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W:\Common\IT\pyFiles\international_CCD_template\"/>
    </mc:Choice>
  </mc:AlternateContent>
  <xr:revisionPtr revIDLastSave="0" documentId="13_ncr:1_{C078D3EE-1188-4808-B2DB-E0C861393F49}" xr6:coauthVersionLast="47" xr6:coauthVersionMax="47" xr10:uidLastSave="{00000000-0000-0000-0000-000000000000}"/>
  <bookViews>
    <workbookView xWindow="-120" yWindow="-120" windowWidth="29040" windowHeight="15720" tabRatio="768" xr2:uid="{00000000-000D-0000-FFFF-FFFF00000000}"/>
  </bookViews>
  <sheets>
    <sheet name="Non EDI" sheetId="1" r:id="rId1"/>
    <sheet name="Vendor" sheetId="3" r:id="rId2"/>
    <sheet name="Common Name " sheetId="6" r:id="rId3"/>
    <sheet name="Sold to" sheetId="7" r:id="rId4"/>
    <sheet name="ship to" sheetId="4" r:id="rId5"/>
    <sheet name="Item master" sheetId="10" r:id="rId6"/>
  </sheets>
  <definedNames>
    <definedName name="_xlnm._FilterDatabase" localSheetId="2" hidden="1">'Common Name '!$A$1:$H$6875</definedName>
    <definedName name="_xlnm._FilterDatabase" localSheetId="5" hidden="1">'Item master'!$A$8:$BP$442</definedName>
    <definedName name="_xlnm._FilterDatabase" localSheetId="0" hidden="1">'Non EDI'!$A$1:$S$1</definedName>
    <definedName name="_xlnm._FilterDatabase" localSheetId="4" hidden="1">'ship to'!$A$1:$K$1</definedName>
    <definedName name="_xlnm._FilterDatabase" localSheetId="3" hidden="1">'Sold to'!$A$1:$M$1</definedName>
    <definedName name="_xlnm.Database">#REF!</definedName>
    <definedName name="spec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42" i="10" l="1"/>
  <c r="O442" i="10"/>
  <c r="BK442" i="10" s="1"/>
  <c r="N442" i="10"/>
  <c r="M442" i="10"/>
  <c r="L442" i="10"/>
  <c r="K442" i="10"/>
  <c r="J442" i="10"/>
  <c r="P442" i="10" s="1"/>
  <c r="BK441" i="10"/>
  <c r="BJ441" i="10"/>
  <c r="BI441" i="10"/>
  <c r="BH441" i="10"/>
  <c r="AM441" i="10"/>
  <c r="P441" i="10"/>
  <c r="O441" i="10"/>
  <c r="N441" i="10"/>
  <c r="M441" i="10"/>
  <c r="L441" i="10"/>
  <c r="K441" i="10"/>
  <c r="J441" i="10"/>
  <c r="BK440" i="10"/>
  <c r="BJ440" i="10"/>
  <c r="BI440" i="10"/>
  <c r="BH440" i="10"/>
  <c r="AM440" i="10"/>
  <c r="P440" i="10"/>
  <c r="O440" i="10"/>
  <c r="N440" i="10"/>
  <c r="M440" i="10"/>
  <c r="L440" i="10"/>
  <c r="K440" i="10"/>
  <c r="J440" i="10"/>
  <c r="BK439" i="10"/>
  <c r="BJ439" i="10"/>
  <c r="BI439" i="10"/>
  <c r="BH439" i="10"/>
  <c r="AM439" i="10"/>
  <c r="P439" i="10"/>
  <c r="O439" i="10"/>
  <c r="N439" i="10"/>
  <c r="M439" i="10"/>
  <c r="L439" i="10"/>
  <c r="K439" i="10"/>
  <c r="J439" i="10"/>
  <c r="BK438" i="10"/>
  <c r="BJ438" i="10"/>
  <c r="BI438" i="10"/>
  <c r="BH438" i="10"/>
  <c r="AM438" i="10"/>
  <c r="P438" i="10"/>
  <c r="O438" i="10"/>
  <c r="N438" i="10"/>
  <c r="M438" i="10"/>
  <c r="L438" i="10"/>
  <c r="K438" i="10"/>
  <c r="J438" i="10"/>
  <c r="BK437" i="10"/>
  <c r="BJ437" i="10"/>
  <c r="BI437" i="10"/>
  <c r="BH437" i="10"/>
  <c r="AM437" i="10"/>
  <c r="P437" i="10"/>
  <c r="O437" i="10"/>
  <c r="N437" i="10"/>
  <c r="M437" i="10"/>
  <c r="O436" i="10"/>
  <c r="BH436" i="10" s="1"/>
  <c r="N436" i="10"/>
  <c r="M436" i="10"/>
  <c r="L436" i="10"/>
  <c r="K436" i="10"/>
  <c r="J436" i="10"/>
  <c r="P436" i="10" s="1"/>
  <c r="AM435" i="10"/>
  <c r="O435" i="10"/>
  <c r="BH435" i="10" s="1"/>
  <c r="N435" i="10"/>
  <c r="M435" i="10"/>
  <c r="L435" i="10"/>
  <c r="K435" i="10"/>
  <c r="J435" i="10"/>
  <c r="P435" i="10" s="1"/>
  <c r="O434" i="10"/>
  <c r="BH434" i="10" s="1"/>
  <c r="N434" i="10"/>
  <c r="M434" i="10"/>
  <c r="L434" i="10"/>
  <c r="P434" i="10" s="1"/>
  <c r="K434" i="10"/>
  <c r="J434" i="10"/>
  <c r="AM433" i="10"/>
  <c r="P433" i="10"/>
  <c r="O433" i="10"/>
  <c r="BH433" i="10" s="1"/>
  <c r="N433" i="10"/>
  <c r="M433" i="10"/>
  <c r="L433" i="10"/>
  <c r="K433" i="10"/>
  <c r="J433" i="10"/>
  <c r="W432" i="10"/>
  <c r="V432" i="10" s="1"/>
  <c r="O432" i="10"/>
  <c r="BK432" i="10" s="1"/>
  <c r="N432" i="10"/>
  <c r="M432" i="10"/>
  <c r="L432" i="10"/>
  <c r="K432" i="10"/>
  <c r="J432" i="10"/>
  <c r="P432" i="10" s="1"/>
  <c r="BI431" i="10"/>
  <c r="W431" i="10"/>
  <c r="V431" i="10" s="1"/>
  <c r="O431" i="10"/>
  <c r="BH431" i="10" s="1"/>
  <c r="N431" i="10"/>
  <c r="M431" i="10"/>
  <c r="L431" i="10"/>
  <c r="K431" i="10"/>
  <c r="J431" i="10"/>
  <c r="BK430" i="10"/>
  <c r="BJ430" i="10"/>
  <c r="BI430" i="10"/>
  <c r="AM430" i="10"/>
  <c r="W430" i="10"/>
  <c r="V430" i="10" s="1"/>
  <c r="O430" i="10"/>
  <c r="BH430" i="10" s="1"/>
  <c r="N430" i="10"/>
  <c r="M430" i="10"/>
  <c r="L430" i="10"/>
  <c r="K430" i="10"/>
  <c r="J430" i="10"/>
  <c r="BJ429" i="10"/>
  <c r="BI429" i="10"/>
  <c r="W429" i="10"/>
  <c r="V429" i="10" s="1"/>
  <c r="O429" i="10"/>
  <c r="BH429" i="10" s="1"/>
  <c r="N429" i="10"/>
  <c r="M429" i="10"/>
  <c r="L429" i="10"/>
  <c r="K429" i="10"/>
  <c r="J429" i="10"/>
  <c r="W428" i="10"/>
  <c r="V428" i="10"/>
  <c r="P428" i="10"/>
  <c r="O428" i="10"/>
  <c r="BH428" i="10" s="1"/>
  <c r="N428" i="10"/>
  <c r="M428" i="10"/>
  <c r="L428" i="10"/>
  <c r="K428" i="10"/>
  <c r="J428" i="10"/>
  <c r="O427" i="10"/>
  <c r="BJ427" i="10" s="1"/>
  <c r="N427" i="10"/>
  <c r="M427" i="10"/>
  <c r="L427" i="10"/>
  <c r="K427" i="10"/>
  <c r="P427" i="10" s="1"/>
  <c r="J427" i="10"/>
  <c r="P426" i="10"/>
  <c r="O426" i="10"/>
  <c r="N426" i="10"/>
  <c r="M426" i="10"/>
  <c r="L426" i="10"/>
  <c r="K426" i="10"/>
  <c r="J426" i="10"/>
  <c r="W425" i="10"/>
  <c r="V425" i="10"/>
  <c r="P425" i="10"/>
  <c r="O425" i="10"/>
  <c r="BK425" i="10" s="1"/>
  <c r="N425" i="10"/>
  <c r="M425" i="10"/>
  <c r="L425" i="10"/>
  <c r="K425" i="10"/>
  <c r="J425" i="10"/>
  <c r="AM424" i="10"/>
  <c r="O424" i="10"/>
  <c r="BH424" i="10" s="1"/>
  <c r="N424" i="10"/>
  <c r="M424" i="10"/>
  <c r="L424" i="10"/>
  <c r="K424" i="10"/>
  <c r="J424" i="10"/>
  <c r="P424" i="10" s="1"/>
  <c r="AM423" i="10"/>
  <c r="O423" i="10"/>
  <c r="BH423" i="10" s="1"/>
  <c r="N423" i="10"/>
  <c r="M423" i="10"/>
  <c r="L423" i="10"/>
  <c r="K423" i="10"/>
  <c r="J423" i="10"/>
  <c r="BH422" i="10"/>
  <c r="AM422" i="10"/>
  <c r="W422" i="10"/>
  <c r="V422" i="10" s="1"/>
  <c r="O422" i="10"/>
  <c r="BK422" i="10" s="1"/>
  <c r="N422" i="10"/>
  <c r="M422" i="10"/>
  <c r="L422" i="10"/>
  <c r="K422" i="10"/>
  <c r="J422" i="10"/>
  <c r="BI421" i="10"/>
  <c r="O421" i="10"/>
  <c r="BK421" i="10" s="1"/>
  <c r="N421" i="10"/>
  <c r="M421" i="10"/>
  <c r="L421" i="10"/>
  <c r="P421" i="10" s="1"/>
  <c r="K421" i="10"/>
  <c r="J421" i="10"/>
  <c r="BJ420" i="10"/>
  <c r="BI420" i="10"/>
  <c r="BH420" i="10"/>
  <c r="AM420" i="10"/>
  <c r="O420" i="10"/>
  <c r="BK420" i="10" s="1"/>
  <c r="N420" i="10"/>
  <c r="M420" i="10"/>
  <c r="L420" i="10"/>
  <c r="P420" i="10" s="1"/>
  <c r="K420" i="10"/>
  <c r="J420" i="10"/>
  <c r="AM419" i="10"/>
  <c r="O419" i="10"/>
  <c r="BK419" i="10" s="1"/>
  <c r="N419" i="10"/>
  <c r="M419" i="10"/>
  <c r="L419" i="10"/>
  <c r="K419" i="10"/>
  <c r="J419" i="10"/>
  <c r="BI418" i="10"/>
  <c r="BH418" i="10"/>
  <c r="O418" i="10"/>
  <c r="BK418" i="10" s="1"/>
  <c r="N418" i="10"/>
  <c r="M418" i="10"/>
  <c r="L418" i="10"/>
  <c r="P418" i="10" s="1"/>
  <c r="K418" i="10"/>
  <c r="J418" i="10"/>
  <c r="BJ417" i="10"/>
  <c r="BI417" i="10"/>
  <c r="AM417" i="10"/>
  <c r="O417" i="10"/>
  <c r="BK417" i="10" s="1"/>
  <c r="N417" i="10"/>
  <c r="M417" i="10"/>
  <c r="L417" i="10"/>
  <c r="K417" i="10"/>
  <c r="J417" i="10"/>
  <c r="BI416" i="10"/>
  <c r="BH416" i="10"/>
  <c r="AM416" i="10"/>
  <c r="O416" i="10"/>
  <c r="BK416" i="10" s="1"/>
  <c r="N416" i="10"/>
  <c r="M416" i="10"/>
  <c r="L416" i="10"/>
  <c r="K416" i="10"/>
  <c r="J416" i="10"/>
  <c r="BI415" i="10"/>
  <c r="AM415" i="10"/>
  <c r="O415" i="10"/>
  <c r="BK415" i="10" s="1"/>
  <c r="N415" i="10"/>
  <c r="M415" i="10"/>
  <c r="L415" i="10"/>
  <c r="K415" i="10"/>
  <c r="J415" i="10"/>
  <c r="BJ414" i="10"/>
  <c r="BI414" i="10"/>
  <c r="BH414" i="10"/>
  <c r="AM414" i="10"/>
  <c r="O414" i="10"/>
  <c r="BK414" i="10" s="1"/>
  <c r="N414" i="10"/>
  <c r="M414" i="10"/>
  <c r="L414" i="10"/>
  <c r="P414" i="10" s="1"/>
  <c r="K414" i="10"/>
  <c r="J414" i="10"/>
  <c r="BJ413" i="10"/>
  <c r="AM413" i="10"/>
  <c r="O413" i="10"/>
  <c r="BK413" i="10" s="1"/>
  <c r="N413" i="10"/>
  <c r="M413" i="10"/>
  <c r="L413" i="10"/>
  <c r="P413" i="10" s="1"/>
  <c r="K413" i="10"/>
  <c r="J413" i="10"/>
  <c r="BI412" i="10"/>
  <c r="BH412" i="10"/>
  <c r="O412" i="10"/>
  <c r="BK412" i="10" s="1"/>
  <c r="N412" i="10"/>
  <c r="M412" i="10"/>
  <c r="L412" i="10"/>
  <c r="K412" i="10"/>
  <c r="J412" i="10"/>
  <c r="BI411" i="10"/>
  <c r="O411" i="10"/>
  <c r="BK411" i="10" s="1"/>
  <c r="N411" i="10"/>
  <c r="M411" i="10"/>
  <c r="L411" i="10"/>
  <c r="K411" i="10"/>
  <c r="J411" i="10"/>
  <c r="BJ410" i="10"/>
  <c r="BH410" i="10"/>
  <c r="W410" i="10"/>
  <c r="V410" i="10" s="1"/>
  <c r="O410" i="10"/>
  <c r="AM410" i="10" s="1"/>
  <c r="N410" i="10"/>
  <c r="M410" i="10"/>
  <c r="L410" i="10"/>
  <c r="K410" i="10"/>
  <c r="J410" i="10"/>
  <c r="P410" i="10" s="1"/>
  <c r="BK409" i="10"/>
  <c r="BJ409" i="10"/>
  <c r="BH409" i="10"/>
  <c r="O409" i="10"/>
  <c r="AM409" i="10" s="1"/>
  <c r="N409" i="10"/>
  <c r="M409" i="10"/>
  <c r="L409" i="10"/>
  <c r="K409" i="10"/>
  <c r="J409" i="10"/>
  <c r="BK408" i="10"/>
  <c r="BJ408" i="10"/>
  <c r="BI408" i="10"/>
  <c r="BH408" i="10"/>
  <c r="AM408" i="10"/>
  <c r="O408" i="10"/>
  <c r="N408" i="10"/>
  <c r="M408" i="10"/>
  <c r="L408" i="10"/>
  <c r="K408" i="10"/>
  <c r="J408" i="10"/>
  <c r="P408" i="10" s="1"/>
  <c r="BI407" i="10"/>
  <c r="BH407" i="10"/>
  <c r="O407" i="10"/>
  <c r="BK407" i="10" s="1"/>
  <c r="N407" i="10"/>
  <c r="M407" i="10"/>
  <c r="L407" i="10"/>
  <c r="K407" i="10"/>
  <c r="J407" i="10"/>
  <c r="BH406" i="10"/>
  <c r="AM406" i="10"/>
  <c r="W406" i="10"/>
  <c r="V406" i="10"/>
  <c r="O406" i="10"/>
  <c r="BK406" i="10" s="1"/>
  <c r="N406" i="10"/>
  <c r="M406" i="10"/>
  <c r="L406" i="10"/>
  <c r="K406" i="10"/>
  <c r="J406" i="10"/>
  <c r="P406" i="10" s="1"/>
  <c r="BJ405" i="10"/>
  <c r="BI405" i="10"/>
  <c r="AM405" i="10"/>
  <c r="O405" i="10"/>
  <c r="BK405" i="10" s="1"/>
  <c r="N405" i="10"/>
  <c r="M405" i="10"/>
  <c r="L405" i="10"/>
  <c r="K405" i="10"/>
  <c r="J405" i="10"/>
  <c r="P405" i="10" s="1"/>
  <c r="BJ404" i="10"/>
  <c r="BI404" i="10"/>
  <c r="AM404" i="10"/>
  <c r="O404" i="10"/>
  <c r="BK404" i="10" s="1"/>
  <c r="N404" i="10"/>
  <c r="M404" i="10"/>
  <c r="L404" i="10"/>
  <c r="K404" i="10"/>
  <c r="J404" i="10"/>
  <c r="P404" i="10" s="1"/>
  <c r="BJ403" i="10"/>
  <c r="BI403" i="10"/>
  <c r="AM403" i="10"/>
  <c r="O403" i="10"/>
  <c r="BK403" i="10" s="1"/>
  <c r="N403" i="10"/>
  <c r="M403" i="10"/>
  <c r="L403" i="10"/>
  <c r="K403" i="10"/>
  <c r="J403" i="10"/>
  <c r="P403" i="10" s="1"/>
  <c r="BJ402" i="10"/>
  <c r="BI402" i="10"/>
  <c r="AM402" i="10"/>
  <c r="O402" i="10"/>
  <c r="BK402" i="10" s="1"/>
  <c r="N402" i="10"/>
  <c r="M402" i="10"/>
  <c r="L402" i="10"/>
  <c r="K402" i="10"/>
  <c r="J402" i="10"/>
  <c r="P402" i="10" s="1"/>
  <c r="BJ401" i="10"/>
  <c r="BI401" i="10"/>
  <c r="AM401" i="10"/>
  <c r="O401" i="10"/>
  <c r="BK401" i="10" s="1"/>
  <c r="N401" i="10"/>
  <c r="M401" i="10"/>
  <c r="L401" i="10"/>
  <c r="K401" i="10"/>
  <c r="J401" i="10"/>
  <c r="P401" i="10" s="1"/>
  <c r="BJ400" i="10"/>
  <c r="BI400" i="10"/>
  <c r="AM400" i="10"/>
  <c r="O400" i="10"/>
  <c r="BK400" i="10" s="1"/>
  <c r="N400" i="10"/>
  <c r="M400" i="10"/>
  <c r="L400" i="10"/>
  <c r="K400" i="10"/>
  <c r="J400" i="10"/>
  <c r="P400" i="10" s="1"/>
  <c r="BJ399" i="10"/>
  <c r="BI399" i="10"/>
  <c r="AM399" i="10"/>
  <c r="O399" i="10"/>
  <c r="BK399" i="10" s="1"/>
  <c r="N399" i="10"/>
  <c r="M399" i="10"/>
  <c r="L399" i="10"/>
  <c r="K399" i="10"/>
  <c r="J399" i="10"/>
  <c r="P399" i="10" s="1"/>
  <c r="BJ398" i="10"/>
  <c r="BI398" i="10"/>
  <c r="AM398" i="10"/>
  <c r="O398" i="10"/>
  <c r="BK398" i="10" s="1"/>
  <c r="N398" i="10"/>
  <c r="M398" i="10"/>
  <c r="L398" i="10"/>
  <c r="K398" i="10"/>
  <c r="J398" i="10"/>
  <c r="P398" i="10" s="1"/>
  <c r="BJ397" i="10"/>
  <c r="BI397" i="10"/>
  <c r="AM397" i="10"/>
  <c r="O397" i="10"/>
  <c r="BK397" i="10" s="1"/>
  <c r="N397" i="10"/>
  <c r="M397" i="10"/>
  <c r="L397" i="10"/>
  <c r="K397" i="10"/>
  <c r="J397" i="10"/>
  <c r="P397" i="10" s="1"/>
  <c r="BJ396" i="10"/>
  <c r="BI396" i="10"/>
  <c r="AM396" i="10"/>
  <c r="O396" i="10"/>
  <c r="BK396" i="10" s="1"/>
  <c r="N396" i="10"/>
  <c r="M396" i="10"/>
  <c r="L396" i="10"/>
  <c r="K396" i="10"/>
  <c r="J396" i="10"/>
  <c r="P396" i="10" s="1"/>
  <c r="BJ395" i="10"/>
  <c r="BI395" i="10"/>
  <c r="AM395" i="10"/>
  <c r="O395" i="10"/>
  <c r="BK395" i="10" s="1"/>
  <c r="N395" i="10"/>
  <c r="M395" i="10"/>
  <c r="L395" i="10"/>
  <c r="K395" i="10"/>
  <c r="J395" i="10"/>
  <c r="P395" i="10" s="1"/>
  <c r="BJ394" i="10"/>
  <c r="BI394" i="10"/>
  <c r="AM394" i="10"/>
  <c r="O394" i="10"/>
  <c r="BK394" i="10" s="1"/>
  <c r="N394" i="10"/>
  <c r="M394" i="10"/>
  <c r="L394" i="10"/>
  <c r="K394" i="10"/>
  <c r="J394" i="10"/>
  <c r="P394" i="10" s="1"/>
  <c r="BJ393" i="10"/>
  <c r="W393" i="10"/>
  <c r="V393" i="10" s="1"/>
  <c r="O393" i="10"/>
  <c r="BI393" i="10" s="1"/>
  <c r="N393" i="10"/>
  <c r="M393" i="10"/>
  <c r="L393" i="10"/>
  <c r="K393" i="10"/>
  <c r="J393" i="10"/>
  <c r="W392" i="10"/>
  <c r="V392" i="10"/>
  <c r="O392" i="10"/>
  <c r="N392" i="10"/>
  <c r="M392" i="10"/>
  <c r="L392" i="10"/>
  <c r="P392" i="10" s="1"/>
  <c r="K392" i="10"/>
  <c r="J392" i="10"/>
  <c r="O391" i="10"/>
  <c r="BJ391" i="10" s="1"/>
  <c r="N391" i="10"/>
  <c r="M391" i="10"/>
  <c r="L391" i="10"/>
  <c r="K391" i="10"/>
  <c r="J391" i="10"/>
  <c r="O390" i="10"/>
  <c r="BJ390" i="10" s="1"/>
  <c r="N390" i="10"/>
  <c r="M390" i="10"/>
  <c r="L390" i="10"/>
  <c r="P390" i="10" s="1"/>
  <c r="K390" i="10"/>
  <c r="J390" i="10"/>
  <c r="BJ389" i="10"/>
  <c r="O389" i="10"/>
  <c r="N389" i="10"/>
  <c r="M389" i="10"/>
  <c r="L389" i="10"/>
  <c r="K389" i="10"/>
  <c r="J389" i="10"/>
  <c r="O388" i="10"/>
  <c r="N388" i="10"/>
  <c r="M388" i="10"/>
  <c r="L388" i="10"/>
  <c r="K388" i="10"/>
  <c r="J388" i="10"/>
  <c r="O387" i="10"/>
  <c r="N387" i="10"/>
  <c r="M387" i="10"/>
  <c r="L387" i="10"/>
  <c r="K387" i="10"/>
  <c r="J387" i="10"/>
  <c r="O386" i="10"/>
  <c r="N386" i="10"/>
  <c r="M386" i="10"/>
  <c r="L386" i="10"/>
  <c r="K386" i="10"/>
  <c r="J386" i="10"/>
  <c r="BJ385" i="10"/>
  <c r="O385" i="10"/>
  <c r="N385" i="10"/>
  <c r="M385" i="10"/>
  <c r="L385" i="10"/>
  <c r="K385" i="10"/>
  <c r="J385" i="10"/>
  <c r="O384" i="10"/>
  <c r="N384" i="10"/>
  <c r="M384" i="10"/>
  <c r="L384" i="10"/>
  <c r="P384" i="10" s="1"/>
  <c r="K384" i="10"/>
  <c r="J384" i="10"/>
  <c r="W383" i="10"/>
  <c r="V383" i="10" s="1"/>
  <c r="O383" i="10"/>
  <c r="N383" i="10"/>
  <c r="M383" i="10"/>
  <c r="L383" i="10"/>
  <c r="K383" i="10"/>
  <c r="J383" i="10"/>
  <c r="P383" i="10" s="1"/>
  <c r="BH382" i="10"/>
  <c r="AM382" i="10"/>
  <c r="W382" i="10"/>
  <c r="V382" i="10" s="1"/>
  <c r="O382" i="10"/>
  <c r="BK382" i="10" s="1"/>
  <c r="N382" i="10"/>
  <c r="M382" i="10"/>
  <c r="L382" i="10"/>
  <c r="K382" i="10"/>
  <c r="J382" i="10"/>
  <c r="BK381" i="10"/>
  <c r="W381" i="10"/>
  <c r="V381" i="10" s="1"/>
  <c r="O381" i="10"/>
  <c r="BJ381" i="10" s="1"/>
  <c r="N381" i="10"/>
  <c r="M381" i="10"/>
  <c r="L381" i="10"/>
  <c r="K381" i="10"/>
  <c r="J381" i="10"/>
  <c r="BK380" i="10"/>
  <c r="BI380" i="10"/>
  <c r="BH380" i="10"/>
  <c r="W380" i="10"/>
  <c r="V380" i="10"/>
  <c r="O380" i="10"/>
  <c r="BJ380" i="10" s="1"/>
  <c r="N380" i="10"/>
  <c r="M380" i="10"/>
  <c r="L380" i="10"/>
  <c r="K380" i="10"/>
  <c r="P380" i="10" s="1"/>
  <c r="J380" i="10"/>
  <c r="BK379" i="10"/>
  <c r="BJ379" i="10"/>
  <c r="W379" i="10"/>
  <c r="V379" i="10" s="1"/>
  <c r="O379" i="10"/>
  <c r="BI379" i="10" s="1"/>
  <c r="N379" i="10"/>
  <c r="M379" i="10"/>
  <c r="L379" i="10"/>
  <c r="K379" i="10"/>
  <c r="J379" i="10"/>
  <c r="W378" i="10"/>
  <c r="V378" i="10" s="1"/>
  <c r="O378" i="10"/>
  <c r="BH378" i="10" s="1"/>
  <c r="N378" i="10"/>
  <c r="M378" i="10"/>
  <c r="L378" i="10"/>
  <c r="K378" i="10"/>
  <c r="J378" i="10"/>
  <c r="W377" i="10"/>
  <c r="V377" i="10"/>
  <c r="O377" i="10"/>
  <c r="BK377" i="10" s="1"/>
  <c r="N377" i="10"/>
  <c r="M377" i="10"/>
  <c r="L377" i="10"/>
  <c r="P377" i="10" s="1"/>
  <c r="K377" i="10"/>
  <c r="J377" i="10"/>
  <c r="W376" i="10"/>
  <c r="V376" i="10" s="1"/>
  <c r="O376" i="10"/>
  <c r="N376" i="10"/>
  <c r="M376" i="10"/>
  <c r="L376" i="10"/>
  <c r="K376" i="10"/>
  <c r="J376" i="10"/>
  <c r="BJ375" i="10"/>
  <c r="BI375" i="10"/>
  <c r="AM375" i="10"/>
  <c r="O375" i="10"/>
  <c r="BK375" i="10" s="1"/>
  <c r="N375" i="10"/>
  <c r="M375" i="10"/>
  <c r="L375" i="10"/>
  <c r="P375" i="10" s="1"/>
  <c r="K375" i="10"/>
  <c r="J375" i="10"/>
  <c r="BI374" i="10"/>
  <c r="BH374" i="10"/>
  <c r="AM374" i="10"/>
  <c r="O374" i="10"/>
  <c r="BK374" i="10" s="1"/>
  <c r="N374" i="10"/>
  <c r="M374" i="10"/>
  <c r="L374" i="10"/>
  <c r="K374" i="10"/>
  <c r="J374" i="10"/>
  <c r="BI373" i="10"/>
  <c r="AM373" i="10"/>
  <c r="O373" i="10"/>
  <c r="BK373" i="10" s="1"/>
  <c r="N373" i="10"/>
  <c r="M373" i="10"/>
  <c r="L373" i="10"/>
  <c r="P373" i="10" s="1"/>
  <c r="K373" i="10"/>
  <c r="J373" i="10"/>
  <c r="BJ372" i="10"/>
  <c r="BI372" i="10"/>
  <c r="BH372" i="10"/>
  <c r="AM372" i="10"/>
  <c r="O372" i="10"/>
  <c r="BK372" i="10" s="1"/>
  <c r="N372" i="10"/>
  <c r="M372" i="10"/>
  <c r="L372" i="10"/>
  <c r="K372" i="10"/>
  <c r="J372" i="10"/>
  <c r="BH371" i="10"/>
  <c r="AM371" i="10"/>
  <c r="O371" i="10"/>
  <c r="BK371" i="10" s="1"/>
  <c r="N371" i="10"/>
  <c r="M371" i="10"/>
  <c r="L371" i="10"/>
  <c r="P371" i="10" s="1"/>
  <c r="K371" i="10"/>
  <c r="J371" i="10"/>
  <c r="O370" i="10"/>
  <c r="N370" i="10"/>
  <c r="M370" i="10"/>
  <c r="L370" i="10"/>
  <c r="K370" i="10"/>
  <c r="J370" i="10"/>
  <c r="BJ369" i="10"/>
  <c r="BI369" i="10"/>
  <c r="AM369" i="10"/>
  <c r="O369" i="10"/>
  <c r="BK369" i="10" s="1"/>
  <c r="N369" i="10"/>
  <c r="M369" i="10"/>
  <c r="L369" i="10"/>
  <c r="P369" i="10" s="1"/>
  <c r="K369" i="10"/>
  <c r="J369" i="10"/>
  <c r="BI368" i="10"/>
  <c r="BH368" i="10"/>
  <c r="AM368" i="10"/>
  <c r="O368" i="10"/>
  <c r="BK368" i="10" s="1"/>
  <c r="N368" i="10"/>
  <c r="M368" i="10"/>
  <c r="L368" i="10"/>
  <c r="K368" i="10"/>
  <c r="J368" i="10"/>
  <c r="BK367" i="10"/>
  <c r="BJ367" i="10"/>
  <c r="BH367" i="10"/>
  <c r="AM367" i="10"/>
  <c r="O367" i="10"/>
  <c r="BI367" i="10" s="1"/>
  <c r="N367" i="10"/>
  <c r="M367" i="10"/>
  <c r="L367" i="10"/>
  <c r="K367" i="10"/>
  <c r="J367" i="10"/>
  <c r="BK366" i="10"/>
  <c r="BI366" i="10"/>
  <c r="AM366" i="10"/>
  <c r="O366" i="10"/>
  <c r="BH366" i="10" s="1"/>
  <c r="N366" i="10"/>
  <c r="M366" i="10"/>
  <c r="L366" i="10"/>
  <c r="P366" i="10" s="1"/>
  <c r="K366" i="10"/>
  <c r="J366" i="10"/>
  <c r="BK365" i="10"/>
  <c r="BJ365" i="10"/>
  <c r="O365" i="10"/>
  <c r="BH365" i="10" s="1"/>
  <c r="N365" i="10"/>
  <c r="M365" i="10"/>
  <c r="L365" i="10"/>
  <c r="K365" i="10"/>
  <c r="J365" i="10"/>
  <c r="BK364" i="10"/>
  <c r="BJ364" i="10"/>
  <c r="BI364" i="10"/>
  <c r="BH364" i="10"/>
  <c r="AM364" i="10"/>
  <c r="O364" i="10"/>
  <c r="N364" i="10"/>
  <c r="M364" i="10"/>
  <c r="L364" i="10"/>
  <c r="K364" i="10"/>
  <c r="J364" i="10"/>
  <c r="BI363" i="10"/>
  <c r="BH363" i="10"/>
  <c r="O363" i="10"/>
  <c r="BK363" i="10" s="1"/>
  <c r="N363" i="10"/>
  <c r="M363" i="10"/>
  <c r="L363" i="10"/>
  <c r="P363" i="10" s="1"/>
  <c r="K363" i="10"/>
  <c r="J363" i="10"/>
  <c r="BK362" i="10"/>
  <c r="BH362" i="10"/>
  <c r="AM362" i="10"/>
  <c r="O362" i="10"/>
  <c r="BJ362" i="10" s="1"/>
  <c r="N362" i="10"/>
  <c r="M362" i="10"/>
  <c r="L362" i="10"/>
  <c r="P362" i="10" s="1"/>
  <c r="K362" i="10"/>
  <c r="J362" i="10"/>
  <c r="O361" i="10"/>
  <c r="N361" i="10"/>
  <c r="M361" i="10"/>
  <c r="L361" i="10"/>
  <c r="K361" i="10"/>
  <c r="J361" i="10"/>
  <c r="W360" i="10"/>
  <c r="V360" i="10" s="1"/>
  <c r="O360" i="10"/>
  <c r="N360" i="10"/>
  <c r="M360" i="10"/>
  <c r="L360" i="10"/>
  <c r="K360" i="10"/>
  <c r="J360" i="10"/>
  <c r="BI359" i="10"/>
  <c r="W359" i="10"/>
  <c r="V359" i="10" s="1"/>
  <c r="O359" i="10"/>
  <c r="BK359" i="10" s="1"/>
  <c r="N359" i="10"/>
  <c r="M359" i="10"/>
  <c r="L359" i="10"/>
  <c r="K359" i="10"/>
  <c r="J359" i="10"/>
  <c r="BJ358" i="10"/>
  <c r="W358" i="10"/>
  <c r="V358" i="10" s="1"/>
  <c r="O358" i="10"/>
  <c r="BI358" i="10" s="1"/>
  <c r="N358" i="10"/>
  <c r="M358" i="10"/>
  <c r="L358" i="10"/>
  <c r="K358" i="10"/>
  <c r="J358" i="10"/>
  <c r="BH357" i="10"/>
  <c r="W357" i="10"/>
  <c r="V357" i="10" s="1"/>
  <c r="O357" i="10"/>
  <c r="N357" i="10"/>
  <c r="M357" i="10"/>
  <c r="L357" i="10"/>
  <c r="K357" i="10"/>
  <c r="J357" i="10"/>
  <c r="W356" i="10"/>
  <c r="V356" i="10" s="1"/>
  <c r="O356" i="10"/>
  <c r="BK356" i="10" s="1"/>
  <c r="N356" i="10"/>
  <c r="M356" i="10"/>
  <c r="L356" i="10"/>
  <c r="K356" i="10"/>
  <c r="J356" i="10"/>
  <c r="BH355" i="10"/>
  <c r="AM355" i="10"/>
  <c r="W355" i="10"/>
  <c r="V355" i="10" s="1"/>
  <c r="O355" i="10"/>
  <c r="BK355" i="10" s="1"/>
  <c r="N355" i="10"/>
  <c r="M355" i="10"/>
  <c r="L355" i="10"/>
  <c r="P355" i="10" s="1"/>
  <c r="K355" i="10"/>
  <c r="J355" i="10"/>
  <c r="BK354" i="10"/>
  <c r="BH354" i="10"/>
  <c r="AM354" i="10"/>
  <c r="O354" i="10"/>
  <c r="BJ354" i="10" s="1"/>
  <c r="N354" i="10"/>
  <c r="M354" i="10"/>
  <c r="L354" i="10"/>
  <c r="P354" i="10" s="1"/>
  <c r="K354" i="10"/>
  <c r="J354" i="10"/>
  <c r="O353" i="10"/>
  <c r="N353" i="10"/>
  <c r="M353" i="10"/>
  <c r="L353" i="10"/>
  <c r="K353" i="10"/>
  <c r="J353" i="10"/>
  <c r="O352" i="10"/>
  <c r="N352" i="10"/>
  <c r="M352" i="10"/>
  <c r="L352" i="10"/>
  <c r="P352" i="10" s="1"/>
  <c r="K352" i="10"/>
  <c r="J352" i="10"/>
  <c r="BK351" i="10"/>
  <c r="BH351" i="10"/>
  <c r="O351" i="10"/>
  <c r="BJ351" i="10" s="1"/>
  <c r="N351" i="10"/>
  <c r="M351" i="10"/>
  <c r="L351" i="10"/>
  <c r="K351" i="10"/>
  <c r="J351" i="10"/>
  <c r="BK350" i="10"/>
  <c r="BJ350" i="10"/>
  <c r="BI350" i="10"/>
  <c r="AM350" i="10"/>
  <c r="O350" i="10"/>
  <c r="BH350" i="10" s="1"/>
  <c r="N350" i="10"/>
  <c r="M350" i="10"/>
  <c r="L350" i="10"/>
  <c r="K350" i="10"/>
  <c r="J350" i="10"/>
  <c r="BJ349" i="10"/>
  <c r="BI349" i="10"/>
  <c r="BH349" i="10"/>
  <c r="W349" i="10"/>
  <c r="V349" i="10" s="1"/>
  <c r="O349" i="10"/>
  <c r="BK349" i="10" s="1"/>
  <c r="N349" i="10"/>
  <c r="M349" i="10"/>
  <c r="L349" i="10"/>
  <c r="K349" i="10"/>
  <c r="J349" i="10"/>
  <c r="BJ348" i="10"/>
  <c r="BI348" i="10"/>
  <c r="W348" i="10"/>
  <c r="V348" i="10" s="1"/>
  <c r="O348" i="10"/>
  <c r="BK348" i="10" s="1"/>
  <c r="N348" i="10"/>
  <c r="M348" i="10"/>
  <c r="L348" i="10"/>
  <c r="K348" i="10"/>
  <c r="J348" i="10"/>
  <c r="BK347" i="10"/>
  <c r="BJ347" i="10"/>
  <c r="W347" i="10"/>
  <c r="V347" i="10" s="1"/>
  <c r="O347" i="10"/>
  <c r="BI347" i="10" s="1"/>
  <c r="N347" i="10"/>
  <c r="M347" i="10"/>
  <c r="L347" i="10"/>
  <c r="K347" i="10"/>
  <c r="J347" i="10"/>
  <c r="W346" i="10"/>
  <c r="V346" i="10"/>
  <c r="O346" i="10"/>
  <c r="BH346" i="10" s="1"/>
  <c r="N346" i="10"/>
  <c r="M346" i="10"/>
  <c r="L346" i="10"/>
  <c r="K346" i="10"/>
  <c r="J346" i="10"/>
  <c r="W345" i="10"/>
  <c r="V345" i="10"/>
  <c r="O345" i="10"/>
  <c r="N345" i="10"/>
  <c r="M345" i="10"/>
  <c r="L345" i="10"/>
  <c r="K345" i="10"/>
  <c r="J345" i="10"/>
  <c r="AM344" i="10"/>
  <c r="W344" i="10"/>
  <c r="V344" i="10" s="1"/>
  <c r="O344" i="10"/>
  <c r="BK344" i="10" s="1"/>
  <c r="N344" i="10"/>
  <c r="M344" i="10"/>
  <c r="L344" i="10"/>
  <c r="K344" i="10"/>
  <c r="J344" i="10"/>
  <c r="BK343" i="10"/>
  <c r="BJ343" i="10"/>
  <c r="AM343" i="10"/>
  <c r="O343" i="10"/>
  <c r="BI343" i="10" s="1"/>
  <c r="N343" i="10"/>
  <c r="M343" i="10"/>
  <c r="L343" i="10"/>
  <c r="P343" i="10" s="1"/>
  <c r="K343" i="10"/>
  <c r="J343" i="10"/>
  <c r="BJ342" i="10"/>
  <c r="BI342" i="10"/>
  <c r="O342" i="10"/>
  <c r="BK342" i="10" s="1"/>
  <c r="N342" i="10"/>
  <c r="M342" i="10"/>
  <c r="L342" i="10"/>
  <c r="K342" i="10"/>
  <c r="J342" i="10"/>
  <c r="BK341" i="10"/>
  <c r="BI341" i="10"/>
  <c r="BH341" i="10"/>
  <c r="O341" i="10"/>
  <c r="BJ341" i="10" s="1"/>
  <c r="N341" i="10"/>
  <c r="M341" i="10"/>
  <c r="L341" i="10"/>
  <c r="K341" i="10"/>
  <c r="J341" i="10"/>
  <c r="BK340" i="10"/>
  <c r="BJ340" i="10"/>
  <c r="BH340" i="10"/>
  <c r="AM340" i="10"/>
  <c r="O340" i="10"/>
  <c r="BI340" i="10" s="1"/>
  <c r="N340" i="10"/>
  <c r="M340" i="10"/>
  <c r="L340" i="10"/>
  <c r="K340" i="10"/>
  <c r="J340" i="10"/>
  <c r="BK339" i="10"/>
  <c r="BJ339" i="10"/>
  <c r="BI339" i="10"/>
  <c r="AM339" i="10"/>
  <c r="O339" i="10"/>
  <c r="BH339" i="10" s="1"/>
  <c r="N339" i="10"/>
  <c r="M339" i="10"/>
  <c r="L339" i="10"/>
  <c r="P339" i="10" s="1"/>
  <c r="K339" i="10"/>
  <c r="J339" i="10"/>
  <c r="BK338" i="10"/>
  <c r="BJ338" i="10"/>
  <c r="BI338" i="10"/>
  <c r="BH338" i="10"/>
  <c r="O338" i="10"/>
  <c r="AM338" i="10" s="1"/>
  <c r="N338" i="10"/>
  <c r="M338" i="10"/>
  <c r="L338" i="10"/>
  <c r="K338" i="10"/>
  <c r="J338" i="10"/>
  <c r="BK337" i="10"/>
  <c r="BJ337" i="10"/>
  <c r="BI337" i="10"/>
  <c r="BH337" i="10"/>
  <c r="AM337" i="10"/>
  <c r="O337" i="10"/>
  <c r="N337" i="10"/>
  <c r="M337" i="10"/>
  <c r="L337" i="10"/>
  <c r="K337" i="10"/>
  <c r="J337" i="10"/>
  <c r="O336" i="10"/>
  <c r="N336" i="10"/>
  <c r="M336" i="10"/>
  <c r="L336" i="10"/>
  <c r="P336" i="10" s="1"/>
  <c r="K336" i="10"/>
  <c r="J336" i="10"/>
  <c r="O335" i="10"/>
  <c r="N335" i="10"/>
  <c r="M335" i="10"/>
  <c r="L335" i="10"/>
  <c r="P335" i="10" s="1"/>
  <c r="K335" i="10"/>
  <c r="J335" i="10"/>
  <c r="O334" i="10"/>
  <c r="N334" i="10"/>
  <c r="M334" i="10"/>
  <c r="L334" i="10"/>
  <c r="K334" i="10"/>
  <c r="J334" i="10"/>
  <c r="O333" i="10"/>
  <c r="N333" i="10"/>
  <c r="M333" i="10"/>
  <c r="L333" i="10"/>
  <c r="P333" i="10" s="1"/>
  <c r="K333" i="10"/>
  <c r="J333" i="10"/>
  <c r="BK332" i="10"/>
  <c r="BH332" i="10"/>
  <c r="O332" i="10"/>
  <c r="BJ332" i="10" s="1"/>
  <c r="N332" i="10"/>
  <c r="M332" i="10"/>
  <c r="L332" i="10"/>
  <c r="K332" i="10"/>
  <c r="J332" i="10"/>
  <c r="BK331" i="10"/>
  <c r="BJ331" i="10"/>
  <c r="AM331" i="10"/>
  <c r="O331" i="10"/>
  <c r="BI331" i="10" s="1"/>
  <c r="N331" i="10"/>
  <c r="M331" i="10"/>
  <c r="L331" i="10"/>
  <c r="K331" i="10"/>
  <c r="J331" i="10"/>
  <c r="BJ330" i="10"/>
  <c r="BI330" i="10"/>
  <c r="O330" i="10"/>
  <c r="BK330" i="10" s="1"/>
  <c r="N330" i="10"/>
  <c r="M330" i="10"/>
  <c r="L330" i="10"/>
  <c r="P330" i="10" s="1"/>
  <c r="K330" i="10"/>
  <c r="J330" i="10"/>
  <c r="BK329" i="10"/>
  <c r="BI329" i="10"/>
  <c r="BH329" i="10"/>
  <c r="O329" i="10"/>
  <c r="BJ329" i="10" s="1"/>
  <c r="N329" i="10"/>
  <c r="M329" i="10"/>
  <c r="L329" i="10"/>
  <c r="K329" i="10"/>
  <c r="J329" i="10"/>
  <c r="BK328" i="10"/>
  <c r="BJ328" i="10"/>
  <c r="BH328" i="10"/>
  <c r="AM328" i="10"/>
  <c r="O328" i="10"/>
  <c r="BI328" i="10" s="1"/>
  <c r="N328" i="10"/>
  <c r="M328" i="10"/>
  <c r="L328" i="10"/>
  <c r="K328" i="10"/>
  <c r="J328" i="10"/>
  <c r="BK327" i="10"/>
  <c r="BJ327" i="10"/>
  <c r="BI327" i="10"/>
  <c r="AM327" i="10"/>
  <c r="O327" i="10"/>
  <c r="BH327" i="10" s="1"/>
  <c r="N327" i="10"/>
  <c r="M327" i="10"/>
  <c r="L327" i="10"/>
  <c r="P327" i="10" s="1"/>
  <c r="K327" i="10"/>
  <c r="J327" i="10"/>
  <c r="BK326" i="10"/>
  <c r="BJ326" i="10"/>
  <c r="BI326" i="10"/>
  <c r="BH326" i="10"/>
  <c r="O326" i="10"/>
  <c r="AM326" i="10" s="1"/>
  <c r="N326" i="10"/>
  <c r="M326" i="10"/>
  <c r="L326" i="10"/>
  <c r="K326" i="10"/>
  <c r="J326" i="10"/>
  <c r="BK325" i="10"/>
  <c r="BJ325" i="10"/>
  <c r="BI325" i="10"/>
  <c r="BH325" i="10"/>
  <c r="AM325" i="10"/>
  <c r="O325" i="10"/>
  <c r="N325" i="10"/>
  <c r="M325" i="10"/>
  <c r="L325" i="10"/>
  <c r="K325" i="10"/>
  <c r="J325" i="10"/>
  <c r="O324" i="10"/>
  <c r="N324" i="10"/>
  <c r="M324" i="10"/>
  <c r="L324" i="10"/>
  <c r="P324" i="10" s="1"/>
  <c r="K324" i="10"/>
  <c r="J324" i="10"/>
  <c r="O323" i="10"/>
  <c r="N323" i="10"/>
  <c r="M323" i="10"/>
  <c r="L323" i="10"/>
  <c r="P323" i="10" s="1"/>
  <c r="K323" i="10"/>
  <c r="J323" i="10"/>
  <c r="O322" i="10"/>
  <c r="N322" i="10"/>
  <c r="M322" i="10"/>
  <c r="L322" i="10"/>
  <c r="K322" i="10"/>
  <c r="J322" i="10"/>
  <c r="O321" i="10"/>
  <c r="N321" i="10"/>
  <c r="M321" i="10"/>
  <c r="L321" i="10"/>
  <c r="K321" i="10"/>
  <c r="J321" i="10"/>
  <c r="BK320" i="10"/>
  <c r="BH320" i="10"/>
  <c r="O320" i="10"/>
  <c r="BJ320" i="10" s="1"/>
  <c r="N320" i="10"/>
  <c r="M320" i="10"/>
  <c r="L320" i="10"/>
  <c r="K320" i="10"/>
  <c r="J320" i="10"/>
  <c r="BK319" i="10"/>
  <c r="BJ319" i="10"/>
  <c r="AM319" i="10"/>
  <c r="O319" i="10"/>
  <c r="BI319" i="10" s="1"/>
  <c r="N319" i="10"/>
  <c r="M319" i="10"/>
  <c r="L319" i="10"/>
  <c r="K319" i="10"/>
  <c r="J319" i="10"/>
  <c r="BJ318" i="10"/>
  <c r="BI318" i="10"/>
  <c r="O318" i="10"/>
  <c r="BK318" i="10" s="1"/>
  <c r="N318" i="10"/>
  <c r="M318" i="10"/>
  <c r="L318" i="10"/>
  <c r="K318" i="10"/>
  <c r="J318" i="10"/>
  <c r="BK317" i="10"/>
  <c r="BI317" i="10"/>
  <c r="BH317" i="10"/>
  <c r="O317" i="10"/>
  <c r="BJ317" i="10" s="1"/>
  <c r="N317" i="10"/>
  <c r="M317" i="10"/>
  <c r="L317" i="10"/>
  <c r="K317" i="10"/>
  <c r="J317" i="10"/>
  <c r="BK316" i="10"/>
  <c r="BJ316" i="10"/>
  <c r="BH316" i="10"/>
  <c r="AM316" i="10"/>
  <c r="O316" i="10"/>
  <c r="BI316" i="10" s="1"/>
  <c r="N316" i="10"/>
  <c r="M316" i="10"/>
  <c r="L316" i="10"/>
  <c r="K316" i="10"/>
  <c r="J316" i="10"/>
  <c r="O315" i="10"/>
  <c r="N315" i="10"/>
  <c r="M315" i="10"/>
  <c r="L315" i="10"/>
  <c r="P315" i="10" s="1"/>
  <c r="K315" i="10"/>
  <c r="J315" i="10"/>
  <c r="BK314" i="10"/>
  <c r="BI314" i="10"/>
  <c r="BH314" i="10"/>
  <c r="O314" i="10"/>
  <c r="AM314" i="10" s="1"/>
  <c r="N314" i="10"/>
  <c r="M314" i="10"/>
  <c r="L314" i="10"/>
  <c r="K314" i="10"/>
  <c r="J314" i="10"/>
  <c r="BK313" i="10"/>
  <c r="BJ313" i="10"/>
  <c r="BI313" i="10"/>
  <c r="BH313" i="10"/>
  <c r="AM313" i="10"/>
  <c r="O313" i="10"/>
  <c r="N313" i="10"/>
  <c r="M313" i="10"/>
  <c r="L313" i="10"/>
  <c r="K313" i="10"/>
  <c r="J313" i="10"/>
  <c r="BK312" i="10"/>
  <c r="BJ312" i="10"/>
  <c r="BI312" i="10"/>
  <c r="BH312" i="10"/>
  <c r="AM312" i="10"/>
  <c r="W312" i="10"/>
  <c r="V312" i="10" s="1"/>
  <c r="O312" i="10"/>
  <c r="N312" i="10"/>
  <c r="M312" i="10"/>
  <c r="L312" i="10"/>
  <c r="K312" i="10"/>
  <c r="J312" i="10"/>
  <c r="P312" i="10" s="1"/>
  <c r="BK311" i="10"/>
  <c r="BJ311" i="10"/>
  <c r="BI311" i="10"/>
  <c r="BH311" i="10"/>
  <c r="AM311" i="10"/>
  <c r="W311" i="10"/>
  <c r="V311" i="10" s="1"/>
  <c r="O311" i="10"/>
  <c r="N311" i="10"/>
  <c r="M311" i="10"/>
  <c r="L311" i="10"/>
  <c r="K311" i="10"/>
  <c r="J311" i="10"/>
  <c r="W310" i="10"/>
  <c r="V310" i="10" s="1"/>
  <c r="O310" i="10"/>
  <c r="N310" i="10"/>
  <c r="M310" i="10"/>
  <c r="L310" i="10"/>
  <c r="K310" i="10"/>
  <c r="J310" i="10"/>
  <c r="O309" i="10"/>
  <c r="BK309" i="10" s="1"/>
  <c r="N309" i="10"/>
  <c r="M309" i="10"/>
  <c r="L309" i="10"/>
  <c r="K309" i="10"/>
  <c r="J309" i="10"/>
  <c r="P309" i="10" s="1"/>
  <c r="O308" i="10"/>
  <c r="BK308" i="10" s="1"/>
  <c r="N308" i="10"/>
  <c r="M308" i="10"/>
  <c r="L308" i="10"/>
  <c r="K308" i="10"/>
  <c r="J308" i="10"/>
  <c r="BH307" i="10"/>
  <c r="O307" i="10"/>
  <c r="BK307" i="10" s="1"/>
  <c r="N307" i="10"/>
  <c r="M307" i="10"/>
  <c r="L307" i="10"/>
  <c r="K307" i="10"/>
  <c r="J307" i="10"/>
  <c r="O306" i="10"/>
  <c r="N306" i="10"/>
  <c r="M306" i="10"/>
  <c r="L306" i="10"/>
  <c r="K306" i="10"/>
  <c r="J306" i="10"/>
  <c r="O305" i="10"/>
  <c r="N305" i="10"/>
  <c r="M305" i="10"/>
  <c r="L305" i="10"/>
  <c r="K305" i="10"/>
  <c r="J305" i="10"/>
  <c r="BH304" i="10"/>
  <c r="O304" i="10"/>
  <c r="BK304" i="10" s="1"/>
  <c r="N304" i="10"/>
  <c r="M304" i="10"/>
  <c r="L304" i="10"/>
  <c r="K304" i="10"/>
  <c r="J304" i="10"/>
  <c r="P304" i="10" s="1"/>
  <c r="BH303" i="10"/>
  <c r="O303" i="10"/>
  <c r="BK303" i="10" s="1"/>
  <c r="N303" i="10"/>
  <c r="M303" i="10"/>
  <c r="L303" i="10"/>
  <c r="K303" i="10"/>
  <c r="J303" i="10"/>
  <c r="O302" i="10"/>
  <c r="BK302" i="10" s="1"/>
  <c r="N302" i="10"/>
  <c r="M302" i="10"/>
  <c r="L302" i="10"/>
  <c r="K302" i="10"/>
  <c r="J302" i="10"/>
  <c r="BH301" i="10"/>
  <c r="O301" i="10"/>
  <c r="BK301" i="10" s="1"/>
  <c r="N301" i="10"/>
  <c r="M301" i="10"/>
  <c r="L301" i="10"/>
  <c r="K301" i="10"/>
  <c r="J301" i="10"/>
  <c r="BH300" i="10"/>
  <c r="O300" i="10"/>
  <c r="BK300" i="10" s="1"/>
  <c r="N300" i="10"/>
  <c r="M300" i="10"/>
  <c r="L300" i="10"/>
  <c r="K300" i="10"/>
  <c r="J300" i="10"/>
  <c r="O299" i="10"/>
  <c r="BK299" i="10" s="1"/>
  <c r="N299" i="10"/>
  <c r="M299" i="10"/>
  <c r="L299" i="10"/>
  <c r="K299" i="10"/>
  <c r="J299" i="10"/>
  <c r="O298" i="10"/>
  <c r="N298" i="10"/>
  <c r="M298" i="10"/>
  <c r="L298" i="10"/>
  <c r="K298" i="10"/>
  <c r="J298" i="10"/>
  <c r="P298" i="10" s="1"/>
  <c r="BH297" i="10"/>
  <c r="O297" i="10"/>
  <c r="BK297" i="10" s="1"/>
  <c r="N297" i="10"/>
  <c r="M297" i="10"/>
  <c r="L297" i="10"/>
  <c r="K297" i="10"/>
  <c r="J297" i="10"/>
  <c r="P297" i="10" s="1"/>
  <c r="BH296" i="10"/>
  <c r="O296" i="10"/>
  <c r="BK296" i="10" s="1"/>
  <c r="N296" i="10"/>
  <c r="M296" i="10"/>
  <c r="L296" i="10"/>
  <c r="K296" i="10"/>
  <c r="J296" i="10"/>
  <c r="BH295" i="10"/>
  <c r="O295" i="10"/>
  <c r="BK295" i="10" s="1"/>
  <c r="N295" i="10"/>
  <c r="M295" i="10"/>
  <c r="L295" i="10"/>
  <c r="K295" i="10"/>
  <c r="J295" i="10"/>
  <c r="W294" i="10"/>
  <c r="V294" i="10"/>
  <c r="O294" i="10"/>
  <c r="BH294" i="10" s="1"/>
  <c r="N294" i="10"/>
  <c r="M294" i="10"/>
  <c r="L294" i="10"/>
  <c r="K294" i="10"/>
  <c r="J294" i="10"/>
  <c r="BJ293" i="10"/>
  <c r="W293" i="10"/>
  <c r="V293" i="10" s="1"/>
  <c r="O293" i="10"/>
  <c r="N293" i="10"/>
  <c r="M293" i="10"/>
  <c r="L293" i="10"/>
  <c r="K293" i="10"/>
  <c r="J293" i="10"/>
  <c r="P293" i="10" s="1"/>
  <c r="W292" i="10"/>
  <c r="V292" i="10"/>
  <c r="O292" i="10"/>
  <c r="N292" i="10"/>
  <c r="M292" i="10"/>
  <c r="L292" i="10"/>
  <c r="K292" i="10"/>
  <c r="J292" i="10"/>
  <c r="P292" i="10" s="1"/>
  <c r="BJ291" i="10"/>
  <c r="BH291" i="10"/>
  <c r="AM291" i="10"/>
  <c r="O291" i="10"/>
  <c r="BK291" i="10" s="1"/>
  <c r="N291" i="10"/>
  <c r="M291" i="10"/>
  <c r="L291" i="10"/>
  <c r="K291" i="10"/>
  <c r="J291" i="10"/>
  <c r="P291" i="10" s="1"/>
  <c r="O290" i="10"/>
  <c r="BK290" i="10" s="1"/>
  <c r="N290" i="10"/>
  <c r="M290" i="10"/>
  <c r="L290" i="10"/>
  <c r="K290" i="10"/>
  <c r="J290" i="10"/>
  <c r="P290" i="10" s="1"/>
  <c r="AM289" i="10"/>
  <c r="W289" i="10"/>
  <c r="V289" i="10" s="1"/>
  <c r="O289" i="10"/>
  <c r="BK289" i="10" s="1"/>
  <c r="N289" i="10"/>
  <c r="M289" i="10"/>
  <c r="L289" i="10"/>
  <c r="K289" i="10"/>
  <c r="J289" i="10"/>
  <c r="BJ288" i="10"/>
  <c r="W288" i="10"/>
  <c r="V288" i="10" s="1"/>
  <c r="P288" i="10"/>
  <c r="O288" i="10"/>
  <c r="BK288" i="10" s="1"/>
  <c r="N288" i="10"/>
  <c r="M288" i="10"/>
  <c r="L288" i="10"/>
  <c r="K288" i="10"/>
  <c r="J288" i="10"/>
  <c r="BK287" i="10"/>
  <c r="P287" i="10"/>
  <c r="O287" i="10"/>
  <c r="AM287" i="10" s="1"/>
  <c r="N287" i="10"/>
  <c r="M287" i="10"/>
  <c r="L287" i="10"/>
  <c r="K287" i="10"/>
  <c r="J287" i="10"/>
  <c r="BK286" i="10"/>
  <c r="BJ286" i="10"/>
  <c r="P286" i="10"/>
  <c r="O286" i="10"/>
  <c r="AM286" i="10" s="1"/>
  <c r="N286" i="10"/>
  <c r="M286" i="10"/>
  <c r="L286" i="10"/>
  <c r="K286" i="10"/>
  <c r="J286" i="10"/>
  <c r="BK285" i="10"/>
  <c r="BJ285" i="10"/>
  <c r="BI285" i="10"/>
  <c r="P285" i="10"/>
  <c r="O285" i="10"/>
  <c r="AM285" i="10" s="1"/>
  <c r="N285" i="10"/>
  <c r="M285" i="10"/>
  <c r="L285" i="10"/>
  <c r="K285" i="10"/>
  <c r="J285" i="10"/>
  <c r="BK284" i="10"/>
  <c r="BJ284" i="10"/>
  <c r="BI284" i="10"/>
  <c r="BH284" i="10"/>
  <c r="P284" i="10"/>
  <c r="O284" i="10"/>
  <c r="AM284" i="10" s="1"/>
  <c r="N284" i="10"/>
  <c r="M284" i="10"/>
  <c r="L284" i="10"/>
  <c r="K284" i="10"/>
  <c r="J284" i="10"/>
  <c r="BK283" i="10"/>
  <c r="BJ283" i="10"/>
  <c r="BI283" i="10"/>
  <c r="BH283" i="10"/>
  <c r="P283" i="10"/>
  <c r="O283" i="10"/>
  <c r="AM283" i="10" s="1"/>
  <c r="N283" i="10"/>
  <c r="M283" i="10"/>
  <c r="L283" i="10"/>
  <c r="K283" i="10"/>
  <c r="J283" i="10"/>
  <c r="W282" i="10"/>
  <c r="V282" i="10" s="1"/>
  <c r="O282" i="10"/>
  <c r="BI282" i="10" s="1"/>
  <c r="N282" i="10"/>
  <c r="M282" i="10"/>
  <c r="L282" i="10"/>
  <c r="K282" i="10"/>
  <c r="J282" i="10"/>
  <c r="BH281" i="10"/>
  <c r="O281" i="10"/>
  <c r="BK281" i="10" s="1"/>
  <c r="N281" i="10"/>
  <c r="M281" i="10"/>
  <c r="L281" i="10"/>
  <c r="K281" i="10"/>
  <c r="J281" i="10"/>
  <c r="O280" i="10"/>
  <c r="N280" i="10"/>
  <c r="M280" i="10"/>
  <c r="L280" i="10"/>
  <c r="K280" i="10"/>
  <c r="J280" i="10"/>
  <c r="O279" i="10"/>
  <c r="N279" i="10"/>
  <c r="M279" i="10"/>
  <c r="L279" i="10"/>
  <c r="K279" i="10"/>
  <c r="J279" i="10"/>
  <c r="BH278" i="10"/>
  <c r="O278" i="10"/>
  <c r="BK278" i="10" s="1"/>
  <c r="N278" i="10"/>
  <c r="M278" i="10"/>
  <c r="L278" i="10"/>
  <c r="K278" i="10"/>
  <c r="J278" i="10"/>
  <c r="P278" i="10" s="1"/>
  <c r="O277" i="10"/>
  <c r="BK277" i="10" s="1"/>
  <c r="N277" i="10"/>
  <c r="M277" i="10"/>
  <c r="L277" i="10"/>
  <c r="K277" i="10"/>
  <c r="J277" i="10"/>
  <c r="O276" i="10"/>
  <c r="N276" i="10"/>
  <c r="M276" i="10"/>
  <c r="L276" i="10"/>
  <c r="K276" i="10"/>
  <c r="J276" i="10"/>
  <c r="BH275" i="10"/>
  <c r="O275" i="10"/>
  <c r="BK275" i="10" s="1"/>
  <c r="N275" i="10"/>
  <c r="M275" i="10"/>
  <c r="L275" i="10"/>
  <c r="K275" i="10"/>
  <c r="J275" i="10"/>
  <c r="BH274" i="10"/>
  <c r="O274" i="10"/>
  <c r="BK274" i="10" s="1"/>
  <c r="N274" i="10"/>
  <c r="M274" i="10"/>
  <c r="L274" i="10"/>
  <c r="K274" i="10"/>
  <c r="J274" i="10"/>
  <c r="O273" i="10"/>
  <c r="BK273" i="10" s="1"/>
  <c r="N273" i="10"/>
  <c r="M273" i="10"/>
  <c r="L273" i="10"/>
  <c r="K273" i="10"/>
  <c r="J273" i="10"/>
  <c r="O272" i="10"/>
  <c r="BK272" i="10" s="1"/>
  <c r="N272" i="10"/>
  <c r="M272" i="10"/>
  <c r="L272" i="10"/>
  <c r="K272" i="10"/>
  <c r="J272" i="10"/>
  <c r="P272" i="10" s="1"/>
  <c r="O271" i="10"/>
  <c r="BK271" i="10" s="1"/>
  <c r="N271" i="10"/>
  <c r="M271" i="10"/>
  <c r="L271" i="10"/>
  <c r="K271" i="10"/>
  <c r="J271" i="10"/>
  <c r="P271" i="10" s="1"/>
  <c r="BH270" i="10"/>
  <c r="O270" i="10"/>
  <c r="BK270" i="10" s="1"/>
  <c r="N270" i="10"/>
  <c r="M270" i="10"/>
  <c r="L270" i="10"/>
  <c r="K270" i="10"/>
  <c r="J270" i="10"/>
  <c r="BH269" i="10"/>
  <c r="O269" i="10"/>
  <c r="BK269" i="10" s="1"/>
  <c r="N269" i="10"/>
  <c r="M269" i="10"/>
  <c r="L269" i="10"/>
  <c r="K269" i="10"/>
  <c r="J269" i="10"/>
  <c r="O268" i="10"/>
  <c r="N268" i="10"/>
  <c r="M268" i="10"/>
  <c r="L268" i="10"/>
  <c r="K268" i="10"/>
  <c r="J268" i="10"/>
  <c r="O267" i="10"/>
  <c r="N267" i="10"/>
  <c r="M267" i="10"/>
  <c r="L267" i="10"/>
  <c r="K267" i="10"/>
  <c r="J267" i="10"/>
  <c r="BH266" i="10"/>
  <c r="O266" i="10"/>
  <c r="BK266" i="10" s="1"/>
  <c r="M266" i="10"/>
  <c r="L266" i="10"/>
  <c r="K266" i="10"/>
  <c r="J266" i="10"/>
  <c r="O265" i="10"/>
  <c r="AM265" i="10" s="1"/>
  <c r="M265" i="10"/>
  <c r="L265" i="10"/>
  <c r="K265" i="10"/>
  <c r="J265" i="10"/>
  <c r="BI264" i="10"/>
  <c r="BH264" i="10"/>
  <c r="AM264" i="10"/>
  <c r="O264" i="10"/>
  <c r="M264" i="10"/>
  <c r="L264" i="10"/>
  <c r="K264" i="10"/>
  <c r="J264" i="10"/>
  <c r="O263" i="10"/>
  <c r="M263" i="10"/>
  <c r="L263" i="10"/>
  <c r="K263" i="10"/>
  <c r="J263" i="10"/>
  <c r="P263" i="10" s="1"/>
  <c r="BK262" i="10"/>
  <c r="BJ262" i="10"/>
  <c r="O262" i="10"/>
  <c r="BH262" i="10" s="1"/>
  <c r="N262" i="10"/>
  <c r="M262" i="10"/>
  <c r="L262" i="10"/>
  <c r="K262" i="10"/>
  <c r="J262" i="10"/>
  <c r="BK261" i="10"/>
  <c r="BJ261" i="10"/>
  <c r="BI261" i="10"/>
  <c r="BH261" i="10"/>
  <c r="O261" i="10"/>
  <c r="AM261" i="10" s="1"/>
  <c r="N261" i="10"/>
  <c r="M261" i="10"/>
  <c r="L261" i="10"/>
  <c r="K261" i="10"/>
  <c r="J261" i="10"/>
  <c r="BJ260" i="10"/>
  <c r="BI260" i="10"/>
  <c r="BH260" i="10"/>
  <c r="AM260" i="10"/>
  <c r="O260" i="10"/>
  <c r="BK260" i="10" s="1"/>
  <c r="N260" i="10"/>
  <c r="M260" i="10"/>
  <c r="L260" i="10"/>
  <c r="K260" i="10"/>
  <c r="J260" i="10"/>
  <c r="P260" i="10" s="1"/>
  <c r="BI259" i="10"/>
  <c r="AM259" i="10"/>
  <c r="O259" i="10"/>
  <c r="N259" i="10"/>
  <c r="M259" i="10"/>
  <c r="L259" i="10"/>
  <c r="K259" i="10"/>
  <c r="J259" i="10"/>
  <c r="O258" i="10"/>
  <c r="N258" i="10"/>
  <c r="M258" i="10"/>
  <c r="L258" i="10"/>
  <c r="K258" i="10"/>
  <c r="J258" i="10"/>
  <c r="BJ257" i="10"/>
  <c r="AM257" i="10"/>
  <c r="O257" i="10"/>
  <c r="N257" i="10"/>
  <c r="M257" i="10"/>
  <c r="L257" i="10"/>
  <c r="K257" i="10"/>
  <c r="J257" i="10"/>
  <c r="BI256" i="10"/>
  <c r="O256" i="10"/>
  <c r="N256" i="10"/>
  <c r="M256" i="10"/>
  <c r="L256" i="10"/>
  <c r="K256" i="10"/>
  <c r="J256" i="10"/>
  <c r="BK255" i="10"/>
  <c r="BJ255" i="10"/>
  <c r="BI255" i="10"/>
  <c r="BH255" i="10"/>
  <c r="AM255" i="10"/>
  <c r="O255" i="10"/>
  <c r="N255" i="10"/>
  <c r="M255" i="10"/>
  <c r="L255" i="10"/>
  <c r="K255" i="10"/>
  <c r="J255" i="10"/>
  <c r="BK254" i="10"/>
  <c r="BJ254" i="10"/>
  <c r="BI254" i="10"/>
  <c r="AM254" i="10"/>
  <c r="O254" i="10"/>
  <c r="BH254" i="10" s="1"/>
  <c r="N254" i="10"/>
  <c r="M254" i="10"/>
  <c r="L254" i="10"/>
  <c r="K254" i="10"/>
  <c r="J254" i="10"/>
  <c r="P254" i="10" s="1"/>
  <c r="BJ253" i="10"/>
  <c r="BI253" i="10"/>
  <c r="BH253" i="10"/>
  <c r="O253" i="10"/>
  <c r="N253" i="10"/>
  <c r="M253" i="10"/>
  <c r="L253" i="10"/>
  <c r="K253" i="10"/>
  <c r="J253" i="10"/>
  <c r="P253" i="10" s="1"/>
  <c r="BK252" i="10"/>
  <c r="BI252" i="10"/>
  <c r="BH252" i="10"/>
  <c r="AM252" i="10"/>
  <c r="O252" i="10"/>
  <c r="BJ252" i="10" s="1"/>
  <c r="N252" i="10"/>
  <c r="M252" i="10"/>
  <c r="L252" i="10"/>
  <c r="K252" i="10"/>
  <c r="J252" i="10"/>
  <c r="O251" i="10"/>
  <c r="BI251" i="10" s="1"/>
  <c r="N251" i="10"/>
  <c r="M251" i="10"/>
  <c r="L251" i="10"/>
  <c r="K251" i="10"/>
  <c r="J251" i="10"/>
  <c r="P251" i="10" s="1"/>
  <c r="BJ250" i="10"/>
  <c r="AM250" i="10"/>
  <c r="O250" i="10"/>
  <c r="BH250" i="10" s="1"/>
  <c r="N250" i="10"/>
  <c r="M250" i="10"/>
  <c r="L250" i="10"/>
  <c r="K250" i="10"/>
  <c r="J250" i="10"/>
  <c r="BI249" i="10"/>
  <c r="BH249" i="10"/>
  <c r="O249" i="10"/>
  <c r="AM249" i="10" s="1"/>
  <c r="N249" i="10"/>
  <c r="M249" i="10"/>
  <c r="L249" i="10"/>
  <c r="K249" i="10"/>
  <c r="J249" i="10"/>
  <c r="BK248" i="10"/>
  <c r="BJ248" i="10"/>
  <c r="BI248" i="10"/>
  <c r="BH248" i="10"/>
  <c r="AM248" i="10"/>
  <c r="O248" i="10"/>
  <c r="N248" i="10"/>
  <c r="M248" i="10"/>
  <c r="L248" i="10"/>
  <c r="K248" i="10"/>
  <c r="J248" i="10"/>
  <c r="BJ247" i="10"/>
  <c r="BI247" i="10"/>
  <c r="O247" i="10"/>
  <c r="BK247" i="10" s="1"/>
  <c r="N247" i="10"/>
  <c r="M247" i="10"/>
  <c r="L247" i="10"/>
  <c r="K247" i="10"/>
  <c r="J247" i="10"/>
  <c r="BK246" i="10"/>
  <c r="BI246" i="10"/>
  <c r="BH246" i="10"/>
  <c r="AM246" i="10"/>
  <c r="O246" i="10"/>
  <c r="BJ246" i="10" s="1"/>
  <c r="N246" i="10"/>
  <c r="M246" i="10"/>
  <c r="L246" i="10"/>
  <c r="K246" i="10"/>
  <c r="J246" i="10"/>
  <c r="O245" i="10"/>
  <c r="N245" i="10"/>
  <c r="M245" i="10"/>
  <c r="L245" i="10"/>
  <c r="K245" i="10"/>
  <c r="J245" i="10"/>
  <c r="P245" i="10" s="1"/>
  <c r="O244" i="10"/>
  <c r="N244" i="10"/>
  <c r="M244" i="10"/>
  <c r="L244" i="10"/>
  <c r="K244" i="10"/>
  <c r="J244" i="10"/>
  <c r="O243" i="10"/>
  <c r="N243" i="10"/>
  <c r="M243" i="10"/>
  <c r="L243" i="10"/>
  <c r="K243" i="10"/>
  <c r="J243" i="10"/>
  <c r="BK242" i="10"/>
  <c r="BJ242" i="10"/>
  <c r="BI242" i="10"/>
  <c r="AM242" i="10"/>
  <c r="O242" i="10"/>
  <c r="BH242" i="10" s="1"/>
  <c r="N242" i="10"/>
  <c r="M242" i="10"/>
  <c r="L242" i="10"/>
  <c r="K242" i="10"/>
  <c r="J242" i="10"/>
  <c r="O241" i="10"/>
  <c r="N241" i="10"/>
  <c r="M241" i="10"/>
  <c r="L241" i="10"/>
  <c r="K241" i="10"/>
  <c r="J241" i="10"/>
  <c r="P241" i="10" s="1"/>
  <c r="O240" i="10"/>
  <c r="N240" i="10"/>
  <c r="M240" i="10"/>
  <c r="L240" i="10"/>
  <c r="K240" i="10"/>
  <c r="J240" i="10"/>
  <c r="O239" i="10"/>
  <c r="BK239" i="10" s="1"/>
  <c r="N239" i="10"/>
  <c r="M239" i="10"/>
  <c r="L239" i="10"/>
  <c r="K239" i="10"/>
  <c r="J239" i="10"/>
  <c r="P239" i="10" s="1"/>
  <c r="BK238" i="10"/>
  <c r="BJ238" i="10"/>
  <c r="BI238" i="10"/>
  <c r="BH238" i="10"/>
  <c r="AM238" i="10"/>
  <c r="O238" i="10"/>
  <c r="N238" i="10"/>
  <c r="M238" i="10"/>
  <c r="L238" i="10"/>
  <c r="K238" i="10"/>
  <c r="J238" i="10"/>
  <c r="BI237" i="10"/>
  <c r="AM237" i="10"/>
  <c r="O237" i="10"/>
  <c r="BK237" i="10" s="1"/>
  <c r="N237" i="10"/>
  <c r="M237" i="10"/>
  <c r="L237" i="10"/>
  <c r="K237" i="10"/>
  <c r="J237" i="10"/>
  <c r="O236" i="10"/>
  <c r="BK236" i="10" s="1"/>
  <c r="N236" i="10"/>
  <c r="M236" i="10"/>
  <c r="L236" i="10"/>
  <c r="K236" i="10"/>
  <c r="J236" i="10"/>
  <c r="BH235" i="10"/>
  <c r="AM235" i="10"/>
  <c r="O235" i="10"/>
  <c r="BK235" i="10" s="1"/>
  <c r="N235" i="10"/>
  <c r="M235" i="10"/>
  <c r="L235" i="10"/>
  <c r="K235" i="10"/>
  <c r="J235" i="10"/>
  <c r="P235" i="10" s="1"/>
  <c r="O234" i="10"/>
  <c r="N234" i="10"/>
  <c r="M234" i="10"/>
  <c r="L234" i="10"/>
  <c r="K234" i="10"/>
  <c r="J234" i="10"/>
  <c r="P234" i="10" s="1"/>
  <c r="BK233" i="10"/>
  <c r="BJ233" i="10"/>
  <c r="AM233" i="10"/>
  <c r="O233" i="10"/>
  <c r="BI233" i="10" s="1"/>
  <c r="N233" i="10"/>
  <c r="M233" i="10"/>
  <c r="L233" i="10"/>
  <c r="K233" i="10"/>
  <c r="J233" i="10"/>
  <c r="BI232" i="10"/>
  <c r="O232" i="10"/>
  <c r="BH232" i="10" s="1"/>
  <c r="N232" i="10"/>
  <c r="M232" i="10"/>
  <c r="L232" i="10"/>
  <c r="K232" i="10"/>
  <c r="J232" i="10"/>
  <c r="P232" i="10" s="1"/>
  <c r="BJ231" i="10"/>
  <c r="O231" i="10"/>
  <c r="BH231" i="10" s="1"/>
  <c r="N231" i="10"/>
  <c r="M231" i="10"/>
  <c r="L231" i="10"/>
  <c r="K231" i="10"/>
  <c r="J231" i="10"/>
  <c r="P231" i="10" s="1"/>
  <c r="P230" i="10"/>
  <c r="O230" i="10"/>
  <c r="N230" i="10"/>
  <c r="M230" i="10"/>
  <c r="L230" i="10"/>
  <c r="K230" i="10"/>
  <c r="J230" i="10"/>
  <c r="BJ229" i="10"/>
  <c r="BI229" i="10"/>
  <c r="O229" i="10"/>
  <c r="BH229" i="10" s="1"/>
  <c r="N229" i="10"/>
  <c r="M229" i="10"/>
  <c r="L229" i="10"/>
  <c r="P229" i="10" s="1"/>
  <c r="K229" i="10"/>
  <c r="J229" i="10"/>
  <c r="BI228" i="10"/>
  <c r="O228" i="10"/>
  <c r="BH228" i="10" s="1"/>
  <c r="N228" i="10"/>
  <c r="M228" i="10"/>
  <c r="L228" i="10"/>
  <c r="K228" i="10"/>
  <c r="J228" i="10"/>
  <c r="P228" i="10" s="1"/>
  <c r="BJ227" i="10"/>
  <c r="O227" i="10"/>
  <c r="BH227" i="10" s="1"/>
  <c r="N227" i="10"/>
  <c r="M227" i="10"/>
  <c r="L227" i="10"/>
  <c r="K227" i="10"/>
  <c r="J227" i="10"/>
  <c r="P227" i="10" s="1"/>
  <c r="P226" i="10"/>
  <c r="O226" i="10"/>
  <c r="N226" i="10"/>
  <c r="M226" i="10"/>
  <c r="L226" i="10"/>
  <c r="K226" i="10"/>
  <c r="J226" i="10"/>
  <c r="BJ225" i="10"/>
  <c r="BI225" i="10"/>
  <c r="O225" i="10"/>
  <c r="BH225" i="10" s="1"/>
  <c r="N225" i="10"/>
  <c r="M225" i="10"/>
  <c r="L225" i="10"/>
  <c r="P225" i="10" s="1"/>
  <c r="K225" i="10"/>
  <c r="J225" i="10"/>
  <c r="BI224" i="10"/>
  <c r="O224" i="10"/>
  <c r="BH224" i="10" s="1"/>
  <c r="N224" i="10"/>
  <c r="M224" i="10"/>
  <c r="L224" i="10"/>
  <c r="K224" i="10"/>
  <c r="J224" i="10"/>
  <c r="P224" i="10" s="1"/>
  <c r="BJ223" i="10"/>
  <c r="O223" i="10"/>
  <c r="BH223" i="10" s="1"/>
  <c r="N223" i="10"/>
  <c r="M223" i="10"/>
  <c r="L223" i="10"/>
  <c r="K223" i="10"/>
  <c r="J223" i="10"/>
  <c r="P223" i="10" s="1"/>
  <c r="P222" i="10"/>
  <c r="O222" i="10"/>
  <c r="N222" i="10"/>
  <c r="M222" i="10"/>
  <c r="L222" i="10"/>
  <c r="K222" i="10"/>
  <c r="J222" i="10"/>
  <c r="BJ221" i="10"/>
  <c r="BI221" i="10"/>
  <c r="O221" i="10"/>
  <c r="BH221" i="10" s="1"/>
  <c r="N221" i="10"/>
  <c r="M221" i="10"/>
  <c r="L221" i="10"/>
  <c r="P221" i="10" s="1"/>
  <c r="K221" i="10"/>
  <c r="J221" i="10"/>
  <c r="BI220" i="10"/>
  <c r="O220" i="10"/>
  <c r="BH220" i="10" s="1"/>
  <c r="N220" i="10"/>
  <c r="M220" i="10"/>
  <c r="L220" i="10"/>
  <c r="K220" i="10"/>
  <c r="J220" i="10"/>
  <c r="P220" i="10" s="1"/>
  <c r="BJ219" i="10"/>
  <c r="O219" i="10"/>
  <c r="BH219" i="10" s="1"/>
  <c r="N219" i="10"/>
  <c r="M219" i="10"/>
  <c r="L219" i="10"/>
  <c r="K219" i="10"/>
  <c r="J219" i="10"/>
  <c r="P219" i="10" s="1"/>
  <c r="P218" i="10"/>
  <c r="O218" i="10"/>
  <c r="N218" i="10"/>
  <c r="M218" i="10"/>
  <c r="L218" i="10"/>
  <c r="K218" i="10"/>
  <c r="J218" i="10"/>
  <c r="BJ217" i="10"/>
  <c r="BI217" i="10"/>
  <c r="O217" i="10"/>
  <c r="BH217" i="10" s="1"/>
  <c r="N217" i="10"/>
  <c r="M217" i="10"/>
  <c r="L217" i="10"/>
  <c r="P217" i="10" s="1"/>
  <c r="K217" i="10"/>
  <c r="J217" i="10"/>
  <c r="BI216" i="10"/>
  <c r="O216" i="10"/>
  <c r="BH216" i="10" s="1"/>
  <c r="N216" i="10"/>
  <c r="M216" i="10"/>
  <c r="L216" i="10"/>
  <c r="K216" i="10"/>
  <c r="J216" i="10"/>
  <c r="P216" i="10" s="1"/>
  <c r="BJ215" i="10"/>
  <c r="O215" i="10"/>
  <c r="BH215" i="10" s="1"/>
  <c r="N215" i="10"/>
  <c r="M215" i="10"/>
  <c r="L215" i="10"/>
  <c r="K215" i="10"/>
  <c r="J215" i="10"/>
  <c r="P215" i="10" s="1"/>
  <c r="P214" i="10"/>
  <c r="O214" i="10"/>
  <c r="N214" i="10"/>
  <c r="M214" i="10"/>
  <c r="L214" i="10"/>
  <c r="K214" i="10"/>
  <c r="J214" i="10"/>
  <c r="BJ213" i="10"/>
  <c r="BI213" i="10"/>
  <c r="O213" i="10"/>
  <c r="BH213" i="10" s="1"/>
  <c r="N213" i="10"/>
  <c r="M213" i="10"/>
  <c r="L213" i="10"/>
  <c r="P213" i="10" s="1"/>
  <c r="K213" i="10"/>
  <c r="J213" i="10"/>
  <c r="BI212" i="10"/>
  <c r="O212" i="10"/>
  <c r="BH212" i="10" s="1"/>
  <c r="N212" i="10"/>
  <c r="M212" i="10"/>
  <c r="L212" i="10"/>
  <c r="K212" i="10"/>
  <c r="J212" i="10"/>
  <c r="P212" i="10" s="1"/>
  <c r="BJ211" i="10"/>
  <c r="O211" i="10"/>
  <c r="BH211" i="10" s="1"/>
  <c r="N211" i="10"/>
  <c r="M211" i="10"/>
  <c r="L211" i="10"/>
  <c r="K211" i="10"/>
  <c r="J211" i="10"/>
  <c r="P211" i="10" s="1"/>
  <c r="P210" i="10"/>
  <c r="O210" i="10"/>
  <c r="N210" i="10"/>
  <c r="M210" i="10"/>
  <c r="L210" i="10"/>
  <c r="K210" i="10"/>
  <c r="J210" i="10"/>
  <c r="BJ209" i="10"/>
  <c r="BI209" i="10"/>
  <c r="O209" i="10"/>
  <c r="BH209" i="10" s="1"/>
  <c r="N209" i="10"/>
  <c r="M209" i="10"/>
  <c r="L209" i="10"/>
  <c r="P209" i="10" s="1"/>
  <c r="K209" i="10"/>
  <c r="J209" i="10"/>
  <c r="BI208" i="10"/>
  <c r="O208" i="10"/>
  <c r="BH208" i="10" s="1"/>
  <c r="N208" i="10"/>
  <c r="M208" i="10"/>
  <c r="L208" i="10"/>
  <c r="K208" i="10"/>
  <c r="J208" i="10"/>
  <c r="P208" i="10" s="1"/>
  <c r="BJ207" i="10"/>
  <c r="O207" i="10"/>
  <c r="BH207" i="10" s="1"/>
  <c r="N207" i="10"/>
  <c r="M207" i="10"/>
  <c r="L207" i="10"/>
  <c r="K207" i="10"/>
  <c r="J207" i="10"/>
  <c r="P207" i="10" s="1"/>
  <c r="P206" i="10"/>
  <c r="O206" i="10"/>
  <c r="N206" i="10"/>
  <c r="M206" i="10"/>
  <c r="L206" i="10"/>
  <c r="K206" i="10"/>
  <c r="J206" i="10"/>
  <c r="BJ205" i="10"/>
  <c r="BI205" i="10"/>
  <c r="O205" i="10"/>
  <c r="BH205" i="10" s="1"/>
  <c r="N205" i="10"/>
  <c r="M205" i="10"/>
  <c r="L205" i="10"/>
  <c r="P205" i="10" s="1"/>
  <c r="K205" i="10"/>
  <c r="J205" i="10"/>
  <c r="BI204" i="10"/>
  <c r="O204" i="10"/>
  <c r="BH204" i="10" s="1"/>
  <c r="N204" i="10"/>
  <c r="M204" i="10"/>
  <c r="L204" i="10"/>
  <c r="K204" i="10"/>
  <c r="J204" i="10"/>
  <c r="P204" i="10" s="1"/>
  <c r="BJ203" i="10"/>
  <c r="O203" i="10"/>
  <c r="BH203" i="10" s="1"/>
  <c r="N203" i="10"/>
  <c r="M203" i="10"/>
  <c r="L203" i="10"/>
  <c r="K203" i="10"/>
  <c r="J203" i="10"/>
  <c r="P203" i="10" s="1"/>
  <c r="P202" i="10"/>
  <c r="O202" i="10"/>
  <c r="N202" i="10"/>
  <c r="M202" i="10"/>
  <c r="L202" i="10"/>
  <c r="K202" i="10"/>
  <c r="J202" i="10"/>
  <c r="BJ201" i="10"/>
  <c r="BI201" i="10"/>
  <c r="O201" i="10"/>
  <c r="BH201" i="10" s="1"/>
  <c r="N201" i="10"/>
  <c r="M201" i="10"/>
  <c r="L201" i="10"/>
  <c r="P201" i="10" s="1"/>
  <c r="K201" i="10"/>
  <c r="J201" i="10"/>
  <c r="W200" i="10"/>
  <c r="O200" i="10"/>
  <c r="AM200" i="10" s="1"/>
  <c r="N200" i="10"/>
  <c r="M200" i="10"/>
  <c r="L200" i="10"/>
  <c r="K200" i="10"/>
  <c r="J200" i="10"/>
  <c r="P199" i="10"/>
  <c r="O199" i="10"/>
  <c r="AM199" i="10" s="1"/>
  <c r="N199" i="10"/>
  <c r="M199" i="10"/>
  <c r="BI198" i="10"/>
  <c r="AM198" i="10"/>
  <c r="O198" i="10"/>
  <c r="BH198" i="10" s="1"/>
  <c r="N198" i="10"/>
  <c r="M198" i="10"/>
  <c r="L198" i="10"/>
  <c r="K198" i="10"/>
  <c r="J198" i="10"/>
  <c r="P198" i="10" s="1"/>
  <c r="BK197" i="10"/>
  <c r="O197" i="10"/>
  <c r="BH197" i="10" s="1"/>
  <c r="N197" i="10"/>
  <c r="M197" i="10"/>
  <c r="L197" i="10"/>
  <c r="K197" i="10"/>
  <c r="J197" i="10"/>
  <c r="BK196" i="10"/>
  <c r="BJ196" i="10"/>
  <c r="BI196" i="10"/>
  <c r="O196" i="10"/>
  <c r="BH196" i="10" s="1"/>
  <c r="N196" i="10"/>
  <c r="M196" i="10"/>
  <c r="L196" i="10"/>
  <c r="K196" i="10"/>
  <c r="J196" i="10"/>
  <c r="AM195" i="10"/>
  <c r="O195" i="10"/>
  <c r="N195" i="10"/>
  <c r="M195" i="10"/>
  <c r="L195" i="10"/>
  <c r="K195" i="10"/>
  <c r="J195" i="10"/>
  <c r="P195" i="10" s="1"/>
  <c r="O194" i="10"/>
  <c r="BH194" i="10" s="1"/>
  <c r="N194" i="10"/>
  <c r="M194" i="10"/>
  <c r="L194" i="10"/>
  <c r="K194" i="10"/>
  <c r="J194" i="10"/>
  <c r="BJ193" i="10"/>
  <c r="AM193" i="10"/>
  <c r="O193" i="10"/>
  <c r="BH193" i="10" s="1"/>
  <c r="N193" i="10"/>
  <c r="M193" i="10"/>
  <c r="L193" i="10"/>
  <c r="K193" i="10"/>
  <c r="J193" i="10"/>
  <c r="AM192" i="10"/>
  <c r="P192" i="10"/>
  <c r="O192" i="10"/>
  <c r="BH192" i="10" s="1"/>
  <c r="N192" i="10"/>
  <c r="M192" i="10"/>
  <c r="BK191" i="10"/>
  <c r="BJ191" i="10"/>
  <c r="BI191" i="10"/>
  <c r="P191" i="10"/>
  <c r="O191" i="10"/>
  <c r="BH191" i="10" s="1"/>
  <c r="N191" i="10"/>
  <c r="M191" i="10"/>
  <c r="P190" i="10"/>
  <c r="O190" i="10"/>
  <c r="N190" i="10"/>
  <c r="M190" i="10"/>
  <c r="P189" i="10"/>
  <c r="O189" i="10"/>
  <c r="N189" i="10"/>
  <c r="M189" i="10"/>
  <c r="BK188" i="10"/>
  <c r="BJ188" i="10"/>
  <c r="BI188" i="10"/>
  <c r="AM188" i="10"/>
  <c r="O188" i="10"/>
  <c r="BH188" i="10" s="1"/>
  <c r="N188" i="10"/>
  <c r="M188" i="10"/>
  <c r="L188" i="10"/>
  <c r="K188" i="10"/>
  <c r="J188" i="10"/>
  <c r="BI187" i="10"/>
  <c r="O187" i="10"/>
  <c r="BH187" i="10" s="1"/>
  <c r="N187" i="10"/>
  <c r="M187" i="10"/>
  <c r="L187" i="10"/>
  <c r="K187" i="10"/>
  <c r="J187" i="10"/>
  <c r="P187" i="10" s="1"/>
  <c r="O186" i="10"/>
  <c r="BH186" i="10" s="1"/>
  <c r="N186" i="10"/>
  <c r="M186" i="10"/>
  <c r="L186" i="10"/>
  <c r="K186" i="10"/>
  <c r="J186" i="10"/>
  <c r="BK185" i="10"/>
  <c r="BJ185" i="10"/>
  <c r="O185" i="10"/>
  <c r="BH185" i="10" s="1"/>
  <c r="N185" i="10"/>
  <c r="M185" i="10"/>
  <c r="L185" i="10"/>
  <c r="K185" i="10"/>
  <c r="J185" i="10"/>
  <c r="BK184" i="10"/>
  <c r="BJ184" i="10"/>
  <c r="BI184" i="10"/>
  <c r="AM184" i="10"/>
  <c r="O184" i="10"/>
  <c r="BH184" i="10" s="1"/>
  <c r="N184" i="10"/>
  <c r="M184" i="10"/>
  <c r="L184" i="10"/>
  <c r="K184" i="10"/>
  <c r="J184" i="10"/>
  <c r="O183" i="10"/>
  <c r="N183" i="10"/>
  <c r="M183" i="10"/>
  <c r="L183" i="10"/>
  <c r="K183" i="10"/>
  <c r="J183" i="10"/>
  <c r="BK182" i="10"/>
  <c r="BJ182" i="10"/>
  <c r="BI182" i="10"/>
  <c r="AM182" i="10"/>
  <c r="O182" i="10"/>
  <c r="BH182" i="10" s="1"/>
  <c r="N182" i="10"/>
  <c r="M182" i="10"/>
  <c r="L182" i="10"/>
  <c r="K182" i="10"/>
  <c r="J182" i="10"/>
  <c r="BI181" i="10"/>
  <c r="O181" i="10"/>
  <c r="BH181" i="10" s="1"/>
  <c r="N181" i="10"/>
  <c r="M181" i="10"/>
  <c r="L181" i="10"/>
  <c r="K181" i="10"/>
  <c r="J181" i="10"/>
  <c r="P181" i="10" s="1"/>
  <c r="AM180" i="10"/>
  <c r="O180" i="10"/>
  <c r="BH180" i="10" s="1"/>
  <c r="N180" i="10"/>
  <c r="M180" i="10"/>
  <c r="L180" i="10"/>
  <c r="K180" i="10"/>
  <c r="J180" i="10"/>
  <c r="BK179" i="10"/>
  <c r="BJ179" i="10"/>
  <c r="O179" i="10"/>
  <c r="BH179" i="10" s="1"/>
  <c r="N179" i="10"/>
  <c r="M179" i="10"/>
  <c r="L179" i="10"/>
  <c r="K179" i="10"/>
  <c r="J179" i="10"/>
  <c r="BK178" i="10"/>
  <c r="BJ178" i="10"/>
  <c r="BI178" i="10"/>
  <c r="AM178" i="10"/>
  <c r="O178" i="10"/>
  <c r="BH178" i="10" s="1"/>
  <c r="N178" i="10"/>
  <c r="M178" i="10"/>
  <c r="L178" i="10"/>
  <c r="K178" i="10"/>
  <c r="J178" i="10"/>
  <c r="O177" i="10"/>
  <c r="N177" i="10"/>
  <c r="M177" i="10"/>
  <c r="L177" i="10"/>
  <c r="K177" i="10"/>
  <c r="J177" i="10"/>
  <c r="BK176" i="10"/>
  <c r="BJ176" i="10"/>
  <c r="BI176" i="10"/>
  <c r="AM176" i="10"/>
  <c r="O176" i="10"/>
  <c r="BH176" i="10" s="1"/>
  <c r="N176" i="10"/>
  <c r="M176" i="10"/>
  <c r="L176" i="10"/>
  <c r="K176" i="10"/>
  <c r="J176" i="10"/>
  <c r="BJ175" i="10"/>
  <c r="BI175" i="10"/>
  <c r="O175" i="10"/>
  <c r="BH175" i="10" s="1"/>
  <c r="N175" i="10"/>
  <c r="M175" i="10"/>
  <c r="L175" i="10"/>
  <c r="K175" i="10"/>
  <c r="J175" i="10"/>
  <c r="O174" i="10"/>
  <c r="BH174" i="10" s="1"/>
  <c r="N174" i="10"/>
  <c r="M174" i="10"/>
  <c r="L174" i="10"/>
  <c r="K174" i="10"/>
  <c r="J174" i="10"/>
  <c r="BK173" i="10"/>
  <c r="BJ173" i="10"/>
  <c r="O173" i="10"/>
  <c r="BH173" i="10" s="1"/>
  <c r="N173" i="10"/>
  <c r="M173" i="10"/>
  <c r="L173" i="10"/>
  <c r="K173" i="10"/>
  <c r="J173" i="10"/>
  <c r="W172" i="10"/>
  <c r="V172" i="10"/>
  <c r="O172" i="10"/>
  <c r="N172" i="10"/>
  <c r="M172" i="10"/>
  <c r="L172" i="10"/>
  <c r="K172" i="10"/>
  <c r="J172" i="10"/>
  <c r="O171" i="10"/>
  <c r="BK171" i="10" s="1"/>
  <c r="L171" i="10"/>
  <c r="K171" i="10"/>
  <c r="J171" i="10"/>
  <c r="P171" i="10" s="1"/>
  <c r="BK170" i="10"/>
  <c r="W170" i="10"/>
  <c r="V170" i="10" s="1"/>
  <c r="O170" i="10"/>
  <c r="BH170" i="10" s="1"/>
  <c r="M170" i="10"/>
  <c r="L170" i="10"/>
  <c r="K170" i="10"/>
  <c r="J170" i="10"/>
  <c r="O169" i="10"/>
  <c r="M169" i="10"/>
  <c r="L169" i="10"/>
  <c r="K169" i="10"/>
  <c r="J169" i="10"/>
  <c r="BI168" i="10"/>
  <c r="O168" i="10"/>
  <c r="BH168" i="10" s="1"/>
  <c r="N168" i="10"/>
  <c r="M168" i="10"/>
  <c r="L168" i="10"/>
  <c r="K168" i="10"/>
  <c r="J168" i="10"/>
  <c r="P168" i="10" s="1"/>
  <c r="O167" i="10"/>
  <c r="BH167" i="10" s="1"/>
  <c r="N167" i="10"/>
  <c r="M167" i="10"/>
  <c r="L167" i="10"/>
  <c r="K167" i="10"/>
  <c r="J167" i="10"/>
  <c r="BK166" i="10"/>
  <c r="BJ166" i="10"/>
  <c r="O166" i="10"/>
  <c r="BH166" i="10" s="1"/>
  <c r="N166" i="10"/>
  <c r="M166" i="10"/>
  <c r="L166" i="10"/>
  <c r="K166" i="10"/>
  <c r="J166" i="10"/>
  <c r="BK165" i="10"/>
  <c r="BJ165" i="10"/>
  <c r="BI165" i="10"/>
  <c r="AM165" i="10"/>
  <c r="O165" i="10"/>
  <c r="BH165" i="10" s="1"/>
  <c r="N165" i="10"/>
  <c r="M165" i="10"/>
  <c r="L165" i="10"/>
  <c r="K165" i="10"/>
  <c r="J165" i="10"/>
  <c r="AM164" i="10"/>
  <c r="O164" i="10"/>
  <c r="N164" i="10"/>
  <c r="M164" i="10"/>
  <c r="L164" i="10"/>
  <c r="K164" i="10"/>
  <c r="J164" i="10"/>
  <c r="BK163" i="10"/>
  <c r="BJ163" i="10"/>
  <c r="BI163" i="10"/>
  <c r="AM163" i="10"/>
  <c r="O163" i="10"/>
  <c r="BH163" i="10" s="1"/>
  <c r="N163" i="10"/>
  <c r="M163" i="10"/>
  <c r="L163" i="10"/>
  <c r="K163" i="10"/>
  <c r="J163" i="10"/>
  <c r="O162" i="10"/>
  <c r="BH162" i="10" s="1"/>
  <c r="N162" i="10"/>
  <c r="M162" i="10"/>
  <c r="L162" i="10"/>
  <c r="K162" i="10"/>
  <c r="J162" i="10"/>
  <c r="P162" i="10" s="1"/>
  <c r="O161" i="10"/>
  <c r="BH161" i="10" s="1"/>
  <c r="N161" i="10"/>
  <c r="M161" i="10"/>
  <c r="L161" i="10"/>
  <c r="K161" i="10"/>
  <c r="J161" i="10"/>
  <c r="BK160" i="10"/>
  <c r="BJ160" i="10"/>
  <c r="O160" i="10"/>
  <c r="BH160" i="10" s="1"/>
  <c r="M160" i="10"/>
  <c r="L160" i="10"/>
  <c r="K160" i="10"/>
  <c r="J160" i="10"/>
  <c r="BK159" i="10"/>
  <c r="BJ159" i="10"/>
  <c r="BI159" i="10"/>
  <c r="BH159" i="10"/>
  <c r="AM159" i="10"/>
  <c r="O159" i="10"/>
  <c r="M159" i="10"/>
  <c r="L159" i="10"/>
  <c r="K159" i="10"/>
  <c r="J159" i="10"/>
  <c r="P159" i="10" s="1"/>
  <c r="O158" i="10"/>
  <c r="M158" i="10"/>
  <c r="L158" i="10"/>
  <c r="K158" i="10"/>
  <c r="J158" i="10"/>
  <c r="BK157" i="10"/>
  <c r="BJ157" i="10"/>
  <c r="BI157" i="10"/>
  <c r="BH157" i="10"/>
  <c r="AM157" i="10"/>
  <c r="O157" i="10"/>
  <c r="M157" i="10"/>
  <c r="L157" i="10"/>
  <c r="K157" i="10"/>
  <c r="P157" i="10" s="1"/>
  <c r="J157" i="10"/>
  <c r="BH156" i="10"/>
  <c r="O156" i="10"/>
  <c r="BK156" i="10" s="1"/>
  <c r="M156" i="10"/>
  <c r="L156" i="10"/>
  <c r="K156" i="10"/>
  <c r="J156" i="10"/>
  <c r="P155" i="10"/>
  <c r="O155" i="10"/>
  <c r="BK155" i="10" s="1"/>
  <c r="N155" i="10"/>
  <c r="M155" i="10"/>
  <c r="L155" i="10"/>
  <c r="K155" i="10"/>
  <c r="J155" i="10"/>
  <c r="O154" i="10"/>
  <c r="BK154" i="10" s="1"/>
  <c r="N154" i="10"/>
  <c r="M154" i="10"/>
  <c r="L154" i="10"/>
  <c r="K154" i="10"/>
  <c r="P154" i="10" s="1"/>
  <c r="J154" i="10"/>
  <c r="O153" i="10"/>
  <c r="BK153" i="10" s="1"/>
  <c r="N153" i="10"/>
  <c r="M153" i="10"/>
  <c r="L153" i="10"/>
  <c r="P153" i="10" s="1"/>
  <c r="K153" i="10"/>
  <c r="J153" i="10"/>
  <c r="BI152" i="10"/>
  <c r="BH152" i="10"/>
  <c r="AM152" i="10"/>
  <c r="O152" i="10"/>
  <c r="BK152" i="10" s="1"/>
  <c r="N152" i="10"/>
  <c r="M152" i="10"/>
  <c r="L152" i="10"/>
  <c r="K152" i="10"/>
  <c r="J152" i="10"/>
  <c r="O151" i="10"/>
  <c r="N151" i="10"/>
  <c r="M151" i="10"/>
  <c r="L151" i="10"/>
  <c r="K151" i="10"/>
  <c r="J151" i="10"/>
  <c r="AM150" i="10"/>
  <c r="O150" i="10"/>
  <c r="BK150" i="10" s="1"/>
  <c r="N150" i="10"/>
  <c r="M150" i="10"/>
  <c r="L150" i="10"/>
  <c r="K150" i="10"/>
  <c r="J150" i="10"/>
  <c r="P150" i="10" s="1"/>
  <c r="P149" i="10"/>
  <c r="O149" i="10"/>
  <c r="BJ149" i="10" s="1"/>
  <c r="N149" i="10"/>
  <c r="M149" i="10"/>
  <c r="L149" i="10"/>
  <c r="K149" i="10"/>
  <c r="J149" i="10"/>
  <c r="BH148" i="10"/>
  <c r="AM148" i="10"/>
  <c r="O148" i="10"/>
  <c r="N148" i="10"/>
  <c r="M148" i="10"/>
  <c r="L148" i="10"/>
  <c r="K148" i="10"/>
  <c r="J148" i="10"/>
  <c r="O147" i="10"/>
  <c r="N147" i="10"/>
  <c r="M147" i="10"/>
  <c r="L147" i="10"/>
  <c r="K147" i="10"/>
  <c r="P147" i="10" s="1"/>
  <c r="J147" i="10"/>
  <c r="O146" i="10"/>
  <c r="AM146" i="10" s="1"/>
  <c r="N146" i="10"/>
  <c r="M146" i="10"/>
  <c r="L146" i="10"/>
  <c r="K146" i="10"/>
  <c r="J146" i="10"/>
  <c r="O145" i="10"/>
  <c r="AM145" i="10" s="1"/>
  <c r="N145" i="10"/>
  <c r="M145" i="10"/>
  <c r="L145" i="10"/>
  <c r="K145" i="10"/>
  <c r="J145" i="10"/>
  <c r="P145" i="10" s="1"/>
  <c r="BH144" i="10"/>
  <c r="O144" i="10"/>
  <c r="AM144" i="10" s="1"/>
  <c r="N144" i="10"/>
  <c r="M144" i="10"/>
  <c r="L144" i="10"/>
  <c r="K144" i="10"/>
  <c r="J144" i="10"/>
  <c r="P144" i="10" s="1"/>
  <c r="O143" i="10"/>
  <c r="AM143" i="10" s="1"/>
  <c r="N143" i="10"/>
  <c r="M143" i="10"/>
  <c r="L143" i="10"/>
  <c r="P143" i="10" s="1"/>
  <c r="K143" i="10"/>
  <c r="J143" i="10"/>
  <c r="AM142" i="10"/>
  <c r="P142" i="10"/>
  <c r="O142" i="10"/>
  <c r="BH142" i="10" s="1"/>
  <c r="N142" i="10"/>
  <c r="M142" i="10"/>
  <c r="P141" i="10"/>
  <c r="O141" i="10"/>
  <c r="BK141" i="10" s="1"/>
  <c r="N141" i="10"/>
  <c r="M141" i="10"/>
  <c r="BK140" i="10"/>
  <c r="BJ140" i="10"/>
  <c r="BI140" i="10"/>
  <c r="BH140" i="10"/>
  <c r="AM140" i="10"/>
  <c r="O140" i="10"/>
  <c r="N140" i="10"/>
  <c r="M140" i="10"/>
  <c r="L140" i="10"/>
  <c r="P140" i="10" s="1"/>
  <c r="K140" i="10"/>
  <c r="J140" i="10"/>
  <c r="BK139" i="10"/>
  <c r="BJ139" i="10"/>
  <c r="BI139" i="10"/>
  <c r="BH139" i="10"/>
  <c r="AM139" i="10"/>
  <c r="O139" i="10"/>
  <c r="N139" i="10"/>
  <c r="M139" i="10"/>
  <c r="L139" i="10"/>
  <c r="P139" i="10" s="1"/>
  <c r="K139" i="10"/>
  <c r="J139" i="10"/>
  <c r="O138" i="10"/>
  <c r="BJ138" i="10" s="1"/>
  <c r="N138" i="10"/>
  <c r="M138" i="10"/>
  <c r="L138" i="10"/>
  <c r="K138" i="10"/>
  <c r="J138" i="10"/>
  <c r="AM137" i="10"/>
  <c r="O137" i="10"/>
  <c r="BJ137" i="10" s="1"/>
  <c r="N137" i="10"/>
  <c r="M137" i="10"/>
  <c r="L137" i="10"/>
  <c r="K137" i="10"/>
  <c r="J137" i="10"/>
  <c r="P137" i="10" s="1"/>
  <c r="AM136" i="10"/>
  <c r="O136" i="10"/>
  <c r="BJ136" i="10" s="1"/>
  <c r="N136" i="10"/>
  <c r="M136" i="10"/>
  <c r="L136" i="10"/>
  <c r="K136" i="10"/>
  <c r="J136" i="10"/>
  <c r="P136" i="10" s="1"/>
  <c r="O135" i="10"/>
  <c r="BJ135" i="10" s="1"/>
  <c r="N135" i="10"/>
  <c r="M135" i="10"/>
  <c r="L135" i="10"/>
  <c r="K135" i="10"/>
  <c r="J135" i="10"/>
  <c r="O134" i="10"/>
  <c r="BH134" i="10" s="1"/>
  <c r="N134" i="10"/>
  <c r="M134" i="10"/>
  <c r="L134" i="10"/>
  <c r="K134" i="10"/>
  <c r="J134" i="10"/>
  <c r="P134" i="10" s="1"/>
  <c r="O133" i="10"/>
  <c r="AM133" i="10" s="1"/>
  <c r="N133" i="10"/>
  <c r="M133" i="10"/>
  <c r="L133" i="10"/>
  <c r="K133" i="10"/>
  <c r="J133" i="10"/>
  <c r="O132" i="10"/>
  <c r="N132" i="10"/>
  <c r="M132" i="10"/>
  <c r="L132" i="10"/>
  <c r="K132" i="10"/>
  <c r="J132" i="10"/>
  <c r="O131" i="10"/>
  <c r="BK131" i="10" s="1"/>
  <c r="N131" i="10"/>
  <c r="M131" i="10"/>
  <c r="L131" i="10"/>
  <c r="K131" i="10"/>
  <c r="P131" i="10" s="1"/>
  <c r="J131" i="10"/>
  <c r="O130" i="10"/>
  <c r="AM130" i="10" s="1"/>
  <c r="N130" i="10"/>
  <c r="M130" i="10"/>
  <c r="L130" i="10"/>
  <c r="K130" i="10"/>
  <c r="J130" i="10"/>
  <c r="P130" i="10" s="1"/>
  <c r="BK129" i="10"/>
  <c r="AM129" i="10"/>
  <c r="O129" i="10"/>
  <c r="N129" i="10"/>
  <c r="M129" i="10"/>
  <c r="L129" i="10"/>
  <c r="K129" i="10"/>
  <c r="J129" i="10"/>
  <c r="P128" i="10"/>
  <c r="O128" i="10"/>
  <c r="AM128" i="10" s="1"/>
  <c r="N128" i="10"/>
  <c r="M128" i="10"/>
  <c r="L128" i="10"/>
  <c r="K128" i="10"/>
  <c r="J128" i="10"/>
  <c r="BK127" i="10"/>
  <c r="AM127" i="10"/>
  <c r="O127" i="10"/>
  <c r="N127" i="10"/>
  <c r="M127" i="10"/>
  <c r="L127" i="10"/>
  <c r="K127" i="10"/>
  <c r="J127" i="10"/>
  <c r="O126" i="10"/>
  <c r="AM126" i="10" s="1"/>
  <c r="N126" i="10"/>
  <c r="M126" i="10"/>
  <c r="L126" i="10"/>
  <c r="K126" i="10"/>
  <c r="P126" i="10" s="1"/>
  <c r="J126" i="10"/>
  <c r="O125" i="10"/>
  <c r="AM125" i="10" s="1"/>
  <c r="BK125" i="10" s="1"/>
  <c r="N125" i="10"/>
  <c r="M125" i="10"/>
  <c r="L125" i="10"/>
  <c r="K125" i="10"/>
  <c r="J125" i="10"/>
  <c r="O124" i="10"/>
  <c r="AM124" i="10" s="1"/>
  <c r="N124" i="10"/>
  <c r="M124" i="10"/>
  <c r="L124" i="10"/>
  <c r="K124" i="10"/>
  <c r="J124" i="10"/>
  <c r="P124" i="10" s="1"/>
  <c r="O123" i="10"/>
  <c r="AM123" i="10" s="1"/>
  <c r="BK123" i="10" s="1"/>
  <c r="N123" i="10"/>
  <c r="M123" i="10"/>
  <c r="L123" i="10"/>
  <c r="K123" i="10"/>
  <c r="P123" i="10" s="1"/>
  <c r="J123" i="10"/>
  <c r="O122" i="10"/>
  <c r="N122" i="10"/>
  <c r="M122" i="10"/>
  <c r="L122" i="10"/>
  <c r="K122" i="10"/>
  <c r="J122" i="10"/>
  <c r="O121" i="10"/>
  <c r="AM121" i="10" s="1"/>
  <c r="BJ121" i="10" s="1"/>
  <c r="N121" i="10"/>
  <c r="M121" i="10"/>
  <c r="L121" i="10"/>
  <c r="K121" i="10"/>
  <c r="J121" i="10"/>
  <c r="O120" i="10"/>
  <c r="AM120" i="10" s="1"/>
  <c r="BJ120" i="10" s="1"/>
  <c r="N120" i="10"/>
  <c r="M120" i="10"/>
  <c r="L120" i="10"/>
  <c r="K120" i="10"/>
  <c r="J120" i="10"/>
  <c r="P120" i="10" s="1"/>
  <c r="O119" i="10"/>
  <c r="AM119" i="10" s="1"/>
  <c r="N119" i="10"/>
  <c r="M119" i="10"/>
  <c r="L119" i="10"/>
  <c r="K119" i="10"/>
  <c r="J119" i="10"/>
  <c r="O118" i="10"/>
  <c r="AM118" i="10" s="1"/>
  <c r="BI118" i="10" s="1"/>
  <c r="N118" i="10"/>
  <c r="M118" i="10"/>
  <c r="L118" i="10"/>
  <c r="K118" i="10"/>
  <c r="J118" i="10"/>
  <c r="P118" i="10" s="1"/>
  <c r="BI117" i="10"/>
  <c r="AM117" i="10"/>
  <c r="BH117" i="10" s="1"/>
  <c r="O117" i="10"/>
  <c r="N117" i="10"/>
  <c r="M117" i="10"/>
  <c r="L117" i="10"/>
  <c r="K117" i="10"/>
  <c r="J117" i="10"/>
  <c r="O116" i="10"/>
  <c r="AM116" i="10" s="1"/>
  <c r="BH116" i="10" s="1"/>
  <c r="N116" i="10"/>
  <c r="M116" i="10"/>
  <c r="L116" i="10"/>
  <c r="K116" i="10"/>
  <c r="J116" i="10"/>
  <c r="O115" i="10"/>
  <c r="AM115" i="10" s="1"/>
  <c r="BH115" i="10" s="1"/>
  <c r="N115" i="10"/>
  <c r="M115" i="10"/>
  <c r="L115" i="10"/>
  <c r="K115" i="10"/>
  <c r="J115" i="10"/>
  <c r="P115" i="10" s="1"/>
  <c r="BJ114" i="10"/>
  <c r="BH114" i="10"/>
  <c r="AM114" i="10"/>
  <c r="BI114" i="10" s="1"/>
  <c r="O114" i="10"/>
  <c r="N114" i="10"/>
  <c r="M114" i="10"/>
  <c r="L114" i="10"/>
  <c r="K114" i="10"/>
  <c r="J114" i="10"/>
  <c r="BI113" i="10"/>
  <c r="AM113" i="10"/>
  <c r="BK113" i="10" s="1"/>
  <c r="P113" i="10"/>
  <c r="O113" i="10"/>
  <c r="N113" i="10"/>
  <c r="M113" i="10"/>
  <c r="P112" i="10"/>
  <c r="O112" i="10"/>
  <c r="AM112" i="10" s="1"/>
  <c r="N112" i="10"/>
  <c r="M112" i="10"/>
  <c r="O111" i="10"/>
  <c r="AM111" i="10" s="1"/>
  <c r="N111" i="10"/>
  <c r="M111" i="10"/>
  <c r="L111" i="10"/>
  <c r="K111" i="10"/>
  <c r="J111" i="10"/>
  <c r="P111" i="10" s="1"/>
  <c r="W110" i="10"/>
  <c r="V110" i="10" s="1"/>
  <c r="O110" i="10"/>
  <c r="AM110" i="10" s="1"/>
  <c r="N110" i="10"/>
  <c r="M110" i="10"/>
  <c r="L110" i="10"/>
  <c r="K110" i="10"/>
  <c r="J110" i="10"/>
  <c r="P110" i="10" s="1"/>
  <c r="W109" i="10"/>
  <c r="V109" i="10" s="1"/>
  <c r="P109" i="10"/>
  <c r="O109" i="10"/>
  <c r="AM109" i="10" s="1"/>
  <c r="N109" i="10"/>
  <c r="M109" i="10"/>
  <c r="L109" i="10"/>
  <c r="K109" i="10"/>
  <c r="J109" i="10"/>
  <c r="O108" i="10"/>
  <c r="AM108" i="10" s="1"/>
  <c r="N108" i="10"/>
  <c r="M108" i="10"/>
  <c r="L108" i="10"/>
  <c r="K108" i="10"/>
  <c r="J108" i="10"/>
  <c r="P107" i="10"/>
  <c r="O107" i="10"/>
  <c r="AM107" i="10" s="1"/>
  <c r="N107" i="10"/>
  <c r="M107" i="10"/>
  <c r="L107" i="10"/>
  <c r="K107" i="10"/>
  <c r="J107" i="10"/>
  <c r="BK106" i="10"/>
  <c r="O106" i="10"/>
  <c r="AM106" i="10" s="1"/>
  <c r="N106" i="10"/>
  <c r="M106" i="10"/>
  <c r="L106" i="10"/>
  <c r="P106" i="10" s="1"/>
  <c r="K106" i="10"/>
  <c r="J106" i="10"/>
  <c r="W105" i="10"/>
  <c r="V105" i="10"/>
  <c r="O105" i="10"/>
  <c r="AM105" i="10" s="1"/>
  <c r="N105" i="10"/>
  <c r="M105" i="10"/>
  <c r="L105" i="10"/>
  <c r="K105" i="10"/>
  <c r="J105" i="10"/>
  <c r="P105" i="10" s="1"/>
  <c r="O104" i="10"/>
  <c r="AM104" i="10" s="1"/>
  <c r="L104" i="10"/>
  <c r="K104" i="10"/>
  <c r="J104" i="10"/>
  <c r="O103" i="10"/>
  <c r="AM103" i="10" s="1"/>
  <c r="N103" i="10"/>
  <c r="M103" i="10"/>
  <c r="L103" i="10"/>
  <c r="K103" i="10"/>
  <c r="P103" i="10" s="1"/>
  <c r="J103" i="10"/>
  <c r="O102" i="10"/>
  <c r="BK102" i="10" s="1"/>
  <c r="N102" i="10"/>
  <c r="M102" i="10"/>
  <c r="L102" i="10"/>
  <c r="K102" i="10"/>
  <c r="P102" i="10" s="1"/>
  <c r="J102" i="10"/>
  <c r="O101" i="10"/>
  <c r="BK101" i="10" s="1"/>
  <c r="BK100" i="10"/>
  <c r="O100" i="10"/>
  <c r="AM100" i="10" s="1"/>
  <c r="P99" i="10"/>
  <c r="O99" i="10"/>
  <c r="AM99" i="10" s="1"/>
  <c r="N99" i="10"/>
  <c r="M99" i="10"/>
  <c r="L99" i="10"/>
  <c r="K99" i="10"/>
  <c r="J99" i="10"/>
  <c r="O98" i="10"/>
  <c r="AM98" i="10" s="1"/>
  <c r="N98" i="10"/>
  <c r="M98" i="10"/>
  <c r="L98" i="10"/>
  <c r="K98" i="10"/>
  <c r="P98" i="10" s="1"/>
  <c r="J98" i="10"/>
  <c r="O97" i="10"/>
  <c r="AM97" i="10" s="1"/>
  <c r="BI96" i="10"/>
  <c r="BD96" i="10"/>
  <c r="BC96" i="10"/>
  <c r="AM96" i="10"/>
  <c r="BJ96" i="10" s="1"/>
  <c r="P95" i="10"/>
  <c r="O95" i="10"/>
  <c r="N95" i="10"/>
  <c r="M95" i="10"/>
  <c r="L95" i="10"/>
  <c r="K95" i="10"/>
  <c r="J95" i="10"/>
  <c r="W94" i="10"/>
  <c r="V94" i="10"/>
  <c r="O94" i="10"/>
  <c r="N94" i="10"/>
  <c r="M94" i="10"/>
  <c r="O93" i="10"/>
  <c r="N93" i="10"/>
  <c r="M93" i="10"/>
  <c r="L93" i="10"/>
  <c r="K93" i="10"/>
  <c r="J93" i="10"/>
  <c r="BH92" i="10"/>
  <c r="AM92" i="10"/>
  <c r="O92" i="10"/>
  <c r="N92" i="10"/>
  <c r="M92" i="10"/>
  <c r="L92" i="10"/>
  <c r="K92" i="10"/>
  <c r="J92" i="10"/>
  <c r="O91" i="10"/>
  <c r="N91" i="10"/>
  <c r="M91" i="10"/>
  <c r="L91" i="10"/>
  <c r="K91" i="10"/>
  <c r="P91" i="10" s="1"/>
  <c r="J91" i="10"/>
  <c r="O90" i="10"/>
  <c r="BH90" i="10" s="1"/>
  <c r="O89" i="10"/>
  <c r="AM89" i="10" s="1"/>
  <c r="BH88" i="10"/>
  <c r="O88" i="10"/>
  <c r="AM88" i="10" s="1"/>
  <c r="BI87" i="10"/>
  <c r="BH87" i="10"/>
  <c r="O87" i="10"/>
  <c r="AM87" i="10" s="1"/>
  <c r="O86" i="10"/>
  <c r="BK85" i="10"/>
  <c r="BJ85" i="10"/>
  <c r="BI85" i="10"/>
  <c r="BH85" i="10"/>
  <c r="AM85" i="10"/>
  <c r="O85" i="10"/>
  <c r="N85" i="10"/>
  <c r="M85" i="10"/>
  <c r="L85" i="10"/>
  <c r="K85" i="10"/>
  <c r="J85" i="10"/>
  <c r="BK84" i="10"/>
  <c r="BJ84" i="10"/>
  <c r="BI84" i="10"/>
  <c r="BH84" i="10"/>
  <c r="AM84" i="10"/>
  <c r="P84" i="10"/>
  <c r="O84" i="10"/>
  <c r="O83" i="10"/>
  <c r="BI83" i="10" s="1"/>
  <c r="N83" i="10"/>
  <c r="M83" i="10"/>
  <c r="L83" i="10"/>
  <c r="K83" i="10"/>
  <c r="P83" i="10" s="1"/>
  <c r="J83" i="10"/>
  <c r="BJ82" i="10"/>
  <c r="BI82" i="10"/>
  <c r="BH82" i="10"/>
  <c r="O82" i="10"/>
  <c r="BK82" i="10" s="1"/>
  <c r="N82" i="10"/>
  <c r="M82" i="10"/>
  <c r="L82" i="10"/>
  <c r="K82" i="10"/>
  <c r="P82" i="10" s="1"/>
  <c r="J82" i="10"/>
  <c r="AM81" i="10"/>
  <c r="O81" i="10"/>
  <c r="N81" i="10"/>
  <c r="M81" i="10"/>
  <c r="L81" i="10"/>
  <c r="K81" i="10"/>
  <c r="J81" i="10"/>
  <c r="W80" i="10"/>
  <c r="V80" i="10"/>
  <c r="O80" i="10"/>
  <c r="P79" i="10"/>
  <c r="O79" i="10"/>
  <c r="L79" i="10"/>
  <c r="K79" i="10"/>
  <c r="J79" i="10"/>
  <c r="O78" i="10"/>
  <c r="BJ77" i="10"/>
  <c r="BI77" i="10"/>
  <c r="O77" i="10"/>
  <c r="BK77" i="10" s="1"/>
  <c r="P76" i="10"/>
  <c r="O76" i="10"/>
  <c r="N76" i="10"/>
  <c r="M76" i="10"/>
  <c r="P75" i="10"/>
  <c r="O75" i="10"/>
  <c r="BK75" i="10" s="1"/>
  <c r="N75" i="10"/>
  <c r="M75" i="10"/>
  <c r="BJ74" i="10"/>
  <c r="BI74" i="10"/>
  <c r="BH74" i="10"/>
  <c r="P74" i="10"/>
  <c r="O74" i="10"/>
  <c r="BK74" i="10" s="1"/>
  <c r="N74" i="10"/>
  <c r="M74" i="10"/>
  <c r="BJ73" i="10"/>
  <c r="AM73" i="10"/>
  <c r="P73" i="10"/>
  <c r="O73" i="10"/>
  <c r="N73" i="10"/>
  <c r="M73" i="10"/>
  <c r="BK72" i="10"/>
  <c r="AM72" i="10"/>
  <c r="P72" i="10"/>
  <c r="O72" i="10"/>
  <c r="BJ72" i="10" s="1"/>
  <c r="N72" i="10"/>
  <c r="M72" i="10"/>
  <c r="BJ71" i="10"/>
  <c r="BI71" i="10"/>
  <c r="BH71" i="10"/>
  <c r="W71" i="10"/>
  <c r="V71" i="10" s="1"/>
  <c r="P71" i="10"/>
  <c r="O71" i="10"/>
  <c r="AM71" i="10" s="1"/>
  <c r="N71" i="10"/>
  <c r="M71" i="10"/>
  <c r="BK70" i="10"/>
  <c r="O70" i="10"/>
  <c r="BJ70" i="10" s="1"/>
  <c r="N70" i="10"/>
  <c r="M70" i="10"/>
  <c r="L70" i="10"/>
  <c r="P70" i="10" s="1"/>
  <c r="K70" i="10"/>
  <c r="J70" i="10"/>
  <c r="O69" i="10"/>
  <c r="BJ69" i="10" s="1"/>
  <c r="O68" i="10"/>
  <c r="BK68" i="10" s="1"/>
  <c r="O67" i="10"/>
  <c r="N67" i="10"/>
  <c r="M67" i="10"/>
  <c r="L67" i="10"/>
  <c r="K67" i="10"/>
  <c r="J67" i="10"/>
  <c r="P67" i="10" s="1"/>
  <c r="P66" i="10"/>
  <c r="O66" i="10"/>
  <c r="AM66" i="10" s="1"/>
  <c r="N66" i="10"/>
  <c r="M66" i="10"/>
  <c r="P65" i="10"/>
  <c r="O65" i="10"/>
  <c r="BI65" i="10" s="1"/>
  <c r="N65" i="10"/>
  <c r="M65" i="10"/>
  <c r="O64" i="10"/>
  <c r="L64" i="10"/>
  <c r="K64" i="10"/>
  <c r="P64" i="10" s="1"/>
  <c r="J64" i="10"/>
  <c r="P63" i="10"/>
  <c r="O63" i="10"/>
  <c r="N63" i="10"/>
  <c r="M63" i="10"/>
  <c r="O62" i="10"/>
  <c r="AM62" i="10" s="1"/>
  <c r="O61" i="10"/>
  <c r="BJ61" i="10" s="1"/>
  <c r="BJ60" i="10"/>
  <c r="BI60" i="10"/>
  <c r="BH60" i="10"/>
  <c r="P60" i="10"/>
  <c r="O60" i="10"/>
  <c r="AM60" i="10" s="1"/>
  <c r="N60" i="10"/>
  <c r="M60" i="10"/>
  <c r="O59" i="10"/>
  <c r="BK59" i="10" s="1"/>
  <c r="N59" i="10"/>
  <c r="M59" i="10"/>
  <c r="L59" i="10"/>
  <c r="K59" i="10"/>
  <c r="P59" i="10" s="1"/>
  <c r="J59" i="10"/>
  <c r="P58" i="10"/>
  <c r="O58" i="10"/>
  <c r="BK58" i="10" s="1"/>
  <c r="N58" i="10"/>
  <c r="M58" i="10"/>
  <c r="BJ57" i="10"/>
  <c r="AM57" i="10"/>
  <c r="P57" i="10"/>
  <c r="O57" i="10"/>
  <c r="N57" i="10"/>
  <c r="M57" i="10"/>
  <c r="BK56" i="10"/>
  <c r="BJ56" i="10"/>
  <c r="BI56" i="10"/>
  <c r="AM56" i="10"/>
  <c r="P56" i="10"/>
  <c r="O56" i="10"/>
  <c r="BH56" i="10" s="1"/>
  <c r="N56" i="10"/>
  <c r="M56" i="10"/>
  <c r="AM55" i="10"/>
  <c r="W55" i="10"/>
  <c r="V55" i="10" s="1"/>
  <c r="P55" i="10"/>
  <c r="O55" i="10"/>
  <c r="BK55" i="10" s="1"/>
  <c r="N55" i="10"/>
  <c r="M55" i="10"/>
  <c r="BK54" i="10"/>
  <c r="BJ54" i="10"/>
  <c r="BI54" i="10"/>
  <c r="BH54" i="10"/>
  <c r="AM54" i="10"/>
  <c r="W54" i="10"/>
  <c r="V54" i="10"/>
  <c r="P54" i="10"/>
  <c r="O54" i="10"/>
  <c r="N54" i="10"/>
  <c r="M54" i="10"/>
  <c r="W53" i="10"/>
  <c r="V53" i="10" s="1"/>
  <c r="P53" i="10"/>
  <c r="O53" i="10"/>
  <c r="N53" i="10"/>
  <c r="M53" i="10"/>
  <c r="BI52" i="10"/>
  <c r="P52" i="10"/>
  <c r="O52" i="10"/>
  <c r="BH52" i="10" s="1"/>
  <c r="N52" i="10"/>
  <c r="M52" i="10"/>
  <c r="BI51" i="10"/>
  <c r="BH51" i="10"/>
  <c r="AM51" i="10"/>
  <c r="P51" i="10"/>
  <c r="O51" i="10"/>
  <c r="BK51" i="10" s="1"/>
  <c r="N51" i="10"/>
  <c r="M51" i="10"/>
  <c r="P50" i="10"/>
  <c r="O50" i="10"/>
  <c r="BH50" i="10" s="1"/>
  <c r="N50" i="10"/>
  <c r="M50" i="10"/>
  <c r="BK49" i="10"/>
  <c r="BH49" i="10"/>
  <c r="AM49" i="10"/>
  <c r="O49" i="10"/>
  <c r="BJ49" i="10" s="1"/>
  <c r="N49" i="10"/>
  <c r="M49" i="10"/>
  <c r="L49" i="10"/>
  <c r="K49" i="10"/>
  <c r="J49" i="10"/>
  <c r="P49" i="10" s="1"/>
  <c r="AM48" i="10"/>
  <c r="P48" i="10"/>
  <c r="O48" i="10"/>
  <c r="N48" i="10"/>
  <c r="M48" i="10"/>
  <c r="P47" i="10"/>
  <c r="O47" i="10"/>
  <c r="BH47" i="10" s="1"/>
  <c r="N47" i="10"/>
  <c r="M47" i="10"/>
  <c r="BI46" i="10"/>
  <c r="BH46" i="10"/>
  <c r="AM46" i="10"/>
  <c r="P46" i="10"/>
  <c r="O46" i="10"/>
  <c r="BK46" i="10" s="1"/>
  <c r="N46" i="10"/>
  <c r="M46" i="10"/>
  <c r="P45" i="10"/>
  <c r="O45" i="10"/>
  <c r="BH45" i="10" s="1"/>
  <c r="N45" i="10"/>
  <c r="M45" i="10"/>
  <c r="AM44" i="10"/>
  <c r="W44" i="10"/>
  <c r="V44" i="10" s="1"/>
  <c r="O44" i="10"/>
  <c r="BK44" i="10" s="1"/>
  <c r="N44" i="10"/>
  <c r="M44" i="10"/>
  <c r="L44" i="10"/>
  <c r="K44" i="10"/>
  <c r="J44" i="10"/>
  <c r="P43" i="10"/>
  <c r="O43" i="10"/>
  <c r="N43" i="10"/>
  <c r="M43" i="10"/>
  <c r="P42" i="10"/>
  <c r="O42" i="10"/>
  <c r="BK42" i="10" s="1"/>
  <c r="N42" i="10"/>
  <c r="M42" i="10"/>
  <c r="P41" i="10"/>
  <c r="O41" i="10"/>
  <c r="N41" i="10"/>
  <c r="M41" i="10"/>
  <c r="P40" i="10"/>
  <c r="O40" i="10"/>
  <c r="BJ40" i="10" s="1"/>
  <c r="N40" i="10"/>
  <c r="M40" i="10"/>
  <c r="P39" i="10"/>
  <c r="O39" i="10"/>
  <c r="N39" i="10"/>
  <c r="M39" i="10"/>
  <c r="P38" i="10"/>
  <c r="O38" i="10"/>
  <c r="BK38" i="10" s="1"/>
  <c r="N38" i="10"/>
  <c r="M38" i="10"/>
  <c r="P37" i="10"/>
  <c r="O37" i="10"/>
  <c r="N37" i="10"/>
  <c r="M37" i="10"/>
  <c r="P36" i="10"/>
  <c r="O36" i="10"/>
  <c r="BJ36" i="10" s="1"/>
  <c r="N36" i="10"/>
  <c r="M36" i="10"/>
  <c r="BH35" i="10"/>
  <c r="AM35" i="10"/>
  <c r="O35" i="10"/>
  <c r="P34" i="10"/>
  <c r="O34" i="10"/>
  <c r="BK34" i="10" s="1"/>
  <c r="N34" i="10"/>
  <c r="M34" i="10"/>
  <c r="P33" i="10"/>
  <c r="O33" i="10"/>
  <c r="BJ33" i="10" s="1"/>
  <c r="N33" i="10"/>
  <c r="M33" i="10"/>
  <c r="BH32" i="10"/>
  <c r="P32" i="10"/>
  <c r="O32" i="10"/>
  <c r="AM32" i="10" s="1"/>
  <c r="N32" i="10"/>
  <c r="M32" i="10"/>
  <c r="P31" i="10"/>
  <c r="O31" i="10"/>
  <c r="BK31" i="10" s="1"/>
  <c r="N31" i="10"/>
  <c r="M31" i="10"/>
  <c r="P30" i="10"/>
  <c r="O30" i="10"/>
  <c r="BK30" i="10" s="1"/>
  <c r="N30" i="10"/>
  <c r="M30" i="10"/>
  <c r="BK29" i="10"/>
  <c r="P29" i="10"/>
  <c r="O29" i="10"/>
  <c r="BJ29" i="10" s="1"/>
  <c r="N29" i="10"/>
  <c r="M29" i="10"/>
  <c r="BH28" i="10"/>
  <c r="P28" i="10"/>
  <c r="O28" i="10"/>
  <c r="AM28" i="10" s="1"/>
  <c r="N28" i="10"/>
  <c r="M28" i="10"/>
  <c r="P27" i="10"/>
  <c r="O27" i="10"/>
  <c r="BK27" i="10" s="1"/>
  <c r="N27" i="10"/>
  <c r="M27" i="10"/>
  <c r="P26" i="10"/>
  <c r="O26" i="10"/>
  <c r="BK26" i="10" s="1"/>
  <c r="N26" i="10"/>
  <c r="M26" i="10"/>
  <c r="P25" i="10"/>
  <c r="O25" i="10"/>
  <c r="BJ25" i="10" s="1"/>
  <c r="N25" i="10"/>
  <c r="M25" i="10"/>
  <c r="BH24" i="10"/>
  <c r="P24" i="10"/>
  <c r="O24" i="10"/>
  <c r="AM24" i="10" s="1"/>
  <c r="N24" i="10"/>
  <c r="M24" i="10"/>
  <c r="BJ23" i="10"/>
  <c r="BI23" i="10"/>
  <c r="BH23" i="10"/>
  <c r="W23" i="10"/>
  <c r="V23" i="10"/>
  <c r="P23" i="10"/>
  <c r="O23" i="10"/>
  <c r="AM23" i="10" s="1"/>
  <c r="N23" i="10"/>
  <c r="M23" i="10"/>
  <c r="BK22" i="10"/>
  <c r="BJ22" i="10"/>
  <c r="BI22" i="10"/>
  <c r="W22" i="10"/>
  <c r="V22" i="10"/>
  <c r="P22" i="10"/>
  <c r="O22" i="10"/>
  <c r="BH22" i="10" s="1"/>
  <c r="N22" i="10"/>
  <c r="M22" i="10"/>
  <c r="W21" i="10"/>
  <c r="V21" i="10" s="1"/>
  <c r="O21" i="10"/>
  <c r="BJ21" i="10" s="1"/>
  <c r="L21" i="10"/>
  <c r="K21" i="10"/>
  <c r="J21" i="10"/>
  <c r="W20" i="10"/>
  <c r="V20" i="10" s="1"/>
  <c r="P20" i="10"/>
  <c r="O20" i="10"/>
  <c r="BJ20" i="10" s="1"/>
  <c r="N20" i="10"/>
  <c r="M20" i="10"/>
  <c r="P19" i="10"/>
  <c r="O19" i="10"/>
  <c r="AM19" i="10" s="1"/>
  <c r="N19" i="10"/>
  <c r="M19" i="10"/>
  <c r="P18" i="10"/>
  <c r="O18" i="10"/>
  <c r="BJ18" i="10" s="1"/>
  <c r="N18" i="10"/>
  <c r="M18" i="10"/>
  <c r="P17" i="10"/>
  <c r="O17" i="10"/>
  <c r="N17" i="10"/>
  <c r="M17" i="10"/>
  <c r="P16" i="10"/>
  <c r="O16" i="10"/>
  <c r="BK16" i="10" s="1"/>
  <c r="N16" i="10"/>
  <c r="M16" i="10"/>
  <c r="P15" i="10"/>
  <c r="O15" i="10"/>
  <c r="N15" i="10"/>
  <c r="M15" i="10"/>
  <c r="P14" i="10"/>
  <c r="O14" i="10"/>
  <c r="BJ14" i="10" s="1"/>
  <c r="N14" i="10"/>
  <c r="M14" i="10"/>
  <c r="P13" i="10"/>
  <c r="O13" i="10"/>
  <c r="N13" i="10"/>
  <c r="M13" i="10"/>
  <c r="P12" i="10"/>
  <c r="O12" i="10"/>
  <c r="BK12" i="10" s="1"/>
  <c r="N12" i="10"/>
  <c r="M12" i="10"/>
  <c r="P11" i="10"/>
  <c r="O11" i="10"/>
  <c r="AM11" i="10" s="1"/>
  <c r="N11" i="10"/>
  <c r="M11" i="10"/>
  <c r="W10" i="10"/>
  <c r="V10" i="10" s="1"/>
  <c r="P10" i="10"/>
  <c r="O10" i="10"/>
  <c r="BJ10" i="10" s="1"/>
  <c r="N10" i="10"/>
  <c r="M10" i="10"/>
  <c r="BJ9" i="10"/>
  <c r="P9" i="10"/>
  <c r="O9" i="10"/>
  <c r="BI9" i="10" s="1"/>
  <c r="N9" i="10"/>
  <c r="M9" i="10"/>
  <c r="BH63" i="10" l="1"/>
  <c r="BK63" i="10"/>
  <c r="BJ63" i="10"/>
  <c r="BI63" i="10"/>
  <c r="BK95" i="10"/>
  <c r="BJ95" i="10"/>
  <c r="BK103" i="10"/>
  <c r="BH103" i="10"/>
  <c r="BJ103" i="10"/>
  <c r="BI103" i="10"/>
  <c r="BI169" i="10"/>
  <c r="BK169" i="10"/>
  <c r="BJ169" i="10"/>
  <c r="BH169" i="10"/>
  <c r="BK298" i="10"/>
  <c r="BH298" i="10"/>
  <c r="AM63" i="10"/>
  <c r="BK361" i="10"/>
  <c r="BJ361" i="10"/>
  <c r="BI361" i="10"/>
  <c r="BH361" i="10"/>
  <c r="AM361" i="10"/>
  <c r="BK80" i="10"/>
  <c r="BJ80" i="10"/>
  <c r="BI80" i="10"/>
  <c r="BH80" i="10"/>
  <c r="AM80" i="10"/>
  <c r="P108" i="10"/>
  <c r="BH146" i="10"/>
  <c r="BH206" i="10"/>
  <c r="BJ206" i="10"/>
  <c r="BI206" i="10"/>
  <c r="BK292" i="10"/>
  <c r="BI292" i="10"/>
  <c r="BH292" i="10"/>
  <c r="AM292" i="10"/>
  <c r="BK76" i="10"/>
  <c r="BJ76" i="10"/>
  <c r="BI76" i="10"/>
  <c r="BH76" i="10"/>
  <c r="AM76" i="10"/>
  <c r="BK94" i="10"/>
  <c r="BI94" i="10"/>
  <c r="BH94" i="10"/>
  <c r="BH226" i="10"/>
  <c r="BJ226" i="10"/>
  <c r="BI226" i="10"/>
  <c r="BK322" i="10"/>
  <c r="BJ322" i="10"/>
  <c r="BI322" i="10"/>
  <c r="BH322" i="10"/>
  <c r="AM322" i="10"/>
  <c r="BK345" i="10"/>
  <c r="BJ345" i="10"/>
  <c r="BH53" i="10"/>
  <c r="BK53" i="10"/>
  <c r="BJ53" i="10"/>
  <c r="BI53" i="10"/>
  <c r="BH118" i="10"/>
  <c r="BK172" i="10"/>
  <c r="BI172" i="10"/>
  <c r="BK33" i="10"/>
  <c r="BH218" i="10"/>
  <c r="BJ218" i="10"/>
  <c r="BI218" i="10"/>
  <c r="BK241" i="10"/>
  <c r="BJ241" i="10"/>
  <c r="BI241" i="10"/>
  <c r="BH158" i="10"/>
  <c r="BK158" i="10"/>
  <c r="BJ158" i="10"/>
  <c r="BI158" i="10"/>
  <c r="BI141" i="10"/>
  <c r="AM241" i="10"/>
  <c r="BK336" i="10"/>
  <c r="BJ336" i="10"/>
  <c r="BI336" i="10"/>
  <c r="BH336" i="10"/>
  <c r="AM336" i="10"/>
  <c r="AM39" i="10"/>
  <c r="BI39" i="10"/>
  <c r="BH39" i="10"/>
  <c r="P132" i="10"/>
  <c r="BH195" i="10"/>
  <c r="BK195" i="10"/>
  <c r="BJ195" i="10"/>
  <c r="BI195" i="10"/>
  <c r="BH210" i="10"/>
  <c r="BJ210" i="10"/>
  <c r="BI210" i="10"/>
  <c r="BH241" i="10"/>
  <c r="BH315" i="10"/>
  <c r="BK315" i="10"/>
  <c r="BJ315" i="10"/>
  <c r="BI315" i="10"/>
  <c r="AM315" i="10"/>
  <c r="BI95" i="10"/>
  <c r="BH177" i="10"/>
  <c r="BK177" i="10"/>
  <c r="BJ177" i="10"/>
  <c r="BI177" i="10"/>
  <c r="BH230" i="10"/>
  <c r="BJ230" i="10"/>
  <c r="BI230" i="10"/>
  <c r="BK280" i="10"/>
  <c r="BH280" i="10"/>
  <c r="BH41" i="10"/>
  <c r="BK41" i="10"/>
  <c r="BI41" i="10"/>
  <c r="BJ41" i="10"/>
  <c r="AM41" i="10"/>
  <c r="BK245" i="10"/>
  <c r="BI245" i="10"/>
  <c r="BJ245" i="10"/>
  <c r="BH245" i="10"/>
  <c r="AM245" i="10"/>
  <c r="AM13" i="10"/>
  <c r="BI13" i="10"/>
  <c r="BH13" i="10"/>
  <c r="BH214" i="10"/>
  <c r="BJ214" i="10"/>
  <c r="BI214" i="10"/>
  <c r="BI19" i="10"/>
  <c r="BJ19" i="10"/>
  <c r="BK19" i="10"/>
  <c r="BH19" i="10"/>
  <c r="AM17" i="10"/>
  <c r="BI17" i="10"/>
  <c r="BH17" i="10"/>
  <c r="AM43" i="10"/>
  <c r="BH43" i="10"/>
  <c r="BI43" i="10"/>
  <c r="BJ15" i="10"/>
  <c r="BK15" i="10"/>
  <c r="BI15" i="10"/>
  <c r="BH15" i="10"/>
  <c r="P21" i="10"/>
  <c r="P175" i="10"/>
  <c r="AM177" i="10"/>
  <c r="BH183" i="10"/>
  <c r="BK183" i="10"/>
  <c r="BJ183" i="10"/>
  <c r="BI183" i="10"/>
  <c r="BH202" i="10"/>
  <c r="BJ202" i="10"/>
  <c r="BI202" i="10"/>
  <c r="BK305" i="10"/>
  <c r="BH305" i="10"/>
  <c r="BK240" i="10"/>
  <c r="BJ240" i="10"/>
  <c r="BI240" i="10"/>
  <c r="BH240" i="10"/>
  <c r="AM240" i="10"/>
  <c r="P129" i="10"/>
  <c r="BK151" i="10"/>
  <c r="BI151" i="10"/>
  <c r="BH151" i="10"/>
  <c r="AM151" i="10"/>
  <c r="BJ11" i="10"/>
  <c r="BI11" i="10"/>
  <c r="BK11" i="10"/>
  <c r="BH11" i="10"/>
  <c r="BK25" i="10"/>
  <c r="BK37" i="10"/>
  <c r="BJ37" i="10"/>
  <c r="BI37" i="10"/>
  <c r="BH37" i="10"/>
  <c r="AM37" i="10"/>
  <c r="AM67" i="10"/>
  <c r="BI67" i="10"/>
  <c r="BH67" i="10"/>
  <c r="BK78" i="10"/>
  <c r="BJ78" i="10"/>
  <c r="BI78" i="10"/>
  <c r="BH78" i="10"/>
  <c r="AM78" i="10"/>
  <c r="BK99" i="10"/>
  <c r="AM15" i="10"/>
  <c r="BJ35" i="10"/>
  <c r="BK35" i="10"/>
  <c r="BI35" i="10"/>
  <c r="BJ48" i="10"/>
  <c r="BK48" i="10"/>
  <c r="BH48" i="10"/>
  <c r="BK81" i="10"/>
  <c r="BJ81" i="10"/>
  <c r="BI81" i="10"/>
  <c r="BH81" i="10"/>
  <c r="BH164" i="10"/>
  <c r="BK164" i="10"/>
  <c r="BJ164" i="10"/>
  <c r="BI164" i="10"/>
  <c r="AM183" i="10"/>
  <c r="BI190" i="10"/>
  <c r="BH190" i="10"/>
  <c r="BH222" i="10"/>
  <c r="BJ222" i="10"/>
  <c r="BI222" i="10"/>
  <c r="BK23" i="10"/>
  <c r="BK60" i="10"/>
  <c r="BK71" i="10"/>
  <c r="P121" i="10"/>
  <c r="P156" i="10"/>
  <c r="AM194" i="10"/>
  <c r="AM239" i="10"/>
  <c r="AM251" i="10"/>
  <c r="BH273" i="10"/>
  <c r="P318" i="10"/>
  <c r="BK352" i="10"/>
  <c r="BJ352" i="10"/>
  <c r="BI352" i="10"/>
  <c r="BH352" i="10"/>
  <c r="AM352" i="10"/>
  <c r="P166" i="10"/>
  <c r="BI194" i="10"/>
  <c r="P200" i="10"/>
  <c r="BH239" i="10"/>
  <c r="BH251" i="10"/>
  <c r="BK256" i="10"/>
  <c r="BJ256" i="10"/>
  <c r="BH256" i="10"/>
  <c r="AM256" i="10"/>
  <c r="BK259" i="10"/>
  <c r="BJ259" i="10"/>
  <c r="BJ282" i="10"/>
  <c r="P310" i="10"/>
  <c r="P321" i="10"/>
  <c r="BK324" i="10"/>
  <c r="BJ324" i="10"/>
  <c r="BK333" i="10"/>
  <c r="BJ333" i="10"/>
  <c r="BI333" i="10"/>
  <c r="BH333" i="10"/>
  <c r="AM333" i="10"/>
  <c r="BH59" i="10"/>
  <c r="P160" i="10"/>
  <c r="BJ194" i="10"/>
  <c r="P196" i="10"/>
  <c r="BI239" i="10"/>
  <c r="BJ244" i="10"/>
  <c r="BH244" i="10"/>
  <c r="BJ251" i="10"/>
  <c r="BK268" i="10"/>
  <c r="BH268" i="10"/>
  <c r="BK282" i="10"/>
  <c r="AM324" i="10"/>
  <c r="P332" i="10"/>
  <c r="BK335" i="10"/>
  <c r="BJ335" i="10"/>
  <c r="BI335" i="10"/>
  <c r="P44" i="10"/>
  <c r="BI45" i="10"/>
  <c r="BI59" i="10"/>
  <c r="BH62" i="10"/>
  <c r="BI68" i="10"/>
  <c r="P85" i="10"/>
  <c r="P93" i="10"/>
  <c r="BK98" i="10"/>
  <c r="AM101" i="10"/>
  <c r="AM102" i="10"/>
  <c r="BH113" i="10"/>
  <c r="BJ117" i="10"/>
  <c r="AM138" i="10"/>
  <c r="AM156" i="10"/>
  <c r="AM162" i="10"/>
  <c r="P165" i="10"/>
  <c r="AM168" i="10"/>
  <c r="P170" i="10"/>
  <c r="AM175" i="10"/>
  <c r="P178" i="10"/>
  <c r="AM181" i="10"/>
  <c r="P184" i="10"/>
  <c r="AM187" i="10"/>
  <c r="BI193" i="10"/>
  <c r="BK194" i="10"/>
  <c r="AM236" i="10"/>
  <c r="BH237" i="10"/>
  <c r="BJ239" i="10"/>
  <c r="AM244" i="10"/>
  <c r="P246" i="10"/>
  <c r="BI250" i="10"/>
  <c r="BK251" i="10"/>
  <c r="P257" i="10"/>
  <c r="BH259" i="10"/>
  <c r="BH277" i="10"/>
  <c r="AM290" i="10"/>
  <c r="BI291" i="10"/>
  <c r="BJ314" i="10"/>
  <c r="BH324" i="10"/>
  <c r="AM335" i="10"/>
  <c r="P349" i="10"/>
  <c r="P350" i="10"/>
  <c r="BK360" i="10"/>
  <c r="BJ360" i="10"/>
  <c r="BI360" i="10"/>
  <c r="BH360" i="10"/>
  <c r="AM360" i="10"/>
  <c r="AM10" i="10"/>
  <c r="BJ45" i="10"/>
  <c r="BH138" i="10"/>
  <c r="BI162" i="10"/>
  <c r="BH236" i="10"/>
  <c r="BI244" i="10"/>
  <c r="BJ258" i="10"/>
  <c r="BI258" i="10"/>
  <c r="BK279" i="10"/>
  <c r="BH279" i="10"/>
  <c r="BH290" i="10"/>
  <c r="BK306" i="10"/>
  <c r="BH306" i="10"/>
  <c r="BK321" i="10"/>
  <c r="BJ321" i="10"/>
  <c r="BI321" i="10"/>
  <c r="BH321" i="10"/>
  <c r="AM321" i="10"/>
  <c r="BI324" i="10"/>
  <c r="BH335" i="10"/>
  <c r="AM58" i="10"/>
  <c r="BH66" i="10"/>
  <c r="AM75" i="10"/>
  <c r="BJ113" i="10"/>
  <c r="BI138" i="10"/>
  <c r="P152" i="10"/>
  <c r="BI156" i="10"/>
  <c r="AM161" i="10"/>
  <c r="BJ162" i="10"/>
  <c r="AM167" i="10"/>
  <c r="BJ168" i="10"/>
  <c r="AM174" i="10"/>
  <c r="BJ181" i="10"/>
  <c r="AM186" i="10"/>
  <c r="BJ187" i="10"/>
  <c r="BI192" i="10"/>
  <c r="BK193" i="10"/>
  <c r="BI236" i="10"/>
  <c r="BJ237" i="10"/>
  <c r="BI243" i="10"/>
  <c r="AM243" i="10"/>
  <c r="BK244" i="10"/>
  <c r="BK250" i="10"/>
  <c r="AM258" i="10"/>
  <c r="BH265" i="10"/>
  <c r="BH272" i="10"/>
  <c r="BI290" i="10"/>
  <c r="P320" i="10"/>
  <c r="BK323" i="10"/>
  <c r="BJ323" i="10"/>
  <c r="BI323" i="10"/>
  <c r="P331" i="10"/>
  <c r="BI47" i="10"/>
  <c r="BH30" i="10"/>
  <c r="BH75" i="10"/>
  <c r="P125" i="10"/>
  <c r="BI26" i="10"/>
  <c r="BI34" i="10"/>
  <c r="BJ52" i="10"/>
  <c r="BI58" i="10"/>
  <c r="BK62" i="10"/>
  <c r="BK69" i="10"/>
  <c r="BH72" i="10"/>
  <c r="BI75" i="10"/>
  <c r="P81" i="10"/>
  <c r="BJ87" i="10"/>
  <c r="AM134" i="10"/>
  <c r="BH137" i="10"/>
  <c r="P146" i="10"/>
  <c r="BI153" i="10"/>
  <c r="BJ156" i="10"/>
  <c r="BI161" i="10"/>
  <c r="BK162" i="10"/>
  <c r="BI167" i="10"/>
  <c r="BK168" i="10"/>
  <c r="BI174" i="10"/>
  <c r="BK175" i="10"/>
  <c r="BI180" i="10"/>
  <c r="BK181" i="10"/>
  <c r="BI186" i="10"/>
  <c r="BK187" i="10"/>
  <c r="BJ192" i="10"/>
  <c r="AM197" i="10"/>
  <c r="BJ198" i="10"/>
  <c r="BJ204" i="10"/>
  <c r="BJ208" i="10"/>
  <c r="BJ212" i="10"/>
  <c r="BJ216" i="10"/>
  <c r="BJ220" i="10"/>
  <c r="BJ224" i="10"/>
  <c r="BJ228" i="10"/>
  <c r="BJ232" i="10"/>
  <c r="BI235" i="10"/>
  <c r="BJ236" i="10"/>
  <c r="BH243" i="10"/>
  <c r="BJ249" i="10"/>
  <c r="BH258" i="10"/>
  <c r="BI265" i="10"/>
  <c r="BH287" i="10"/>
  <c r="AM288" i="10"/>
  <c r="BH289" i="10"/>
  <c r="BJ290" i="10"/>
  <c r="BH299" i="10"/>
  <c r="BH308" i="10"/>
  <c r="BI310" i="10"/>
  <c r="BK310" i="10"/>
  <c r="BJ310" i="10"/>
  <c r="AM323" i="10"/>
  <c r="P342" i="10"/>
  <c r="BK353" i="10"/>
  <c r="BJ353" i="10"/>
  <c r="BI353" i="10"/>
  <c r="BH353" i="10"/>
  <c r="BK370" i="10"/>
  <c r="BJ370" i="10"/>
  <c r="BI370" i="10"/>
  <c r="BH370" i="10"/>
  <c r="AM370" i="10"/>
  <c r="AM26" i="10"/>
  <c r="AM34" i="10"/>
  <c r="BH34" i="10"/>
  <c r="BJ47" i="10"/>
  <c r="BJ50" i="10"/>
  <c r="BK14" i="10"/>
  <c r="BK18" i="10"/>
  <c r="BI28" i="10"/>
  <c r="BI30" i="10"/>
  <c r="BK47" i="10"/>
  <c r="BJ26" i="10"/>
  <c r="BJ30" i="10"/>
  <c r="BJ34" i="10"/>
  <c r="BK36" i="10"/>
  <c r="BK40" i="10"/>
  <c r="BK52" i="10"/>
  <c r="BJ58" i="10"/>
  <c r="BI72" i="10"/>
  <c r="BJ75" i="10"/>
  <c r="AM77" i="10"/>
  <c r="P92" i="10"/>
  <c r="BK97" i="10"/>
  <c r="P104" i="10"/>
  <c r="P114" i="10"/>
  <c r="P122" i="10"/>
  <c r="AM131" i="10"/>
  <c r="BI137" i="10"/>
  <c r="P148" i="10"/>
  <c r="BJ153" i="10"/>
  <c r="P158" i="10"/>
  <c r="AM160" i="10"/>
  <c r="BJ161" i="10"/>
  <c r="AM166" i="10"/>
  <c r="BJ167" i="10"/>
  <c r="AM173" i="10"/>
  <c r="BJ174" i="10"/>
  <c r="AM179" i="10"/>
  <c r="BJ180" i="10"/>
  <c r="AM185" i="10"/>
  <c r="BJ186" i="10"/>
  <c r="AM191" i="10"/>
  <c r="BK192" i="10"/>
  <c r="BI197" i="10"/>
  <c r="BK198" i="10"/>
  <c r="P233" i="10"/>
  <c r="BJ235" i="10"/>
  <c r="P238" i="10"/>
  <c r="BJ243" i="10"/>
  <c r="AM247" i="10"/>
  <c r="BK249" i="10"/>
  <c r="BK253" i="10"/>
  <c r="AM253" i="10"/>
  <c r="BK258" i="10"/>
  <c r="AM262" i="10"/>
  <c r="BJ265" i="10"/>
  <c r="BH286" i="10"/>
  <c r="BI287" i="10"/>
  <c r="BH288" i="10"/>
  <c r="BI289" i="10"/>
  <c r="BH323" i="10"/>
  <c r="BK334" i="10"/>
  <c r="BJ334" i="10"/>
  <c r="BI334" i="10"/>
  <c r="BH334" i="10"/>
  <c r="AM353" i="10"/>
  <c r="P382" i="10"/>
  <c r="BK383" i="10"/>
  <c r="BJ383" i="10"/>
  <c r="AM30" i="10"/>
  <c r="BI50" i="10"/>
  <c r="BI62" i="10"/>
  <c r="BH10" i="10"/>
  <c r="BH26" i="10"/>
  <c r="BH58" i="10"/>
  <c r="BJ62" i="10"/>
  <c r="BI66" i="10"/>
  <c r="P133" i="10"/>
  <c r="BK10" i="10"/>
  <c r="BI24" i="10"/>
  <c r="BI32" i="10"/>
  <c r="AM74" i="10"/>
  <c r="BH77" i="10"/>
  <c r="P127" i="10"/>
  <c r="P135" i="10"/>
  <c r="P151" i="10"/>
  <c r="BI160" i="10"/>
  <c r="BK161" i="10"/>
  <c r="BI166" i="10"/>
  <c r="BK167" i="10"/>
  <c r="BI173" i="10"/>
  <c r="BK174" i="10"/>
  <c r="BI179" i="10"/>
  <c r="BK180" i="10"/>
  <c r="BI185" i="10"/>
  <c r="BK186" i="10"/>
  <c r="P193" i="10"/>
  <c r="AM196" i="10"/>
  <c r="BJ197" i="10"/>
  <c r="BI203" i="10"/>
  <c r="BI207" i="10"/>
  <c r="BI211" i="10"/>
  <c r="BI215" i="10"/>
  <c r="BI219" i="10"/>
  <c r="BI223" i="10"/>
  <c r="BI227" i="10"/>
  <c r="BI231" i="10"/>
  <c r="BK243" i="10"/>
  <c r="BH247" i="10"/>
  <c r="P250" i="10"/>
  <c r="P256" i="10"/>
  <c r="BK257" i="10"/>
  <c r="BI257" i="10"/>
  <c r="BH257" i="10"/>
  <c r="BI262" i="10"/>
  <c r="BK264" i="10"/>
  <c r="BJ264" i="10"/>
  <c r="BK265" i="10"/>
  <c r="BK267" i="10"/>
  <c r="BH267" i="10"/>
  <c r="BK276" i="10"/>
  <c r="BH276" i="10"/>
  <c r="BH285" i="10"/>
  <c r="BI286" i="10"/>
  <c r="BJ287" i="10"/>
  <c r="BI288" i="10"/>
  <c r="BJ289" i="10"/>
  <c r="P319" i="10"/>
  <c r="AM334" i="10"/>
  <c r="BK376" i="10"/>
  <c r="BH376" i="10"/>
  <c r="AM376" i="10"/>
  <c r="P344" i="10"/>
  <c r="P351" i="10"/>
  <c r="BJ356" i="10"/>
  <c r="AM363" i="10"/>
  <c r="BI365" i="10"/>
  <c r="BJ366" i="10"/>
  <c r="BJ373" i="10"/>
  <c r="P381" i="10"/>
  <c r="BH394" i="10"/>
  <c r="BH395" i="10"/>
  <c r="BH396" i="10"/>
  <c r="BH397" i="10"/>
  <c r="BH398" i="10"/>
  <c r="BH399" i="10"/>
  <c r="BH400" i="10"/>
  <c r="BH401" i="10"/>
  <c r="BH402" i="10"/>
  <c r="BH403" i="10"/>
  <c r="BH404" i="10"/>
  <c r="BH405" i="10"/>
  <c r="AM407" i="10"/>
  <c r="BI409" i="10"/>
  <c r="BI410" i="10"/>
  <c r="BJ411" i="10"/>
  <c r="BJ431" i="10"/>
  <c r="P419" i="10"/>
  <c r="AM421" i="10"/>
  <c r="BK429" i="10"/>
  <c r="BK431" i="10"/>
  <c r="BK410" i="10"/>
  <c r="BH415" i="10"/>
  <c r="BJ416" i="10"/>
  <c r="BH421" i="10"/>
  <c r="P423" i="10"/>
  <c r="BJ425" i="10"/>
  <c r="P430" i="10"/>
  <c r="P431" i="10"/>
  <c r="P262" i="10"/>
  <c r="P266" i="10"/>
  <c r="P273" i="10"/>
  <c r="P299" i="10"/>
  <c r="P317" i="10"/>
  <c r="P329" i="10"/>
  <c r="P341" i="10"/>
  <c r="BI354" i="10"/>
  <c r="BI355" i="10"/>
  <c r="P357" i="10"/>
  <c r="AM359" i="10"/>
  <c r="BI362" i="10"/>
  <c r="BJ363" i="10"/>
  <c r="P368" i="10"/>
  <c r="BI371" i="10"/>
  <c r="P374" i="10"/>
  <c r="BJ377" i="10"/>
  <c r="P385" i="10"/>
  <c r="BK393" i="10"/>
  <c r="BI406" i="10"/>
  <c r="BJ407" i="10"/>
  <c r="P412" i="10"/>
  <c r="AM434" i="10"/>
  <c r="P261" i="10"/>
  <c r="P289" i="10"/>
  <c r="P294" i="10"/>
  <c r="P316" i="10"/>
  <c r="AM320" i="10"/>
  <c r="P328" i="10"/>
  <c r="AM332" i="10"/>
  <c r="P340" i="10"/>
  <c r="AM351" i="10"/>
  <c r="P356" i="10"/>
  <c r="BH359" i="10"/>
  <c r="P367" i="10"/>
  <c r="BJ371" i="10"/>
  <c r="P387" i="10"/>
  <c r="P389" i="10"/>
  <c r="BJ406" i="10"/>
  <c r="P409" i="10"/>
  <c r="BJ415" i="10"/>
  <c r="BJ421" i="10"/>
  <c r="P429" i="10"/>
  <c r="P411" i="10"/>
  <c r="P417" i="10"/>
  <c r="P247" i="10"/>
  <c r="P259" i="10"/>
  <c r="BH302" i="10"/>
  <c r="P311" i="10"/>
  <c r="P314" i="10"/>
  <c r="AM318" i="10"/>
  <c r="BH319" i="10"/>
  <c r="BI320" i="10"/>
  <c r="P326" i="10"/>
  <c r="AM330" i="10"/>
  <c r="BH331" i="10"/>
  <c r="BI332" i="10"/>
  <c r="P338" i="10"/>
  <c r="AM342" i="10"/>
  <c r="BH343" i="10"/>
  <c r="BH344" i="10"/>
  <c r="AM348" i="10"/>
  <c r="AM349" i="10"/>
  <c r="BI351" i="10"/>
  <c r="BK358" i="10"/>
  <c r="BJ359" i="10"/>
  <c r="P365" i="10"/>
  <c r="BH369" i="10"/>
  <c r="BH375" i="10"/>
  <c r="P378" i="10"/>
  <c r="P391" i="10"/>
  <c r="P407" i="10"/>
  <c r="BH413" i="10"/>
  <c r="BH419" i="10"/>
  <c r="P258" i="10"/>
  <c r="P264" i="10"/>
  <c r="BH271" i="10"/>
  <c r="BH309" i="10"/>
  <c r="P313" i="10"/>
  <c r="AM317" i="10"/>
  <c r="BH318" i="10"/>
  <c r="P325" i="10"/>
  <c r="AM329" i="10"/>
  <c r="BH330" i="10"/>
  <c r="P337" i="10"/>
  <c r="AM341" i="10"/>
  <c r="BH342" i="10"/>
  <c r="BI344" i="10"/>
  <c r="P346" i="10"/>
  <c r="BH348" i="10"/>
  <c r="P364" i="10"/>
  <c r="P372" i="10"/>
  <c r="AM380" i="10"/>
  <c r="AM381" i="10"/>
  <c r="AM412" i="10"/>
  <c r="BI413" i="10"/>
  <c r="P416" i="10"/>
  <c r="AM418" i="10"/>
  <c r="BI419" i="10"/>
  <c r="P422" i="10"/>
  <c r="AM436" i="10"/>
  <c r="P345" i="10"/>
  <c r="P359" i="10"/>
  <c r="P360" i="10"/>
  <c r="BH381" i="10"/>
  <c r="BJ419" i="10"/>
  <c r="BI381" i="10"/>
  <c r="AM411" i="10"/>
  <c r="P415" i="10"/>
  <c r="AM431" i="10"/>
  <c r="P243" i="10"/>
  <c r="P255" i="10"/>
  <c r="P274" i="10"/>
  <c r="P300" i="10"/>
  <c r="P322" i="10"/>
  <c r="P334" i="10"/>
  <c r="P348" i="10"/>
  <c r="P353" i="10"/>
  <c r="P358" i="10"/>
  <c r="P361" i="10"/>
  <c r="AM365" i="10"/>
  <c r="BJ368" i="10"/>
  <c r="BH373" i="10"/>
  <c r="BJ374" i="10"/>
  <c r="P386" i="10"/>
  <c r="P388" i="10"/>
  <c r="BH411" i="10"/>
  <c r="BJ412" i="10"/>
  <c r="BH417" i="10"/>
  <c r="BJ418" i="10"/>
  <c r="AM432" i="10"/>
  <c r="P370" i="10"/>
  <c r="P376" i="10"/>
  <c r="BH432" i="10"/>
  <c r="BJ97" i="10"/>
  <c r="BI97" i="10"/>
  <c r="BH97" i="10"/>
  <c r="BJ111" i="10"/>
  <c r="BI111" i="10"/>
  <c r="BH111" i="10"/>
  <c r="BK111" i="10"/>
  <c r="BJ110" i="10"/>
  <c r="BI110" i="10"/>
  <c r="BH110" i="10"/>
  <c r="BK110" i="10"/>
  <c r="BK105" i="10"/>
  <c r="BJ105" i="10"/>
  <c r="BI105" i="10"/>
  <c r="BH105" i="10"/>
  <c r="BJ126" i="10"/>
  <c r="BI126" i="10"/>
  <c r="BH126" i="10"/>
  <c r="BK126" i="10"/>
  <c r="BK107" i="10"/>
  <c r="BJ107" i="10"/>
  <c r="BI107" i="10"/>
  <c r="BH107" i="10"/>
  <c r="BJ112" i="10"/>
  <c r="BI112" i="10"/>
  <c r="BH112" i="10"/>
  <c r="BJ128" i="10"/>
  <c r="BI128" i="10"/>
  <c r="BH128" i="10"/>
  <c r="BK128" i="10"/>
  <c r="BJ99" i="10"/>
  <c r="BI99" i="10"/>
  <c r="BH99" i="10"/>
  <c r="BK104" i="10"/>
  <c r="BJ104" i="10"/>
  <c r="BI104" i="10"/>
  <c r="BH104" i="10"/>
  <c r="BK109" i="10"/>
  <c r="BJ109" i="10"/>
  <c r="BI109" i="10"/>
  <c r="BH109" i="10"/>
  <c r="BJ106" i="10"/>
  <c r="BI106" i="10"/>
  <c r="BH106" i="10"/>
  <c r="BJ98" i="10"/>
  <c r="BI98" i="10"/>
  <c r="BH98" i="10"/>
  <c r="BJ124" i="10"/>
  <c r="BI124" i="10"/>
  <c r="BH124" i="10"/>
  <c r="BK124" i="10"/>
  <c r="BK108" i="10"/>
  <c r="BJ108" i="10"/>
  <c r="BI108" i="10"/>
  <c r="BH108" i="10"/>
  <c r="BJ100" i="10"/>
  <c r="BH100" i="10"/>
  <c r="BI116" i="10"/>
  <c r="BK386" i="10"/>
  <c r="BI386" i="10"/>
  <c r="BH386" i="10"/>
  <c r="AM386" i="10"/>
  <c r="BJ386" i="10"/>
  <c r="AM90" i="10"/>
  <c r="BK147" i="10"/>
  <c r="BJ147" i="10"/>
  <c r="BI147" i="10"/>
  <c r="AM12" i="10"/>
  <c r="BJ13" i="10"/>
  <c r="AM16" i="10"/>
  <c r="BJ17" i="10"/>
  <c r="BJ24" i="10"/>
  <c r="AM27" i="10"/>
  <c r="BJ28" i="10"/>
  <c r="AM31" i="10"/>
  <c r="BJ32" i="10"/>
  <c r="AM38" i="10"/>
  <c r="BJ39" i="10"/>
  <c r="AM42" i="10"/>
  <c r="BJ43" i="10"/>
  <c r="BH44" i="10"/>
  <c r="BK45" i="10"/>
  <c r="BK50" i="10"/>
  <c r="BH55" i="10"/>
  <c r="BJ59" i="10"/>
  <c r="BK65" i="10"/>
  <c r="BJ65" i="10"/>
  <c r="BJ66" i="10"/>
  <c r="BJ67" i="10"/>
  <c r="BK93" i="10"/>
  <c r="BJ93" i="10"/>
  <c r="BI93" i="10"/>
  <c r="BJ94" i="10"/>
  <c r="BI100" i="10"/>
  <c r="BJ116" i="10"/>
  <c r="BJ119" i="10"/>
  <c r="BH119" i="10"/>
  <c r="AM155" i="10"/>
  <c r="BJ199" i="10"/>
  <c r="BI199" i="10"/>
  <c r="BH199" i="10"/>
  <c r="BJ234" i="10"/>
  <c r="BI234" i="10"/>
  <c r="AM234" i="10"/>
  <c r="BK61" i="10"/>
  <c r="BI61" i="10"/>
  <c r="BH61" i="10"/>
  <c r="BK90" i="10"/>
  <c r="BJ90" i="10"/>
  <c r="BI90" i="10"/>
  <c r="BJ130" i="10"/>
  <c r="BI130" i="10"/>
  <c r="BH130" i="10"/>
  <c r="BI122" i="10"/>
  <c r="BH122" i="10"/>
  <c r="AM122" i="10"/>
  <c r="BH12" i="10"/>
  <c r="BK13" i="10"/>
  <c r="BH16" i="10"/>
  <c r="BK17" i="10"/>
  <c r="AM22" i="10"/>
  <c r="BK24" i="10"/>
  <c r="BH27" i="10"/>
  <c r="BK28" i="10"/>
  <c r="BH31" i="10"/>
  <c r="BK32" i="10"/>
  <c r="BH38" i="10"/>
  <c r="BK39" i="10"/>
  <c r="BH42" i="10"/>
  <c r="BK43" i="10"/>
  <c r="BI44" i="10"/>
  <c r="BI48" i="10"/>
  <c r="BI49" i="10"/>
  <c r="AM53" i="10"/>
  <c r="BI55" i="10"/>
  <c r="BK66" i="10"/>
  <c r="BK67" i="10"/>
  <c r="BK87" i="10"/>
  <c r="BI115" i="10"/>
  <c r="BK116" i="10"/>
  <c r="BI119" i="10"/>
  <c r="BJ122" i="10"/>
  <c r="BJ129" i="10"/>
  <c r="BI129" i="10"/>
  <c r="BH129" i="10"/>
  <c r="BK130" i="10"/>
  <c r="BJ133" i="10"/>
  <c r="BI133" i="10"/>
  <c r="BH133" i="10"/>
  <c r="AM147" i="10"/>
  <c r="AM154" i="10"/>
  <c r="BH155" i="10"/>
  <c r="BJ172" i="10"/>
  <c r="P174" i="10"/>
  <c r="P180" i="10"/>
  <c r="P186" i="10"/>
  <c r="AM190" i="10"/>
  <c r="BK190" i="10"/>
  <c r="BJ190" i="10"/>
  <c r="BH234" i="10"/>
  <c r="BK143" i="10"/>
  <c r="BJ143" i="10"/>
  <c r="BI143" i="10"/>
  <c r="BI12" i="10"/>
  <c r="BI16" i="10"/>
  <c r="AM20" i="10"/>
  <c r="AM21" i="10"/>
  <c r="BI27" i="10"/>
  <c r="BI31" i="10"/>
  <c r="BI38" i="10"/>
  <c r="BI42" i="10"/>
  <c r="BJ44" i="10"/>
  <c r="AM47" i="10"/>
  <c r="AM52" i="10"/>
  <c r="BJ55" i="10"/>
  <c r="BK57" i="10"/>
  <c r="BI57" i="10"/>
  <c r="BH57" i="10"/>
  <c r="AM65" i="10"/>
  <c r="BJ68" i="10"/>
  <c r="BH68" i="10"/>
  <c r="AM68" i="10"/>
  <c r="BK88" i="10"/>
  <c r="BJ88" i="10"/>
  <c r="BI88" i="10"/>
  <c r="AM93" i="10"/>
  <c r="BJ115" i="10"/>
  <c r="P117" i="10"/>
  <c r="BK142" i="10"/>
  <c r="BJ142" i="10"/>
  <c r="BI142" i="10"/>
  <c r="BH143" i="10"/>
  <c r="BK146" i="10"/>
  <c r="BJ146" i="10"/>
  <c r="BI146" i="10"/>
  <c r="BH147" i="10"/>
  <c r="AM153" i="10"/>
  <c r="BH154" i="10"/>
  <c r="BI155" i="10"/>
  <c r="P164" i="10"/>
  <c r="BJ171" i="10"/>
  <c r="BI171" i="10"/>
  <c r="BH171" i="10"/>
  <c r="AM171" i="10"/>
  <c r="P197" i="10"/>
  <c r="BK234" i="10"/>
  <c r="P236" i="10"/>
  <c r="P248" i="10"/>
  <c r="BK392" i="10"/>
  <c r="BJ392" i="10"/>
  <c r="BI392" i="10"/>
  <c r="AM392" i="10"/>
  <c r="BH392" i="10"/>
  <c r="BK9" i="10"/>
  <c r="AM61" i="10"/>
  <c r="BJ12" i="10"/>
  <c r="BJ16" i="10"/>
  <c r="BH20" i="10"/>
  <c r="BH21" i="10"/>
  <c r="BJ27" i="10"/>
  <c r="BJ31" i="10"/>
  <c r="BJ38" i="10"/>
  <c r="BJ42" i="10"/>
  <c r="BH65" i="10"/>
  <c r="BK92" i="10"/>
  <c r="BJ92" i="10"/>
  <c r="BI92" i="10"/>
  <c r="BH93" i="10"/>
  <c r="BK115" i="10"/>
  <c r="BK121" i="10"/>
  <c r="BI121" i="10"/>
  <c r="BH121" i="10"/>
  <c r="BJ125" i="10"/>
  <c r="BI125" i="10"/>
  <c r="BH125" i="10"/>
  <c r="BH153" i="10"/>
  <c r="BI154" i="10"/>
  <c r="BJ155" i="10"/>
  <c r="P173" i="10"/>
  <c r="P179" i="10"/>
  <c r="P185" i="10"/>
  <c r="BH263" i="10"/>
  <c r="AM263" i="10"/>
  <c r="BK263" i="10"/>
  <c r="BJ263" i="10"/>
  <c r="BI263" i="10"/>
  <c r="BI20" i="10"/>
  <c r="BI21" i="10"/>
  <c r="BJ79" i="10"/>
  <c r="BH79" i="10"/>
  <c r="AM79" i="10"/>
  <c r="P116" i="10"/>
  <c r="BJ132" i="10"/>
  <c r="BI132" i="10"/>
  <c r="BH132" i="10"/>
  <c r="BJ154" i="10"/>
  <c r="P163" i="10"/>
  <c r="P169" i="10"/>
  <c r="P172" i="10"/>
  <c r="BK385" i="10"/>
  <c r="BI385" i="10"/>
  <c r="BH385" i="10"/>
  <c r="AM385" i="10"/>
  <c r="AM14" i="10"/>
  <c r="AM18" i="10"/>
  <c r="BK20" i="10"/>
  <c r="BK21" i="10"/>
  <c r="AM25" i="10"/>
  <c r="AM29" i="10"/>
  <c r="AM33" i="10"/>
  <c r="AM36" i="10"/>
  <c r="AM40" i="10"/>
  <c r="BJ64" i="10"/>
  <c r="BH64" i="10"/>
  <c r="AM64" i="10"/>
  <c r="AM69" i="10"/>
  <c r="AM70" i="10"/>
  <c r="BI79" i="10"/>
  <c r="BK83" i="10"/>
  <c r="BJ83" i="10"/>
  <c r="BK86" i="10"/>
  <c r="BJ86" i="10"/>
  <c r="BI86" i="10"/>
  <c r="BH89" i="10"/>
  <c r="BK91" i="10"/>
  <c r="BJ91" i="10"/>
  <c r="BI91" i="10"/>
  <c r="BJ118" i="10"/>
  <c r="AM132" i="10"/>
  <c r="BH136" i="10"/>
  <c r="BH150" i="10"/>
  <c r="BJ152" i="10"/>
  <c r="AM9" i="10"/>
  <c r="BH14" i="10"/>
  <c r="BH18" i="10"/>
  <c r="BH25" i="10"/>
  <c r="BH29" i="10"/>
  <c r="BH33" i="10"/>
  <c r="BH36" i="10"/>
  <c r="BH40" i="10"/>
  <c r="BH69" i="10"/>
  <c r="BH70" i="10"/>
  <c r="BK79" i="10"/>
  <c r="AM86" i="10"/>
  <c r="BI89" i="10"/>
  <c r="P119" i="10"/>
  <c r="BK120" i="10"/>
  <c r="BI120" i="10"/>
  <c r="BH120" i="10"/>
  <c r="BJ131" i="10"/>
  <c r="BI131" i="10"/>
  <c r="BH131" i="10"/>
  <c r="BK132" i="10"/>
  <c r="BI136" i="10"/>
  <c r="AM149" i="10"/>
  <c r="BI150" i="10"/>
  <c r="BJ151" i="10"/>
  <c r="AM158" i="10"/>
  <c r="AM170" i="10"/>
  <c r="P177" i="10"/>
  <c r="P183" i="10"/>
  <c r="BK145" i="10"/>
  <c r="BJ145" i="10"/>
  <c r="BI145" i="10"/>
  <c r="BH9" i="10"/>
  <c r="BI10" i="10"/>
  <c r="BI14" i="10"/>
  <c r="BI18" i="10"/>
  <c r="BI25" i="10"/>
  <c r="BI29" i="10"/>
  <c r="BI33" i="10"/>
  <c r="BI36" i="10"/>
  <c r="BI40" i="10"/>
  <c r="AM45" i="10"/>
  <c r="BJ46" i="10"/>
  <c r="AM50" i="10"/>
  <c r="BJ51" i="10"/>
  <c r="BI64" i="10"/>
  <c r="BI69" i="10"/>
  <c r="BI70" i="10"/>
  <c r="BK73" i="10"/>
  <c r="BI73" i="10"/>
  <c r="BH73" i="10"/>
  <c r="AM83" i="10"/>
  <c r="BH86" i="10"/>
  <c r="BJ89" i="10"/>
  <c r="AM91" i="10"/>
  <c r="AM95" i="10"/>
  <c r="AM135" i="10"/>
  <c r="P138" i="10"/>
  <c r="BJ141" i="10"/>
  <c r="BH141" i="10"/>
  <c r="AM141" i="10"/>
  <c r="BK144" i="10"/>
  <c r="BJ144" i="10"/>
  <c r="BI144" i="10"/>
  <c r="BH145" i="10"/>
  <c r="BJ148" i="10"/>
  <c r="BI148" i="10"/>
  <c r="BH149" i="10"/>
  <c r="BJ150" i="10"/>
  <c r="P161" i="10"/>
  <c r="P167" i="10"/>
  <c r="BI170" i="10"/>
  <c r="P194" i="10"/>
  <c r="AM59" i="10"/>
  <c r="BK64" i="10"/>
  <c r="AM82" i="10"/>
  <c r="BH83" i="10"/>
  <c r="BK89" i="10"/>
  <c r="BH91" i="10"/>
  <c r="AM94" i="10"/>
  <c r="BH95" i="10"/>
  <c r="BJ123" i="10"/>
  <c r="BI123" i="10"/>
  <c r="BH123" i="10"/>
  <c r="BJ127" i="10"/>
  <c r="BI127" i="10"/>
  <c r="BH127" i="10"/>
  <c r="BK134" i="10"/>
  <c r="BJ134" i="10"/>
  <c r="BI134" i="10"/>
  <c r="BI149" i="10"/>
  <c r="BJ170" i="10"/>
  <c r="BH172" i="10"/>
  <c r="AM172" i="10"/>
  <c r="P176" i="10"/>
  <c r="P182" i="10"/>
  <c r="P188" i="10"/>
  <c r="BK189" i="10"/>
  <c r="BJ189" i="10"/>
  <c r="BI189" i="10"/>
  <c r="BH189" i="10"/>
  <c r="AM189" i="10"/>
  <c r="BK201" i="10"/>
  <c r="BK202" i="10"/>
  <c r="BK203" i="10"/>
  <c r="BK204" i="10"/>
  <c r="BK205" i="10"/>
  <c r="BK206" i="10"/>
  <c r="BK207" i="10"/>
  <c r="BK208" i="10"/>
  <c r="BK209" i="10"/>
  <c r="BK210" i="10"/>
  <c r="BK211" i="10"/>
  <c r="BK212" i="10"/>
  <c r="BK213" i="10"/>
  <c r="BK214" i="10"/>
  <c r="BK215" i="10"/>
  <c r="BK216" i="10"/>
  <c r="BK217" i="10"/>
  <c r="BK218" i="10"/>
  <c r="BK219" i="10"/>
  <c r="BK220" i="10"/>
  <c r="BK221" i="10"/>
  <c r="BK222" i="10"/>
  <c r="BK223" i="10"/>
  <c r="BK224" i="10"/>
  <c r="BK225" i="10"/>
  <c r="BK226" i="10"/>
  <c r="BK227" i="10"/>
  <c r="BK228" i="10"/>
  <c r="BK229" i="10"/>
  <c r="BK230" i="10"/>
  <c r="BK231" i="10"/>
  <c r="BK232" i="10"/>
  <c r="BK378" i="10"/>
  <c r="BJ378" i="10"/>
  <c r="BI378" i="10"/>
  <c r="AM378" i="10"/>
  <c r="BK387" i="10"/>
  <c r="BI387" i="10"/>
  <c r="BH387" i="10"/>
  <c r="AM387" i="10"/>
  <c r="P268" i="10"/>
  <c r="P280" i="10"/>
  <c r="P306" i="10"/>
  <c r="P347" i="10"/>
  <c r="BJ387" i="10"/>
  <c r="BK427" i="10"/>
  <c r="BI427" i="10"/>
  <c r="BH427" i="10"/>
  <c r="AM427" i="10"/>
  <c r="AM169" i="10"/>
  <c r="P244" i="10"/>
  <c r="P265" i="10"/>
  <c r="P275" i="10"/>
  <c r="P301" i="10"/>
  <c r="BK389" i="10"/>
  <c r="BI389" i="10"/>
  <c r="BH389" i="10"/>
  <c r="AM389" i="10"/>
  <c r="P270" i="10"/>
  <c r="P282" i="10"/>
  <c r="P296" i="10"/>
  <c r="P308" i="10"/>
  <c r="BK384" i="10"/>
  <c r="BI384" i="10"/>
  <c r="BH384" i="10"/>
  <c r="AM384" i="10"/>
  <c r="P393" i="10"/>
  <c r="P242" i="10"/>
  <c r="P277" i="10"/>
  <c r="BK294" i="10"/>
  <c r="BJ294" i="10"/>
  <c r="BI294" i="10"/>
  <c r="AM294" i="10"/>
  <c r="P303" i="10"/>
  <c r="P379" i="10"/>
  <c r="BJ384" i="10"/>
  <c r="BK391" i="10"/>
  <c r="BI391" i="10"/>
  <c r="BH391" i="10"/>
  <c r="AM391" i="10"/>
  <c r="BK426" i="10"/>
  <c r="BI426" i="10"/>
  <c r="BH426" i="10"/>
  <c r="AM426" i="10"/>
  <c r="P240" i="10"/>
  <c r="P252" i="10"/>
  <c r="P267" i="10"/>
  <c r="P279" i="10"/>
  <c r="BK293" i="10"/>
  <c r="BI293" i="10"/>
  <c r="BH293" i="10"/>
  <c r="AM293" i="10"/>
  <c r="P305" i="10"/>
  <c r="BK388" i="10"/>
  <c r="BI388" i="10"/>
  <c r="BH388" i="10"/>
  <c r="AM388" i="10"/>
  <c r="BJ426" i="10"/>
  <c r="AM201" i="10"/>
  <c r="AM202" i="10"/>
  <c r="AM203" i="10"/>
  <c r="AM204" i="10"/>
  <c r="AM205" i="10"/>
  <c r="AM206" i="10"/>
  <c r="AM207" i="10"/>
  <c r="AM208" i="10"/>
  <c r="AM209" i="10"/>
  <c r="AM210" i="10"/>
  <c r="AM211" i="10"/>
  <c r="AM212" i="10"/>
  <c r="AM213" i="10"/>
  <c r="AM214" i="10"/>
  <c r="AM215" i="10"/>
  <c r="AM216" i="10"/>
  <c r="AM217" i="10"/>
  <c r="AM218" i="10"/>
  <c r="AM219" i="10"/>
  <c r="AM220" i="10"/>
  <c r="AM221" i="10"/>
  <c r="AM222" i="10"/>
  <c r="AM223" i="10"/>
  <c r="AM224" i="10"/>
  <c r="AM225" i="10"/>
  <c r="AM226" i="10"/>
  <c r="AM227" i="10"/>
  <c r="AM228" i="10"/>
  <c r="AM229" i="10"/>
  <c r="AM230" i="10"/>
  <c r="AM231" i="10"/>
  <c r="AM232" i="10"/>
  <c r="BH233" i="10"/>
  <c r="P269" i="10"/>
  <c r="P281" i="10"/>
  <c r="P295" i="10"/>
  <c r="P307" i="10"/>
  <c r="BK357" i="10"/>
  <c r="BJ357" i="10"/>
  <c r="BI357" i="10"/>
  <c r="AM357" i="10"/>
  <c r="BJ388" i="10"/>
  <c r="P237" i="10"/>
  <c r="P249" i="10"/>
  <c r="P276" i="10"/>
  <c r="P302" i="10"/>
  <c r="BK346" i="10"/>
  <c r="BJ346" i="10"/>
  <c r="BI346" i="10"/>
  <c r="AM346" i="10"/>
  <c r="BK390" i="10"/>
  <c r="BI390" i="10"/>
  <c r="BH390" i="10"/>
  <c r="AM390" i="10"/>
  <c r="BK428" i="10"/>
  <c r="BJ428" i="10"/>
  <c r="BI428" i="10"/>
  <c r="AM428" i="10"/>
  <c r="AM345" i="10"/>
  <c r="AM356" i="10"/>
  <c r="BI376" i="10"/>
  <c r="AM377" i="10"/>
  <c r="BI382" i="10"/>
  <c r="AM383" i="10"/>
  <c r="BI422" i="10"/>
  <c r="BI423" i="10"/>
  <c r="BI424" i="10"/>
  <c r="AM425" i="10"/>
  <c r="BI432" i="10"/>
  <c r="BI433" i="10"/>
  <c r="BI434" i="10"/>
  <c r="BI435" i="10"/>
  <c r="BI436" i="10"/>
  <c r="BJ292" i="10"/>
  <c r="BJ344" i="10"/>
  <c r="BH345" i="10"/>
  <c r="BJ355" i="10"/>
  <c r="BH356" i="10"/>
  <c r="BJ376" i="10"/>
  <c r="BH377" i="10"/>
  <c r="BJ382" i="10"/>
  <c r="BH383" i="10"/>
  <c r="BJ422" i="10"/>
  <c r="BJ423" i="10"/>
  <c r="BJ424" i="10"/>
  <c r="BH425" i="10"/>
  <c r="BJ432" i="10"/>
  <c r="BJ433" i="10"/>
  <c r="BJ434" i="10"/>
  <c r="BJ435" i="10"/>
  <c r="BJ436" i="10"/>
  <c r="AM266" i="10"/>
  <c r="AM267" i="10"/>
  <c r="AM268" i="10"/>
  <c r="AM269" i="10"/>
  <c r="AM270" i="10"/>
  <c r="AM271" i="10"/>
  <c r="AM272" i="10"/>
  <c r="AM273" i="10"/>
  <c r="AM274" i="10"/>
  <c r="AM275" i="10"/>
  <c r="AM276" i="10"/>
  <c r="AM277" i="10"/>
  <c r="AM278" i="10"/>
  <c r="AM279" i="10"/>
  <c r="AM280" i="10"/>
  <c r="AM281" i="10"/>
  <c r="AM295" i="10"/>
  <c r="AM296" i="10"/>
  <c r="AM297" i="10"/>
  <c r="AM298" i="10"/>
  <c r="AM299" i="10"/>
  <c r="AM300" i="10"/>
  <c r="AM301" i="10"/>
  <c r="AM302" i="10"/>
  <c r="AM303" i="10"/>
  <c r="AM304" i="10"/>
  <c r="AM305" i="10"/>
  <c r="AM306" i="10"/>
  <c r="AM307" i="10"/>
  <c r="AM308" i="10"/>
  <c r="AM309" i="10"/>
  <c r="BI345" i="10"/>
  <c r="BI356" i="10"/>
  <c r="BI377" i="10"/>
  <c r="BI383" i="10"/>
  <c r="BK423" i="10"/>
  <c r="BK424" i="10"/>
  <c r="BI425" i="10"/>
  <c r="BK433" i="10"/>
  <c r="BK434" i="10"/>
  <c r="BK435" i="10"/>
  <c r="BK436" i="10"/>
  <c r="BI266" i="10"/>
  <c r="BI267" i="10"/>
  <c r="BI268" i="10"/>
  <c r="BI269" i="10"/>
  <c r="BI270" i="10"/>
  <c r="BI271" i="10"/>
  <c r="BI272" i="10"/>
  <c r="BI273" i="10"/>
  <c r="BI274" i="10"/>
  <c r="BI275" i="10"/>
  <c r="BI276" i="10"/>
  <c r="BI277" i="10"/>
  <c r="BI278" i="10"/>
  <c r="BI279" i="10"/>
  <c r="BI280" i="10"/>
  <c r="BI281" i="10"/>
  <c r="AM282" i="10"/>
  <c r="BI295" i="10"/>
  <c r="BI296" i="10"/>
  <c r="BI297" i="10"/>
  <c r="BI298" i="10"/>
  <c r="BI299" i="10"/>
  <c r="BI300" i="10"/>
  <c r="BI301" i="10"/>
  <c r="BI302" i="10"/>
  <c r="BI303" i="10"/>
  <c r="BI304" i="10"/>
  <c r="BI305" i="10"/>
  <c r="BI306" i="10"/>
  <c r="BI307" i="10"/>
  <c r="BI308" i="10"/>
  <c r="BI309" i="10"/>
  <c r="AM310" i="10"/>
  <c r="AM347" i="10"/>
  <c r="AM358" i="10"/>
  <c r="AM379" i="10"/>
  <c r="AM393" i="10"/>
  <c r="AM429" i="10"/>
  <c r="BJ266" i="10"/>
  <c r="BJ267" i="10"/>
  <c r="BJ268" i="10"/>
  <c r="BJ269" i="10"/>
  <c r="BJ270" i="10"/>
  <c r="BJ271" i="10"/>
  <c r="BJ272" i="10"/>
  <c r="BJ273" i="10"/>
  <c r="BJ274" i="10"/>
  <c r="BJ275" i="10"/>
  <c r="BJ276" i="10"/>
  <c r="BJ277" i="10"/>
  <c r="BJ278" i="10"/>
  <c r="BJ279" i="10"/>
  <c r="BJ280" i="10"/>
  <c r="BJ281" i="10"/>
  <c r="BH282" i="10"/>
  <c r="BJ295" i="10"/>
  <c r="BJ296" i="10"/>
  <c r="BJ297" i="10"/>
  <c r="BJ298" i="10"/>
  <c r="BJ299" i="10"/>
  <c r="BJ300" i="10"/>
  <c r="BJ301" i="10"/>
  <c r="BJ302" i="10"/>
  <c r="BJ303" i="10"/>
  <c r="BJ304" i="10"/>
  <c r="BJ305" i="10"/>
  <c r="BJ306" i="10"/>
  <c r="BJ307" i="10"/>
  <c r="BJ308" i="10"/>
  <c r="BJ309" i="10"/>
  <c r="BH310" i="10"/>
  <c r="BH347" i="10"/>
  <c r="BH358" i="10"/>
  <c r="BH379" i="10"/>
  <c r="BH393" i="10"/>
  <c r="BH442" i="10"/>
  <c r="BI442" i="10"/>
  <c r="BJ442" i="10"/>
  <c r="BI102" i="10" l="1"/>
  <c r="BH102" i="10"/>
  <c r="BJ102" i="10"/>
  <c r="BJ101" i="10"/>
  <c r="BI101" i="10"/>
  <c r="BH10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 Wen</author>
  </authors>
  <commentList>
    <comment ref="B1" authorId="0" shapeId="0" xr:uid="{CC0DF65F-E370-4FED-BC15-46C8A86CE446}">
      <text>
        <r>
          <rPr>
            <b/>
            <sz val="9"/>
            <color indexed="81"/>
            <rFont val="Tahoma"/>
            <family val="2"/>
          </rPr>
          <t>Ni Wen:</t>
        </r>
        <r>
          <rPr>
            <b/>
            <sz val="9"/>
            <color indexed="81"/>
            <rFont val="宋体"/>
            <family val="3"/>
            <charset val="134"/>
          </rPr>
          <t>需要与</t>
        </r>
        <r>
          <rPr>
            <b/>
            <sz val="9"/>
            <color indexed="81"/>
            <rFont val="Tahoma"/>
            <family val="2"/>
          </rPr>
          <t>item master</t>
        </r>
        <r>
          <rPr>
            <b/>
            <sz val="9"/>
            <color indexed="81"/>
            <rFont val="宋体"/>
            <family val="3"/>
            <charset val="134"/>
          </rPr>
          <t>里</t>
        </r>
        <r>
          <rPr>
            <b/>
            <sz val="9"/>
            <color indexed="81"/>
            <rFont val="Tahoma"/>
            <family val="2"/>
          </rPr>
          <t>'Factory'</t>
        </r>
        <r>
          <rPr>
            <b/>
            <sz val="9"/>
            <color indexed="81"/>
            <rFont val="宋体"/>
            <family val="3"/>
            <charset val="134"/>
          </rPr>
          <t>列对应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eyang</author>
    <author>Echo Yang</author>
    <author>tc={DC10B0B0-A32A-43B8-A288-9169C48E487E}</author>
    <author>tc={A264412A-A331-4AE7-BA32-C03F8B461A54}</author>
  </authors>
  <commentList>
    <comment ref="Z11" authorId="0" shapeId="0" xr:uid="{673303B9-5319-4125-BAC8-E502B1EAE321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QH 1200</t>
        </r>
      </text>
    </comment>
    <comment ref="X12" authorId="0" shapeId="0" xr:uid="{A073B235-905F-4EF5-BAB0-4B4853E0EEA3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374</t>
        </r>
      </text>
    </comment>
    <comment ref="Y12" authorId="0" shapeId="0" xr:uid="{E6F17B4A-066F-4586-BEC3-DE1F47C95E8C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765</t>
        </r>
      </text>
    </comment>
    <comment ref="Z12" authorId="0" shapeId="0" xr:uid="{64AFD6F6-91E2-4C35-82AE-16E54DCAEF65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850</t>
        </r>
      </text>
    </comment>
    <comment ref="X26" authorId="0" shapeId="0" xr:uid="{1E2E3803-37A8-4117-BC58-6C8F94BFBAF7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372</t>
        </r>
      </text>
    </comment>
    <comment ref="Y26" authorId="0" shapeId="0" xr:uid="{D95559FF-17BD-4A12-9349-AE06B4676BBD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732</t>
        </r>
      </text>
    </comment>
    <comment ref="X28" authorId="0" shapeId="0" xr:uid="{EF7EFE1C-114C-4D36-B9AE-1BA4AD86AC16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374</t>
        </r>
      </text>
    </comment>
    <comment ref="Y28" authorId="0" shapeId="0" xr:uid="{B4856504-3A4B-468F-8343-2BC7D2A8E3F4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765</t>
        </r>
      </text>
    </comment>
    <comment ref="Z28" authorId="0" shapeId="0" xr:uid="{2017ED4D-47A8-48E4-856E-6681C17DF5C4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850</t>
        </r>
      </text>
    </comment>
    <comment ref="X34" authorId="0" shapeId="0" xr:uid="{D76BA5BF-0182-46E8-B5B0-9BEF5AE669EA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QH 890</t>
        </r>
      </text>
    </comment>
    <comment ref="Y67" authorId="1" shapeId="0" xr:uid="{8F2F7477-7CD7-4CA8-9206-C0C0852D7A99}">
      <text>
        <r>
          <rPr>
            <b/>
            <sz val="9"/>
            <color indexed="81"/>
            <rFont val="Tahoma"/>
            <family val="2"/>
          </rPr>
          <t>Echo Yang:</t>
        </r>
        <r>
          <rPr>
            <sz val="9"/>
            <color indexed="81"/>
            <rFont val="Tahoma"/>
            <family val="2"/>
          </rPr>
          <t xml:space="preserve">
Change from 978 to 950 to align with the 3950z. 2023-7/26
</t>
        </r>
      </text>
    </comment>
    <comment ref="AV307" authorId="2" shapeId="0" xr:uid="{DC10B0B0-A32A-43B8-A288-9169C48E487E}">
      <text>
        <t>[Threaded comment]
Your version of Excel allows you to read this threaded comment; however, any edits to it will get removed if the file is opened in a newer version of Excel. Learn more: https://go.microsoft.com/fwlink/?linkid=870924
Comment:
    Chopper mode：39*20.6*22.3
Trike mode：30.5*24.1*22.3</t>
      </text>
    </comment>
    <comment ref="AV308" authorId="3" shapeId="0" xr:uid="{A264412A-A331-4AE7-BA32-C03F8B461A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Chopper mode：39*20.6*22.3
Trike mode：30.5*24.1*22.3</t>
      </text>
    </comment>
    <comment ref="Z325" authorId="1" shapeId="0" xr:uid="{F130409D-F42A-49D7-8F4E-24B54E322814}">
      <text>
        <r>
          <rPr>
            <b/>
            <sz val="9"/>
            <color indexed="81"/>
            <rFont val="Tahoma"/>
            <family val="2"/>
          </rPr>
          <t>Echo Yang:</t>
        </r>
        <r>
          <rPr>
            <sz val="9"/>
            <color indexed="81"/>
            <rFont val="Tahoma"/>
            <family val="2"/>
          </rPr>
          <t xml:space="preserve">
load 128pcs is only for absolutely new containers without deformation.</t>
        </r>
      </text>
    </comment>
    <comment ref="Z342" authorId="1" shapeId="0" xr:uid="{D702A325-E14A-47CD-85D5-C3855D0701A7}">
      <text>
        <r>
          <rPr>
            <b/>
            <sz val="9"/>
            <color indexed="81"/>
            <rFont val="Tahoma"/>
            <family val="2"/>
          </rPr>
          <t>Echo Yang:</t>
        </r>
        <r>
          <rPr>
            <sz val="9"/>
            <color indexed="81"/>
            <rFont val="Tahoma"/>
            <family val="2"/>
          </rPr>
          <t xml:space="preserve">
load 128pcs is only for absolutely new containers without deformation.</t>
        </r>
      </text>
    </comment>
    <comment ref="Z435" authorId="0" shapeId="0" xr:uid="{C27138F1-B6E4-42A4-8861-5AEADB6167BC}">
      <text>
        <r>
          <rPr>
            <b/>
            <sz val="9"/>
            <color indexed="81"/>
            <rFont val="Tahoma"/>
            <family val="2"/>
          </rPr>
          <t>eyang:</t>
        </r>
        <r>
          <rPr>
            <sz val="9"/>
            <color indexed="81"/>
            <rFont val="Tahoma"/>
            <family val="2"/>
          </rPr>
          <t xml:space="preserve">
QH 1200</t>
        </r>
      </text>
    </comment>
  </commentList>
</comments>
</file>

<file path=xl/sharedStrings.xml><?xml version="1.0" encoding="utf-8"?>
<sst xmlns="http://schemas.openxmlformats.org/spreadsheetml/2006/main" count="104507" uniqueCount="8472">
  <si>
    <t>F H</t>
  </si>
  <si>
    <t>Last Status</t>
  </si>
  <si>
    <t>Next Status</t>
  </si>
  <si>
    <t>Order Number</t>
  </si>
  <si>
    <t>Related Order Number</t>
  </si>
  <si>
    <t>Sold To Name</t>
  </si>
  <si>
    <t>Customer PO</t>
  </si>
  <si>
    <t>2nd Item Number</t>
  </si>
  <si>
    <t>Quantity</t>
  </si>
  <si>
    <t>First Ship Date</t>
  </si>
  <si>
    <t>Last Ship Date</t>
  </si>
  <si>
    <t>Cargo Ready Date</t>
  </si>
  <si>
    <t>Ship To</t>
  </si>
  <si>
    <t>Unit Price</t>
  </si>
  <si>
    <t>Sold To</t>
  </si>
  <si>
    <t>Supplier Name</t>
  </si>
  <si>
    <t>560</t>
  </si>
  <si>
    <t>SPREETAIL UK</t>
  </si>
  <si>
    <t>3957A</t>
  </si>
  <si>
    <t xml:space="preserve">NINGBO CHUANLANG INDUSTRIAL CO. LTD.    </t>
  </si>
  <si>
    <t>SPREETAIL</t>
  </si>
  <si>
    <t>421AZ</t>
  </si>
  <si>
    <t>421PAZ</t>
  </si>
  <si>
    <t>481TZ</t>
  </si>
  <si>
    <t>481TPZ</t>
  </si>
  <si>
    <t>20A</t>
  </si>
  <si>
    <t>Vendor Number</t>
  </si>
  <si>
    <t>Address 1</t>
  </si>
  <si>
    <t>Address 2</t>
  </si>
  <si>
    <t>Address 3</t>
  </si>
  <si>
    <t>Address 4</t>
  </si>
  <si>
    <t>Address 5</t>
    <phoneticPr fontId="3" type="noConversion"/>
  </si>
  <si>
    <t>Address 6</t>
    <phoneticPr fontId="3" type="noConversion"/>
  </si>
  <si>
    <t>FOB PORT</t>
  </si>
  <si>
    <t>QH</t>
  </si>
  <si>
    <t>Hangzhou Xiaoshan Qianhong Traffic Material Co., Ltd.</t>
  </si>
  <si>
    <t>West Qiannong Road, No. 1 Branch,</t>
  </si>
  <si>
    <t>Qianjiang Farm, Xiaoshan District,</t>
  </si>
  <si>
    <t>Hangzhou City, Zhejiang Province</t>
  </si>
  <si>
    <t>China, Post Code: 311231</t>
  </si>
  <si>
    <t>NINGBO</t>
    <phoneticPr fontId="1" type="noConversion"/>
  </si>
  <si>
    <t>CL</t>
  </si>
  <si>
    <t>Ningbo Chuanlang Ind., Co., Ltd.</t>
  </si>
  <si>
    <t>No. 628, Qiaosan Rd., Qiaotou Town</t>
  </si>
  <si>
    <t>Cixi City, Zhejiang Province</t>
  </si>
  <si>
    <t>China, Post Code: 315317</t>
  </si>
  <si>
    <t>HLC SZ</t>
  </si>
  <si>
    <t>HL Corp. (Shenzhen)</t>
  </si>
  <si>
    <t>The 3th Industrial Park,</t>
  </si>
  <si>
    <t xml:space="preserve">Bitou Village, Songgang Town, Ban'an District, </t>
  </si>
  <si>
    <t>Shenzhen City, Guangdong Province</t>
  </si>
  <si>
    <t>China, Post Code: 518105</t>
  </si>
  <si>
    <t>YANTIAN</t>
    <phoneticPr fontId="1" type="noConversion"/>
  </si>
  <si>
    <t>GY WT</t>
  </si>
  <si>
    <t>Gao Yao Wang Tak Industrial Company Limited</t>
  </si>
  <si>
    <t>Wang Tak Industrial Zone, Xin Tang</t>
  </si>
  <si>
    <t>Industrial Park, Jiao Tang Town,</t>
  </si>
  <si>
    <t>Gaoyao City, Zhaoqing City, Guandong Province</t>
  </si>
  <si>
    <t>China, Post Code: 526000</t>
  </si>
  <si>
    <t>Mijia</t>
  </si>
  <si>
    <t>Ping Hu Mijia Child Product Co., LTD</t>
  </si>
  <si>
    <t>No.1389 Xinggang Road,</t>
  </si>
  <si>
    <t>Qianjin Village, Quantang Town,</t>
  </si>
  <si>
    <t>Pinghu City, Zhejiang Province</t>
  </si>
  <si>
    <t>China, Post Code: 314200</t>
  </si>
  <si>
    <t>SHANGHAI</t>
    <phoneticPr fontId="1" type="noConversion"/>
  </si>
  <si>
    <t>VF</t>
  </si>
  <si>
    <t>Foshan City Sanshui Sanlian Plastic &amp; Cement Material Products Co., Ltd.</t>
  </si>
  <si>
    <t>No.27 Hau On Tai Road,</t>
  </si>
  <si>
    <t>Xinan Town, Sanshui District,</t>
  </si>
  <si>
    <t>Foshan City, Guangdong Province</t>
  </si>
  <si>
    <t>China, Post Code: 528100</t>
  </si>
  <si>
    <t>Feishen</t>
  </si>
  <si>
    <t>Feishen vehicle Industry co., Ltd</t>
  </si>
  <si>
    <t xml:space="preserve">No.98 Beihu Road, </t>
  </si>
  <si>
    <t xml:space="preserve">Economic Development Zone, </t>
  </si>
  <si>
    <t>China, Post Code: 321300</t>
  </si>
  <si>
    <t>CW</t>
  </si>
  <si>
    <t>Shandong cheerway Group Co., Ltd</t>
  </si>
  <si>
    <t xml:space="preserve">Xinzhai Town, Linqu Country,
</t>
  </si>
  <si>
    <t>Weifang City</t>
  </si>
  <si>
    <t>Shandong Province</t>
  </si>
  <si>
    <t>QINGDAO</t>
    <phoneticPr fontId="1" type="noConversion"/>
  </si>
  <si>
    <t>Origin Country</t>
    <phoneticPr fontId="3" type="noConversion"/>
  </si>
  <si>
    <t>China</t>
    <phoneticPr fontId="3" type="noConversion"/>
  </si>
  <si>
    <t>SOLD TO#</t>
    <phoneticPr fontId="3" type="noConversion"/>
  </si>
  <si>
    <t>SHIP TO #</t>
    <phoneticPr fontId="3" type="noConversion"/>
  </si>
  <si>
    <t>PAYMENT TERM</t>
    <phoneticPr fontId="3" type="noConversion"/>
  </si>
  <si>
    <t>DISCOUNT 1</t>
    <phoneticPr fontId="3" type="noConversion"/>
  </si>
  <si>
    <t>DISCOUNT 2</t>
    <phoneticPr fontId="3" type="noConversion"/>
  </si>
  <si>
    <t>Second Item Number</t>
  </si>
  <si>
    <t>Cross Reference Item Number</t>
  </si>
  <si>
    <t>Description</t>
  </si>
  <si>
    <t>Address Number</t>
  </si>
  <si>
    <t>Eff Date Date</t>
  </si>
  <si>
    <t>Address Description</t>
  </si>
  <si>
    <t>SCOOT ABOUT</t>
  </si>
  <si>
    <t>TARGET STORES - CC16B - CHINA</t>
  </si>
  <si>
    <t>CLASSIC RED DUAL DECK TRICYCLE</t>
  </si>
  <si>
    <t>SCOOT 2 PEDAL</t>
  </si>
  <si>
    <t>FOLD 2 GO TRIKE</t>
  </si>
  <si>
    <t>DELUXE BIG FLYER</t>
  </si>
  <si>
    <t>RIDE &amp; STAND STROLL 'N TRIKE</t>
  </si>
  <si>
    <t>EZ GLIDER</t>
  </si>
  <si>
    <t>READY RIDE SCOOTER</t>
  </si>
  <si>
    <t>GROW WITH ME MY 1ST SCOOTER</t>
  </si>
  <si>
    <t>MY 1ST SCOOTER SPORT</t>
  </si>
  <si>
    <t>PRO GLIDER</t>
  </si>
  <si>
    <t>RIDE 2 GLIDE</t>
  </si>
  <si>
    <t>612Z</t>
  </si>
  <si>
    <t>WALKER WAGON</t>
  </si>
  <si>
    <t>ZIGGLE</t>
  </si>
  <si>
    <t>CYCLONE</t>
  </si>
  <si>
    <t>GLIDE &amp; GO BALANCE BIKE</t>
  </si>
  <si>
    <t>4-IN-1 TRIKE</t>
  </si>
  <si>
    <t>18X</t>
  </si>
  <si>
    <t>CLASSIC RED WAGON</t>
  </si>
  <si>
    <t>18Z</t>
  </si>
  <si>
    <t>22W</t>
  </si>
  <si>
    <t>ALL-TERRAIN WAGON</t>
  </si>
  <si>
    <t>24X</t>
  </si>
  <si>
    <t>TOWN &amp; COUNTRY WAGON</t>
  </si>
  <si>
    <t>29Z</t>
  </si>
  <si>
    <t>ALL-TERRAIN CARGO WAGON</t>
  </si>
  <si>
    <t>33PX</t>
  </si>
  <si>
    <t>CLASSIC PINK DUAL DECK TRIKE</t>
  </si>
  <si>
    <t>33Z</t>
  </si>
  <si>
    <t>34B</t>
  </si>
  <si>
    <t>CLASSIC RED 10" TRICYCLE</t>
  </si>
  <si>
    <t>34G</t>
  </si>
  <si>
    <t>CLASSIC PINK 10" TRICYCLE</t>
  </si>
  <si>
    <t>34TPX</t>
  </si>
  <si>
    <t>CLASSIC PINK TRICYCLE W/PUSH</t>
  </si>
  <si>
    <t>34TX</t>
  </si>
  <si>
    <t>CLASSIC RED TRICYCLE W/PUSH</t>
  </si>
  <si>
    <t>3901X</t>
  </si>
  <si>
    <t>EZ FOLD WAGON</t>
  </si>
  <si>
    <t>40X</t>
  </si>
  <si>
    <t>KID'S WHEELBARROW</t>
  </si>
  <si>
    <t>415P</t>
  </si>
  <si>
    <t>470X</t>
  </si>
  <si>
    <t>GROW N GO FLYER</t>
  </si>
  <si>
    <t>474P</t>
  </si>
  <si>
    <t>DELUXE BIG FLYER PINK</t>
  </si>
  <si>
    <t>474PX</t>
  </si>
  <si>
    <t>474X</t>
  </si>
  <si>
    <t>51V</t>
  </si>
  <si>
    <t>STEER &amp; STROLL TRIKE</t>
  </si>
  <si>
    <t>538P</t>
  </si>
  <si>
    <t>539P</t>
  </si>
  <si>
    <t>MY 1ST SCOOTER SPARKLE</t>
  </si>
  <si>
    <t>625PX</t>
  </si>
  <si>
    <t>ZIGGLE PINK</t>
  </si>
  <si>
    <t>625X</t>
  </si>
  <si>
    <t>800X</t>
  </si>
  <si>
    <t>811P</t>
  </si>
  <si>
    <t>W5</t>
  </si>
  <si>
    <t>LITTLE RED TOY WAGON</t>
  </si>
  <si>
    <t>600X</t>
  </si>
  <si>
    <t>RETRO ROCKET</t>
  </si>
  <si>
    <t>3950X</t>
  </si>
  <si>
    <t>3-IN-1 EZ FOLD WAGON</t>
  </si>
  <si>
    <t>607X</t>
  </si>
  <si>
    <t>MY 1ST 2-IN-1 WAGON</t>
  </si>
  <si>
    <t>381X</t>
  </si>
  <si>
    <t>EZ GLIDER RED</t>
  </si>
  <si>
    <t>40Z</t>
  </si>
  <si>
    <t>33PZ</t>
  </si>
  <si>
    <t>803X</t>
  </si>
  <si>
    <t>3950Z</t>
  </si>
  <si>
    <t>481P</t>
  </si>
  <si>
    <t>3951Z</t>
  </si>
  <si>
    <t>385Z</t>
  </si>
  <si>
    <t>386Z</t>
  </si>
  <si>
    <t>415T</t>
  </si>
  <si>
    <t>BUSY BUGGY</t>
  </si>
  <si>
    <t>KID + CARGO WAGON</t>
  </si>
  <si>
    <t>416T</t>
  </si>
  <si>
    <t>3970</t>
  </si>
  <si>
    <t>Convertible Stroller Wagon</t>
  </si>
  <si>
    <t>528</t>
  </si>
  <si>
    <t>528P</t>
  </si>
  <si>
    <t>607GT</t>
  </si>
  <si>
    <t>GROW KART</t>
  </si>
  <si>
    <t>Odyssey Stroller Wagon</t>
  </si>
  <si>
    <t>603P</t>
  </si>
  <si>
    <t>481T</t>
  </si>
  <si>
    <t>481TP</t>
  </si>
  <si>
    <t>910Z-RED</t>
  </si>
  <si>
    <t>ELLIE THE ELEPHANT RIDE ON</t>
  </si>
  <si>
    <t>Ride &amp; Deliver UPS Truck</t>
  </si>
  <si>
    <t>All-Terrain Venture Stroll Wag</t>
  </si>
  <si>
    <t>TUMBLE TOWN TENT &amp; TUMBLE MAT</t>
  </si>
  <si>
    <t>TUMBLE TOWN BUILDING BLOCKS</t>
  </si>
  <si>
    <t>X-Ref Type</t>
  </si>
  <si>
    <t>X-Ref Type Desc</t>
  </si>
  <si>
    <t>Cross Reference Description</t>
  </si>
  <si>
    <t>Expired Date</t>
  </si>
  <si>
    <t>Third Item Number</t>
  </si>
  <si>
    <t>Short Item Number</t>
  </si>
  <si>
    <t>Description 2</t>
  </si>
  <si>
    <t>Cross Reference Description line 2</t>
  </si>
  <si>
    <t>Base Price Indicator</t>
  </si>
  <si>
    <t>Adjustment Indicator</t>
  </si>
  <si>
    <t>Customer Supplier Item Revision Level</t>
  </si>
  <si>
    <t>Card Number</t>
  </si>
  <si>
    <t>C</t>
  </si>
  <si>
    <t>Customer Part Numbers</t>
  </si>
  <si>
    <t>499</t>
  </si>
  <si>
    <t>B00E5UP64Q</t>
  </si>
  <si>
    <t>1L</t>
  </si>
  <si>
    <t xml:space="preserve"> </t>
  </si>
  <si>
    <t>3181X</t>
  </si>
  <si>
    <t>ULTIMATE COMFORT WAGON</t>
  </si>
  <si>
    <t>109471</t>
  </si>
  <si>
    <t>610S</t>
  </si>
  <si>
    <t>552941598</t>
  </si>
  <si>
    <t>SINGLE PACKAGE</t>
  </si>
  <si>
    <t>474</t>
  </si>
  <si>
    <t>162919</t>
  </si>
  <si>
    <t>488A</t>
  </si>
  <si>
    <t>INT'L STROLL N' TRIKE- TBD</t>
  </si>
  <si>
    <t>1103475</t>
  </si>
  <si>
    <t>9L PACKAGE</t>
  </si>
  <si>
    <t>EZ Fold Wagon</t>
  </si>
  <si>
    <t>030751629</t>
  </si>
  <si>
    <t>Frustration Free</t>
  </si>
  <si>
    <t>CONVERSION BP</t>
  </si>
  <si>
    <t>552228943</t>
  </si>
  <si>
    <t>29</t>
  </si>
  <si>
    <t>B00000K1VR</t>
  </si>
  <si>
    <t>F29.9093500</t>
  </si>
  <si>
    <t>3L</t>
  </si>
  <si>
    <t>411PA</t>
  </si>
  <si>
    <t>READY TO RIDE TRIKE</t>
  </si>
  <si>
    <t>030175413</t>
  </si>
  <si>
    <t>F411PA.9801215</t>
  </si>
  <si>
    <t>2 PACK, 9L</t>
  </si>
  <si>
    <t>535A</t>
  </si>
  <si>
    <t>030175410</t>
  </si>
  <si>
    <t>MY FIRST SCOOTER SPORT</t>
  </si>
  <si>
    <t>F535A.9798515</t>
  </si>
  <si>
    <t>SINGLE PACK , 9L</t>
  </si>
  <si>
    <t>535PA</t>
  </si>
  <si>
    <t>030175411</t>
  </si>
  <si>
    <t>GIRLS' MY FIRST SCOOTER SPORT</t>
  </si>
  <si>
    <t>F535PA.9798615</t>
  </si>
  <si>
    <t>SINGLE PACK, 9L</t>
  </si>
  <si>
    <t>ACE HARDWARE CORPORATION</t>
  </si>
  <si>
    <t>415PA</t>
  </si>
  <si>
    <t>8424012</t>
  </si>
  <si>
    <t>F415PA.9801915</t>
  </si>
  <si>
    <t>800A</t>
  </si>
  <si>
    <t>8424004</t>
  </si>
  <si>
    <t>F800A.9801615</t>
  </si>
  <si>
    <t>3145</t>
  </si>
  <si>
    <t>5-IN-1 FAMILY WAGON</t>
  </si>
  <si>
    <t>8024391</t>
  </si>
  <si>
    <t>102795</t>
  </si>
  <si>
    <t>WHEEL, W/TIRE</t>
  </si>
  <si>
    <t>18WHL</t>
  </si>
  <si>
    <t>18WHL.0649003</t>
  </si>
  <si>
    <t>Diameter 10 inch</t>
  </si>
  <si>
    <t>103241</t>
  </si>
  <si>
    <t>PARTS</t>
  </si>
  <si>
    <t>18 DECAL</t>
  </si>
  <si>
    <t>101033</t>
  </si>
  <si>
    <t>36 REAR WHEEL</t>
  </si>
  <si>
    <t>36.0859799</t>
  </si>
  <si>
    <t>101639</t>
  </si>
  <si>
    <t>ASSEMBLY, WHEEL, R</t>
  </si>
  <si>
    <t>33 REAR WHEEL</t>
  </si>
  <si>
    <t>WHEEL, R</t>
  </si>
  <si>
    <t>33.0852899</t>
  </si>
  <si>
    <t>101642</t>
  </si>
  <si>
    <t>HARDWARE BAG</t>
  </si>
  <si>
    <t>33 HARDWARE SET</t>
  </si>
  <si>
    <t>33.0853199</t>
  </si>
  <si>
    <t>Bell not included</t>
  </si>
  <si>
    <t>103228</t>
  </si>
  <si>
    <t>HUB CAP, 1/2"</t>
  </si>
  <si>
    <t>90-75 CAP RED</t>
  </si>
  <si>
    <t>HUB CAP</t>
  </si>
  <si>
    <t>90-75.0453199</t>
  </si>
  <si>
    <t>ART#138263001</t>
  </si>
  <si>
    <t>21XL</t>
  </si>
  <si>
    <t>FOLD 2 GO XL TRIKE</t>
  </si>
  <si>
    <t>F21XL.9084000</t>
  </si>
  <si>
    <t>2 PACK, 3L</t>
  </si>
  <si>
    <t>37</t>
  </si>
  <si>
    <t>CLASSIC RED 12" CRUISER</t>
  </si>
  <si>
    <t>8136830</t>
  </si>
  <si>
    <t>CLASSIC RED 12" BICYCLE</t>
  </si>
  <si>
    <t>F37.9568000</t>
  </si>
  <si>
    <t>415</t>
  </si>
  <si>
    <t>8424020</t>
  </si>
  <si>
    <t>F415.9801500</t>
  </si>
  <si>
    <t>2 PACK, 1L</t>
  </si>
  <si>
    <t>F415P.9801900</t>
  </si>
  <si>
    <t>73</t>
  </si>
  <si>
    <t>THE INCHWORM</t>
  </si>
  <si>
    <t>8229858</t>
  </si>
  <si>
    <t>THE INCHWORM             2/CTN</t>
  </si>
  <si>
    <t>F73.9564400</t>
  </si>
  <si>
    <t>2 PACK</t>
  </si>
  <si>
    <t>F710388</t>
  </si>
  <si>
    <t>800</t>
  </si>
  <si>
    <t>F800.9801600</t>
  </si>
  <si>
    <t>811</t>
  </si>
  <si>
    <t>8424038</t>
  </si>
  <si>
    <t>F811.9577100</t>
  </si>
  <si>
    <t>555</t>
  </si>
  <si>
    <t>EZ RIDER</t>
  </si>
  <si>
    <t>8307159</t>
  </si>
  <si>
    <t>EZ RIDER SCOOTER</t>
  </si>
  <si>
    <t>F555.9148000</t>
  </si>
  <si>
    <t>F710385</t>
  </si>
  <si>
    <t>555P</t>
  </si>
  <si>
    <t>8307167</t>
  </si>
  <si>
    <t>GIRLS EZ RIDER SCOOTER</t>
  </si>
  <si>
    <t>F555P.9149000</t>
  </si>
  <si>
    <t>F710386</t>
  </si>
  <si>
    <t>57</t>
  </si>
  <si>
    <t>RF BANNER-LARGE</t>
  </si>
  <si>
    <t>F57.9315700</t>
  </si>
  <si>
    <t>61</t>
  </si>
  <si>
    <t>RETRO ROCKET             2/CTN</t>
  </si>
  <si>
    <t>F61.9111600</t>
  </si>
  <si>
    <t>59</t>
  </si>
  <si>
    <t>RADIO FLYER HANGING SIGN</t>
  </si>
  <si>
    <t>F59.9315900</t>
  </si>
  <si>
    <t>74</t>
  </si>
  <si>
    <t>STEER &amp; STROLL COUPE</t>
  </si>
  <si>
    <t>9564500</t>
  </si>
  <si>
    <t>F74.9564500</t>
  </si>
  <si>
    <t>F710392</t>
  </si>
  <si>
    <t>74W</t>
  </si>
  <si>
    <t>SPORT COUPE</t>
  </si>
  <si>
    <t>SPORT COUPE              2/CTN</t>
  </si>
  <si>
    <t>F74W.9564600</t>
  </si>
  <si>
    <t>79</t>
  </si>
  <si>
    <t>BIG FLYER</t>
  </si>
  <si>
    <t>F79.9564700</t>
  </si>
  <si>
    <t>8229783</t>
  </si>
  <si>
    <t>8</t>
  </si>
  <si>
    <t>LITTLE RED ROADSTER</t>
  </si>
  <si>
    <t>8136848</t>
  </si>
  <si>
    <t>F8.9028000</t>
  </si>
  <si>
    <t>89</t>
  </si>
  <si>
    <t>34" STEEL WAGON</t>
  </si>
  <si>
    <t>8314510</t>
  </si>
  <si>
    <t>89K PROMOTIONAL WAGON KD</t>
  </si>
  <si>
    <t>F89K.9049504</t>
  </si>
  <si>
    <t>909</t>
  </si>
  <si>
    <t>LITTLE RED FIRE ENGINE</t>
  </si>
  <si>
    <t>F909.9029000</t>
  </si>
  <si>
    <t>93B</t>
  </si>
  <si>
    <t>RANGER WAGON</t>
  </si>
  <si>
    <t>8229817</t>
  </si>
  <si>
    <t>F93B.9050400</t>
  </si>
  <si>
    <t>538</t>
  </si>
  <si>
    <t>8024389</t>
  </si>
  <si>
    <t>607</t>
  </si>
  <si>
    <t>8023435</t>
  </si>
  <si>
    <t>615</t>
  </si>
  <si>
    <t>SCOOT 2 SCOOTER</t>
  </si>
  <si>
    <t>8023443</t>
  </si>
  <si>
    <t>W7A</t>
  </si>
  <si>
    <t>MY 1ST WAGON</t>
  </si>
  <si>
    <t>8638819</t>
  </si>
  <si>
    <t>ALL TERRAIN CARGO WAGON</t>
  </si>
  <si>
    <t>8067175</t>
  </si>
  <si>
    <t>8035271</t>
  </si>
  <si>
    <t>612A</t>
  </si>
  <si>
    <t>8023436</t>
  </si>
  <si>
    <t>816X</t>
  </si>
  <si>
    <t>ALL TERRAIN STROLL N TRIKE</t>
  </si>
  <si>
    <t>8423980</t>
  </si>
  <si>
    <t>BROWN BOX, 1L</t>
  </si>
  <si>
    <t>93BA</t>
  </si>
  <si>
    <t>2800</t>
  </si>
  <si>
    <t>VOYAGER CANOPY WAGON</t>
  </si>
  <si>
    <t>8129504</t>
  </si>
  <si>
    <t>CANOPY WAGON FROM DARIEN</t>
  </si>
  <si>
    <t>F2800.9031000</t>
  </si>
  <si>
    <t>2600</t>
  </si>
  <si>
    <t>DISCOVERY WAGON</t>
  </si>
  <si>
    <t>8144677</t>
  </si>
  <si>
    <t>F2600.9030102</t>
  </si>
  <si>
    <t>28</t>
  </si>
  <si>
    <t>ALL-TERRAIN WOOD WAGON</t>
  </si>
  <si>
    <t>8501074</t>
  </si>
  <si>
    <t>ALL-TERRAIN WAGON 36"WOOD</t>
  </si>
  <si>
    <t>F28.9093000</t>
  </si>
  <si>
    <t>2700</t>
  </si>
  <si>
    <t>PATHFINDER WAGON</t>
  </si>
  <si>
    <t>F2700.9030000</t>
  </si>
  <si>
    <t>301</t>
  </si>
  <si>
    <t>LIBERTY SPRING HORSE W/SOUND</t>
  </si>
  <si>
    <t>9091935</t>
  </si>
  <si>
    <t>F301.9075100</t>
  </si>
  <si>
    <t>315</t>
  </si>
  <si>
    <t>ROLLING PONY</t>
  </si>
  <si>
    <t>ROLLING PONY             4/CTN</t>
  </si>
  <si>
    <t>F315.9138600</t>
  </si>
  <si>
    <t>4 PACK, 3L</t>
  </si>
  <si>
    <t>317</t>
  </si>
  <si>
    <t>ROCKING HORSE</t>
  </si>
  <si>
    <t>CLASSIC WOOD ROCKING HORSE</t>
  </si>
  <si>
    <t>F317.9138500</t>
  </si>
  <si>
    <t>32</t>
  </si>
  <si>
    <t>ALL-TERRAIN STEEL &amp; WOOD WAGON</t>
  </si>
  <si>
    <t>077255-272</t>
  </si>
  <si>
    <t>F32.9077500</t>
  </si>
  <si>
    <t>3180</t>
  </si>
  <si>
    <t>8307142</t>
  </si>
  <si>
    <t>F3180.9033000</t>
  </si>
  <si>
    <t>UA18</t>
  </si>
  <si>
    <t>WAGON UMBRELLA</t>
  </si>
  <si>
    <t>8136871</t>
  </si>
  <si>
    <t>UMBRELLA                 6/CTN</t>
  </si>
  <si>
    <t>FUA18.9301600</t>
  </si>
  <si>
    <t>6 PACK, 3L</t>
  </si>
  <si>
    <t>WT18</t>
  </si>
  <si>
    <t>WAGON TRAILER</t>
  </si>
  <si>
    <t>FWT18.9302300</t>
  </si>
  <si>
    <t>12</t>
  </si>
  <si>
    <t>CLASSIC WALKER WAGON</t>
  </si>
  <si>
    <t>CLASSIC WALKER WAGON     4/CTN</t>
  </si>
  <si>
    <t>F12.9025300</t>
  </si>
  <si>
    <t>18</t>
  </si>
  <si>
    <t>82291</t>
  </si>
  <si>
    <t>F18.9070300</t>
  </si>
  <si>
    <t>1800</t>
  </si>
  <si>
    <t>BIG RED CLASSIC ATW</t>
  </si>
  <si>
    <t>8102691</t>
  </si>
  <si>
    <t>F1800.9073900</t>
  </si>
  <si>
    <t>20</t>
  </si>
  <si>
    <t>SCOOT ABOUT              2/CTN</t>
  </si>
  <si>
    <t>F20.9026000</t>
  </si>
  <si>
    <t>1-HG</t>
  </si>
  <si>
    <t>9815101</t>
  </si>
  <si>
    <t>MINIATURE CLASSIC WAGON 12/CTN</t>
  </si>
  <si>
    <t>F1-HGR.9010100</t>
  </si>
  <si>
    <t>12 PACK, 3L</t>
  </si>
  <si>
    <t>21</t>
  </si>
  <si>
    <t>8198111</t>
  </si>
  <si>
    <t>FOLD 2 GO TRIKE          2/CTN</t>
  </si>
  <si>
    <t>F21.9083000</t>
  </si>
  <si>
    <t>21P</t>
  </si>
  <si>
    <t>9083700</t>
  </si>
  <si>
    <t>F21P.9083700</t>
  </si>
  <si>
    <t>21T</t>
  </si>
  <si>
    <t>8129497</t>
  </si>
  <si>
    <t>F21T.9083100</t>
  </si>
  <si>
    <t>W/COVERED BIN 2 PACK, 3L</t>
  </si>
  <si>
    <t>W/COVERED BIN 2 PACK</t>
  </si>
  <si>
    <t>22</t>
  </si>
  <si>
    <t>TRAV-LER WAGON</t>
  </si>
  <si>
    <t>F22.9160000</t>
  </si>
  <si>
    <t>8638827</t>
  </si>
  <si>
    <t>F22WK.9160305</t>
  </si>
  <si>
    <t>23</t>
  </si>
  <si>
    <t>GROW N' GO BIKE</t>
  </si>
  <si>
    <t>9026100</t>
  </si>
  <si>
    <t>GROW N'GO BIKE</t>
  </si>
  <si>
    <t>F23.9026100</t>
  </si>
  <si>
    <t>24</t>
  </si>
  <si>
    <t>83125</t>
  </si>
  <si>
    <t>F24.9090300</t>
  </si>
  <si>
    <t>250</t>
  </si>
  <si>
    <t>3-WAGON DISPLAY STAND</t>
  </si>
  <si>
    <t>250R</t>
  </si>
  <si>
    <t>F250R.9305700</t>
  </si>
  <si>
    <t>33</t>
  </si>
  <si>
    <t>8129496</t>
  </si>
  <si>
    <t>F33.9565000</t>
  </si>
  <si>
    <t>320</t>
  </si>
  <si>
    <t>CLASSIC TINY TRIKE</t>
  </si>
  <si>
    <t>8143380</t>
  </si>
  <si>
    <t>CLASSIC TINY TRIKE       4/CTN</t>
  </si>
  <si>
    <t>F320.9137800</t>
  </si>
  <si>
    <t>33P</t>
  </si>
  <si>
    <t>CLASSIC PINK DUAL DECK</t>
  </si>
  <si>
    <t>8309049</t>
  </si>
  <si>
    <t>GIRLS CLASSIC DUAL DECK TRIKE</t>
  </si>
  <si>
    <t>TRICYCLE, 1L</t>
  </si>
  <si>
    <t>34</t>
  </si>
  <si>
    <t>CLASSIC RED TRICYCLE</t>
  </si>
  <si>
    <t>CLASSIC RED TRICYCLE (10")</t>
  </si>
  <si>
    <t>F34.9566000</t>
  </si>
  <si>
    <t>8315061</t>
  </si>
  <si>
    <t>8638611</t>
  </si>
  <si>
    <t>F34B.9566100</t>
  </si>
  <si>
    <t>34P</t>
  </si>
  <si>
    <t>077222-370</t>
  </si>
  <si>
    <t>CLASSIC RED TRIKE W/PUSH (10")</t>
  </si>
  <si>
    <t>F34P.9566500</t>
  </si>
  <si>
    <t>HANDLE, 3L</t>
  </si>
  <si>
    <t>34T</t>
  </si>
  <si>
    <t>8027350</t>
  </si>
  <si>
    <t>F34T.9097000</t>
  </si>
  <si>
    <t>354</t>
  </si>
  <si>
    <t>SOFT ROCK &amp; BOUNCE PONY WITH</t>
  </si>
  <si>
    <t>FOLD 2 GO GIRL COLOR SCHEME</t>
  </si>
  <si>
    <t>F354.9577000</t>
  </si>
  <si>
    <t>SOUND, 3L</t>
  </si>
  <si>
    <t>9026600</t>
  </si>
  <si>
    <t>PUSH PULL &amp; RIDE</t>
  </si>
  <si>
    <t>9577000</t>
  </si>
  <si>
    <t>SOUND</t>
  </si>
  <si>
    <t>36</t>
  </si>
  <si>
    <t>CLASSIC RED 10" BICYCLE</t>
  </si>
  <si>
    <t>F36.9567500</t>
  </si>
  <si>
    <t>440</t>
  </si>
  <si>
    <t>TWIST TRIKE</t>
  </si>
  <si>
    <t>8198129</t>
  </si>
  <si>
    <t>F440.9143200</t>
  </si>
  <si>
    <t>46</t>
  </si>
  <si>
    <t>CLASSIC LIGHTS &amp; SOUNDS TRIKE</t>
  </si>
  <si>
    <t>CLC LTS &amp; SOUNDS TRIKE 2/CTN</t>
  </si>
  <si>
    <t>F46.9569900</t>
  </si>
  <si>
    <t>F710390</t>
  </si>
  <si>
    <t>460</t>
  </si>
  <si>
    <t>SLIDER RIDER</t>
  </si>
  <si>
    <t>F710391</t>
  </si>
  <si>
    <t>SLIDER RIDER TRIKE</t>
  </si>
  <si>
    <t>F460.9797100</t>
  </si>
  <si>
    <t>510</t>
  </si>
  <si>
    <t>LITTLE RED SCOOTER</t>
  </si>
  <si>
    <t>F510.9144000</t>
  </si>
  <si>
    <t>52</t>
  </si>
  <si>
    <t>WAGON STACKER KIT</t>
  </si>
  <si>
    <t>F52.9303700</t>
  </si>
  <si>
    <t>53</t>
  </si>
  <si>
    <t>DELUXE STEER &amp; STROLL TRIKE</t>
  </si>
  <si>
    <t>077271-170</t>
  </si>
  <si>
    <t>STEER &amp; STROLL DELUXE TRIKE</t>
  </si>
  <si>
    <t>F53.9570600</t>
  </si>
  <si>
    <t>531</t>
  </si>
  <si>
    <t>SCOOT 2 SKATE</t>
  </si>
  <si>
    <t>SCOOT 2 SKATE VERTICAL PKG</t>
  </si>
  <si>
    <t>F531.9151100</t>
  </si>
  <si>
    <t>VERTICAL PACKAGE, 3L</t>
  </si>
  <si>
    <t>F710389</t>
  </si>
  <si>
    <t>540</t>
  </si>
  <si>
    <t>MY 1ST SCOOTER</t>
  </si>
  <si>
    <t>8229841</t>
  </si>
  <si>
    <t>MY FIRST SCOOTER         2/CTN</t>
  </si>
  <si>
    <t>F540.9318000</t>
  </si>
  <si>
    <t>F811025</t>
  </si>
  <si>
    <t>540G</t>
  </si>
  <si>
    <t>MY FIRST SCOOTER GIRLS   2/CTN</t>
  </si>
  <si>
    <t>F540G.9319000</t>
  </si>
  <si>
    <t>F710384</t>
  </si>
  <si>
    <t>54</t>
  </si>
  <si>
    <t>ULTIMATE CANOPY STEER &amp; STROLL</t>
  </si>
  <si>
    <t>8142432</t>
  </si>
  <si>
    <t>ULTIMATE CANOPY STEERING TRIKE</t>
  </si>
  <si>
    <t>F54.9570700</t>
  </si>
  <si>
    <t>TRIKE, 3L</t>
  </si>
  <si>
    <t>625Z</t>
  </si>
  <si>
    <t>8023432</t>
  </si>
  <si>
    <t>3955A</t>
  </si>
  <si>
    <t>ALL TERRAIN 3IN1 EZ FOLD WAGON</t>
  </si>
  <si>
    <t>8027351</t>
  </si>
  <si>
    <t>930Z</t>
  </si>
  <si>
    <t>GROW WITH ME RACER</t>
  </si>
  <si>
    <t>8023442</t>
  </si>
  <si>
    <t>W40A</t>
  </si>
  <si>
    <t>83789</t>
  </si>
  <si>
    <t>TRUE VALUE COMPANY VID#2072001</t>
  </si>
  <si>
    <t>5</t>
  </si>
  <si>
    <t>LITTLE RED WAGON</t>
  </si>
  <si>
    <t>8620122</t>
  </si>
  <si>
    <t>LITTLE RED WAGON         6/CTN</t>
  </si>
  <si>
    <t>F5.9015000</t>
  </si>
  <si>
    <t>6 PACK, 1L</t>
  </si>
  <si>
    <t>40</t>
  </si>
  <si>
    <t>8620502</t>
  </si>
  <si>
    <t>F40.9100000</t>
  </si>
  <si>
    <t>8620387</t>
  </si>
  <si>
    <t>8595001</t>
  </si>
  <si>
    <t>8620254</t>
  </si>
  <si>
    <t>COSTCO.COM USA -DOMESTIC</t>
  </si>
  <si>
    <t>234128</t>
  </si>
  <si>
    <t>3100</t>
  </si>
  <si>
    <t>ULTIMATE FAMILY WAGON</t>
  </si>
  <si>
    <t>309096</t>
  </si>
  <si>
    <t>F3100.9569100</t>
  </si>
  <si>
    <t>234113</t>
  </si>
  <si>
    <t>442G</t>
  </si>
  <si>
    <t>234097</t>
  </si>
  <si>
    <t>TWIST TRIKE GIRLS</t>
  </si>
  <si>
    <t>F442G.9143300</t>
  </si>
  <si>
    <t>309114</t>
  </si>
  <si>
    <t>981053</t>
  </si>
  <si>
    <t>926688</t>
  </si>
  <si>
    <t>401</t>
  </si>
  <si>
    <t>Junior Flyer Trike</t>
  </si>
  <si>
    <t>945096</t>
  </si>
  <si>
    <t>MY FIRST BIG FLYER</t>
  </si>
  <si>
    <t>F401.9797400</t>
  </si>
  <si>
    <t>3333</t>
  </si>
  <si>
    <t>TRIPLE PLAY WAGON DELUXE</t>
  </si>
  <si>
    <t>829596</t>
  </si>
  <si>
    <t>F3333.9801700</t>
  </si>
  <si>
    <t>RONA INC.</t>
  </si>
  <si>
    <t>1143358</t>
  </si>
  <si>
    <t>101931</t>
  </si>
  <si>
    <t>1143130</t>
  </si>
  <si>
    <t>80.0451099</t>
  </si>
  <si>
    <t>ART#138258002</t>
  </si>
  <si>
    <t>101435</t>
  </si>
  <si>
    <t>HUB CAP, 1/4"</t>
  </si>
  <si>
    <t>1143147</t>
  </si>
  <si>
    <t>7.0450099</t>
  </si>
  <si>
    <t>2451129</t>
  </si>
  <si>
    <t>402</t>
  </si>
  <si>
    <t>LIGHTS AND SOUNDS RACER</t>
  </si>
  <si>
    <t>2451130</t>
  </si>
  <si>
    <t>F402.9799500</t>
  </si>
  <si>
    <t>545</t>
  </si>
  <si>
    <t>2447339</t>
  </si>
  <si>
    <t>F545.9802600</t>
  </si>
  <si>
    <t>2431021</t>
  </si>
  <si>
    <t>2 PACK 9L PACKAGE</t>
  </si>
  <si>
    <t>2451135</t>
  </si>
  <si>
    <t>790</t>
  </si>
  <si>
    <t>TAILSPIN</t>
  </si>
  <si>
    <t>2447338</t>
  </si>
  <si>
    <t>TAILSPIN TRIKE</t>
  </si>
  <si>
    <t>F790.9793100</t>
  </si>
  <si>
    <t>2431182</t>
  </si>
  <si>
    <t>2331101</t>
  </si>
  <si>
    <t>SMOOTH RIDER</t>
  </si>
  <si>
    <t>2447335</t>
  </si>
  <si>
    <t>SMOOTH RIDER          2/CTN</t>
  </si>
  <si>
    <t>F560.9149100</t>
  </si>
  <si>
    <t>2431083</t>
  </si>
  <si>
    <t>625</t>
  </si>
  <si>
    <t>2431023</t>
  </si>
  <si>
    <t>3900</t>
  </si>
  <si>
    <t>EZFOLD WAGON</t>
  </si>
  <si>
    <t>2431019</t>
  </si>
  <si>
    <t>BROWN BOX</t>
  </si>
  <si>
    <t>2447336</t>
  </si>
  <si>
    <t>2451133</t>
  </si>
  <si>
    <t>F51V.9798200</t>
  </si>
  <si>
    <t>3300</t>
  </si>
  <si>
    <t>PASSPORT WAGON</t>
  </si>
  <si>
    <t>2431168</t>
  </si>
  <si>
    <t>F3300.9797200</t>
  </si>
  <si>
    <t>2451134</t>
  </si>
  <si>
    <t>2431020</t>
  </si>
  <si>
    <t>9L</t>
  </si>
  <si>
    <t>2431022</t>
  </si>
  <si>
    <t>2431153</t>
  </si>
  <si>
    <t>2431163</t>
  </si>
  <si>
    <t>2431120</t>
  </si>
  <si>
    <t>TRUE VALUE COMPANY</t>
  </si>
  <si>
    <t>360255</t>
  </si>
  <si>
    <t>837617</t>
  </si>
  <si>
    <t>352812</t>
  </si>
  <si>
    <t>865966</t>
  </si>
  <si>
    <t>WC30</t>
  </si>
  <si>
    <t>WAGON CANOPY</t>
  </si>
  <si>
    <t>CANOPY ACCESSORY         4/CTN</t>
  </si>
  <si>
    <t>FWC30.9759000</t>
  </si>
  <si>
    <t>8 PACK, 3L</t>
  </si>
  <si>
    <t>862013</t>
  </si>
  <si>
    <t>503746</t>
  </si>
  <si>
    <t>815615</t>
  </si>
  <si>
    <t>871986</t>
  </si>
  <si>
    <t>360040</t>
  </si>
  <si>
    <t>350526</t>
  </si>
  <si>
    <t>131133</t>
  </si>
  <si>
    <t>125309</t>
  </si>
  <si>
    <t>FOLD 2 GO TRIKE W COVERED BIN</t>
  </si>
  <si>
    <t>125307</t>
  </si>
  <si>
    <t>GROW N'GO BIKE 2/CT</t>
  </si>
  <si>
    <t>865672</t>
  </si>
  <si>
    <t>125305</t>
  </si>
  <si>
    <t>875607</t>
  </si>
  <si>
    <t>840366</t>
  </si>
  <si>
    <t>840303</t>
  </si>
  <si>
    <t>312B</t>
  </si>
  <si>
    <t>F312B.9026600</t>
  </si>
  <si>
    <t>312P</t>
  </si>
  <si>
    <t>F312P.9026700</t>
  </si>
  <si>
    <t>579542</t>
  </si>
  <si>
    <t>838083</t>
  </si>
  <si>
    <t>2900</t>
  </si>
  <si>
    <t>OUTBACK WAGON</t>
  </si>
  <si>
    <t>125306</t>
  </si>
  <si>
    <t>F2900.9031300</t>
  </si>
  <si>
    <t>862005</t>
  </si>
  <si>
    <t>832642</t>
  </si>
  <si>
    <t>130283</t>
  </si>
  <si>
    <t>F33P.9571100</t>
  </si>
  <si>
    <t>148735</t>
  </si>
  <si>
    <t>887679</t>
  </si>
  <si>
    <t>593753</t>
  </si>
  <si>
    <t>125314</t>
  </si>
  <si>
    <t>SOFT ROCK &amp; BOUNCE PONY W/SND</t>
  </si>
  <si>
    <t>37P</t>
  </si>
  <si>
    <t>CLASSIC PINK 12" CRUISER</t>
  </si>
  <si>
    <t>148736</t>
  </si>
  <si>
    <t>F37P.9798100</t>
  </si>
  <si>
    <t>380</t>
  </si>
  <si>
    <t>BLAZE INTERACTIVE RIDING HORSE</t>
  </si>
  <si>
    <t>125312</t>
  </si>
  <si>
    <t>BLAZE SPRING HORSE</t>
  </si>
  <si>
    <t>F380.9079000</t>
  </si>
  <si>
    <t>871994</t>
  </si>
  <si>
    <t>353</t>
  </si>
  <si>
    <t>SOFT ROCK &amp; BOUNCE PONY</t>
  </si>
  <si>
    <t>125313</t>
  </si>
  <si>
    <t>F353.9575000</t>
  </si>
  <si>
    <t>352843</t>
  </si>
  <si>
    <t>843006</t>
  </si>
  <si>
    <t>53P</t>
  </si>
  <si>
    <t>GIRLS' DELUXE STEER &amp; STROLL</t>
  </si>
  <si>
    <t>GIRLS DLX STEER &amp; STROLL TRIKE</t>
  </si>
  <si>
    <t>F53P.9570800</t>
  </si>
  <si>
    <t>578003</t>
  </si>
  <si>
    <t>843042</t>
  </si>
  <si>
    <t>843055</t>
  </si>
  <si>
    <t>815623</t>
  </si>
  <si>
    <t>535</t>
  </si>
  <si>
    <t>194437</t>
  </si>
  <si>
    <t>F535.9798500</t>
  </si>
  <si>
    <t>500</t>
  </si>
  <si>
    <t>FLYER 500</t>
  </si>
  <si>
    <t>130281</t>
  </si>
  <si>
    <t>F500.9792000</t>
  </si>
  <si>
    <t>593825</t>
  </si>
  <si>
    <t>131675</t>
  </si>
  <si>
    <t>634873</t>
  </si>
  <si>
    <t>125308</t>
  </si>
  <si>
    <t>46G</t>
  </si>
  <si>
    <t>LTL MS FLYR CLC LTS &amp; SND 2/CT</t>
  </si>
  <si>
    <t>F46G.9570200</t>
  </si>
  <si>
    <t>577997</t>
  </si>
  <si>
    <t>442</t>
  </si>
  <si>
    <t>2-IN-1 TRIKE</t>
  </si>
  <si>
    <t>2 IN 1 TRIKE</t>
  </si>
  <si>
    <t>F442.9142700</t>
  </si>
  <si>
    <t>843097</t>
  </si>
  <si>
    <t>711</t>
  </si>
  <si>
    <t>SCOOT 'N ZOOM</t>
  </si>
  <si>
    <t>F711.9790000</t>
  </si>
  <si>
    <t>3 PACK, 3L</t>
  </si>
  <si>
    <t>892537</t>
  </si>
  <si>
    <t>815637</t>
  </si>
  <si>
    <t>79P</t>
  </si>
  <si>
    <t>GIRLS BIG FLYER</t>
  </si>
  <si>
    <t>F79P.9772100</t>
  </si>
  <si>
    <t>156431</t>
  </si>
  <si>
    <t>843725</t>
  </si>
  <si>
    <t>830</t>
  </si>
  <si>
    <t>ULTIMATE CLASSIC TRIKE</t>
  </si>
  <si>
    <t>125315</t>
  </si>
  <si>
    <t>CLASSIC STEER AND STROLL TRIKE</t>
  </si>
  <si>
    <t>F830.9770000</t>
  </si>
  <si>
    <t>561186</t>
  </si>
  <si>
    <t>551PA</t>
  </si>
  <si>
    <t>STYLE 'N RIDE</t>
  </si>
  <si>
    <t>148740</t>
  </si>
  <si>
    <t>F551PA.9799015</t>
  </si>
  <si>
    <t>740</t>
  </si>
  <si>
    <t>CLASSIC BUMPER CAR</t>
  </si>
  <si>
    <t>130277</t>
  </si>
  <si>
    <t>F740.9791000</t>
  </si>
  <si>
    <t>252310</t>
  </si>
  <si>
    <t>148738</t>
  </si>
  <si>
    <t>577983</t>
  </si>
  <si>
    <t>125317</t>
  </si>
  <si>
    <t>551B</t>
  </si>
  <si>
    <t>RFX WITH CUSTOM CLIPZ</t>
  </si>
  <si>
    <t>148739</t>
  </si>
  <si>
    <t>F551B.9800000</t>
  </si>
  <si>
    <t>DO IT BEST CORP</t>
  </si>
  <si>
    <t>080812</t>
  </si>
  <si>
    <t>080010</t>
  </si>
  <si>
    <t>4 IN 1 TRIKE</t>
  </si>
  <si>
    <t>080767</t>
  </si>
  <si>
    <t>415PS</t>
  </si>
  <si>
    <t>097271</t>
  </si>
  <si>
    <t>F415PS.9801904</t>
  </si>
  <si>
    <t>SINGLE PACK BROWN BOX, 1L</t>
  </si>
  <si>
    <t>SINGLE PACK</t>
  </si>
  <si>
    <t>101640</t>
  </si>
  <si>
    <t>BELL, RING, RING</t>
  </si>
  <si>
    <t>33 BELL</t>
  </si>
  <si>
    <t>33.0852999</t>
  </si>
  <si>
    <t>080061</t>
  </si>
  <si>
    <t>3/8 RED HUB CAP</t>
  </si>
  <si>
    <t>101661</t>
  </si>
  <si>
    <t>ASSEMBLY, WHEEL, FRT</t>
  </si>
  <si>
    <t>34 FRONT WHEEL ASSEMBLY</t>
  </si>
  <si>
    <t>34.0854599</t>
  </si>
  <si>
    <t>No Fork/Fender</t>
  </si>
  <si>
    <t>90-75 1/2 HUB CAP RED</t>
  </si>
  <si>
    <t>103229</t>
  </si>
  <si>
    <t>WHEEL</t>
  </si>
  <si>
    <t>90WHL</t>
  </si>
  <si>
    <t>90WHL.0645003</t>
  </si>
  <si>
    <t>Diameter 8 inch</t>
  </si>
  <si>
    <t>7 HUB CAP RED</t>
  </si>
  <si>
    <t>103190</t>
  </si>
  <si>
    <t>HUB CAP, 7/16"</t>
  </si>
  <si>
    <t>7/16 HUB CAP BLK</t>
  </si>
  <si>
    <t>7/16.0451299</t>
  </si>
  <si>
    <t>101438</t>
  </si>
  <si>
    <t>8.0869699</t>
  </si>
  <si>
    <t>101443</t>
  </si>
  <si>
    <t>STEERING WHEEL</t>
  </si>
  <si>
    <t>8 STEERING WHEEL AFTER 10</t>
  </si>
  <si>
    <t>8.0870199</t>
  </si>
  <si>
    <t>101445</t>
  </si>
  <si>
    <t>REPLACEMENT KIT, STEERING</t>
  </si>
  <si>
    <t>8 STRG WHEEL REPLACE KIT</t>
  </si>
  <si>
    <t>8.0870499</t>
  </si>
  <si>
    <t>WHEEL W/SCREW</t>
  </si>
  <si>
    <t>101634</t>
  </si>
  <si>
    <t>SEAT</t>
  </si>
  <si>
    <t>33 SEAT</t>
  </si>
  <si>
    <t>33.0852399</t>
  </si>
  <si>
    <t>101636</t>
  </si>
  <si>
    <t>ASSEMBLY, AXLE, R, 33</t>
  </si>
  <si>
    <t>33 REAR AXLE</t>
  </si>
  <si>
    <t>AXLE, R</t>
  </si>
  <si>
    <t>33.0852599</t>
  </si>
  <si>
    <t>101172</t>
  </si>
  <si>
    <t>88 FRONT WHEEL ASSEMBLY</t>
  </si>
  <si>
    <t>88.0882099</t>
  </si>
  <si>
    <t>MODEL 88</t>
  </si>
  <si>
    <t>101932</t>
  </si>
  <si>
    <t>89 WHEEL</t>
  </si>
  <si>
    <t>WHEEL, WHAT MTL ARE WHEELS?</t>
  </si>
  <si>
    <t>89.0641099</t>
  </si>
  <si>
    <t>101933</t>
  </si>
  <si>
    <t>STEERING LIMITER</t>
  </si>
  <si>
    <t>90 PIVOT PLATED</t>
  </si>
  <si>
    <t>90.0191099</t>
  </si>
  <si>
    <t>101935</t>
  </si>
  <si>
    <t>HANDLE BALL</t>
  </si>
  <si>
    <t>90 SAFETY CAP</t>
  </si>
  <si>
    <t>90.0298799</t>
  </si>
  <si>
    <t>101937</t>
  </si>
  <si>
    <t>BOLSTER, RAW, FRT</t>
  </si>
  <si>
    <t>90 FRONT BOLSTER</t>
  </si>
  <si>
    <t>WHERE IS THIS USED/WHAT</t>
  </si>
  <si>
    <t>90.0392003</t>
  </si>
  <si>
    <t>MODEL 90</t>
  </si>
  <si>
    <t>IS THIS?</t>
  </si>
  <si>
    <t>101938</t>
  </si>
  <si>
    <t>BOLSTER, FRT, PTD</t>
  </si>
  <si>
    <t>90 FRONT BOLSTER PAINTED</t>
  </si>
  <si>
    <t>90.0392103</t>
  </si>
  <si>
    <t>For non-air tires</t>
  </si>
  <si>
    <t>101940</t>
  </si>
  <si>
    <t>HANDLE</t>
  </si>
  <si>
    <t>90 HANDLE ASSY PAINT</t>
  </si>
  <si>
    <t>90.0412103</t>
  </si>
  <si>
    <t>101941</t>
  </si>
  <si>
    <t>90 HARDWARE SET</t>
  </si>
  <si>
    <t>90.0431003</t>
  </si>
  <si>
    <t>101942</t>
  </si>
  <si>
    <t>BOLSTER, R, PTD</t>
  </si>
  <si>
    <t>90 REAR BOLSTER</t>
  </si>
  <si>
    <t>90.0557003</t>
  </si>
  <si>
    <t>For non-air tire</t>
  </si>
  <si>
    <t>101943</t>
  </si>
  <si>
    <t>ANCHOR, R, PTD</t>
  </si>
  <si>
    <t>90 REAR STRAP</t>
  </si>
  <si>
    <t>90.0565803</t>
  </si>
  <si>
    <t>101944</t>
  </si>
  <si>
    <t>STEERING COLUMN, SHORTOLD? -</t>
  </si>
  <si>
    <t>90 TURNTABLE PAINTED</t>
  </si>
  <si>
    <t>90.0634003</t>
  </si>
  <si>
    <t>WHERE USED?</t>
  </si>
  <si>
    <t>101035</t>
  </si>
  <si>
    <t>36 TRAINING WHEEL &amp; BRACKE</t>
  </si>
  <si>
    <t>36 TRAINING WHEEL &amp; BRACK</t>
  </si>
  <si>
    <t>36.0860399</t>
  </si>
  <si>
    <t>101037</t>
  </si>
  <si>
    <t>36 SEAT (S1)</t>
  </si>
  <si>
    <t>36 SEAT</t>
  </si>
  <si>
    <t>36.0860599</t>
  </si>
  <si>
    <t>101040</t>
  </si>
  <si>
    <t>36 BELL</t>
  </si>
  <si>
    <t>36.0860899</t>
  </si>
  <si>
    <t>101058</t>
  </si>
  <si>
    <t>37 TRAINING WHEEL ASSM</t>
  </si>
  <si>
    <t>37 TRAINING WHEEL ASSM.</t>
  </si>
  <si>
    <t>37.0862799</t>
  </si>
  <si>
    <t>101674</t>
  </si>
  <si>
    <t>PEDAL, RT</t>
  </si>
  <si>
    <t>37 PEDAL RIGHT</t>
  </si>
  <si>
    <t>37.0862999</t>
  </si>
  <si>
    <t>101675</t>
  </si>
  <si>
    <t>PEDAL, LT</t>
  </si>
  <si>
    <t>37 PEDAL LEFT</t>
  </si>
  <si>
    <t>37.0863099</t>
  </si>
  <si>
    <t>101062</t>
  </si>
  <si>
    <t>38 WHEEL</t>
  </si>
  <si>
    <t>38.0864399</t>
  </si>
  <si>
    <t>101100</t>
  </si>
  <si>
    <t>45 CARGO BAG / BACK PACK</t>
  </si>
  <si>
    <t>45 CARGO BAG</t>
  </si>
  <si>
    <t>45.0895399</t>
  </si>
  <si>
    <t>101105</t>
  </si>
  <si>
    <t>45 PUSH HANDLE UNIVERSAL SET</t>
  </si>
  <si>
    <t>45 PUSH HDLE UNV SET</t>
  </si>
  <si>
    <t>45.0896203</t>
  </si>
  <si>
    <t>24 DECAL</t>
  </si>
  <si>
    <t>102736</t>
  </si>
  <si>
    <t>1/2 HUB CAP BLACK</t>
  </si>
  <si>
    <t>1/2.0450599</t>
  </si>
  <si>
    <t>102755</t>
  </si>
  <si>
    <t>SCREW, 1/4-20 X 2 1/2" L,</t>
  </si>
  <si>
    <t>1/4-20X2-1/2</t>
  </si>
  <si>
    <t>1/4.0266199</t>
  </si>
  <si>
    <t>MACH, RND, SLOT</t>
  </si>
  <si>
    <t>102768</t>
  </si>
  <si>
    <t>LOCKNUT, W/INSERT, 1/4-20,</t>
  </si>
  <si>
    <t>1/4-20</t>
  </si>
  <si>
    <t>1/4.0517999</t>
  </si>
  <si>
    <t>7/16" W x 7/32" H</t>
  </si>
  <si>
    <t>101462</t>
  </si>
  <si>
    <t>HARDWARE KIT-CLICKER REPLACEME</t>
  </si>
  <si>
    <t>#12 REPAIR KIT</t>
  </si>
  <si>
    <t>HARDWARE KIT</t>
  </si>
  <si>
    <t>12.0846099</t>
  </si>
  <si>
    <t>101472</t>
  </si>
  <si>
    <t>BODY, STENCILED</t>
  </si>
  <si>
    <t>18.0222003</t>
  </si>
  <si>
    <t>101632</t>
  </si>
  <si>
    <t>ASSEMBLY, WHEEL FRT</t>
  </si>
  <si>
    <t>33 FRONT WHEEL ASSEMBLY</t>
  </si>
  <si>
    <t>33.0852199</t>
  </si>
  <si>
    <t>18 WHEEL W/TIRE</t>
  </si>
  <si>
    <t>101022</t>
  </si>
  <si>
    <t>32 BODY STENCILED</t>
  </si>
  <si>
    <t>19 BODY STENCILED</t>
  </si>
  <si>
    <t>19.0222303</t>
  </si>
  <si>
    <t>101315</t>
  </si>
  <si>
    <t>2100 WHEEL ASSY</t>
  </si>
  <si>
    <t>2100 WHL ASSY</t>
  </si>
  <si>
    <t>2100.0765599</t>
  </si>
  <si>
    <t>101554</t>
  </si>
  <si>
    <t>BRACKET</t>
  </si>
  <si>
    <t>24 CLIP PLATED</t>
  </si>
  <si>
    <t>24.0358999</t>
  </si>
  <si>
    <t>101555</t>
  </si>
  <si>
    <t>PANEL, FRT</t>
  </si>
  <si>
    <t>24 STAKE FRONT</t>
  </si>
  <si>
    <t>24.0396099</t>
  </si>
  <si>
    <t>101557</t>
  </si>
  <si>
    <t>DECAL</t>
  </si>
  <si>
    <t>24DECALPARTS</t>
  </si>
  <si>
    <t>24.0500999</t>
  </si>
  <si>
    <t>101558</t>
  </si>
  <si>
    <t>PANEL, R</t>
  </si>
  <si>
    <t>24 STAKE REAR</t>
  </si>
  <si>
    <t>24.0562099</t>
  </si>
  <si>
    <t>101559</t>
  </si>
  <si>
    <t>PANEL, SIDE, LT, STENCILED</t>
  </si>
  <si>
    <t>24 WOOD SIDE PANEL STENCI</t>
  </si>
  <si>
    <t>24.0596403</t>
  </si>
  <si>
    <t>101561</t>
  </si>
  <si>
    <t>ASSEMBLY, PANEL, SET</t>
  </si>
  <si>
    <t>24 STAKE PANEL SET</t>
  </si>
  <si>
    <t>24.0602199</t>
  </si>
  <si>
    <t>102896</t>
  </si>
  <si>
    <t>HARDWARE BAG, BRACKET SET</t>
  </si>
  <si>
    <t>24A HDW STAKE BRACKET SET</t>
  </si>
  <si>
    <t>24A.0432103</t>
  </si>
  <si>
    <t>102898</t>
  </si>
  <si>
    <t>BRACKET SET</t>
  </si>
  <si>
    <t>25A HARDWARE STAKE BRACKE</t>
  </si>
  <si>
    <t>25A.0432303</t>
  </si>
  <si>
    <t>101593</t>
  </si>
  <si>
    <t>28 REAR BOLSTER</t>
  </si>
  <si>
    <t>28.0558403</t>
  </si>
  <si>
    <t>101599</t>
  </si>
  <si>
    <t>29 FRONT BOLSTER</t>
  </si>
  <si>
    <t>29.0392203</t>
  </si>
  <si>
    <t>For air tire</t>
  </si>
  <si>
    <t>101601</t>
  </si>
  <si>
    <t>DOESN_x001A_T MATCH INST. SHEET</t>
  </si>
  <si>
    <t>29 HANDLE PAINTED</t>
  </si>
  <si>
    <t>29.0408003</t>
  </si>
  <si>
    <t>101603</t>
  </si>
  <si>
    <t>PLASTIC HANDLE GRIP</t>
  </si>
  <si>
    <t>29 PLASTIC HANDLE GRIP</t>
  </si>
  <si>
    <t>WHAT IS THIS - NOT USED?</t>
  </si>
  <si>
    <t>29.0408199</t>
  </si>
  <si>
    <t>101618</t>
  </si>
  <si>
    <t>WOOD FRONT PANEL</t>
  </si>
  <si>
    <t>32 WOOD FRONT PANEL</t>
  </si>
  <si>
    <t>32.0596799</t>
  </si>
  <si>
    <t>101619</t>
  </si>
  <si>
    <t>WOOD REAR PANEL</t>
  </si>
  <si>
    <t>32 WOOD REAR PANEL</t>
  </si>
  <si>
    <t>32.0596899</t>
  </si>
  <si>
    <t>101620</t>
  </si>
  <si>
    <t>PANEL, SIDE</t>
  </si>
  <si>
    <t>32 WOOD SIDE PANEL</t>
  </si>
  <si>
    <t>32.0596999</t>
  </si>
  <si>
    <t>101626</t>
  </si>
  <si>
    <t>PEDAL</t>
  </si>
  <si>
    <t>33 PEDAL</t>
  </si>
  <si>
    <t>33.0851599</t>
  </si>
  <si>
    <t>080495</t>
  </si>
  <si>
    <t>080516</t>
  </si>
  <si>
    <t>097577</t>
  </si>
  <si>
    <t>Pink 4-in-1 Trike</t>
  </si>
  <si>
    <t>517</t>
  </si>
  <si>
    <t>SHOCKWAVE</t>
  </si>
  <si>
    <t>970172</t>
  </si>
  <si>
    <t>080753</t>
  </si>
  <si>
    <t>801430</t>
  </si>
  <si>
    <t>097435</t>
  </si>
  <si>
    <t>080758</t>
  </si>
  <si>
    <t>080422</t>
  </si>
  <si>
    <t>74WS</t>
  </si>
  <si>
    <t>SPORT COUPE SINGLE PACK</t>
  </si>
  <si>
    <t>F74WS.9564602</t>
  </si>
  <si>
    <t>SINGLE PACK, 3L</t>
  </si>
  <si>
    <t>808692</t>
  </si>
  <si>
    <t>080420</t>
  </si>
  <si>
    <t>544</t>
  </si>
  <si>
    <t>DELUXE MY 1ST SCOOTER</t>
  </si>
  <si>
    <t>DELUXE MY FIRST SCOOTER 2 PK</t>
  </si>
  <si>
    <t>F544.9147000</t>
  </si>
  <si>
    <t>970470</t>
  </si>
  <si>
    <t>539</t>
  </si>
  <si>
    <t>808683</t>
  </si>
  <si>
    <t>097427</t>
  </si>
  <si>
    <t>080746</t>
  </si>
  <si>
    <t>080976</t>
  </si>
  <si>
    <t xml:space="preserve"> 080764</t>
  </si>
  <si>
    <t>821179</t>
  </si>
  <si>
    <t>46S</t>
  </si>
  <si>
    <t>080770</t>
  </si>
  <si>
    <t>CLSIC LGHTS &amp; SOUNDS SINGLE PK</t>
  </si>
  <si>
    <t>F46S.9569902</t>
  </si>
  <si>
    <t>080747</t>
  </si>
  <si>
    <t>080419</t>
  </si>
  <si>
    <t>080980</t>
  </si>
  <si>
    <t>080901</t>
  </si>
  <si>
    <t>080416</t>
  </si>
  <si>
    <t>080748</t>
  </si>
  <si>
    <t>080417</t>
  </si>
  <si>
    <t>080745</t>
  </si>
  <si>
    <t>34TP</t>
  </si>
  <si>
    <t>CLASSIC PINK TRIKE W PUSH HNDL</t>
  </si>
  <si>
    <t>F34TP.9098000</t>
  </si>
  <si>
    <t>080952</t>
  </si>
  <si>
    <t>CLASSIC RED TRIKE W PUSH HNDL</t>
  </si>
  <si>
    <t>080772</t>
  </si>
  <si>
    <t>080378</t>
  </si>
  <si>
    <t>3600</t>
  </si>
  <si>
    <t>ULTIMATE CLASSIC WAGON</t>
  </si>
  <si>
    <t>F3600.9035000</t>
  </si>
  <si>
    <t>080771</t>
  </si>
  <si>
    <t>080954</t>
  </si>
  <si>
    <t>080743</t>
  </si>
  <si>
    <t>328</t>
  </si>
  <si>
    <t>LITTLE RED CAR</t>
  </si>
  <si>
    <t>080808</t>
  </si>
  <si>
    <t>CLASSIC RED CAR</t>
  </si>
  <si>
    <t>F328.9578000</t>
  </si>
  <si>
    <t>080002</t>
  </si>
  <si>
    <t>080742</t>
  </si>
  <si>
    <t>801801</t>
  </si>
  <si>
    <t>080740</t>
  </si>
  <si>
    <t>2900R</t>
  </si>
  <si>
    <t>080403</t>
  </si>
  <si>
    <t>080696</t>
  </si>
  <si>
    <t>23P</t>
  </si>
  <si>
    <t>GIRLS GROW N'GO GIRL 2/CT</t>
  </si>
  <si>
    <t>F23P.9027100</t>
  </si>
  <si>
    <t>080401</t>
  </si>
  <si>
    <t>080738</t>
  </si>
  <si>
    <t>080769</t>
  </si>
  <si>
    <t>080430</t>
  </si>
  <si>
    <t>080754</t>
  </si>
  <si>
    <t>080405</t>
  </si>
  <si>
    <t>080406</t>
  </si>
  <si>
    <t>080741</t>
  </si>
  <si>
    <t>21PS</t>
  </si>
  <si>
    <t>FOLD 2 GO GIRLS SINGLE PK</t>
  </si>
  <si>
    <t>F21PS.9083702</t>
  </si>
  <si>
    <t>21TGS</t>
  </si>
  <si>
    <t>FOLD 2 GO G SINGLE</t>
  </si>
  <si>
    <t>F21TGS.9083202</t>
  </si>
  <si>
    <t>080062</t>
  </si>
  <si>
    <t>080736</t>
  </si>
  <si>
    <t>080064</t>
  </si>
  <si>
    <t>25</t>
  </si>
  <si>
    <t>GROW N GO LIGHTS &amp; SOUNDS BIKE</t>
  </si>
  <si>
    <t>080763</t>
  </si>
  <si>
    <t>F25.9026500</t>
  </si>
  <si>
    <t>ROW'N GO W/LTS &amp; SOUND 2/CTN</t>
  </si>
  <si>
    <t>23PS</t>
  </si>
  <si>
    <t>GIRLS GROW N'GO GIRL</t>
  </si>
  <si>
    <t>F23PS.9027102</t>
  </si>
  <si>
    <t>821233</t>
  </si>
  <si>
    <t>845493</t>
  </si>
  <si>
    <t>080755</t>
  </si>
  <si>
    <t>080395</t>
  </si>
  <si>
    <t>080961</t>
  </si>
  <si>
    <t>808665</t>
  </si>
  <si>
    <t>080056</t>
  </si>
  <si>
    <t>080392</t>
  </si>
  <si>
    <t>WT40</t>
  </si>
  <si>
    <t>FOLD 2 GO WAGON TRAILER</t>
  </si>
  <si>
    <t>080437</t>
  </si>
  <si>
    <t>FWT40.9759200</t>
  </si>
  <si>
    <t>080734</t>
  </si>
  <si>
    <t>821217</t>
  </si>
  <si>
    <t>KB TOYS MERCHANDISING, INC</t>
  </si>
  <si>
    <t>0670000018</t>
  </si>
  <si>
    <t>0670000012</t>
  </si>
  <si>
    <t>0670002018</t>
  </si>
  <si>
    <t>0670000180</t>
  </si>
  <si>
    <t>0670000021</t>
  </si>
  <si>
    <t>0670000020</t>
  </si>
  <si>
    <t>0670001800</t>
  </si>
  <si>
    <t>0670103619</t>
  </si>
  <si>
    <t>0670000250</t>
  </si>
  <si>
    <t>0670000022</t>
  </si>
  <si>
    <t>0670000032</t>
  </si>
  <si>
    <t>0670000317</t>
  </si>
  <si>
    <t>0670000315</t>
  </si>
  <si>
    <t>0670002700</t>
  </si>
  <si>
    <t>0670002600</t>
  </si>
  <si>
    <t>0670000029</t>
  </si>
  <si>
    <t>0670000330</t>
  </si>
  <si>
    <t>0670000320</t>
  </si>
  <si>
    <t>0670000360</t>
  </si>
  <si>
    <t>351</t>
  </si>
  <si>
    <t>CLASSIC SOFT ROCK &amp; BOUNCE</t>
  </si>
  <si>
    <t>0670000351</t>
  </si>
  <si>
    <t>351K CLASSIC ROCK &amp; BOUNCE KD</t>
  </si>
  <si>
    <t>F351K.9075602</t>
  </si>
  <si>
    <t>PONY SAMPLE, 3L</t>
  </si>
  <si>
    <t>370</t>
  </si>
  <si>
    <t>CHAMPION THE SPRING HORSE</t>
  </si>
  <si>
    <t>0670000370</t>
  </si>
  <si>
    <t>370K CHAMPION HORSE KD</t>
  </si>
  <si>
    <t>F370K.9580002</t>
  </si>
  <si>
    <t>0670001034</t>
  </si>
  <si>
    <t>0670000510</t>
  </si>
  <si>
    <t>0670000053</t>
  </si>
  <si>
    <t>0670000005</t>
  </si>
  <si>
    <t>0670000040</t>
  </si>
  <si>
    <t>60</t>
  </si>
  <si>
    <t>0670000060</t>
  </si>
  <si>
    <t>F60Q.9111501</t>
  </si>
  <si>
    <t>0670000909</t>
  </si>
  <si>
    <t>87</t>
  </si>
  <si>
    <t>SPEEDY PEDAL CAR</t>
  </si>
  <si>
    <t>0670000087</t>
  </si>
  <si>
    <t>87K PEDAL CAR KD</t>
  </si>
  <si>
    <t>F87K.9763004</t>
  </si>
  <si>
    <t>0670000093</t>
  </si>
  <si>
    <t>0670000008</t>
  </si>
  <si>
    <t>0670000037</t>
  </si>
  <si>
    <t>KMART</t>
  </si>
  <si>
    <t>042725412</t>
  </si>
  <si>
    <t>005711935</t>
  </si>
  <si>
    <t>811A</t>
  </si>
  <si>
    <t>006447863</t>
  </si>
  <si>
    <t>F811A.9577115</t>
  </si>
  <si>
    <t>(25) 0-351016-118</t>
  </si>
  <si>
    <t>6845286400000008</t>
  </si>
  <si>
    <t>6845286400000830</t>
  </si>
  <si>
    <t>684528640000093B</t>
  </si>
  <si>
    <t>6845286400000079</t>
  </si>
  <si>
    <t>555S</t>
  </si>
  <si>
    <t>684528640000555S</t>
  </si>
  <si>
    <t>EZ RIDER SCOOTER SINGLE</t>
  </si>
  <si>
    <t>F555S.9148004</t>
  </si>
  <si>
    <t>555PS</t>
  </si>
  <si>
    <t>68452864000555PS</t>
  </si>
  <si>
    <t>F555PS.9149002</t>
  </si>
  <si>
    <t>044822537</t>
  </si>
  <si>
    <t>250448225375</t>
  </si>
  <si>
    <t>544S</t>
  </si>
  <si>
    <t>684528640000544S</t>
  </si>
  <si>
    <t>DELUXE MY 1ST SCOOTER - SINGLE</t>
  </si>
  <si>
    <t>F544S.9147004</t>
  </si>
  <si>
    <t>540S</t>
  </si>
  <si>
    <t>684528640000540S</t>
  </si>
  <si>
    <t>MY FIRST SCOOTER SINGLE PK</t>
  </si>
  <si>
    <t>F540S.9318004</t>
  </si>
  <si>
    <t>6845286400000074</t>
  </si>
  <si>
    <t>73S</t>
  </si>
  <si>
    <t>684528640000073S</t>
  </si>
  <si>
    <t>INCHWORM SINGLE PACK</t>
  </si>
  <si>
    <t>F73S.9564402</t>
  </si>
  <si>
    <t>61S</t>
  </si>
  <si>
    <t>684528640000061S</t>
  </si>
  <si>
    <t>RETRO ROCKET SINGLE PACK</t>
  </si>
  <si>
    <t>F61S.9111602</t>
  </si>
  <si>
    <t>085918511</t>
  </si>
  <si>
    <t>3950</t>
  </si>
  <si>
    <t>004545624</t>
  </si>
  <si>
    <t>6845286400000040</t>
  </si>
  <si>
    <t>6845286400000440</t>
  </si>
  <si>
    <t>684528640000046S</t>
  </si>
  <si>
    <t>46GS</t>
  </si>
  <si>
    <t>68452864000046GS</t>
  </si>
  <si>
    <t>CLSIC L &amp; S TRIKE G SINGLE PK</t>
  </si>
  <si>
    <t>F46GS.9570202</t>
  </si>
  <si>
    <t>250448225383</t>
  </si>
  <si>
    <t>6845286400000053</t>
  </si>
  <si>
    <t>684528640000053P</t>
  </si>
  <si>
    <t>6845286400000510</t>
  </si>
  <si>
    <t>540GS</t>
  </si>
  <si>
    <t>68452864000540GS</t>
  </si>
  <si>
    <t>MY FIRST SCOOTER G SINGLE PK</t>
  </si>
  <si>
    <t>F540GS.9319002</t>
  </si>
  <si>
    <t>008712811</t>
  </si>
  <si>
    <t>250087128112</t>
  </si>
  <si>
    <t>250859185118</t>
  </si>
  <si>
    <t>53V</t>
  </si>
  <si>
    <t>003192308</t>
  </si>
  <si>
    <t>RED STEER &amp; STROLL DLXE TRIKE</t>
  </si>
  <si>
    <t>F53V.9797800</t>
  </si>
  <si>
    <t>(25) 0-351018-114</t>
  </si>
  <si>
    <t>684528640000034T</t>
  </si>
  <si>
    <t>6845286400000353</t>
  </si>
  <si>
    <t>6845286400000380</t>
  </si>
  <si>
    <t>6845286400003600</t>
  </si>
  <si>
    <t>6845286400000354</t>
  </si>
  <si>
    <t>(25) 0-549983-112</t>
  </si>
  <si>
    <t>684528640000033P</t>
  </si>
  <si>
    <t>6845286400000033</t>
  </si>
  <si>
    <t>003382890</t>
  </si>
  <si>
    <t>6845286400000034</t>
  </si>
  <si>
    <t>0005286400000029</t>
  </si>
  <si>
    <t>002658308</t>
  </si>
  <si>
    <t>6845286400002900</t>
  </si>
  <si>
    <t>066923211</t>
  </si>
  <si>
    <t>6845286400002700</t>
  </si>
  <si>
    <t>(25) 0-351015-110</t>
  </si>
  <si>
    <t>6845286400000032</t>
  </si>
  <si>
    <t>6845286400003180</t>
  </si>
  <si>
    <t>6845286400003100</t>
  </si>
  <si>
    <t>250449603976</t>
  </si>
  <si>
    <t>6845286400000301</t>
  </si>
  <si>
    <t>684528640000312B</t>
  </si>
  <si>
    <t>2950</t>
  </si>
  <si>
    <t>PACK &amp; GO CANOPY WAGON</t>
  </si>
  <si>
    <t>223414</t>
  </si>
  <si>
    <t>F2950.9031700</t>
  </si>
  <si>
    <t>250448225367</t>
  </si>
  <si>
    <t>684528640000312P</t>
  </si>
  <si>
    <t>0005286400000022</t>
  </si>
  <si>
    <t>6845286400000022</t>
  </si>
  <si>
    <t>250427254123</t>
  </si>
  <si>
    <t>21TS</t>
  </si>
  <si>
    <t>68452864000021TS</t>
  </si>
  <si>
    <t>FOLD 2 GO SINGLE W COVERED BIN</t>
  </si>
  <si>
    <t>F21TS.9083102</t>
  </si>
  <si>
    <t>W/COVERED BIN SINGLE PACK, 3L</t>
  </si>
  <si>
    <t>68452864000021PS</t>
  </si>
  <si>
    <t>25S</t>
  </si>
  <si>
    <t>684528640000025S</t>
  </si>
  <si>
    <t>GROW 'NGO W LTS &amp; SOUNDS SINGL</t>
  </si>
  <si>
    <t>F25S.9094001</t>
  </si>
  <si>
    <t>68452864000023PS</t>
  </si>
  <si>
    <t>23S</t>
  </si>
  <si>
    <t>684528640000023S</t>
  </si>
  <si>
    <t>GROW N GO BIKE SINGLE PACK</t>
  </si>
  <si>
    <t>F23S.9026106</t>
  </si>
  <si>
    <t>6845286400000024</t>
  </si>
  <si>
    <t>8645286400001800</t>
  </si>
  <si>
    <t>042725411</t>
  </si>
  <si>
    <t>(25) 0-549917-128</t>
  </si>
  <si>
    <t>0005286400000018</t>
  </si>
  <si>
    <t>6845286400000018</t>
  </si>
  <si>
    <t>KMART.COM</t>
  </si>
  <si>
    <t>6845286400001800</t>
  </si>
  <si>
    <t>004W043385110001</t>
  </si>
  <si>
    <t>000528640000023S</t>
  </si>
  <si>
    <t>004V064167908000</t>
  </si>
  <si>
    <t>6845286400000029</t>
  </si>
  <si>
    <t>6845286400002800</t>
  </si>
  <si>
    <t>004V064178572002</t>
  </si>
  <si>
    <t>004V003382890000</t>
  </si>
  <si>
    <t>004V003943756000</t>
  </si>
  <si>
    <t>GIRLS CLASSIC PINK 12" BICYCLE</t>
  </si>
  <si>
    <t>3400</t>
  </si>
  <si>
    <t>COMFORT EMBRACE WAGON</t>
  </si>
  <si>
    <t>004V003106399000</t>
  </si>
  <si>
    <t>F3400.9798000</t>
  </si>
  <si>
    <t>004V003943757000</t>
  </si>
  <si>
    <t>531S</t>
  </si>
  <si>
    <t>004V002843596000</t>
  </si>
  <si>
    <t>F531S.9151103</t>
  </si>
  <si>
    <t>VERTICAL PACKAGE SINGLE PACK</t>
  </si>
  <si>
    <t>004V008712811000</t>
  </si>
  <si>
    <t>004W011764320001</t>
  </si>
  <si>
    <t>004W448225380001</t>
  </si>
  <si>
    <t>004V002838924000</t>
  </si>
  <si>
    <t>470</t>
  </si>
  <si>
    <t>004V002838923000</t>
  </si>
  <si>
    <t>F470.9795000</t>
  </si>
  <si>
    <t>004V002492836000</t>
  </si>
  <si>
    <t>004V003082296000</t>
  </si>
  <si>
    <t>004V006447850000</t>
  </si>
  <si>
    <t>610</t>
  </si>
  <si>
    <t>004V006447862000</t>
  </si>
  <si>
    <t>004V006447861000</t>
  </si>
  <si>
    <t>711BS</t>
  </si>
  <si>
    <t>004V003195414000</t>
  </si>
  <si>
    <t>SCOOT 'N ZOOM BROWN BOX</t>
  </si>
  <si>
    <t>F711BS.9788004</t>
  </si>
  <si>
    <t>BROWN BOX SINGLE PACK, 3L</t>
  </si>
  <si>
    <t>004V085918511000</t>
  </si>
  <si>
    <t>560S</t>
  </si>
  <si>
    <t>004V002843595000</t>
  </si>
  <si>
    <t>F560S.9149103</t>
  </si>
  <si>
    <t>004V002838925000</t>
  </si>
  <si>
    <t>740S</t>
  </si>
  <si>
    <t>004V003028086000</t>
  </si>
  <si>
    <t>CLASSIC BUMPER CAR BROWN BOX</t>
  </si>
  <si>
    <t>F740S.9791005</t>
  </si>
  <si>
    <t>004V006447849000</t>
  </si>
  <si>
    <t>74A</t>
  </si>
  <si>
    <t>004V006447863000</t>
  </si>
  <si>
    <t>004V006447864000</t>
  </si>
  <si>
    <t>004V003382889000</t>
  </si>
  <si>
    <t>MEIJER, INC.</t>
  </si>
  <si>
    <t>3121578-1</t>
  </si>
  <si>
    <t>2562863-02</t>
  </si>
  <si>
    <t>3283442-001</t>
  </si>
  <si>
    <t>24145-02</t>
  </si>
  <si>
    <t>GIRLS FOLD 2 GO TRIKE</t>
  </si>
  <si>
    <t>24145-001-002</t>
  </si>
  <si>
    <t>SINGLE PACK BROWN BOX</t>
  </si>
  <si>
    <t>68</t>
  </si>
  <si>
    <t>3277909-001</t>
  </si>
  <si>
    <t>635</t>
  </si>
  <si>
    <t>SPIN N SAUCER NO ELECTRONICS</t>
  </si>
  <si>
    <t>042385100647</t>
  </si>
  <si>
    <t>3 PACK</t>
  </si>
  <si>
    <t>3484221</t>
  </si>
  <si>
    <t>30027-2</t>
  </si>
  <si>
    <t>2536424-01</t>
  </si>
  <si>
    <t>2536424-1-3</t>
  </si>
  <si>
    <t>27378</t>
  </si>
  <si>
    <t>535P</t>
  </si>
  <si>
    <t>2535454-002</t>
  </si>
  <si>
    <t>F535P.9798600</t>
  </si>
  <si>
    <t>2545091-002</t>
  </si>
  <si>
    <t>539S</t>
  </si>
  <si>
    <t>2535454</t>
  </si>
  <si>
    <t>3484357-002-001</t>
  </si>
  <si>
    <t>506</t>
  </si>
  <si>
    <t>3701230-001</t>
  </si>
  <si>
    <t>3701229-001</t>
  </si>
  <si>
    <t>3911891</t>
  </si>
  <si>
    <t>042385112022</t>
  </si>
  <si>
    <t>3911890</t>
  </si>
  <si>
    <t>3951</t>
  </si>
  <si>
    <t>DELUXE 3-IN-1 EZ FOLD WAGON</t>
  </si>
  <si>
    <t>4403195</t>
  </si>
  <si>
    <t>481</t>
  </si>
  <si>
    <t>4 IN 1 STROLL N TRIKE</t>
  </si>
  <si>
    <t>3283442</t>
  </si>
  <si>
    <t>440:18452-1</t>
  </si>
  <si>
    <t>2556653-2</t>
  </si>
  <si>
    <t>2545091-2</t>
  </si>
  <si>
    <t>042385979854</t>
  </si>
  <si>
    <t>253545-2</t>
  </si>
  <si>
    <t>3284058-001</t>
  </si>
  <si>
    <t>F34G.9566600</t>
  </si>
  <si>
    <t>18371-1</t>
  </si>
  <si>
    <t>18371-1-02</t>
  </si>
  <si>
    <t>3277910-001</t>
  </si>
  <si>
    <t>1108626-1</t>
  </si>
  <si>
    <t>2544982-1</t>
  </si>
  <si>
    <t>2562863-2</t>
  </si>
  <si>
    <t>24145-2</t>
  </si>
  <si>
    <t>24145-2-3</t>
  </si>
  <si>
    <t>24145-2-4</t>
  </si>
  <si>
    <t>24145-1</t>
  </si>
  <si>
    <t>2522320-2</t>
  </si>
  <si>
    <t>2634750-1</t>
  </si>
  <si>
    <t>MID-STATES DISTRIBUTING, LLC</t>
  </si>
  <si>
    <t>005650390</t>
  </si>
  <si>
    <t>96011016</t>
  </si>
  <si>
    <t>005650280</t>
  </si>
  <si>
    <t>96010237</t>
  </si>
  <si>
    <t>005650303</t>
  </si>
  <si>
    <t>005650316</t>
  </si>
  <si>
    <t>96010253</t>
  </si>
  <si>
    <t>96010185</t>
  </si>
  <si>
    <t>005659171</t>
  </si>
  <si>
    <t>90090062</t>
  </si>
  <si>
    <t>005650170</t>
  </si>
  <si>
    <t>96010240</t>
  </si>
  <si>
    <t>005659918</t>
  </si>
  <si>
    <t>005650293</t>
  </si>
  <si>
    <t>005650277</t>
  </si>
  <si>
    <t>005650251</t>
  </si>
  <si>
    <t>MCCS-AP DEPARTMENT</t>
  </si>
  <si>
    <t>042385979953</t>
  </si>
  <si>
    <t>042385980157</t>
  </si>
  <si>
    <t>042385980195</t>
  </si>
  <si>
    <t>042385957715</t>
  </si>
  <si>
    <t>042385979861</t>
  </si>
  <si>
    <t>042385979106</t>
  </si>
  <si>
    <t>042385100500</t>
  </si>
  <si>
    <t>042385100395</t>
  </si>
  <si>
    <t>0423855100555</t>
  </si>
  <si>
    <t>Shockwave Scooter</t>
  </si>
  <si>
    <t>042385905044</t>
  </si>
  <si>
    <t>042385956473</t>
  </si>
  <si>
    <t>042385977218</t>
  </si>
  <si>
    <t>042385914800</t>
  </si>
  <si>
    <t>711B</t>
  </si>
  <si>
    <t>042385979002</t>
  </si>
  <si>
    <t>F711B.9788000</t>
  </si>
  <si>
    <t>042385979007</t>
  </si>
  <si>
    <t>4 IN 1 STROLL N TRIKE PINK</t>
  </si>
  <si>
    <t>042385113074</t>
  </si>
  <si>
    <t>042385112091</t>
  </si>
  <si>
    <t>600S</t>
  </si>
  <si>
    <t>042385112084</t>
  </si>
  <si>
    <t>042385112107</t>
  </si>
  <si>
    <t>042385112114</t>
  </si>
  <si>
    <t>615S</t>
  </si>
  <si>
    <t>042385111261</t>
  </si>
  <si>
    <t>042385110264</t>
  </si>
  <si>
    <t>042385110387</t>
  </si>
  <si>
    <t>042385110394</t>
  </si>
  <si>
    <t>042385979717</t>
  </si>
  <si>
    <t>042385910000</t>
  </si>
  <si>
    <t>042385956992</t>
  </si>
  <si>
    <t>042385914275</t>
  </si>
  <si>
    <t>042385957067</t>
  </si>
  <si>
    <t>042385931807</t>
  </si>
  <si>
    <t>0042385979854</t>
  </si>
  <si>
    <t>042385931906</t>
  </si>
  <si>
    <t>042385956503</t>
  </si>
  <si>
    <t>042385957111</t>
  </si>
  <si>
    <t>042385909707</t>
  </si>
  <si>
    <t>042385957500</t>
  </si>
  <si>
    <t>042385903002</t>
  </si>
  <si>
    <t>042385902678</t>
  </si>
  <si>
    <t>23T</t>
  </si>
  <si>
    <t>042385902630</t>
  </si>
  <si>
    <t>F23T.9026300</t>
  </si>
  <si>
    <t>042385908373</t>
  </si>
  <si>
    <t>042385908311</t>
  </si>
  <si>
    <t>042385902616</t>
  </si>
  <si>
    <t>4-IN-1 STROLL N' TRK-NEW TRAY</t>
  </si>
  <si>
    <t>042385113067</t>
  </si>
  <si>
    <t>042385113869</t>
  </si>
  <si>
    <t>CHESTNUT PLUSH HORSE</t>
  </si>
  <si>
    <t>042385113166</t>
  </si>
  <si>
    <t>CHESTNUT PLUSH  HORSE</t>
  </si>
  <si>
    <t>603</t>
  </si>
  <si>
    <t>042385113630</t>
  </si>
  <si>
    <t>BOMGAARS WAREHOUSE</t>
  </si>
  <si>
    <t>3800027</t>
  </si>
  <si>
    <t>3804011</t>
  </si>
  <si>
    <t>3800184</t>
  </si>
  <si>
    <t>3808021</t>
  </si>
  <si>
    <t>3808211</t>
  </si>
  <si>
    <t>3806067</t>
  </si>
  <si>
    <t>THEISEN SUPPLY INC.</t>
  </si>
  <si>
    <t>7320262</t>
  </si>
  <si>
    <t>7320165</t>
  </si>
  <si>
    <t>7320055</t>
  </si>
  <si>
    <t>7320123</t>
  </si>
  <si>
    <t>7320071</t>
  </si>
  <si>
    <t>QUINCY FARM &amp; HOME DISTR</t>
  </si>
  <si>
    <t>7320589</t>
  </si>
  <si>
    <t>7320026</t>
  </si>
  <si>
    <t>7325157</t>
  </si>
  <si>
    <t>7325005</t>
  </si>
  <si>
    <t>NEXCOM WEST COAST</t>
  </si>
  <si>
    <t>THE PLOW &amp; HEARTH, INC.</t>
  </si>
  <si>
    <t>61364</t>
  </si>
  <si>
    <t>8149</t>
  </si>
  <si>
    <t>SEARS CANADA INC.</t>
  </si>
  <si>
    <t>20116</t>
  </si>
  <si>
    <t>20111</t>
  </si>
  <si>
    <t>20295</t>
  </si>
  <si>
    <t>22WCN</t>
  </si>
  <si>
    <t>20200</t>
  </si>
  <si>
    <t>22W-CANADA (BI-LINGUAL PKG)</t>
  </si>
  <si>
    <t>F22WCN.9160301</t>
  </si>
  <si>
    <t>BILINGUAL PACKAGE FOR CANADA</t>
  </si>
  <si>
    <t>20057</t>
  </si>
  <si>
    <t>20117</t>
  </si>
  <si>
    <t>20209</t>
  </si>
  <si>
    <t>20700</t>
  </si>
  <si>
    <t>20280</t>
  </si>
  <si>
    <t>20278</t>
  </si>
  <si>
    <t>20290</t>
  </si>
  <si>
    <t>20294</t>
  </si>
  <si>
    <t>SEARS HOLDING MANAGAMENT CTR</t>
  </si>
  <si>
    <t>3250</t>
  </si>
  <si>
    <t>20463</t>
  </si>
  <si>
    <t>3251</t>
  </si>
  <si>
    <t>15433</t>
  </si>
  <si>
    <t>1864</t>
  </si>
  <si>
    <t>45894</t>
  </si>
  <si>
    <t>15434</t>
  </si>
  <si>
    <t>250017594946</t>
  </si>
  <si>
    <t>9685</t>
  </si>
  <si>
    <t>SAM'S CLUB INT'L #6271</t>
  </si>
  <si>
    <t>618336369</t>
  </si>
  <si>
    <t>610759099</t>
  </si>
  <si>
    <t>610759019</t>
  </si>
  <si>
    <t>66</t>
  </si>
  <si>
    <t>READY TO RIDE</t>
  </si>
  <si>
    <t>610759169</t>
  </si>
  <si>
    <t>READY TO RIDE FOLD TRIKE 2/CTN</t>
  </si>
  <si>
    <t>F66.9125200</t>
  </si>
  <si>
    <t>66G</t>
  </si>
  <si>
    <t>610759279</t>
  </si>
  <si>
    <t>READY TO RIDE GIRLS</t>
  </si>
  <si>
    <t>F66G.9125300</t>
  </si>
  <si>
    <t>610758899</t>
  </si>
  <si>
    <t>610758759</t>
  </si>
  <si>
    <t>SAM'S INTERNET #6279</t>
  </si>
  <si>
    <t>633899499</t>
  </si>
  <si>
    <t>638923689</t>
  </si>
  <si>
    <t>632589049</t>
  </si>
  <si>
    <t>638923479</t>
  </si>
  <si>
    <t>631653529</t>
  </si>
  <si>
    <t>SEARS.COM</t>
  </si>
  <si>
    <t>652_09669_000</t>
  </si>
  <si>
    <t>9669</t>
  </si>
  <si>
    <t>652_09668_000</t>
  </si>
  <si>
    <t>9668</t>
  </si>
  <si>
    <t>652_09689_000</t>
  </si>
  <si>
    <t>0004238590300</t>
  </si>
  <si>
    <t>652_01508_000</t>
  </si>
  <si>
    <t>652_80720_000</t>
  </si>
  <si>
    <t>652_15081_000</t>
  </si>
  <si>
    <t>652_09678_000</t>
  </si>
  <si>
    <t>652_09688_000</t>
  </si>
  <si>
    <t>9688</t>
  </si>
  <si>
    <t>12352</t>
  </si>
  <si>
    <t>652_09670_000</t>
  </si>
  <si>
    <t>9694</t>
  </si>
  <si>
    <t>12363</t>
  </si>
  <si>
    <t>652_12360_000</t>
  </si>
  <si>
    <t>652_20463_000</t>
  </si>
  <si>
    <t>652_09691_000</t>
  </si>
  <si>
    <t>9691</t>
  </si>
  <si>
    <t>652_09692_000</t>
  </si>
  <si>
    <t>9692</t>
  </si>
  <si>
    <t>652_01371_000</t>
  </si>
  <si>
    <t>652_09693_000</t>
  </si>
  <si>
    <t>9693</t>
  </si>
  <si>
    <t>60334</t>
  </si>
  <si>
    <t>652_60334_000</t>
  </si>
  <si>
    <t>12361</t>
  </si>
  <si>
    <t>652_09686_000</t>
  </si>
  <si>
    <t>9686</t>
  </si>
  <si>
    <t>652_09687_000</t>
  </si>
  <si>
    <t>9687</t>
  </si>
  <si>
    <t>652_23232_000</t>
  </si>
  <si>
    <t>652_09677_000</t>
  </si>
  <si>
    <t>9677</t>
  </si>
  <si>
    <t>22790</t>
  </si>
  <si>
    <t>652_22790_000</t>
  </si>
  <si>
    <t>652_24837_000</t>
  </si>
  <si>
    <t>652_09685_000</t>
  </si>
  <si>
    <t>652_09676_000</t>
  </si>
  <si>
    <t>9676</t>
  </si>
  <si>
    <t>24836</t>
  </si>
  <si>
    <t>652_24836_000</t>
  </si>
  <si>
    <t>652_09665_000</t>
  </si>
  <si>
    <t>9665</t>
  </si>
  <si>
    <t>12390</t>
  </si>
  <si>
    <t>652_21898_000</t>
  </si>
  <si>
    <t>13093</t>
  </si>
  <si>
    <t>652_13093_000</t>
  </si>
  <si>
    <t>652_15433_000</t>
  </si>
  <si>
    <t>652_15194_000</t>
  </si>
  <si>
    <t>652_09682_000</t>
  </si>
  <si>
    <t>9682</t>
  </si>
  <si>
    <t>01864</t>
  </si>
  <si>
    <t>652_01864_000</t>
  </si>
  <si>
    <t>12364</t>
  </si>
  <si>
    <t>652_21875_000</t>
  </si>
  <si>
    <t>652_21874_000</t>
  </si>
  <si>
    <t>652_87812_000</t>
  </si>
  <si>
    <t>652_09683_000</t>
  </si>
  <si>
    <t>9683</t>
  </si>
  <si>
    <t>22712</t>
  </si>
  <si>
    <t>652_22712_000</t>
  </si>
  <si>
    <t>652_09684_000</t>
  </si>
  <si>
    <t>652_09681_000</t>
  </si>
  <si>
    <t>9681</t>
  </si>
  <si>
    <t>12351</t>
  </si>
  <si>
    <t>652_87032_000</t>
  </si>
  <si>
    <t>23027</t>
  </si>
  <si>
    <t>652_23027_000</t>
  </si>
  <si>
    <t>652_09680_000</t>
  </si>
  <si>
    <t>9680</t>
  </si>
  <si>
    <t>37470</t>
  </si>
  <si>
    <t>652_37470_000</t>
  </si>
  <si>
    <t>652_09673_000</t>
  </si>
  <si>
    <t>9673</t>
  </si>
  <si>
    <t>12362</t>
  </si>
  <si>
    <t>12355</t>
  </si>
  <si>
    <t>652_09672_000</t>
  </si>
  <si>
    <t>9672</t>
  </si>
  <si>
    <t>12356</t>
  </si>
  <si>
    <t>652_21897_000</t>
  </si>
  <si>
    <t>15082</t>
  </si>
  <si>
    <t>652_15082_000</t>
  </si>
  <si>
    <t>652_86000_000</t>
  </si>
  <si>
    <t>652_21876_000</t>
  </si>
  <si>
    <t>22516</t>
  </si>
  <si>
    <t>652_22516_000</t>
  </si>
  <si>
    <t>652_09679_000</t>
  </si>
  <si>
    <t>9679</t>
  </si>
  <si>
    <t>652_09695_000</t>
  </si>
  <si>
    <t>9695</t>
  </si>
  <si>
    <t>652_09671_000</t>
  </si>
  <si>
    <t>9671</t>
  </si>
  <si>
    <t>12353</t>
  </si>
  <si>
    <t>23231</t>
  </si>
  <si>
    <t>652_23231_000</t>
  </si>
  <si>
    <t>TRUSERV CORP VID #2072001</t>
  </si>
  <si>
    <t>11566</t>
  </si>
  <si>
    <t>07213</t>
  </si>
  <si>
    <t>94784</t>
  </si>
  <si>
    <t>42174</t>
  </si>
  <si>
    <t>42128</t>
  </si>
  <si>
    <t>72762</t>
  </si>
  <si>
    <t>16202</t>
  </si>
  <si>
    <t>97952</t>
  </si>
  <si>
    <t>94872</t>
  </si>
  <si>
    <t>TARGET.COM</t>
  </si>
  <si>
    <t>10840590</t>
  </si>
  <si>
    <t>10556376</t>
  </si>
  <si>
    <t>12901736</t>
  </si>
  <si>
    <t>11262273</t>
  </si>
  <si>
    <t>541</t>
  </si>
  <si>
    <t>082070363</t>
  </si>
  <si>
    <t>MY FIRST SCOOTER FOR TGT 2/CTN</t>
  </si>
  <si>
    <t>F541.9321000</t>
  </si>
  <si>
    <t>HORIZONTAL PACKAGE 2 PACK, 3L</t>
  </si>
  <si>
    <t>10611934</t>
  </si>
  <si>
    <t>3971Z</t>
  </si>
  <si>
    <t>83825367</t>
  </si>
  <si>
    <t>13295464</t>
  </si>
  <si>
    <t>13746853</t>
  </si>
  <si>
    <t>11135985</t>
  </si>
  <si>
    <t>711S</t>
  </si>
  <si>
    <t>12901735</t>
  </si>
  <si>
    <t>F711S.9790004</t>
  </si>
  <si>
    <t>541G</t>
  </si>
  <si>
    <t>082070365</t>
  </si>
  <si>
    <t>MY 1ST SCTR GLS 4 TARGET 2/CTN</t>
  </si>
  <si>
    <t>F541G.9339000</t>
  </si>
  <si>
    <t>11262274</t>
  </si>
  <si>
    <t>11262272</t>
  </si>
  <si>
    <t>12273226</t>
  </si>
  <si>
    <t>681790</t>
  </si>
  <si>
    <t>12901734</t>
  </si>
  <si>
    <t>777S</t>
  </si>
  <si>
    <t>TURBO TURTLE</t>
  </si>
  <si>
    <t>11261436</t>
  </si>
  <si>
    <t>TURBO TURTLE SINGLE PACK</t>
  </si>
  <si>
    <t>F777S.9561802</t>
  </si>
  <si>
    <t>79X</t>
  </si>
  <si>
    <t>10556377</t>
  </si>
  <si>
    <t>BIG FLYER BROWN BOX</t>
  </si>
  <si>
    <t>F79XQ.9564708</t>
  </si>
  <si>
    <t>779323</t>
  </si>
  <si>
    <t>713837</t>
  </si>
  <si>
    <t>13597796</t>
  </si>
  <si>
    <t>10555895</t>
  </si>
  <si>
    <t>10839840</t>
  </si>
  <si>
    <t>873281</t>
  </si>
  <si>
    <t>551P</t>
  </si>
  <si>
    <t>748577</t>
  </si>
  <si>
    <t>F551P.9799000</t>
  </si>
  <si>
    <t>12272668</t>
  </si>
  <si>
    <t>14168377</t>
  </si>
  <si>
    <t>11262271</t>
  </si>
  <si>
    <t>500X</t>
  </si>
  <si>
    <t>12901732</t>
  </si>
  <si>
    <t>F500X.9792004</t>
  </si>
  <si>
    <t>545P</t>
  </si>
  <si>
    <t>13977928</t>
  </si>
  <si>
    <t>F545P.9802700</t>
  </si>
  <si>
    <t>14218505</t>
  </si>
  <si>
    <t>14117342</t>
  </si>
  <si>
    <t>14117340</t>
  </si>
  <si>
    <t>3181</t>
  </si>
  <si>
    <t>11261977</t>
  </si>
  <si>
    <t>Ultimate Comfort Wagon</t>
  </si>
  <si>
    <t>550766070</t>
  </si>
  <si>
    <t>545A</t>
  </si>
  <si>
    <t>13960266</t>
  </si>
  <si>
    <t>12272669</t>
  </si>
  <si>
    <t>14545585</t>
  </si>
  <si>
    <t>14942751</t>
  </si>
  <si>
    <t>14545587</t>
  </si>
  <si>
    <t>14168218</t>
  </si>
  <si>
    <t>3101A</t>
  </si>
  <si>
    <t>10297104</t>
  </si>
  <si>
    <t>14545582</t>
  </si>
  <si>
    <t>14168217</t>
  </si>
  <si>
    <t>381</t>
  </si>
  <si>
    <t>11262268</t>
  </si>
  <si>
    <t>16233206</t>
  </si>
  <si>
    <t>805X</t>
  </si>
  <si>
    <t>CLASSIC GLIDE &amp; GO BALANCE BIK</t>
  </si>
  <si>
    <t>16148523</t>
  </si>
  <si>
    <t>805PX</t>
  </si>
  <si>
    <t>16148522</t>
  </si>
  <si>
    <t>3210</t>
  </si>
  <si>
    <t>GRANDSTAND WAGON 3 IN 1</t>
  </si>
  <si>
    <t>15587549</t>
  </si>
  <si>
    <t>612</t>
  </si>
  <si>
    <t>15587505</t>
  </si>
  <si>
    <t>1L, 2 PACK</t>
  </si>
  <si>
    <t>3110</t>
  </si>
  <si>
    <t>ULTIMATE FLEX WAGON</t>
  </si>
  <si>
    <t>15587529</t>
  </si>
  <si>
    <t>ULTIMATE EZ RIDER WAGON</t>
  </si>
  <si>
    <t>All-Terrain Balance Bike</t>
  </si>
  <si>
    <t>16148521</t>
  </si>
  <si>
    <t>GLIDE &amp; GO BALANCE BIKE WITH A</t>
  </si>
  <si>
    <t>1614854</t>
  </si>
  <si>
    <t>625P</t>
  </si>
  <si>
    <t>082030154</t>
  </si>
  <si>
    <t>640</t>
  </si>
  <si>
    <t>15528573</t>
  </si>
  <si>
    <t>11262275</t>
  </si>
  <si>
    <t>12272670</t>
  </si>
  <si>
    <t>12129420</t>
  </si>
  <si>
    <t>681780</t>
  </si>
  <si>
    <t>11262267</t>
  </si>
  <si>
    <t>13377724</t>
  </si>
  <si>
    <t>11262269</t>
  </si>
  <si>
    <t>082-03-0066</t>
  </si>
  <si>
    <t>12442723</t>
  </si>
  <si>
    <t>CLASSIC PINK 10" TRIKE</t>
  </si>
  <si>
    <t>12442722</t>
  </si>
  <si>
    <t>CLASSIC 10" TRIKE</t>
  </si>
  <si>
    <t>11261979</t>
  </si>
  <si>
    <t>01166</t>
  </si>
  <si>
    <t>11262276</t>
  </si>
  <si>
    <t>511075</t>
  </si>
  <si>
    <t>873319</t>
  </si>
  <si>
    <t>10082988</t>
  </si>
  <si>
    <t>11261445</t>
  </si>
  <si>
    <t>12129542</t>
  </si>
  <si>
    <t>10353633</t>
  </si>
  <si>
    <t>681806</t>
  </si>
  <si>
    <t>12442724</t>
  </si>
  <si>
    <t>51T</t>
  </si>
  <si>
    <t>082030013</t>
  </si>
  <si>
    <t>STEER &amp; STROLL TRIKE TGT</t>
  </si>
  <si>
    <t>F51T.9567200</t>
  </si>
  <si>
    <t>51TP</t>
  </si>
  <si>
    <t>GIRLS' STEER &amp; STROLL TRIKE</t>
  </si>
  <si>
    <t>082030218</t>
  </si>
  <si>
    <t>GIRLS STEER &amp; STROLL TRIKE TGT</t>
  </si>
  <si>
    <t>F51TP.9567300</t>
  </si>
  <si>
    <t>681812</t>
  </si>
  <si>
    <t>50</t>
  </si>
  <si>
    <t>DELUXE CANOPY STEER &amp; STROLL</t>
  </si>
  <si>
    <t>209099</t>
  </si>
  <si>
    <t>F50.9302800</t>
  </si>
  <si>
    <t>12273224</t>
  </si>
  <si>
    <t>12272667</t>
  </si>
  <si>
    <t>481625</t>
  </si>
  <si>
    <t>681731</t>
  </si>
  <si>
    <t>12272671</t>
  </si>
  <si>
    <t>10082414</t>
  </si>
  <si>
    <t>11261809</t>
  </si>
  <si>
    <t>26</t>
  </si>
  <si>
    <t>035102</t>
  </si>
  <si>
    <t>FOLD 2 GO TRIKE 2/CTN</t>
  </si>
  <si>
    <t>F26.9089000</t>
  </si>
  <si>
    <t>26G</t>
  </si>
  <si>
    <t>035097</t>
  </si>
  <si>
    <t>FOLD TO GO REDESIGN GIRL 2/CTN</t>
  </si>
  <si>
    <t>F26G.9088000</t>
  </si>
  <si>
    <t>681742</t>
  </si>
  <si>
    <t>10298405</t>
  </si>
  <si>
    <t>523015</t>
  </si>
  <si>
    <t>681745</t>
  </si>
  <si>
    <t>11261443</t>
  </si>
  <si>
    <t>2850</t>
  </si>
  <si>
    <t>TRAILBLAZER WAGON</t>
  </si>
  <si>
    <t>10606575</t>
  </si>
  <si>
    <t>F2850.9031200</t>
  </si>
  <si>
    <t>11261444</t>
  </si>
  <si>
    <t>10306697</t>
  </si>
  <si>
    <t>10306990</t>
  </si>
  <si>
    <t>681756</t>
  </si>
  <si>
    <t>681721</t>
  </si>
  <si>
    <t>681917</t>
  </si>
  <si>
    <t>WS09</t>
  </si>
  <si>
    <t>XL WAGON STORAGE</t>
  </si>
  <si>
    <t>12901733</t>
  </si>
  <si>
    <t>XL WAGON STORAGE BAG</t>
  </si>
  <si>
    <t>FWS09.9797300</t>
  </si>
  <si>
    <t>10298385</t>
  </si>
  <si>
    <t>681821</t>
  </si>
  <si>
    <t>10298412</t>
  </si>
  <si>
    <t>681737</t>
  </si>
  <si>
    <t>358597</t>
  </si>
  <si>
    <t>10839839</t>
  </si>
  <si>
    <t>681734</t>
  </si>
  <si>
    <t>21XLS</t>
  </si>
  <si>
    <t>10082993</t>
  </si>
  <si>
    <t>FOLD 2 GO XL TRIKE-SINGLE</t>
  </si>
  <si>
    <t>F21XLSQ.9084002</t>
  </si>
  <si>
    <t>TARGET STORES - CC16B</t>
  </si>
  <si>
    <t>082030335</t>
  </si>
  <si>
    <t>10555896</t>
  </si>
  <si>
    <t>087090120</t>
  </si>
  <si>
    <t>082030045</t>
  </si>
  <si>
    <t>082030160</t>
  </si>
  <si>
    <t>082030158</t>
  </si>
  <si>
    <t>204090715</t>
  </si>
  <si>
    <t>082030149</t>
  </si>
  <si>
    <t>082030239</t>
  </si>
  <si>
    <t>082030159</t>
  </si>
  <si>
    <t>082030238</t>
  </si>
  <si>
    <t>204090720</t>
  </si>
  <si>
    <t>300</t>
  </si>
  <si>
    <t>LIBERTY THE SPRING HORSE</t>
  </si>
  <si>
    <t>681800</t>
  </si>
  <si>
    <t>300K LIBERTY HORSE KD</t>
  </si>
  <si>
    <t>F300K.9075001</t>
  </si>
  <si>
    <t>082030018</t>
  </si>
  <si>
    <t>082030625</t>
  </si>
  <si>
    <t>082030086</t>
  </si>
  <si>
    <t>082030100</t>
  </si>
  <si>
    <t>082030206</t>
  </si>
  <si>
    <t>082030626</t>
  </si>
  <si>
    <t>BROWN BOX, 3L</t>
  </si>
  <si>
    <t>STROLL &amp; GO TRIKE</t>
  </si>
  <si>
    <t>082030490</t>
  </si>
  <si>
    <t>681918</t>
  </si>
  <si>
    <t>082030500</t>
  </si>
  <si>
    <t>082030065</t>
  </si>
  <si>
    <t>082030260</t>
  </si>
  <si>
    <t>082030066</t>
  </si>
  <si>
    <t>204090723</t>
  </si>
  <si>
    <t>082030014</t>
  </si>
  <si>
    <t>082030492</t>
  </si>
  <si>
    <t>082030310</t>
  </si>
  <si>
    <t>082030597</t>
  </si>
  <si>
    <t>082030315</t>
  </si>
  <si>
    <t>082030331</t>
  </si>
  <si>
    <t>082030307</t>
  </si>
  <si>
    <t>082030596</t>
  </si>
  <si>
    <t>082030595</t>
  </si>
  <si>
    <t>501</t>
  </si>
  <si>
    <t>082070802</t>
  </si>
  <si>
    <t>082030540</t>
  </si>
  <si>
    <t>082030564</t>
  </si>
  <si>
    <t>082030262</t>
  </si>
  <si>
    <t>082030148</t>
  </si>
  <si>
    <t>082070189</t>
  </si>
  <si>
    <t>082030256</t>
  </si>
  <si>
    <t>082030926</t>
  </si>
  <si>
    <t>2705X</t>
  </si>
  <si>
    <t>ALL-TERRAIN PATHFINDER WAGON</t>
  </si>
  <si>
    <t>082030929</t>
  </si>
  <si>
    <t>502</t>
  </si>
  <si>
    <t>082070606</t>
  </si>
  <si>
    <t>082071441</t>
  </si>
  <si>
    <t>082031036</t>
  </si>
  <si>
    <t>082030462</t>
  </si>
  <si>
    <t>082030165</t>
  </si>
  <si>
    <t>082030353</t>
  </si>
  <si>
    <t>082071226</t>
  </si>
  <si>
    <t>082070154</t>
  </si>
  <si>
    <t>515P</t>
  </si>
  <si>
    <t>GROOVE GLIDER</t>
  </si>
  <si>
    <t>082070141</t>
  </si>
  <si>
    <t>GROOVE SCOOTER PINK</t>
  </si>
  <si>
    <t>082030084</t>
  </si>
  <si>
    <t>082030079</t>
  </si>
  <si>
    <t>Scoot 2 Pedal</t>
  </si>
  <si>
    <t>082070575</t>
  </si>
  <si>
    <t>082070148</t>
  </si>
  <si>
    <t>082030745</t>
  </si>
  <si>
    <t>082070052</t>
  </si>
  <si>
    <t>082030349</t>
  </si>
  <si>
    <t>082030354</t>
  </si>
  <si>
    <t>777</t>
  </si>
  <si>
    <t>082030201</t>
  </si>
  <si>
    <t>TURBO TURTLE KD</t>
  </si>
  <si>
    <t>F777K.9561803</t>
  </si>
  <si>
    <t>082070469</t>
  </si>
  <si>
    <t>554</t>
  </si>
  <si>
    <t>082070451</t>
  </si>
  <si>
    <t>EZ RIDER SCOOTER HZTL PACKAGE</t>
  </si>
  <si>
    <t>F554.9151200</t>
  </si>
  <si>
    <t>530</t>
  </si>
  <si>
    <t>082070065</t>
  </si>
  <si>
    <t>F530.9151000</t>
  </si>
  <si>
    <t>082030042</t>
  </si>
  <si>
    <t>CONVERTIBLE STROLL N WAGON</t>
  </si>
  <si>
    <t>082033889</t>
  </si>
  <si>
    <t>STROLLER WAGON</t>
  </si>
  <si>
    <t>W CANOPY</t>
  </si>
  <si>
    <t>DELUXE FOLD 2 GO TRIKE</t>
  </si>
  <si>
    <t>082030076</t>
  </si>
  <si>
    <t>3980Z</t>
  </si>
  <si>
    <t>Voya Quad Stroller Wagon</t>
  </si>
  <si>
    <t>089288814</t>
  </si>
  <si>
    <t>Expedition Elite Stroller Wago</t>
  </si>
  <si>
    <t>TESLA MODEL S- PRECONFIG RED</t>
  </si>
  <si>
    <t>082033489</t>
  </si>
  <si>
    <t>FRUSTRATION FREE</t>
  </si>
  <si>
    <t>CREATIVITY CAR</t>
  </si>
  <si>
    <t>082030723</t>
  </si>
  <si>
    <t>082031060</t>
  </si>
  <si>
    <t>PASS</t>
  </si>
  <si>
    <t>TARGET GCC-Vunfat</t>
  </si>
  <si>
    <t>T10856</t>
  </si>
  <si>
    <t>FOLD 2 GO TRIKE- TARGET</t>
  </si>
  <si>
    <t>082031061</t>
  </si>
  <si>
    <t>4-IN-1 STRL N TRK PINK</t>
  </si>
  <si>
    <t>707</t>
  </si>
  <si>
    <t>Play &amp; Fold Away Fire Station</t>
  </si>
  <si>
    <t>091150375</t>
  </si>
  <si>
    <t>PLAY &amp; FOLD AWAY FIRE HOUSE</t>
  </si>
  <si>
    <t>708</t>
  </si>
  <si>
    <t>Play &amp; Fold Away Modern Farmho</t>
  </si>
  <si>
    <t>091158253</t>
  </si>
  <si>
    <t>PLAY &amp; FOLD AWAY MODERN HOUSE</t>
  </si>
  <si>
    <t>642</t>
  </si>
  <si>
    <t>Lil’ Racers: Patches the Giraf</t>
  </si>
  <si>
    <t>082030037</t>
  </si>
  <si>
    <t>Lil Racers Giraffe</t>
  </si>
  <si>
    <t>633</t>
  </si>
  <si>
    <t>MY FIRST TESLA MODEL Y</t>
  </si>
  <si>
    <t>3971</t>
  </si>
  <si>
    <t>082030035</t>
  </si>
  <si>
    <t>3-WHEEL SCOOTER- TARGET</t>
  </si>
  <si>
    <t>082070020</t>
  </si>
  <si>
    <t>3-WHEEL SCOOTER-TARGET PINK</t>
  </si>
  <si>
    <t>082072947</t>
  </si>
  <si>
    <t>3985Z</t>
  </si>
  <si>
    <t>Voya XT Quad Stroller Wagon</t>
  </si>
  <si>
    <t>089288813</t>
  </si>
  <si>
    <t>4 KID WAGON-HIGH SIDES</t>
  </si>
  <si>
    <t>673</t>
  </si>
  <si>
    <t>082032899</t>
  </si>
  <si>
    <t>MY 1ST UPS DELIVERY TRUCK</t>
  </si>
  <si>
    <t>690</t>
  </si>
  <si>
    <t>Ellie the Rolling Elephant</t>
  </si>
  <si>
    <t>082032514</t>
  </si>
  <si>
    <t>3977</t>
  </si>
  <si>
    <t>082035002</t>
  </si>
  <si>
    <t>724</t>
  </si>
  <si>
    <t>Tent to Tumble Play Mat</t>
  </si>
  <si>
    <t>089140354</t>
  </si>
  <si>
    <t>728</t>
  </si>
  <si>
    <t>TumbleTown Foam Building Block</t>
  </si>
  <si>
    <t>089140352</t>
  </si>
  <si>
    <t>TOYS R US</t>
  </si>
  <si>
    <t>3333Z</t>
  </si>
  <si>
    <t>TRIPLE PLAY WAGON</t>
  </si>
  <si>
    <t>428732</t>
  </si>
  <si>
    <t>934Z</t>
  </si>
  <si>
    <t>LANDSPEEDER</t>
  </si>
  <si>
    <t>460983</t>
  </si>
  <si>
    <t>930</t>
  </si>
  <si>
    <t>455564</t>
  </si>
  <si>
    <t>3912</t>
  </si>
  <si>
    <t>EWAGON</t>
  </si>
  <si>
    <t>455551</t>
  </si>
  <si>
    <t>385</t>
  </si>
  <si>
    <t>455548</t>
  </si>
  <si>
    <t>212515</t>
  </si>
  <si>
    <t>535995</t>
  </si>
  <si>
    <t>73G</t>
  </si>
  <si>
    <t>035128</t>
  </si>
  <si>
    <t>INCHWORM PINK        2/CTN</t>
  </si>
  <si>
    <t>F73G.9564300</t>
  </si>
  <si>
    <t>635327</t>
  </si>
  <si>
    <t>058422</t>
  </si>
  <si>
    <t>552</t>
  </si>
  <si>
    <t>AIR RUNNER</t>
  </si>
  <si>
    <t>672826</t>
  </si>
  <si>
    <t>F552.9799200</t>
  </si>
  <si>
    <t>757880</t>
  </si>
  <si>
    <t>GIRLS MY FIRST SCOOTER SPORT</t>
  </si>
  <si>
    <t>168081</t>
  </si>
  <si>
    <t>248564</t>
  </si>
  <si>
    <t>122184</t>
  </si>
  <si>
    <t>590961</t>
  </si>
  <si>
    <t>248569</t>
  </si>
  <si>
    <t>628649</t>
  </si>
  <si>
    <t>070383</t>
  </si>
  <si>
    <t>363000</t>
  </si>
  <si>
    <t>035115</t>
  </si>
  <si>
    <t>73P</t>
  </si>
  <si>
    <t>035123</t>
  </si>
  <si>
    <t>THE INCHWORM PURPLE    2/CTN</t>
  </si>
  <si>
    <t>F73P.9563100</t>
  </si>
  <si>
    <t>083049</t>
  </si>
  <si>
    <t>403</t>
  </si>
  <si>
    <t>744450</t>
  </si>
  <si>
    <t>F403.9802100</t>
  </si>
  <si>
    <t>911497</t>
  </si>
  <si>
    <t>TRIPLE PLAY DELUXE WAGON</t>
  </si>
  <si>
    <t>867046</t>
  </si>
  <si>
    <t>958216</t>
  </si>
  <si>
    <t>536</t>
  </si>
  <si>
    <t>MY 1ST SCOOTER WITH LIGHTS AND</t>
  </si>
  <si>
    <t>748603</t>
  </si>
  <si>
    <t>MY 1ST SCOOTER W ELECTRONICS</t>
  </si>
  <si>
    <t>F536.9798700</t>
  </si>
  <si>
    <t>SOUNDS 2 PACK, 1L</t>
  </si>
  <si>
    <t>867038</t>
  </si>
  <si>
    <t>866998</t>
  </si>
  <si>
    <t>799926</t>
  </si>
  <si>
    <t>5 IN 1 FAMILY WAGON</t>
  </si>
  <si>
    <t>2901</t>
  </si>
  <si>
    <t>2-IN-1 COMFORT WAGON</t>
  </si>
  <si>
    <t>799934</t>
  </si>
  <si>
    <t>2 IN 1 COMFORT WAGON</t>
  </si>
  <si>
    <t>248543</t>
  </si>
  <si>
    <t>535945</t>
  </si>
  <si>
    <t>510A</t>
  </si>
  <si>
    <t>696016</t>
  </si>
  <si>
    <t>F510A.9144015</t>
  </si>
  <si>
    <t>22W-100</t>
  </si>
  <si>
    <t>22W 100TH ANNIVERSARY</t>
  </si>
  <si>
    <t>868040</t>
  </si>
  <si>
    <t>934</t>
  </si>
  <si>
    <t>619537</t>
  </si>
  <si>
    <t>18-100</t>
  </si>
  <si>
    <t>18- 100TH ANNIVERSARY</t>
  </si>
  <si>
    <t>868075</t>
  </si>
  <si>
    <t>30802</t>
  </si>
  <si>
    <t>532806</t>
  </si>
  <si>
    <t>495</t>
  </si>
  <si>
    <t>5-IN-1 STROLL N TRIKE</t>
  </si>
  <si>
    <t>661911</t>
  </si>
  <si>
    <t>600</t>
  </si>
  <si>
    <t>532526</t>
  </si>
  <si>
    <t>082030927</t>
  </si>
  <si>
    <t>3106X</t>
  </si>
  <si>
    <t>DELUXE ALL TERRAIN FAMILY WGN</t>
  </si>
  <si>
    <t>927338</t>
  </si>
  <si>
    <t>837264</t>
  </si>
  <si>
    <t>2705</t>
  </si>
  <si>
    <t>455569</t>
  </si>
  <si>
    <t>921374</t>
  </si>
  <si>
    <t>929241</t>
  </si>
  <si>
    <t>636S</t>
  </si>
  <si>
    <t>SPIN 'N SAUCER WITH LIGHTS AND</t>
  </si>
  <si>
    <t>545689</t>
  </si>
  <si>
    <t>SOUNDS SINGLE PACK</t>
  </si>
  <si>
    <t>553A</t>
  </si>
  <si>
    <t>PRO FLYER</t>
  </si>
  <si>
    <t>672810</t>
  </si>
  <si>
    <t>740611</t>
  </si>
  <si>
    <t>3332X</t>
  </si>
  <si>
    <t>033307</t>
  </si>
  <si>
    <t>837256</t>
  </si>
  <si>
    <t>445P</t>
  </si>
  <si>
    <t>EZ Fold Stroll 'N Trike Pink</t>
  </si>
  <si>
    <t>929238</t>
  </si>
  <si>
    <t>445</t>
  </si>
  <si>
    <t>EZ FOLD STROLL 'N TRIKE</t>
  </si>
  <si>
    <t>934851</t>
  </si>
  <si>
    <t>818</t>
  </si>
  <si>
    <t>ULTIMATE ALL TERRAIN STROLL N</t>
  </si>
  <si>
    <t>303503</t>
  </si>
  <si>
    <t>124866</t>
  </si>
  <si>
    <t>BIG FLYER PINK</t>
  </si>
  <si>
    <t>162962</t>
  </si>
  <si>
    <t>303498</t>
  </si>
  <si>
    <t>837</t>
  </si>
  <si>
    <t>CLASSIC 12 CRUISER"</t>
  </si>
  <si>
    <t>306483</t>
  </si>
  <si>
    <t>096656</t>
  </si>
  <si>
    <t>3215</t>
  </si>
  <si>
    <t>GRANDSTAND WAGON 3-IN-1 DELUXE</t>
  </si>
  <si>
    <t>096575</t>
  </si>
  <si>
    <t>477786</t>
  </si>
  <si>
    <t>223554</t>
  </si>
  <si>
    <t>117199</t>
  </si>
  <si>
    <t>117280</t>
  </si>
  <si>
    <t>244514</t>
  </si>
  <si>
    <t>248548</t>
  </si>
  <si>
    <t>223902</t>
  </si>
  <si>
    <t>243871</t>
  </si>
  <si>
    <t>353P</t>
  </si>
  <si>
    <t>223651</t>
  </si>
  <si>
    <t>GIRLS SOFT ROCK &amp; BOUNCE PONY</t>
  </si>
  <si>
    <t>F353P.9575100</t>
  </si>
  <si>
    <t>530517</t>
  </si>
  <si>
    <t>033323</t>
  </si>
  <si>
    <t>754096</t>
  </si>
  <si>
    <t>3175</t>
  </si>
  <si>
    <t>ODYSSEY FAMILY WAGON</t>
  </si>
  <si>
    <t>529386</t>
  </si>
  <si>
    <t>F3175.9031900</t>
  </si>
  <si>
    <t>384784</t>
  </si>
  <si>
    <t>850802</t>
  </si>
  <si>
    <t>126554</t>
  </si>
  <si>
    <t>361171</t>
  </si>
  <si>
    <t>203340</t>
  </si>
  <si>
    <t>757932</t>
  </si>
  <si>
    <t>50G</t>
  </si>
  <si>
    <t>209125</t>
  </si>
  <si>
    <t>DLXE CANOPY STEER STROLL TRIKE</t>
  </si>
  <si>
    <t>F50G.9303100</t>
  </si>
  <si>
    <t>TRIKE</t>
  </si>
  <si>
    <t>246821</t>
  </si>
  <si>
    <t>808779</t>
  </si>
  <si>
    <t>248551</t>
  </si>
  <si>
    <t>119663</t>
  </si>
  <si>
    <t>536014</t>
  </si>
  <si>
    <t>536022</t>
  </si>
  <si>
    <t>350G</t>
  </si>
  <si>
    <t>CANDY SOFT ROCK &amp; BOUNCE PONY</t>
  </si>
  <si>
    <t>035107</t>
  </si>
  <si>
    <t>F350G.9075400</t>
  </si>
  <si>
    <t>189637</t>
  </si>
  <si>
    <t>035131</t>
  </si>
  <si>
    <t>035110</t>
  </si>
  <si>
    <t>187377</t>
  </si>
  <si>
    <t>622039</t>
  </si>
  <si>
    <t>25P</t>
  </si>
  <si>
    <t>590958</t>
  </si>
  <si>
    <t>GIRLS GROW'N GO W/LTS &amp; SOUND</t>
  </si>
  <si>
    <t>F25P.9797500</t>
  </si>
  <si>
    <t>2750</t>
  </si>
  <si>
    <t>EXCURSION WAGON</t>
  </si>
  <si>
    <t>529203</t>
  </si>
  <si>
    <t>F2750.9031100</t>
  </si>
  <si>
    <t>2009133</t>
  </si>
  <si>
    <t>333215</t>
  </si>
  <si>
    <t>714054</t>
  </si>
  <si>
    <t>186249</t>
  </si>
  <si>
    <t>118835</t>
  </si>
  <si>
    <t>506799</t>
  </si>
  <si>
    <t>189629</t>
  </si>
  <si>
    <t>261850</t>
  </si>
  <si>
    <t>168267</t>
  </si>
  <si>
    <t>530120</t>
  </si>
  <si>
    <t>892030</t>
  </si>
  <si>
    <t>12T</t>
  </si>
  <si>
    <t>493365</t>
  </si>
  <si>
    <t>CLSIC WALKER WAGON FOR TRU.COM</t>
  </si>
  <si>
    <t>F12T.9025200</t>
  </si>
  <si>
    <t>TRU.COM, 3L</t>
  </si>
  <si>
    <t>517857</t>
  </si>
  <si>
    <t>381015</t>
  </si>
  <si>
    <t>535940</t>
  </si>
  <si>
    <t>530066</t>
  </si>
  <si>
    <t>109226</t>
  </si>
  <si>
    <t>324952</t>
  </si>
  <si>
    <t>209133</t>
  </si>
  <si>
    <t>RETRO GROW N GO</t>
  </si>
  <si>
    <t>271292</t>
  </si>
  <si>
    <t>718637</t>
  </si>
  <si>
    <t>1800W</t>
  </si>
  <si>
    <t>BIG RED ATW W/WOOD SIDES</t>
  </si>
  <si>
    <t>333223</t>
  </si>
  <si>
    <t>F1800W.9074000</t>
  </si>
  <si>
    <t>193727</t>
  </si>
  <si>
    <t>23G</t>
  </si>
  <si>
    <t>222235</t>
  </si>
  <si>
    <t>F23G.9026200</t>
  </si>
  <si>
    <t>558979</t>
  </si>
  <si>
    <t>TSC INDUSTRIES INC</t>
  </si>
  <si>
    <t>9870321</t>
  </si>
  <si>
    <t>4400121</t>
  </si>
  <si>
    <t>1011212</t>
  </si>
  <si>
    <t>4400341</t>
  </si>
  <si>
    <t>4400189</t>
  </si>
  <si>
    <t>1011782</t>
  </si>
  <si>
    <t>1011781</t>
  </si>
  <si>
    <t>4400317</t>
  </si>
  <si>
    <t>1011784</t>
  </si>
  <si>
    <t>1011213</t>
  </si>
  <si>
    <t>4400503</t>
  </si>
  <si>
    <t>9870290</t>
  </si>
  <si>
    <t>9870313</t>
  </si>
  <si>
    <t>TOYS R US AUSTRALIA - CHINA</t>
  </si>
  <si>
    <t>55</t>
  </si>
  <si>
    <t>STEER &amp; STROLL SPORT TRIKE</t>
  </si>
  <si>
    <t>85642</t>
  </si>
  <si>
    <t>STEER N STROLL SPORT TRIKE</t>
  </si>
  <si>
    <t>F55.9307900</t>
  </si>
  <si>
    <t>701319</t>
  </si>
  <si>
    <t>075416</t>
  </si>
  <si>
    <t>163333</t>
  </si>
  <si>
    <t>711497</t>
  </si>
  <si>
    <t>34TJ</t>
  </si>
  <si>
    <t>711292</t>
  </si>
  <si>
    <t>F34TJQ.9566701</t>
  </si>
  <si>
    <t>HANDLE ACE, 3L</t>
  </si>
  <si>
    <t>52582</t>
  </si>
  <si>
    <t>677256</t>
  </si>
  <si>
    <t>387347</t>
  </si>
  <si>
    <t>387339</t>
  </si>
  <si>
    <t>85626</t>
  </si>
  <si>
    <t>711659</t>
  </si>
  <si>
    <t>474649</t>
  </si>
  <si>
    <t>163384</t>
  </si>
  <si>
    <t>TOYSRUS.COM</t>
  </si>
  <si>
    <t>187006</t>
  </si>
  <si>
    <t>696229</t>
  </si>
  <si>
    <t xml:space="preserve"> 535945</t>
  </si>
  <si>
    <t>BASE WAGON FOR TRU</t>
  </si>
  <si>
    <t>5 Way Wagon with Luxe Fashion</t>
  </si>
  <si>
    <t xml:space="preserve"> 122184</t>
  </si>
  <si>
    <t>SPIN N SAUCER SINGLE</t>
  </si>
  <si>
    <t>CCL LOGISTICS CENTER (NINGBO) LTD.-CHINA</t>
  </si>
  <si>
    <t>EXEL CONSOLIDATION SRVCS LT-(SHA) -CHINA</t>
  </si>
  <si>
    <t>21G</t>
  </si>
  <si>
    <t>845305</t>
  </si>
  <si>
    <t>FOLD 2 GO  GIRLS CLR SCHEME</t>
  </si>
  <si>
    <t>F21GQ.9083501</t>
  </si>
  <si>
    <t>EXEL CONSOLIDATION SRVCS LT-(YTN)-CHINA</t>
  </si>
  <si>
    <t>530104</t>
  </si>
  <si>
    <t>530090</t>
  </si>
  <si>
    <t>TARGET.COM INNOTRAC HEBRON 021</t>
  </si>
  <si>
    <t>10908571</t>
  </si>
  <si>
    <t>21S</t>
  </si>
  <si>
    <t>665296</t>
  </si>
  <si>
    <t>FOLD 2 GO TRIKE(SINGLE PACK)</t>
  </si>
  <si>
    <t>F21S.9083600</t>
  </si>
  <si>
    <t>681919</t>
  </si>
  <si>
    <t>01165</t>
  </si>
  <si>
    <t>10906304</t>
  </si>
  <si>
    <t>10908669</t>
  </si>
  <si>
    <t>10082413</t>
  </si>
  <si>
    <t>12442725</t>
  </si>
  <si>
    <t>12129419</t>
  </si>
  <si>
    <t>60S</t>
  </si>
  <si>
    <t>665299</t>
  </si>
  <si>
    <t>F60S.9111503</t>
  </si>
  <si>
    <t>TARGET.COM #0107</t>
  </si>
  <si>
    <t>TARGET.COM #0114</t>
  </si>
  <si>
    <t>TARGET.COM #0121</t>
  </si>
  <si>
    <t>TARGET.COM #0163</t>
  </si>
  <si>
    <t>38</t>
  </si>
  <si>
    <t>CLASSIC RED SCOOTER</t>
  </si>
  <si>
    <t>F38Q.9568501</t>
  </si>
  <si>
    <t>726691</t>
  </si>
  <si>
    <t>10306989</t>
  </si>
  <si>
    <t>082070306</t>
  </si>
  <si>
    <t>TARGET.COM/% AMAZON.COM #0170</t>
  </si>
  <si>
    <t>TARGET.COM/% AMAZON.COM #0184</t>
  </si>
  <si>
    <t>21TG</t>
  </si>
  <si>
    <t>GRLS RDY RIDE TRK FCA DO NOT U</t>
  </si>
  <si>
    <t>F21TGF.9083204</t>
  </si>
  <si>
    <t>11261435</t>
  </si>
  <si>
    <t>204090728</t>
  </si>
  <si>
    <t>10056377</t>
  </si>
  <si>
    <t>TARGET.COM #0191</t>
  </si>
  <si>
    <t>11262270</t>
  </si>
  <si>
    <t>2421258800</t>
  </si>
  <si>
    <t>100822993</t>
  </si>
  <si>
    <t>TARGET DC T-551</t>
  </si>
  <si>
    <t>TARGET DC T-553</t>
  </si>
  <si>
    <t>TARGET DC T-554</t>
  </si>
  <si>
    <t>TARGET DC T-555</t>
  </si>
  <si>
    <t>TARGET DC T-556</t>
  </si>
  <si>
    <t>TARGET DC T-557</t>
  </si>
  <si>
    <t>TARGET DC T-559</t>
  </si>
  <si>
    <t>TARGET STORE #0581</t>
  </si>
  <si>
    <t>TARGET DC T-584</t>
  </si>
  <si>
    <t>TARGET DC T-586</t>
  </si>
  <si>
    <t>TARGET DC T-588</t>
  </si>
  <si>
    <t>TARGET.COM #1111</t>
  </si>
  <si>
    <t>10908670</t>
  </si>
  <si>
    <t>TARGET DC T-3890 - CHINA</t>
  </si>
  <si>
    <t>TARGET.COM #9478</t>
  </si>
  <si>
    <t>TOYS "R" US (ASIA) LIMITED - CHINA</t>
  </si>
  <si>
    <t>797618</t>
  </si>
  <si>
    <t>798037</t>
  </si>
  <si>
    <t>797634</t>
  </si>
  <si>
    <t>797626</t>
  </si>
  <si>
    <t>797952</t>
  </si>
  <si>
    <t>790060</t>
  </si>
  <si>
    <t>415A</t>
  </si>
  <si>
    <t xml:space="preserve"> 790052</t>
  </si>
  <si>
    <t>F415A.9801515</t>
  </si>
  <si>
    <t>790052</t>
  </si>
  <si>
    <t>956163</t>
  </si>
  <si>
    <t>539A</t>
  </si>
  <si>
    <t>TOYS R US JAPAN LTD. - CHINA</t>
  </si>
  <si>
    <t>733555</t>
  </si>
  <si>
    <t>715387</t>
  </si>
  <si>
    <t>045098</t>
  </si>
  <si>
    <t>TOYS R US  #0091</t>
  </si>
  <si>
    <t>TOYS R US #5601</t>
  </si>
  <si>
    <t>TOYS R US #6301</t>
  </si>
  <si>
    <t>TOYSRUS #7601</t>
  </si>
  <si>
    <t>TOYS R US #8801</t>
  </si>
  <si>
    <t>WAL-MART CANADA INC. - TORONTO</t>
  </si>
  <si>
    <t>030154949</t>
  </si>
  <si>
    <t>22WA</t>
  </si>
  <si>
    <t>000755575</t>
  </si>
  <si>
    <t>545S</t>
  </si>
  <si>
    <t>030154951</t>
  </si>
  <si>
    <t>545PS</t>
  </si>
  <si>
    <t>030154952</t>
  </si>
  <si>
    <t>030154950</t>
  </si>
  <si>
    <t>030154948</t>
  </si>
  <si>
    <t>030154945</t>
  </si>
  <si>
    <t>030154947</t>
  </si>
  <si>
    <t>WAL-MART CANADA INC - MISSISSAUGA</t>
  </si>
  <si>
    <t>F34TXQ.9097007</t>
  </si>
  <si>
    <t>HANDLE BROWN BOX, 3L</t>
  </si>
  <si>
    <t>000755430</t>
  </si>
  <si>
    <t>000755437</t>
  </si>
  <si>
    <t>000747685</t>
  </si>
  <si>
    <t>51</t>
  </si>
  <si>
    <t>000737602</t>
  </si>
  <si>
    <t>F51.9310000</t>
  </si>
  <si>
    <t>32Z</t>
  </si>
  <si>
    <t>ALL TERRAIN STEEL &amp; WOOD WAGON</t>
  </si>
  <si>
    <t>030751668</t>
  </si>
  <si>
    <t>000707500</t>
  </si>
  <si>
    <t>031003019</t>
  </si>
  <si>
    <t>22WK ALL TERRAIN WAGON KD</t>
  </si>
  <si>
    <t>000773844</t>
  </si>
  <si>
    <t>031003024</t>
  </si>
  <si>
    <t>030168425</t>
  </si>
  <si>
    <t>605A</t>
  </si>
  <si>
    <t>LITTLE RED RACER</t>
  </si>
  <si>
    <t>031144245</t>
  </si>
  <si>
    <t>2805X</t>
  </si>
  <si>
    <t>DELUXE ALLTERRAIN PATHFINDER W</t>
  </si>
  <si>
    <t>030751698</t>
  </si>
  <si>
    <t>DELUXE ALL-TERRAIN PATHFINDER</t>
  </si>
  <si>
    <t>030751701</t>
  </si>
  <si>
    <t>031003018</t>
  </si>
  <si>
    <t>031003020</t>
  </si>
  <si>
    <t>000707814</t>
  </si>
  <si>
    <t>402X</t>
  </si>
  <si>
    <t>030048555</t>
  </si>
  <si>
    <t>F402X.9799507</t>
  </si>
  <si>
    <t>GLIDE N GO BALANCE BIKE</t>
  </si>
  <si>
    <t>031263517</t>
  </si>
  <si>
    <t>F800X.9801607</t>
  </si>
  <si>
    <t>2700A</t>
  </si>
  <si>
    <t>031144246</t>
  </si>
  <si>
    <t>F2700A.9030015</t>
  </si>
  <si>
    <t>402PA</t>
  </si>
  <si>
    <t>030048561</t>
  </si>
  <si>
    <t>F402PA.9799615</t>
  </si>
  <si>
    <t>411A</t>
  </si>
  <si>
    <t>030175412</t>
  </si>
  <si>
    <t>READY TO RIDE FOLDING TRIKE</t>
  </si>
  <si>
    <t>F411A.9801115</t>
  </si>
  <si>
    <t>000755423</t>
  </si>
  <si>
    <t>000705675</t>
  </si>
  <si>
    <t>000785659</t>
  </si>
  <si>
    <t>031003022</t>
  </si>
  <si>
    <t>000717897</t>
  </si>
  <si>
    <t>000755415</t>
  </si>
  <si>
    <t>000747678</t>
  </si>
  <si>
    <t>DLX 3-IN-1 EZ FOLD WAGON</t>
  </si>
  <si>
    <t>030751631</t>
  </si>
  <si>
    <t>031000566</t>
  </si>
  <si>
    <t>603Z</t>
  </si>
  <si>
    <t>030751699</t>
  </si>
  <si>
    <t>479A</t>
  </si>
  <si>
    <t>BIG FLYER SPORT</t>
  </si>
  <si>
    <t>031450817</t>
  </si>
  <si>
    <t>3156Z</t>
  </si>
  <si>
    <t>DELUXE FAMILY WAGON</t>
  </si>
  <si>
    <t>030168424</t>
  </si>
  <si>
    <t>031000567</t>
  </si>
  <si>
    <t>985Z</t>
  </si>
  <si>
    <t>LIGHTNING - PONY RIDE ON</t>
  </si>
  <si>
    <t>031263425</t>
  </si>
  <si>
    <t>ANIMAL RIDERS- PONY</t>
  </si>
  <si>
    <t>ANIMAL RIDERS-Frustration Free</t>
  </si>
  <si>
    <t>607Z</t>
  </si>
  <si>
    <t>031000564</t>
  </si>
  <si>
    <t>539Z</t>
  </si>
  <si>
    <t>030707647</t>
  </si>
  <si>
    <t>539PZ</t>
  </si>
  <si>
    <t>MY 1ST SCOOTER- PINK</t>
  </si>
  <si>
    <t>030707658</t>
  </si>
  <si>
    <t>WAL-MART STORES INC</t>
  </si>
  <si>
    <t>3953Z</t>
  </si>
  <si>
    <t>3IN1 FOLDING ATW W CANOPY</t>
  </si>
  <si>
    <t>581568306</t>
  </si>
  <si>
    <t>3958Z</t>
  </si>
  <si>
    <t>Beach &amp; Boardwalk Wagon</t>
  </si>
  <si>
    <t>583135530</t>
  </si>
  <si>
    <t>3972</t>
  </si>
  <si>
    <t>DISCOVERY STROLL N WAGON CANOP</t>
  </si>
  <si>
    <t>583135482</t>
  </si>
  <si>
    <t>685P</t>
  </si>
  <si>
    <t>SOCKS ROLLING PONY</t>
  </si>
  <si>
    <t>580764886</t>
  </si>
  <si>
    <t>W40Z</t>
  </si>
  <si>
    <t>KID'S WHEELBARROW- SORTABLE</t>
  </si>
  <si>
    <t>583448505</t>
  </si>
  <si>
    <t>603PZ</t>
  </si>
  <si>
    <t>583444278</t>
  </si>
  <si>
    <t>73PZ</t>
  </si>
  <si>
    <t>PINK INCHWORM</t>
  </si>
  <si>
    <t>665028611</t>
  </si>
  <si>
    <t>625PZ</t>
  </si>
  <si>
    <t>ZIGGLE- PINK</t>
  </si>
  <si>
    <t>581880954</t>
  </si>
  <si>
    <t>53PZ</t>
  </si>
  <si>
    <t>DELUXE STEER N STROLL TRK</t>
  </si>
  <si>
    <t>583119733</t>
  </si>
  <si>
    <t>604Z</t>
  </si>
  <si>
    <t>TINKER TRUCK</t>
  </si>
  <si>
    <t>583135640</t>
  </si>
  <si>
    <t>484Z</t>
  </si>
  <si>
    <t>4-IN-1 ACTIVITY STROLL N TRIKE</t>
  </si>
  <si>
    <t>576070266</t>
  </si>
  <si>
    <t>549Z</t>
  </si>
  <si>
    <t>LEAN N GLIDE WITH LT WHEELS</t>
  </si>
  <si>
    <t>581568797</t>
  </si>
  <si>
    <t>549BZ</t>
  </si>
  <si>
    <t>LEAN N GLIDE W/ LT WHEELS-BLUE</t>
  </si>
  <si>
    <t>583117375</t>
  </si>
  <si>
    <t>549PPZ</t>
  </si>
  <si>
    <t>LEAN N GLIDE W/ LT WHLS- PRPL</t>
  </si>
  <si>
    <t>583118266</t>
  </si>
  <si>
    <t>LEAN 'N GLIDE W LIGHT UP WHEEL</t>
  </si>
  <si>
    <t>PURPLE, BROWN BOX</t>
  </si>
  <si>
    <t>581590677</t>
  </si>
  <si>
    <t>581850786</t>
  </si>
  <si>
    <t>3975Z</t>
  </si>
  <si>
    <t>3-IN-1 EZ FOLD CAMO WAGON</t>
  </si>
  <si>
    <t>583133239</t>
  </si>
  <si>
    <t>581570245</t>
  </si>
  <si>
    <t>3963Z</t>
  </si>
  <si>
    <t>Tailgater Wagon with Canopy</t>
  </si>
  <si>
    <t>662496203</t>
  </si>
  <si>
    <t>386</t>
  </si>
  <si>
    <t>FRECKLES PLUSH HORSE</t>
  </si>
  <si>
    <t>579175307</t>
  </si>
  <si>
    <t>581880740</t>
  </si>
  <si>
    <t>33W</t>
  </si>
  <si>
    <t>33- WM 2020</t>
  </si>
  <si>
    <t>585426737</t>
  </si>
  <si>
    <t>456P</t>
  </si>
  <si>
    <t>3-IN-1 TRIKE PINK</t>
  </si>
  <si>
    <t>585426738</t>
  </si>
  <si>
    <t>33PW</t>
  </si>
  <si>
    <t>33P- WM</t>
  </si>
  <si>
    <t>585426736</t>
  </si>
  <si>
    <t>941Z</t>
  </si>
  <si>
    <t>ULTIMATE GO KART</t>
  </si>
  <si>
    <t>663216347</t>
  </si>
  <si>
    <t>3972Z</t>
  </si>
  <si>
    <t>DISCOVERY STROLLER WAGON</t>
  </si>
  <si>
    <t>456</t>
  </si>
  <si>
    <t>3-IN-1 STROLL N TRIKE</t>
  </si>
  <si>
    <t>579433867</t>
  </si>
  <si>
    <t>926Z</t>
  </si>
  <si>
    <t>Super Speedway 6V Racer</t>
  </si>
  <si>
    <t>583135672</t>
  </si>
  <si>
    <t>998Z</t>
  </si>
  <si>
    <t>DJ DANCE &amp; SPIN</t>
  </si>
  <si>
    <t>583135676</t>
  </si>
  <si>
    <t>619Z</t>
  </si>
  <si>
    <t>My 1st Race Car</t>
  </si>
  <si>
    <t>583136138</t>
  </si>
  <si>
    <t>619PZ</t>
  </si>
  <si>
    <t>MY 1ST RACE CAR- PINK</t>
  </si>
  <si>
    <t>583136257</t>
  </si>
  <si>
    <t>939</t>
  </si>
  <si>
    <t>12V Turbo Go-Kart</t>
  </si>
  <si>
    <t>658236877</t>
  </si>
  <si>
    <t>715</t>
  </si>
  <si>
    <t>Play &amp; Fold Away Treetop Tower</t>
  </si>
  <si>
    <t>595625470</t>
  </si>
  <si>
    <t>942Z</t>
  </si>
  <si>
    <t>Extreme Drift Go-Kart</t>
  </si>
  <si>
    <t>662435091</t>
  </si>
  <si>
    <t>3990Z</t>
  </si>
  <si>
    <t>THE BEAST WAGON</t>
  </si>
  <si>
    <t>662829274</t>
  </si>
  <si>
    <t>479PWZ</t>
  </si>
  <si>
    <t>BIG FLYER SPORT-PINK</t>
  </si>
  <si>
    <t>554218291</t>
  </si>
  <si>
    <t>BIG FLYER SPORT- PINK</t>
  </si>
  <si>
    <t>479W</t>
  </si>
  <si>
    <t>554218296</t>
  </si>
  <si>
    <t>3992Z</t>
  </si>
  <si>
    <t>The Beast MVP</t>
  </si>
  <si>
    <t>667018124</t>
  </si>
  <si>
    <t>655Z</t>
  </si>
  <si>
    <t>Scan &amp; Sort Shopping Cart L&amp;S</t>
  </si>
  <si>
    <t>668567793</t>
  </si>
  <si>
    <t>3978Z</t>
  </si>
  <si>
    <t>Journey Stroll N Wagon</t>
  </si>
  <si>
    <t>662336330</t>
  </si>
  <si>
    <t>Journey Stroll ‘N Wagon</t>
  </si>
  <si>
    <t>617Z</t>
  </si>
  <si>
    <t>Bubble Buddy Walker Wagon</t>
  </si>
  <si>
    <t>668566891</t>
  </si>
  <si>
    <t>000746655</t>
  </si>
  <si>
    <t>79PX</t>
  </si>
  <si>
    <t>070087789</t>
  </si>
  <si>
    <t>F79PXQ.9772107</t>
  </si>
  <si>
    <t>070041763</t>
  </si>
  <si>
    <t>000715349</t>
  </si>
  <si>
    <t>000700185</t>
  </si>
  <si>
    <t>000737371</t>
  </si>
  <si>
    <t>000715333</t>
  </si>
  <si>
    <t>000715225</t>
  </si>
  <si>
    <t>000747719</t>
  </si>
  <si>
    <t>070041721</t>
  </si>
  <si>
    <t>000716379</t>
  </si>
  <si>
    <t>000715233</t>
  </si>
  <si>
    <t>070004700</t>
  </si>
  <si>
    <t>000701021</t>
  </si>
  <si>
    <t>581571697</t>
  </si>
  <si>
    <t>070053446</t>
  </si>
  <si>
    <t>070044948</t>
  </si>
  <si>
    <t>000788061</t>
  </si>
  <si>
    <t>000701157</t>
  </si>
  <si>
    <t>000718857</t>
  </si>
  <si>
    <t>000793767</t>
  </si>
  <si>
    <t>000768619</t>
  </si>
  <si>
    <t>66GS</t>
  </si>
  <si>
    <t>000701009</t>
  </si>
  <si>
    <t>READY TO RIDE GIRLS S PK</t>
  </si>
  <si>
    <t>F66GS.9125302</t>
  </si>
  <si>
    <t>550025250</t>
  </si>
  <si>
    <t>66S</t>
  </si>
  <si>
    <t>000747564</t>
  </si>
  <si>
    <t>READY TO RIDE FOLDING TRIKE SI</t>
  </si>
  <si>
    <t>F66S.9125202</t>
  </si>
  <si>
    <t>000754307</t>
  </si>
  <si>
    <t>32A</t>
  </si>
  <si>
    <t>000715379</t>
  </si>
  <si>
    <t>F32A.9077517</t>
  </si>
  <si>
    <t>000718954</t>
  </si>
  <si>
    <t>BALANCE BIKE</t>
  </si>
  <si>
    <t>565383023</t>
  </si>
  <si>
    <t>552S</t>
  </si>
  <si>
    <t>F552S.9799204</t>
  </si>
  <si>
    <t>000718933</t>
  </si>
  <si>
    <t>402PX</t>
  </si>
  <si>
    <t>000718910</t>
  </si>
  <si>
    <t>F402PX.9799607</t>
  </si>
  <si>
    <t>070081173</t>
  </si>
  <si>
    <t>553</t>
  </si>
  <si>
    <t>070020359</t>
  </si>
  <si>
    <t>WALMART SCOOTER</t>
  </si>
  <si>
    <t>F553.9802300</t>
  </si>
  <si>
    <t>551BS</t>
  </si>
  <si>
    <t>000718917</t>
  </si>
  <si>
    <t>RFX SCOOTER</t>
  </si>
  <si>
    <t>F551BS.9800004</t>
  </si>
  <si>
    <t>550765402</t>
  </si>
  <si>
    <t>551194753</t>
  </si>
  <si>
    <t>553S</t>
  </si>
  <si>
    <t>550765400</t>
  </si>
  <si>
    <t>F553S.9802304</t>
  </si>
  <si>
    <t>550766069</t>
  </si>
  <si>
    <t>636</t>
  </si>
  <si>
    <t>Spin 'N Saucer</t>
  </si>
  <si>
    <t>550533197</t>
  </si>
  <si>
    <t>550581735</t>
  </si>
  <si>
    <t>070092100</t>
  </si>
  <si>
    <t>411</t>
  </si>
  <si>
    <t>070004707</t>
  </si>
  <si>
    <t>F411.9801100</t>
  </si>
  <si>
    <t>411P</t>
  </si>
  <si>
    <t>070004714</t>
  </si>
  <si>
    <t>F411P.9801200</t>
  </si>
  <si>
    <t>652349922</t>
  </si>
  <si>
    <t>000787571</t>
  </si>
  <si>
    <t>070020352</t>
  </si>
  <si>
    <t>551PS</t>
  </si>
  <si>
    <t>000718926</t>
  </si>
  <si>
    <t>F551PS.9799004</t>
  </si>
  <si>
    <t>070041770</t>
  </si>
  <si>
    <t>536PS</t>
  </si>
  <si>
    <t>000718947</t>
  </si>
  <si>
    <t>GIRLS MY 1ST SCTR W ELEC SNGL</t>
  </si>
  <si>
    <t>F536PS.9798804</t>
  </si>
  <si>
    <t>SOUNDS SINGLE PACK BROWN BOX</t>
  </si>
  <si>
    <t>536S</t>
  </si>
  <si>
    <t>0007148940</t>
  </si>
  <si>
    <t>F536S.9798704</t>
  </si>
  <si>
    <t>535S</t>
  </si>
  <si>
    <t>070013828</t>
  </si>
  <si>
    <t>MY FIRST SCOOTER SPORT - SNGL</t>
  </si>
  <si>
    <t>F535S.9798504</t>
  </si>
  <si>
    <t>550193964</t>
  </si>
  <si>
    <t>535PS</t>
  </si>
  <si>
    <t>070013835</t>
  </si>
  <si>
    <t>GIRLS MY 1ST SCOOTER SPORT SGL</t>
  </si>
  <si>
    <t>F535PS.9798604</t>
  </si>
  <si>
    <t>411PS</t>
  </si>
  <si>
    <t>550393684</t>
  </si>
  <si>
    <t>F411PS.9801204</t>
  </si>
  <si>
    <t>411S</t>
  </si>
  <si>
    <t>554570348</t>
  </si>
  <si>
    <t>F411S.9801104</t>
  </si>
  <si>
    <t>581568261</t>
  </si>
  <si>
    <t>583087054</t>
  </si>
  <si>
    <t>581883767</t>
  </si>
  <si>
    <t>3940</t>
  </si>
  <si>
    <t>3-IN-1 EZ FOLD WAGON-NOTREDAME</t>
  </si>
  <si>
    <t>565632527</t>
  </si>
  <si>
    <t>606X</t>
  </si>
  <si>
    <t>581587590</t>
  </si>
  <si>
    <t>FLYER 500 W/FOOTRESTS</t>
  </si>
  <si>
    <t>816Z</t>
  </si>
  <si>
    <t>565529525</t>
  </si>
  <si>
    <t>ALL TERRAIN STROLL N' TRIKE</t>
  </si>
  <si>
    <t>565529528</t>
  </si>
  <si>
    <t>581569016</t>
  </si>
  <si>
    <t>555637037</t>
  </si>
  <si>
    <t>555637001</t>
  </si>
  <si>
    <t>555637052</t>
  </si>
  <si>
    <t>555637065</t>
  </si>
  <si>
    <t>555637017</t>
  </si>
  <si>
    <t>555395102</t>
  </si>
  <si>
    <t>3951X</t>
  </si>
  <si>
    <t>555637078</t>
  </si>
  <si>
    <t>554218301</t>
  </si>
  <si>
    <t>565383012</t>
  </si>
  <si>
    <t>3182X</t>
  </si>
  <si>
    <t>ALLTERRAIN ULTIMATE COMFORT WA</t>
  </si>
  <si>
    <t>565632525</t>
  </si>
  <si>
    <t>555426062</t>
  </si>
  <si>
    <t>800PX</t>
  </si>
  <si>
    <t>GLIDE N GO BALANCE BIKE PINK</t>
  </si>
  <si>
    <t>554218306</t>
  </si>
  <si>
    <t>382X</t>
  </si>
  <si>
    <t>DUKE INTERACTIVE RIDING HORSE</t>
  </si>
  <si>
    <t>564829698</t>
  </si>
  <si>
    <t>552934617</t>
  </si>
  <si>
    <t>552934629</t>
  </si>
  <si>
    <t>GLIDE N GO BALANCE BIKE WITH A</t>
  </si>
  <si>
    <t>547S</t>
  </si>
  <si>
    <t>PRO GLIDER ULTIMATE- RED</t>
  </si>
  <si>
    <t>552934565</t>
  </si>
  <si>
    <t>906</t>
  </si>
  <si>
    <t>FIRE TRUCK FOR 2</t>
  </si>
  <si>
    <t>552934605</t>
  </si>
  <si>
    <t>625A</t>
  </si>
  <si>
    <t>551490421</t>
  </si>
  <si>
    <t>548PS</t>
  </si>
  <si>
    <t>PRO GLIDER ULTIMATE - PINK</t>
  </si>
  <si>
    <t>552934578</t>
  </si>
  <si>
    <t>SINGLE PACK, 1L</t>
  </si>
  <si>
    <t>74PA</t>
  </si>
  <si>
    <t>STEER &amp; STROLL COUPE PINK</t>
  </si>
  <si>
    <t>551751179</t>
  </si>
  <si>
    <t>53VX</t>
  </si>
  <si>
    <t>581880944</t>
  </si>
  <si>
    <t>583135339</t>
  </si>
  <si>
    <t>554218312</t>
  </si>
  <si>
    <t>554218288</t>
  </si>
  <si>
    <t>3105X</t>
  </si>
  <si>
    <t>ALL TERRAIN FAMILY WAGON</t>
  </si>
  <si>
    <t>553354144</t>
  </si>
  <si>
    <t>552934642</t>
  </si>
  <si>
    <t>PREMIUM WOOD BALANCE BIKE</t>
  </si>
  <si>
    <t>640X</t>
  </si>
  <si>
    <t>581881301</t>
  </si>
  <si>
    <t>803</t>
  </si>
  <si>
    <t>906S</t>
  </si>
  <si>
    <t>FIRETRUCK FOR 2</t>
  </si>
  <si>
    <t>3379X</t>
  </si>
  <si>
    <t>2-IN-1 JOURNEY WAGON</t>
  </si>
  <si>
    <t>565632531</t>
  </si>
  <si>
    <t>1L, BROWN BOX</t>
  </si>
  <si>
    <t>554526577</t>
  </si>
  <si>
    <t>550766065</t>
  </si>
  <si>
    <t>PRO GLIDER SINGLE</t>
  </si>
  <si>
    <t>550766067</t>
  </si>
  <si>
    <t>515PS</t>
  </si>
  <si>
    <t>550766066</t>
  </si>
  <si>
    <t>GROOVE SCOOTER PNK - BROWN BOX</t>
  </si>
  <si>
    <t>550766068</t>
  </si>
  <si>
    <t>PRO GLIDER PINK</t>
  </si>
  <si>
    <t>635S</t>
  </si>
  <si>
    <t>SPIN 'N SAUCER</t>
  </si>
  <si>
    <t>551751176</t>
  </si>
  <si>
    <t>518S</t>
  </si>
  <si>
    <t>SHOCKWAVE DLX</t>
  </si>
  <si>
    <t>550765401</t>
  </si>
  <si>
    <t>SHOCKWAVE 125 SCOOTER SINGLE</t>
  </si>
  <si>
    <t>551505567</t>
  </si>
  <si>
    <t>SCOOT-ABOUT</t>
  </si>
  <si>
    <t>583446113</t>
  </si>
  <si>
    <t>2 PACK 9L PACKAGE, 3L</t>
  </si>
  <si>
    <t>581568287</t>
  </si>
  <si>
    <t>55426614</t>
  </si>
  <si>
    <t>551751182</t>
  </si>
  <si>
    <t>554526603</t>
  </si>
  <si>
    <t>551505579</t>
  </si>
  <si>
    <t>551505594</t>
  </si>
  <si>
    <t>539PS</t>
  </si>
  <si>
    <t>551490414</t>
  </si>
  <si>
    <t>551505621</t>
  </si>
  <si>
    <t>000755400</t>
  </si>
  <si>
    <t>000748360</t>
  </si>
  <si>
    <t>613314089</t>
  </si>
  <si>
    <t>000715382</t>
  </si>
  <si>
    <t>000700997</t>
  </si>
  <si>
    <t>000729812</t>
  </si>
  <si>
    <t>000726748</t>
  </si>
  <si>
    <t>554527180</t>
  </si>
  <si>
    <t>000728101</t>
  </si>
  <si>
    <t>565429361</t>
  </si>
  <si>
    <t>000716404</t>
  </si>
  <si>
    <t>000707980</t>
  </si>
  <si>
    <t>070041777</t>
  </si>
  <si>
    <t>000701171</t>
  </si>
  <si>
    <t>581880520</t>
  </si>
  <si>
    <t>000710538</t>
  </si>
  <si>
    <t>3155</t>
  </si>
  <si>
    <t>070036442</t>
  </si>
  <si>
    <t>F3155.9032100</t>
  </si>
  <si>
    <t>000739258</t>
  </si>
  <si>
    <t>3150</t>
  </si>
  <si>
    <t>000777000</t>
  </si>
  <si>
    <t>F3150.9031800</t>
  </si>
  <si>
    <t>000715179</t>
  </si>
  <si>
    <t>000715084</t>
  </si>
  <si>
    <t>301S</t>
  </si>
  <si>
    <t>5303656</t>
  </si>
  <si>
    <t>F301S.9075109</t>
  </si>
  <si>
    <t>000729927</t>
  </si>
  <si>
    <t>000775364</t>
  </si>
  <si>
    <t>000761250</t>
  </si>
  <si>
    <t>000776993</t>
  </si>
  <si>
    <t>000704623</t>
  </si>
  <si>
    <t>000714924</t>
  </si>
  <si>
    <t>000728065</t>
  </si>
  <si>
    <t>613408329</t>
  </si>
  <si>
    <t>2700Z</t>
  </si>
  <si>
    <t>581552017</t>
  </si>
  <si>
    <t>F2700Z.9035100</t>
  </si>
  <si>
    <t>FRUSTRATION FREE, 3L</t>
  </si>
  <si>
    <t>070054713</t>
  </si>
  <si>
    <t>402P</t>
  </si>
  <si>
    <t>070028640</t>
  </si>
  <si>
    <t>F402P.9799600</t>
  </si>
  <si>
    <t>000715490</t>
  </si>
  <si>
    <t>000729934</t>
  </si>
  <si>
    <t>000715415</t>
  </si>
  <si>
    <t>000768651</t>
  </si>
  <si>
    <t>070004693</t>
  </si>
  <si>
    <t>070041714</t>
  </si>
  <si>
    <t>000768612</t>
  </si>
  <si>
    <t>000780816</t>
  </si>
  <si>
    <t>000747769</t>
  </si>
  <si>
    <t>000701046</t>
  </si>
  <si>
    <t>070041756</t>
  </si>
  <si>
    <t>070041749</t>
  </si>
  <si>
    <t>613408419</t>
  </si>
  <si>
    <t>380X</t>
  </si>
  <si>
    <t>000718152</t>
  </si>
  <si>
    <t>F380XQ.9079007</t>
  </si>
  <si>
    <t>000731130</t>
  </si>
  <si>
    <t>000716230</t>
  </si>
  <si>
    <t>550074774</t>
  </si>
  <si>
    <t>000728058</t>
  </si>
  <si>
    <t>000747655</t>
  </si>
  <si>
    <t>070041735</t>
  </si>
  <si>
    <t>070041728</t>
  </si>
  <si>
    <t>000716358</t>
  </si>
  <si>
    <t>070041742</t>
  </si>
  <si>
    <t>070072569</t>
  </si>
  <si>
    <t>000729919</t>
  </si>
  <si>
    <t>000710605</t>
  </si>
  <si>
    <t>354X</t>
  </si>
  <si>
    <t>000716369</t>
  </si>
  <si>
    <t>F354XQ.9577007</t>
  </si>
  <si>
    <t>SOUND BROWN BOX, 3L</t>
  </si>
  <si>
    <t>000715077</t>
  </si>
  <si>
    <t>070020366</t>
  </si>
  <si>
    <t>000733297</t>
  </si>
  <si>
    <t>070053453</t>
  </si>
  <si>
    <t>070072682</t>
  </si>
  <si>
    <t>000741178</t>
  </si>
  <si>
    <t>000739251</t>
  </si>
  <si>
    <t>33S</t>
  </si>
  <si>
    <t>000785300</t>
  </si>
  <si>
    <t>F33S.9565011</t>
  </si>
  <si>
    <t>33X</t>
  </si>
  <si>
    <t>F33XQ.9565014</t>
  </si>
  <si>
    <t xml:space="preserve"> 550765451</t>
  </si>
  <si>
    <t>565429352</t>
  </si>
  <si>
    <t>000715340</t>
  </si>
  <si>
    <t>000785017</t>
  </si>
  <si>
    <t>WAL-MART CANADA SCM #6002G-GEN</t>
  </si>
  <si>
    <t>000785179</t>
  </si>
  <si>
    <t>WAL-MART DC #6006G-GEN</t>
  </si>
  <si>
    <t>WAL-MART DC #6009G-GEN</t>
  </si>
  <si>
    <t>WAL-MART DC #6010G-GEN DIS</t>
  </si>
  <si>
    <t>WAL-MART DC #6011G-GEN</t>
  </si>
  <si>
    <t>WAL-MART DC #6012G-GEN</t>
  </si>
  <si>
    <t>WAL-MART DC #6016G-GEN DIS</t>
  </si>
  <si>
    <t>WAL-MART DC #6017G-GEN</t>
  </si>
  <si>
    <t>WAL-MART DC #6018G-GEN</t>
  </si>
  <si>
    <t>WAL-MART DC #6019G-GEN</t>
  </si>
  <si>
    <t>WAL-MART DC #6020G-GEN</t>
  </si>
  <si>
    <t>WAL-MART DC #6021G-GEN</t>
  </si>
  <si>
    <t>WAL-MART DC #6023G-GEN</t>
  </si>
  <si>
    <t>WAL-MART DC #6024G-GEN</t>
  </si>
  <si>
    <t>WAL-MART DC #6025G-GEN</t>
  </si>
  <si>
    <t>WAL-MART DC #6026G-GEN</t>
  </si>
  <si>
    <t>WAL-MART DC #6027G-GEN</t>
  </si>
  <si>
    <t>WAL-MART DC #6030G-GEN</t>
  </si>
  <si>
    <t>WAL-MART DC #6031G-GEN</t>
  </si>
  <si>
    <t>WAL-MART DC #6035G-GEN</t>
  </si>
  <si>
    <t>WAL-MART DC #6036G-GEN</t>
  </si>
  <si>
    <t>WAL-MART DC #6037G-GEN</t>
  </si>
  <si>
    <t>WAL-MART RDC# 6038G-GEN</t>
  </si>
  <si>
    <t>WAL-MART DC #6039G-GEN</t>
  </si>
  <si>
    <t>WAL-MART DC #6040G-GEN DIS</t>
  </si>
  <si>
    <t>WAL-MART DC #6043G-GEN</t>
  </si>
  <si>
    <t>WAL-MART DC #6048G-GEN</t>
  </si>
  <si>
    <t>WAL-MART DC #6054G-GEN</t>
  </si>
  <si>
    <t>WAL-MART CANADA SCM #6063G-GEN</t>
  </si>
  <si>
    <t>WAL-MART DC #6066G-GEN</t>
  </si>
  <si>
    <t>WAL-MART DC #6068G-GEN</t>
  </si>
  <si>
    <t>WAL-MART DC #6069G-GEN</t>
  </si>
  <si>
    <t>WAL-MART DC #6070G-GEN</t>
  </si>
  <si>
    <t>WAL-MART DC #6080G-GEN</t>
  </si>
  <si>
    <t>WAL-MART DC #6092G-GEN</t>
  </si>
  <si>
    <t>WAL-MART CANADA SCM #7103G-GEN</t>
  </si>
  <si>
    <t>WAL-MART DC #6094G-GEN</t>
  </si>
  <si>
    <t>WAL-MART DC #7026G-GEN</t>
  </si>
  <si>
    <t>WAL-MART DC #7033G-GEN</t>
  </si>
  <si>
    <t>WAL-MART DC #7034G-GEN</t>
  </si>
  <si>
    <t>WAL-MART DC #7035G-GEN</t>
  </si>
  <si>
    <t>WAL-MART DC #7036G-GEN</t>
  </si>
  <si>
    <t>WAL-MART DC #7038G-GEN</t>
  </si>
  <si>
    <t>WAL-MART DC #7039G-GEN</t>
  </si>
  <si>
    <t>WAL-MART DC #7045G-GEN</t>
  </si>
  <si>
    <t>WAL-MART.COM FC#2624</t>
  </si>
  <si>
    <t>070072674</t>
  </si>
  <si>
    <t>32X</t>
  </si>
  <si>
    <t>F32XQ.9077507</t>
  </si>
  <si>
    <t>WALMART.COM FC #3540</t>
  </si>
  <si>
    <t>000707924</t>
  </si>
  <si>
    <t>000703687</t>
  </si>
  <si>
    <t>WAL-MART.COM #3550</t>
  </si>
  <si>
    <t>000731139</t>
  </si>
  <si>
    <t>000731115</t>
  </si>
  <si>
    <t>000731074</t>
  </si>
  <si>
    <t>000715439</t>
  </si>
  <si>
    <t>WAL-MART.COM #3551</t>
  </si>
  <si>
    <t>070085471</t>
  </si>
  <si>
    <t>WAL-MART.COM #3553</t>
  </si>
  <si>
    <t>74S</t>
  </si>
  <si>
    <t>SPORT CPE BROWN FOB CHINA</t>
  </si>
  <si>
    <t>F74SQ.9564607</t>
  </si>
  <si>
    <t>BROWN CARTON, 3L</t>
  </si>
  <si>
    <t>29S</t>
  </si>
  <si>
    <t>F29SQ.9093504</t>
  </si>
  <si>
    <t>WAL-MART.COM #3554</t>
  </si>
  <si>
    <t>WAL-MART.COM #3555</t>
  </si>
  <si>
    <t>000768385</t>
  </si>
  <si>
    <t>WAL-MART.COM FC #3556</t>
  </si>
  <si>
    <t>000701082</t>
  </si>
  <si>
    <t>79S</t>
  </si>
  <si>
    <t>BIG FLYER FRUSTRATION FREE BOX</t>
  </si>
  <si>
    <t>F79SQ.9771001</t>
  </si>
  <si>
    <t>FRUSTRATION FREE BOX, 1L</t>
  </si>
  <si>
    <t>WAL-MART.COM FC# 3557</t>
  </si>
  <si>
    <t>000733145</t>
  </si>
  <si>
    <t>WAL-MART.COM #3559</t>
  </si>
  <si>
    <t>WAL-MART.COM DC #5400</t>
  </si>
  <si>
    <t>000715515</t>
  </si>
  <si>
    <t>WALMART.COM #5926</t>
  </si>
  <si>
    <t>301X</t>
  </si>
  <si>
    <t>LIBERTY HORSE W/SND BROWN BOX</t>
  </si>
  <si>
    <t>F301XQ.9075107</t>
  </si>
  <si>
    <t>32S</t>
  </si>
  <si>
    <t>F32SQ.9077505</t>
  </si>
  <si>
    <t>0078742062532</t>
  </si>
  <si>
    <t>WAL-MART CANADA SMC #6002A-ASM</t>
  </si>
  <si>
    <t>WAL-MART DC #6006A-ASM DIS</t>
  </si>
  <si>
    <t>WAL-MART DC #6009A-ASM DIS</t>
  </si>
  <si>
    <t>WAL-MART DC #6010A-ASM DIS</t>
  </si>
  <si>
    <t>WAL-MART DC #6011A-ASM DIS</t>
  </si>
  <si>
    <t>WAL-MART DC #6012A-ASM DIS</t>
  </si>
  <si>
    <t>WAL-MART DC #6016A-ASM DIS</t>
  </si>
  <si>
    <t>WAL-MART DC #6017A-ASM DIS</t>
  </si>
  <si>
    <t>WAL-MART DC #6018A-ASM DIS</t>
  </si>
  <si>
    <t>WAL-MART DC #6019A-ASM DIS</t>
  </si>
  <si>
    <t>WAL-MART DC #6020A-ASM DIS</t>
  </si>
  <si>
    <t>WAL-MART DC #6023A-ASM DIS</t>
  </si>
  <si>
    <t>WAL-MART DC #6024A-ASM DIS</t>
  </si>
  <si>
    <t>WAL-MART DC #6025A-ASM DIS</t>
  </si>
  <si>
    <t>WAL-MART DC #6026A-ASM DIS</t>
  </si>
  <si>
    <t>WAL-MART DC #6027A-ASM DIS</t>
  </si>
  <si>
    <t>WAL-MART DC #6030A-ASM DIS</t>
  </si>
  <si>
    <t>WAL-MART DC #6035A-ASM DIS</t>
  </si>
  <si>
    <t>WAL-MART DC #6036A-ASM DIS</t>
  </si>
  <si>
    <t>WAL-MART DC #6037A-ASM DIS</t>
  </si>
  <si>
    <t>WAL-MART RDC# 6038A-ASM DIS</t>
  </si>
  <si>
    <t>WAL-MART DC #6039A-ASM DIS</t>
  </si>
  <si>
    <t>WAL-MART DC #6040A-ASM DIS</t>
  </si>
  <si>
    <t>WAL-MART DC #6043A-ASM DIS</t>
  </si>
  <si>
    <t>WAL-MART DC #6048A-ASM DIS</t>
  </si>
  <si>
    <t>WAL-MART DC #6054A-ASM DIS</t>
  </si>
  <si>
    <t>WAL-MART CANADA SCM #6063A-ASM</t>
  </si>
  <si>
    <t>WAL-MART DC #6066A-ASM DIS</t>
  </si>
  <si>
    <t>WAL-MART DC #6068A-ASM DIS</t>
  </si>
  <si>
    <t>WAL-MART DC #6069A-ASM DIS</t>
  </si>
  <si>
    <t>WAL-MART DC #6070A-ASM DIS</t>
  </si>
  <si>
    <t>WAL-MART DC #6092A-ASM DIS</t>
  </si>
  <si>
    <t>WAL-MART CANADA SMC #7103A-ASM</t>
  </si>
  <si>
    <t>WAL-MART DC #6094A-ASM DIS</t>
  </si>
  <si>
    <t>WAL-MART DC #7026A-ASM DIS</t>
  </si>
  <si>
    <t>WAL-MART DC #7033A-ASM DIS</t>
  </si>
  <si>
    <t>WAL-MART DC #7034A-ASM DIS</t>
  </si>
  <si>
    <t>WAL-MART DC #7035A-ASM DIS</t>
  </si>
  <si>
    <t>WAL-MART DC #7036A-ASM DIS</t>
  </si>
  <si>
    <t>WAL-MART DC #7038A-ASM DIS</t>
  </si>
  <si>
    <t>WAL-MART DC #7039A-ASM DIS</t>
  </si>
  <si>
    <t>WAL-MART DC #7045A-ASM DIS</t>
  </si>
  <si>
    <t>WAL-MART HOUSTON STORAGE DC 7042</t>
  </si>
  <si>
    <t>WAL-MART SUFFOLK-STORAGE DC 6088</t>
  </si>
  <si>
    <t>WAL-MART STATESBORO-STORAGE DC 6061</t>
  </si>
  <si>
    <t>WAL-MART ELWOOD STORAGE DC 7078</t>
  </si>
  <si>
    <t>WAL-MART DC #6006R-REG</t>
  </si>
  <si>
    <t>WAL-MART DC #6009R-REG</t>
  </si>
  <si>
    <t>WAL-MART DC #6010R-REG</t>
  </si>
  <si>
    <t>WAL-MART DC #6011R-REG</t>
  </si>
  <si>
    <t>WAL-MART DC #6012R-REG</t>
  </si>
  <si>
    <t>WAL-MART DC #6016R-REG</t>
  </si>
  <si>
    <t>WAL-MART DC #6017R-REG</t>
  </si>
  <si>
    <t>WAL-MART DC #6018R-REG</t>
  </si>
  <si>
    <t>WAL-MART DC #6019R-REG</t>
  </si>
  <si>
    <t>WAL-MART DC #6020R-REG</t>
  </si>
  <si>
    <t>WAL-MART DC #6021R-REG</t>
  </si>
  <si>
    <t>WAL-MART DC #6023R-REG</t>
  </si>
  <si>
    <t>WAL-MART DC #6024R-REG</t>
  </si>
  <si>
    <t>WAL-MART DC #6025R-REG</t>
  </si>
  <si>
    <t>WAL-MART DC #6026R-REG</t>
  </si>
  <si>
    <t>WAL-MART DC #6027R-REG</t>
  </si>
  <si>
    <t>WAL-MART DC #6030R-REG</t>
  </si>
  <si>
    <t>WAL-MART DC #6031R-REG</t>
  </si>
  <si>
    <t>WAL-MART DC #6035R-REG</t>
  </si>
  <si>
    <t>WAL-MART DC #6036R-REG</t>
  </si>
  <si>
    <t>WAL-MART DC #6037R-REG</t>
  </si>
  <si>
    <t>WAL-MART RDC# 6038R-REG DIS</t>
  </si>
  <si>
    <t>WAL-MART DC #6039R-REG</t>
  </si>
  <si>
    <t>WAL-MART DC #6040R-REG</t>
  </si>
  <si>
    <t>WAL-MART DC #6043R-REG</t>
  </si>
  <si>
    <t>WAL-MART DC #6048R-REG</t>
  </si>
  <si>
    <t>WAL-MART DC #6054R-REG</t>
  </si>
  <si>
    <t>WAL-MART DC #6066R-REG</t>
  </si>
  <si>
    <t>WAL-MART DC #6068R-REG</t>
  </si>
  <si>
    <t>WAL-MART DC #6069R-REG</t>
  </si>
  <si>
    <t>WAL-MART DC #6070R-REG</t>
  </si>
  <si>
    <t>WAL-MART DC #6080R-REG</t>
  </si>
  <si>
    <t>WAL-MART RDC #6092R-REG</t>
  </si>
  <si>
    <t>WAL-MART DC #6094R-REG</t>
  </si>
  <si>
    <t>WAL-MART DC #7026R-REG</t>
  </si>
  <si>
    <t>WAL-MART DC #7033R-REG</t>
  </si>
  <si>
    <t>WAL-MART DC #7034R-REG</t>
  </si>
  <si>
    <t>WAL-MART DC #7035R-REG</t>
  </si>
  <si>
    <t>WAL-MART DC #7036R-REG</t>
  </si>
  <si>
    <t>WAL-MART DC #7038R-REG</t>
  </si>
  <si>
    <t>WAL-MART DC #7039R-REG</t>
  </si>
  <si>
    <t>WAL-MART DC #7045R-REG</t>
  </si>
  <si>
    <t>WAL-MART DC #6021T-TAB</t>
  </si>
  <si>
    <t>WAL-MART DC #6037T-TAB</t>
  </si>
  <si>
    <t>SS DO NOT USE</t>
  </si>
  <si>
    <t>75317400</t>
  </si>
  <si>
    <t>75312500</t>
  </si>
  <si>
    <t>75358900</t>
  </si>
  <si>
    <t>THE ANDERSONS INC</t>
  </si>
  <si>
    <t>719560</t>
  </si>
  <si>
    <t>AAFES</t>
  </si>
  <si>
    <t>495770158</t>
  </si>
  <si>
    <t>495906141</t>
  </si>
  <si>
    <t>495906140</t>
  </si>
  <si>
    <t>495906324</t>
  </si>
  <si>
    <t>495906444</t>
  </si>
  <si>
    <t>495906375</t>
  </si>
  <si>
    <t>495770217</t>
  </si>
  <si>
    <t>495906461</t>
  </si>
  <si>
    <t>495906479</t>
  </si>
  <si>
    <t>495906478</t>
  </si>
  <si>
    <t>495906021</t>
  </si>
  <si>
    <t>495906306</t>
  </si>
  <si>
    <t>495906307</t>
  </si>
  <si>
    <t>495171154</t>
  </si>
  <si>
    <t>495775111</t>
  </si>
  <si>
    <t>495906022</t>
  </si>
  <si>
    <t>495171153</t>
  </si>
  <si>
    <t>495906315</t>
  </si>
  <si>
    <t>495906182</t>
  </si>
  <si>
    <t>495770015</t>
  </si>
  <si>
    <t>495906443</t>
  </si>
  <si>
    <t>495906086</t>
  </si>
  <si>
    <t>495906347</t>
  </si>
  <si>
    <t>495906377</t>
  </si>
  <si>
    <t>W/COVERED BIN SINGLE PACK</t>
  </si>
  <si>
    <t>495906284</t>
  </si>
  <si>
    <t>495906322</t>
  </si>
  <si>
    <t>495931045</t>
  </si>
  <si>
    <t>495906323</t>
  </si>
  <si>
    <t>495931043</t>
  </si>
  <si>
    <t>495931044</t>
  </si>
  <si>
    <t>495906447</t>
  </si>
  <si>
    <t>495906126</t>
  </si>
  <si>
    <t>495770219</t>
  </si>
  <si>
    <t>495770188</t>
  </si>
  <si>
    <t>495906376</t>
  </si>
  <si>
    <t>495171156</t>
  </si>
  <si>
    <t>495931046</t>
  </si>
  <si>
    <t>495171152</t>
  </si>
  <si>
    <t>495770133</t>
  </si>
  <si>
    <t>495906448</t>
  </si>
  <si>
    <t>495906181</t>
  </si>
  <si>
    <t>495906076</t>
  </si>
  <si>
    <t>495906379</t>
  </si>
  <si>
    <t>495906380</t>
  </si>
  <si>
    <t>495906180</t>
  </si>
  <si>
    <t>495906477</t>
  </si>
  <si>
    <t>495906177</t>
  </si>
  <si>
    <t>495906314</t>
  </si>
  <si>
    <t>495906445</t>
  </si>
  <si>
    <t>495906460</t>
  </si>
  <si>
    <t>495906446</t>
  </si>
  <si>
    <t>495776012</t>
  </si>
  <si>
    <t>495906178</t>
  </si>
  <si>
    <t>495770161</t>
  </si>
  <si>
    <t>495906179</t>
  </si>
  <si>
    <t>495906557</t>
  </si>
  <si>
    <t>495906250</t>
  </si>
  <si>
    <t>495906558</t>
  </si>
  <si>
    <t>ELECTRONIC MY FIRST BIG FLYER</t>
  </si>
  <si>
    <t>495906650</t>
  </si>
  <si>
    <t>495906651</t>
  </si>
  <si>
    <t>BACK TO BASICS TOYS</t>
  </si>
  <si>
    <t>5552</t>
  </si>
  <si>
    <t>2680</t>
  </si>
  <si>
    <t>5363</t>
  </si>
  <si>
    <t>665</t>
  </si>
  <si>
    <t>412</t>
  </si>
  <si>
    <t>8409</t>
  </si>
  <si>
    <t>SCHOOL SPECIALTY-APPLETON</t>
  </si>
  <si>
    <t>1612152</t>
  </si>
  <si>
    <t>1561044</t>
  </si>
  <si>
    <t>792648</t>
  </si>
  <si>
    <t>203265</t>
  </si>
  <si>
    <t>2028796</t>
  </si>
  <si>
    <t>2028797</t>
  </si>
  <si>
    <t>2027683</t>
  </si>
  <si>
    <t>1545426</t>
  </si>
  <si>
    <t>2099563</t>
  </si>
  <si>
    <t>2130082</t>
  </si>
  <si>
    <t>BB&amp;B</t>
  </si>
  <si>
    <t>042385112053</t>
  </si>
  <si>
    <t>042385110479</t>
  </si>
  <si>
    <t>042385100883</t>
  </si>
  <si>
    <t>042385111070</t>
  </si>
  <si>
    <t>042385111018</t>
  </si>
  <si>
    <t>042385902906</t>
  </si>
  <si>
    <t>39696</t>
  </si>
  <si>
    <t>042385956916</t>
  </si>
  <si>
    <t>042385902531</t>
  </si>
  <si>
    <t>042385930169</t>
  </si>
  <si>
    <t>6 PACK</t>
  </si>
  <si>
    <t>042385975900</t>
  </si>
  <si>
    <t>042385957029</t>
  </si>
  <si>
    <t>042385979502</t>
  </si>
  <si>
    <t>042385979205</t>
  </si>
  <si>
    <t>16388122</t>
  </si>
  <si>
    <t>16388130</t>
  </si>
  <si>
    <t>042385956619</t>
  </si>
  <si>
    <t>042385913780</t>
  </si>
  <si>
    <t>16779903</t>
  </si>
  <si>
    <t>BB&amp;B PROCUREMENT CO</t>
  </si>
  <si>
    <t>042385979809</t>
  </si>
  <si>
    <t>BENNY'S INC</t>
  </si>
  <si>
    <t>55403</t>
  </si>
  <si>
    <t>55423</t>
  </si>
  <si>
    <t>55460</t>
  </si>
  <si>
    <t>554-53</t>
  </si>
  <si>
    <t>55457</t>
  </si>
  <si>
    <t>554-57</t>
  </si>
  <si>
    <t>55459</t>
  </si>
  <si>
    <t>55461</t>
  </si>
  <si>
    <t>554-62</t>
  </si>
  <si>
    <t>55422</t>
  </si>
  <si>
    <t>554-22</t>
  </si>
  <si>
    <t>55404</t>
  </si>
  <si>
    <t>554-20</t>
  </si>
  <si>
    <t>55438</t>
  </si>
  <si>
    <t>55412</t>
  </si>
  <si>
    <t>55407</t>
  </si>
  <si>
    <t>55406</t>
  </si>
  <si>
    <t>554-43</t>
  </si>
  <si>
    <t>55440</t>
  </si>
  <si>
    <t>55456</t>
  </si>
  <si>
    <t>554-56</t>
  </si>
  <si>
    <t>102264</t>
  </si>
  <si>
    <t>COLOR CARTON, MODEL 541</t>
  </si>
  <si>
    <t>55414</t>
  </si>
  <si>
    <t>541.1036999</t>
  </si>
  <si>
    <t>HORIZONTAL</t>
  </si>
  <si>
    <t>55576</t>
  </si>
  <si>
    <t>55436</t>
  </si>
  <si>
    <t>55405</t>
  </si>
  <si>
    <t>55463</t>
  </si>
  <si>
    <t>BI-MART CORPORATION - US</t>
  </si>
  <si>
    <t>482664</t>
  </si>
  <si>
    <t>482665</t>
  </si>
  <si>
    <t>499757</t>
  </si>
  <si>
    <t>433560</t>
  </si>
  <si>
    <t>106340</t>
  </si>
  <si>
    <t>499755</t>
  </si>
  <si>
    <t>222010</t>
  </si>
  <si>
    <t>603417</t>
  </si>
  <si>
    <t>499756</t>
  </si>
  <si>
    <t>603418</t>
  </si>
  <si>
    <t>311023</t>
  </si>
  <si>
    <t>339709</t>
  </si>
  <si>
    <t>106342</t>
  </si>
  <si>
    <t>BLAIN SUPPLY INC - US</t>
  </si>
  <si>
    <t>490732</t>
  </si>
  <si>
    <t>607369</t>
  </si>
  <si>
    <t>574914</t>
  </si>
  <si>
    <t>409819</t>
  </si>
  <si>
    <t>010417</t>
  </si>
  <si>
    <t>010411</t>
  </si>
  <si>
    <t>607368</t>
  </si>
  <si>
    <t>416787</t>
  </si>
  <si>
    <t>540972</t>
  </si>
  <si>
    <t>433147</t>
  </si>
  <si>
    <t>433146</t>
  </si>
  <si>
    <t>415234</t>
  </si>
  <si>
    <t>353440</t>
  </si>
  <si>
    <t>353439</t>
  </si>
  <si>
    <t>607373</t>
  </si>
  <si>
    <t>950466</t>
  </si>
  <si>
    <t>385018</t>
  </si>
  <si>
    <t>607371</t>
  </si>
  <si>
    <t>574915</t>
  </si>
  <si>
    <t>720131</t>
  </si>
  <si>
    <t>416789</t>
  </si>
  <si>
    <t>195250</t>
  </si>
  <si>
    <t>113979</t>
  </si>
  <si>
    <t>490735</t>
  </si>
  <si>
    <t>713690</t>
  </si>
  <si>
    <t>574913</t>
  </si>
  <si>
    <t>687299</t>
  </si>
  <si>
    <t>385019</t>
  </si>
  <si>
    <t>540291</t>
  </si>
  <si>
    <t>490734</t>
  </si>
  <si>
    <t>1144698</t>
  </si>
  <si>
    <t>1144704</t>
  </si>
  <si>
    <t>1144703</t>
  </si>
  <si>
    <t>1144702</t>
  </si>
  <si>
    <t>W7A-100</t>
  </si>
  <si>
    <t>1065113</t>
  </si>
  <si>
    <t>BOSCOV'S DEPARTMENT STORES LLC</t>
  </si>
  <si>
    <t>340763</t>
  </si>
  <si>
    <t>1000314</t>
  </si>
  <si>
    <t>THE BOSTWICK-BRAUN CO</t>
  </si>
  <si>
    <t>307491</t>
  </si>
  <si>
    <t>201332</t>
  </si>
  <si>
    <t>579033</t>
  </si>
  <si>
    <t>046256</t>
  </si>
  <si>
    <t>CHELSEA &amp; SCOTT LTD</t>
  </si>
  <si>
    <t>20272</t>
  </si>
  <si>
    <t>20274</t>
  </si>
  <si>
    <t>15543</t>
  </si>
  <si>
    <t>55H</t>
  </si>
  <si>
    <t>STEER &amp; STROLL CANOPY SPORT</t>
  </si>
  <si>
    <t>15311</t>
  </si>
  <si>
    <t>STEER N STROLL SPORT TRIKE CPY</t>
  </si>
  <si>
    <t>F55H.9313000</t>
  </si>
  <si>
    <t>CIMARRON LUMBER &amp; SUPPLY CO</t>
  </si>
  <si>
    <t>6092670</t>
  </si>
  <si>
    <t>6092043</t>
  </si>
  <si>
    <t>6881627</t>
  </si>
  <si>
    <t>3446481</t>
  </si>
  <si>
    <t>7866353</t>
  </si>
  <si>
    <t>7106743</t>
  </si>
  <si>
    <t>6532758</t>
  </si>
  <si>
    <t>4628194</t>
  </si>
  <si>
    <t>6261226</t>
  </si>
  <si>
    <t>1587120</t>
  </si>
  <si>
    <t>6881544</t>
  </si>
  <si>
    <t>1526540</t>
  </si>
  <si>
    <t>3446564</t>
  </si>
  <si>
    <t>1653609</t>
  </si>
  <si>
    <t>6532717</t>
  </si>
  <si>
    <t>4628038</t>
  </si>
  <si>
    <t>6549497</t>
  </si>
  <si>
    <t>5427984</t>
  </si>
  <si>
    <t>4628111</t>
  </si>
  <si>
    <t>9000001</t>
  </si>
  <si>
    <t>8286536</t>
  </si>
  <si>
    <t>8286544</t>
  </si>
  <si>
    <t>8413791</t>
  </si>
  <si>
    <t>6532733</t>
  </si>
  <si>
    <t>COSTCO WHOLESALE USA-DOMESTIC</t>
  </si>
  <si>
    <t>46A</t>
  </si>
  <si>
    <t>417438</t>
  </si>
  <si>
    <t>46 &amp; 46G ASSORMENT FM CHINA</t>
  </si>
  <si>
    <t>F46AQ.9570301</t>
  </si>
  <si>
    <t>ASSORTED PACK, 3L</t>
  </si>
  <si>
    <t>520598</t>
  </si>
  <si>
    <t>483773</t>
  </si>
  <si>
    <t>944995</t>
  </si>
  <si>
    <t>ALL TERRAIN PATHFINDER WAGON</t>
  </si>
  <si>
    <t>814</t>
  </si>
  <si>
    <t>DELUXE 4-IN-1 TRIKE</t>
  </si>
  <si>
    <t>964273</t>
  </si>
  <si>
    <t>DIRECT DISTRIBUTORS INC.</t>
  </si>
  <si>
    <t>043-33139</t>
  </si>
  <si>
    <t>043-33140</t>
  </si>
  <si>
    <t>043-33138</t>
  </si>
  <si>
    <t>FIGI'S INC  VENDOR ID# 503541</t>
  </si>
  <si>
    <t>476-3003-5-08</t>
  </si>
  <si>
    <t>BLUESTEM BRANDS INC</t>
  </si>
  <si>
    <t>4RC241RED0010</t>
  </si>
  <si>
    <t>4NN6370000010</t>
  </si>
  <si>
    <t>4RC240RED0010</t>
  </si>
  <si>
    <t>4RC229RED0010</t>
  </si>
  <si>
    <t>4NN5540000010</t>
  </si>
  <si>
    <t>4RC236RPK0010</t>
  </si>
  <si>
    <t>4RC247RED0010</t>
  </si>
  <si>
    <t>4RC248NML0010</t>
  </si>
  <si>
    <t>4RC227RPK0010</t>
  </si>
  <si>
    <t>4NE7880000010</t>
  </si>
  <si>
    <t>4NN5480000010</t>
  </si>
  <si>
    <t>4NN5450000010</t>
  </si>
  <si>
    <t>4NE7960000010</t>
  </si>
  <si>
    <t xml:space="preserve"> 4PF3210000010</t>
  </si>
  <si>
    <t>4PF3860000010</t>
  </si>
  <si>
    <t>4RC246RED0010</t>
  </si>
  <si>
    <t>4RC237RED0010</t>
  </si>
  <si>
    <t>4RC226RED0010</t>
  </si>
  <si>
    <t>4RC249RPK0010</t>
  </si>
  <si>
    <t>4RC238RED0010</t>
  </si>
  <si>
    <t>4RC232RED0010</t>
  </si>
  <si>
    <t>4RC230RPK0010</t>
  </si>
  <si>
    <t>4RC242RED0010</t>
  </si>
  <si>
    <t xml:space="preserve"> 4RC234RED0010</t>
  </si>
  <si>
    <t>23TS</t>
  </si>
  <si>
    <t>F23TS.9026304</t>
  </si>
  <si>
    <t>4RC244RPK0010</t>
  </si>
  <si>
    <t>4RC245RED0010</t>
  </si>
  <si>
    <t>4RC239RED0010</t>
  </si>
  <si>
    <t>4RC233RED0010</t>
  </si>
  <si>
    <t>4NN6440000010</t>
  </si>
  <si>
    <t>4PF3120000010</t>
  </si>
  <si>
    <t>4PF3170000010</t>
  </si>
  <si>
    <t>4NN6420000010</t>
  </si>
  <si>
    <t>4NN6390000010</t>
  </si>
  <si>
    <t>4RC228RED0010</t>
  </si>
  <si>
    <t>4RC235RPK0010</t>
  </si>
  <si>
    <t>4NN5350000010</t>
  </si>
  <si>
    <t>4PF3800000010</t>
  </si>
  <si>
    <t>4RC231RED0010</t>
  </si>
  <si>
    <t>FLEET WHOLESALE SUPPLY - US</t>
  </si>
  <si>
    <t>SKU 539</t>
  </si>
  <si>
    <t>101572579</t>
  </si>
  <si>
    <t>007249139</t>
  </si>
  <si>
    <t>04238590280</t>
  </si>
  <si>
    <t>042385903101</t>
  </si>
  <si>
    <t>04238590935</t>
  </si>
  <si>
    <t>04238590301</t>
  </si>
  <si>
    <t>04238590930</t>
  </si>
  <si>
    <t>007715030</t>
  </si>
  <si>
    <t>04238590101</t>
  </si>
  <si>
    <t>04238590260</t>
  </si>
  <si>
    <t>04238597590</t>
  </si>
  <si>
    <t>04238593023</t>
  </si>
  <si>
    <t>TRICYCLE</t>
  </si>
  <si>
    <t>04238590150</t>
  </si>
  <si>
    <t>04238591000</t>
  </si>
  <si>
    <t>GOPHER SPORTS</t>
  </si>
  <si>
    <t>12-930</t>
  </si>
  <si>
    <t>12-097</t>
  </si>
  <si>
    <t>87-534</t>
  </si>
  <si>
    <t>12-803</t>
  </si>
  <si>
    <t>57-021</t>
  </si>
  <si>
    <t>57-513</t>
  </si>
  <si>
    <t>SENSATIONAL BEGINNINGS</t>
  </si>
  <si>
    <t>O1779X</t>
  </si>
  <si>
    <t>O1273X</t>
  </si>
  <si>
    <t>D729X</t>
  </si>
  <si>
    <t>O1808X</t>
  </si>
  <si>
    <t>O1232X</t>
  </si>
  <si>
    <t>O1112X</t>
  </si>
  <si>
    <t>O7309X</t>
  </si>
  <si>
    <t>O1467X</t>
  </si>
  <si>
    <t>J7183X</t>
  </si>
  <si>
    <t>R37183X</t>
  </si>
  <si>
    <t>J632</t>
  </si>
  <si>
    <t>O1320X</t>
  </si>
  <si>
    <t>O14323X</t>
  </si>
  <si>
    <t>HAMMACHER SCHLEMMER INC</t>
  </si>
  <si>
    <t>77557</t>
  </si>
  <si>
    <t>46906</t>
  </si>
  <si>
    <t>HDW INC</t>
  </si>
  <si>
    <t>751443</t>
  </si>
  <si>
    <t>751490</t>
  </si>
  <si>
    <t>751444</t>
  </si>
  <si>
    <t>751445</t>
  </si>
  <si>
    <t>751491</t>
  </si>
  <si>
    <t>751493</t>
  </si>
  <si>
    <t>751492</t>
  </si>
  <si>
    <t>751440</t>
  </si>
  <si>
    <t>751494</t>
  </si>
  <si>
    <t>751451</t>
  </si>
  <si>
    <t>751450</t>
  </si>
  <si>
    <t>751447</t>
  </si>
  <si>
    <t>751496</t>
  </si>
  <si>
    <t>751497</t>
  </si>
  <si>
    <t>751495</t>
  </si>
  <si>
    <t>80 RED HUB CAP</t>
  </si>
  <si>
    <t>33 FRONT WHEEL</t>
  </si>
  <si>
    <t>101627</t>
  </si>
  <si>
    <t>STREAMER</t>
  </si>
  <si>
    <t>33 STREAMER</t>
  </si>
  <si>
    <t>33.0851699</t>
  </si>
  <si>
    <t>101628</t>
  </si>
  <si>
    <t>ASSEMBLY, HANDGRIP W/STREAMER</t>
  </si>
  <si>
    <t>33 HANDLE GRIP</t>
  </si>
  <si>
    <t>HAND GRIP W/STREAMER</t>
  </si>
  <si>
    <t>33.0851799</t>
  </si>
  <si>
    <t>751455</t>
  </si>
  <si>
    <t>HOUSE HASSON HARDWARE CO</t>
  </si>
  <si>
    <t>5002043</t>
  </si>
  <si>
    <t>5001086</t>
  </si>
  <si>
    <t>5000260</t>
  </si>
  <si>
    <t>5000054</t>
  </si>
  <si>
    <t>05003975</t>
  </si>
  <si>
    <t>5003488</t>
  </si>
  <si>
    <t>5003827</t>
  </si>
  <si>
    <t>5001847</t>
  </si>
  <si>
    <t>5010376</t>
  </si>
  <si>
    <t>5003819</t>
  </si>
  <si>
    <t>5003983</t>
  </si>
  <si>
    <t>5001649</t>
  </si>
  <si>
    <t>5001623</t>
  </si>
  <si>
    <t>5001920</t>
  </si>
  <si>
    <t>05000161</t>
  </si>
  <si>
    <t>5000161</t>
  </si>
  <si>
    <t>5000278</t>
  </si>
  <si>
    <t>5000286</t>
  </si>
  <si>
    <t>5003959</t>
  </si>
  <si>
    <t>5010764</t>
  </si>
  <si>
    <t>5003967</t>
  </si>
  <si>
    <t>5002472</t>
  </si>
  <si>
    <t>5001557</t>
  </si>
  <si>
    <t>5003991</t>
  </si>
  <si>
    <t>5001250</t>
  </si>
  <si>
    <t>5000294</t>
  </si>
  <si>
    <t>5001631</t>
  </si>
  <si>
    <t>05001060</t>
  </si>
  <si>
    <t>5001060</t>
  </si>
  <si>
    <t>05004056</t>
  </si>
  <si>
    <t>5001664</t>
  </si>
  <si>
    <t>5004056</t>
  </si>
  <si>
    <t>05003447</t>
  </si>
  <si>
    <t>5003447</t>
  </si>
  <si>
    <t>5003066</t>
  </si>
  <si>
    <t>5001912</t>
  </si>
  <si>
    <t>JENSEN DISTRIBUTION SERVICES</t>
  </si>
  <si>
    <t>0500-2019</t>
  </si>
  <si>
    <t>0500-2027</t>
  </si>
  <si>
    <t>0500-2035</t>
  </si>
  <si>
    <t>0500-2043</t>
  </si>
  <si>
    <t>0500-2068</t>
  </si>
  <si>
    <t>0500-0229</t>
  </si>
  <si>
    <t>0500-2092</t>
  </si>
  <si>
    <t>0500-2084</t>
  </si>
  <si>
    <t>0500-2001</t>
  </si>
  <si>
    <t>L.L. BEAN, INC.</t>
  </si>
  <si>
    <t>8LE</t>
  </si>
  <si>
    <t>0PJ2900000</t>
  </si>
  <si>
    <t>F8LE.9028006</t>
  </si>
  <si>
    <t>LL BEAN POE, 3L</t>
  </si>
  <si>
    <t>909L</t>
  </si>
  <si>
    <t>0YT5200000</t>
  </si>
  <si>
    <t>LITTLE RED FIRE ENG</t>
  </si>
  <si>
    <t>F909L.9029002</t>
  </si>
  <si>
    <t>LL BEAN, 3L</t>
  </si>
  <si>
    <t>909LE</t>
  </si>
  <si>
    <t>0CWL600000</t>
  </si>
  <si>
    <t>RADIO FLYER FIRE ENGINE</t>
  </si>
  <si>
    <t>F909LE.9029004</t>
  </si>
  <si>
    <t>LLBEAN POE, 3L</t>
  </si>
  <si>
    <t>510LE</t>
  </si>
  <si>
    <t>0BGX100000</t>
  </si>
  <si>
    <t>LITL RED SCTER</t>
  </si>
  <si>
    <t>F510LE.9144002</t>
  </si>
  <si>
    <t>0TY8340000</t>
  </si>
  <si>
    <t>KIDS WHEELBARROW</t>
  </si>
  <si>
    <t>4BM0300000</t>
  </si>
  <si>
    <t>320LE</t>
  </si>
  <si>
    <t>0YT5000000</t>
  </si>
  <si>
    <t>CLS TINY TRIKE</t>
  </si>
  <si>
    <t>F320LE.9137806</t>
  </si>
  <si>
    <t>LL BEAN POE 4 PACK, 3L</t>
  </si>
  <si>
    <t>29LE</t>
  </si>
  <si>
    <t>0FGX200000</t>
  </si>
  <si>
    <t>ALL TERRAIN WAGON</t>
  </si>
  <si>
    <t>F29LE.9093509</t>
  </si>
  <si>
    <t>33LE</t>
  </si>
  <si>
    <t>0JB6800000</t>
  </si>
  <si>
    <t>RADIO FLYER TRICYCLE</t>
  </si>
  <si>
    <t>F33LE.9565008</t>
  </si>
  <si>
    <t>LL BEAN POE, 1L</t>
  </si>
  <si>
    <t>12L</t>
  </si>
  <si>
    <t>0YT51</t>
  </si>
  <si>
    <t>CLASSIC WALKER WGN FOR LL BEAN</t>
  </si>
  <si>
    <t>F12L.9025302</t>
  </si>
  <si>
    <t>12LE</t>
  </si>
  <si>
    <t>0YT5100000</t>
  </si>
  <si>
    <t>CLS WALKER WAGON</t>
  </si>
  <si>
    <t>F12LE.9025304</t>
  </si>
  <si>
    <t>0TW0640000</t>
  </si>
  <si>
    <t>THE LAND OF NOD</t>
  </si>
  <si>
    <t>521-094</t>
  </si>
  <si>
    <t>550-264</t>
  </si>
  <si>
    <t>295-647</t>
  </si>
  <si>
    <t>TOYS R US (CANADA) LTD - US</t>
  </si>
  <si>
    <t>207225</t>
  </si>
  <si>
    <t>705039</t>
  </si>
  <si>
    <t>401A</t>
  </si>
  <si>
    <t>028304</t>
  </si>
  <si>
    <t>F401A.9797415</t>
  </si>
  <si>
    <t>727334</t>
  </si>
  <si>
    <t>023836</t>
  </si>
  <si>
    <t>2L INTERNATIONAL</t>
  </si>
  <si>
    <t>635A</t>
  </si>
  <si>
    <t>3145A</t>
  </si>
  <si>
    <t>842826</t>
  </si>
  <si>
    <t>3210A</t>
  </si>
  <si>
    <t>114548</t>
  </si>
  <si>
    <t>2805A</t>
  </si>
  <si>
    <t>734001</t>
  </si>
  <si>
    <t>720747</t>
  </si>
  <si>
    <t>207276</t>
  </si>
  <si>
    <t>428302</t>
  </si>
  <si>
    <t>565083</t>
  </si>
  <si>
    <t>720577</t>
  </si>
  <si>
    <t>434051</t>
  </si>
  <si>
    <t>714372</t>
  </si>
  <si>
    <t>891363</t>
  </si>
  <si>
    <t>911593</t>
  </si>
  <si>
    <t>714968</t>
  </si>
  <si>
    <t>719293</t>
  </si>
  <si>
    <t>720755</t>
  </si>
  <si>
    <t>MACY'S</t>
  </si>
  <si>
    <t>042385913858</t>
  </si>
  <si>
    <t>042385907031</t>
  </si>
  <si>
    <t>042385957807</t>
  </si>
  <si>
    <t>042385914404</t>
  </si>
  <si>
    <t>042385901503</t>
  </si>
  <si>
    <t>042385956442</t>
  </si>
  <si>
    <t>042385911168</t>
  </si>
  <si>
    <t>042385956466</t>
  </si>
  <si>
    <t>AIMIA PROPRIETARY LOYALTY US INC</t>
  </si>
  <si>
    <t>27889.000.00.00</t>
  </si>
  <si>
    <t>064-088600</t>
  </si>
  <si>
    <t>MASTERMIND LP WHSE</t>
  </si>
  <si>
    <t>49353</t>
  </si>
  <si>
    <t>32452</t>
  </si>
  <si>
    <t>58664</t>
  </si>
  <si>
    <t>109222</t>
  </si>
  <si>
    <t>85491X</t>
  </si>
  <si>
    <t>83616X</t>
  </si>
  <si>
    <t>85490X</t>
  </si>
  <si>
    <t>109219</t>
  </si>
  <si>
    <t>109220</t>
  </si>
  <si>
    <t>111850</t>
  </si>
  <si>
    <t>421Z</t>
  </si>
  <si>
    <t>RED RIDER TRIKE</t>
  </si>
  <si>
    <t>220340</t>
  </si>
  <si>
    <t>212828</t>
  </si>
  <si>
    <t>FRED MEYER INC US</t>
  </si>
  <si>
    <t>412A</t>
  </si>
  <si>
    <t>READY TO RIDE TRKE- CLOSED BOX</t>
  </si>
  <si>
    <t>93864749</t>
  </si>
  <si>
    <t>69764240</t>
  </si>
  <si>
    <t>94126242</t>
  </si>
  <si>
    <t>78798441</t>
  </si>
  <si>
    <t>42356448</t>
  </si>
  <si>
    <t>56954142</t>
  </si>
  <si>
    <t>037648</t>
  </si>
  <si>
    <t>79764247</t>
  </si>
  <si>
    <t>80934851</t>
  </si>
  <si>
    <t>96679548</t>
  </si>
  <si>
    <t>09161146</t>
  </si>
  <si>
    <t>508689C</t>
  </si>
  <si>
    <t>49701944</t>
  </si>
  <si>
    <t>56298147</t>
  </si>
  <si>
    <t>34298145</t>
  </si>
  <si>
    <t>93538343</t>
  </si>
  <si>
    <t>13459147</t>
  </si>
  <si>
    <t>99834845</t>
  </si>
  <si>
    <t>94013948</t>
  </si>
  <si>
    <t>38587245</t>
  </si>
  <si>
    <t>48883856</t>
  </si>
  <si>
    <t>59732440</t>
  </si>
  <si>
    <t>54655942</t>
  </si>
  <si>
    <t>17783347</t>
  </si>
  <si>
    <t>037895</t>
  </si>
  <si>
    <t>29931347</t>
  </si>
  <si>
    <t>94522549</t>
  </si>
  <si>
    <t>MONROE HARDWARE CO</t>
  </si>
  <si>
    <t>33024</t>
  </si>
  <si>
    <t>33023</t>
  </si>
  <si>
    <t>37650</t>
  </si>
  <si>
    <t>48079</t>
  </si>
  <si>
    <t>NASCO</t>
  </si>
  <si>
    <t>SB-7430</t>
  </si>
  <si>
    <t>S-8656</t>
  </si>
  <si>
    <t>SO13681</t>
  </si>
  <si>
    <t>NASCO WEST</t>
  </si>
  <si>
    <t>S 8656</t>
  </si>
  <si>
    <t>SB 7430</t>
  </si>
  <si>
    <t>NORTHERN TOOL &amp; EQUIPMENT</t>
  </si>
  <si>
    <t>143038</t>
  </si>
  <si>
    <t>1800 BIG RED CLAS</t>
  </si>
  <si>
    <t>143029</t>
  </si>
  <si>
    <t>#29 ATW</t>
  </si>
  <si>
    <t>24071</t>
  </si>
  <si>
    <t>ORGILL BROS &amp; CO INC US</t>
  </si>
  <si>
    <t>567-7067</t>
  </si>
  <si>
    <t>616-6854</t>
  </si>
  <si>
    <t>416-1428</t>
  </si>
  <si>
    <t>102-6970</t>
  </si>
  <si>
    <t>375-3951</t>
  </si>
  <si>
    <t>175-9836</t>
  </si>
  <si>
    <t>681-7902</t>
  </si>
  <si>
    <t>946-5709</t>
  </si>
  <si>
    <t>676-3023</t>
  </si>
  <si>
    <t>165-1413</t>
  </si>
  <si>
    <t>655-0305</t>
  </si>
  <si>
    <t>425-0262</t>
  </si>
  <si>
    <t>933-3048</t>
  </si>
  <si>
    <t>655-0479</t>
  </si>
  <si>
    <t>621-9315</t>
  </si>
  <si>
    <t>621-9992</t>
  </si>
  <si>
    <t>626-5540</t>
  </si>
  <si>
    <t>068-6055</t>
  </si>
  <si>
    <t>205-5721</t>
  </si>
  <si>
    <t>615-0866</t>
  </si>
  <si>
    <t>147-5458</t>
  </si>
  <si>
    <t>633-2134</t>
  </si>
  <si>
    <t>633-2142</t>
  </si>
  <si>
    <t>445-4690</t>
  </si>
  <si>
    <t>630-2277</t>
  </si>
  <si>
    <t>ORSCHELN FARM &amp; HOME LLC</t>
  </si>
  <si>
    <t>107304866</t>
  </si>
  <si>
    <t>101181874</t>
  </si>
  <si>
    <t>107304864</t>
  </si>
  <si>
    <t>101033957</t>
  </si>
  <si>
    <t>101286006</t>
  </si>
  <si>
    <t>101033950</t>
  </si>
  <si>
    <t>PAMIDA STORES OPERATING CO INC</t>
  </si>
  <si>
    <t>10067856</t>
  </si>
  <si>
    <t>JCPENNEY COMPANY 7397-3</t>
  </si>
  <si>
    <t>65520660018</t>
  </si>
  <si>
    <t>65520570018</t>
  </si>
  <si>
    <t>65520560018</t>
  </si>
  <si>
    <t>65520550018</t>
  </si>
  <si>
    <t>65520510026</t>
  </si>
  <si>
    <t>65520510018</t>
  </si>
  <si>
    <t>65520440018</t>
  </si>
  <si>
    <t>65520640018</t>
  </si>
  <si>
    <t>65520000026</t>
  </si>
  <si>
    <t>65520070016</t>
  </si>
  <si>
    <t>65520590018</t>
  </si>
  <si>
    <t>65520600018</t>
  </si>
  <si>
    <t>65520070018</t>
  </si>
  <si>
    <t>65520060018</t>
  </si>
  <si>
    <t>65520470018</t>
  </si>
  <si>
    <t>65520470026</t>
  </si>
  <si>
    <t>65528510018</t>
  </si>
  <si>
    <t>4 PACK</t>
  </si>
  <si>
    <t>65520090018</t>
  </si>
  <si>
    <t>65520030018</t>
  </si>
  <si>
    <t>65519660018</t>
  </si>
  <si>
    <t>65520020018</t>
  </si>
  <si>
    <t>65520790018</t>
  </si>
  <si>
    <t>65520080018</t>
  </si>
  <si>
    <t>65520010018</t>
  </si>
  <si>
    <t>65520080026</t>
  </si>
  <si>
    <t>65520770018</t>
  </si>
  <si>
    <t>65520100018</t>
  </si>
  <si>
    <t>65520130018</t>
  </si>
  <si>
    <t>65520110018</t>
  </si>
  <si>
    <t>65520650018</t>
  </si>
  <si>
    <t>65520490018</t>
  </si>
  <si>
    <t>65520490026</t>
  </si>
  <si>
    <t>65520680018</t>
  </si>
  <si>
    <t>65520530026</t>
  </si>
  <si>
    <t>65520530018</t>
  </si>
  <si>
    <t>65520780018</t>
  </si>
  <si>
    <t>65520540018</t>
  </si>
  <si>
    <t>65519700018</t>
  </si>
  <si>
    <t>65322000018</t>
  </si>
  <si>
    <t>65505380018</t>
  </si>
  <si>
    <t>65520670018</t>
  </si>
  <si>
    <t>65520690018</t>
  </si>
  <si>
    <t>65505410018</t>
  </si>
  <si>
    <t>65520120018</t>
  </si>
  <si>
    <t>65520500018</t>
  </si>
  <si>
    <t>65520040018</t>
  </si>
  <si>
    <t>65520760018</t>
  </si>
  <si>
    <t>65519680018</t>
  </si>
  <si>
    <t>65580100018</t>
  </si>
  <si>
    <t>65520800018</t>
  </si>
  <si>
    <t>65520630018</t>
  </si>
  <si>
    <t>65520580018</t>
  </si>
  <si>
    <t>65505440018</t>
  </si>
  <si>
    <t>65520610018</t>
  </si>
  <si>
    <t>65520620018</t>
  </si>
  <si>
    <t>65520000018</t>
  </si>
  <si>
    <t>65528640018</t>
  </si>
  <si>
    <t>65519650018</t>
  </si>
  <si>
    <t>65528530018</t>
  </si>
  <si>
    <t>65528520018</t>
  </si>
  <si>
    <t>65505390018</t>
  </si>
  <si>
    <t>65505400018</t>
  </si>
  <si>
    <t>65520050018</t>
  </si>
  <si>
    <t>65505570018</t>
  </si>
  <si>
    <t>65505580018</t>
  </si>
  <si>
    <t>65505590018</t>
  </si>
  <si>
    <t>65505420018</t>
  </si>
  <si>
    <t>65505430018</t>
  </si>
  <si>
    <t>QVC NETWORK</t>
  </si>
  <si>
    <t>T24648 000000</t>
  </si>
  <si>
    <t>T31457 000000</t>
  </si>
  <si>
    <t>RIGHT START ACQUISITION CO</t>
  </si>
  <si>
    <t>F215</t>
  </si>
  <si>
    <t>F629</t>
  </si>
  <si>
    <t>SEVENTH AVENUE INC</t>
  </si>
  <si>
    <t>641436</t>
  </si>
  <si>
    <t>653345</t>
  </si>
  <si>
    <t>MSC INDUSTRIAL DIRECT CO INC</t>
  </si>
  <si>
    <t>00441576</t>
  </si>
  <si>
    <t>SOUTHERN STATES COOP INC</t>
  </si>
  <si>
    <t>06610095</t>
  </si>
  <si>
    <t>06610096</t>
  </si>
  <si>
    <t>06610050</t>
  </si>
  <si>
    <t>06610051</t>
  </si>
  <si>
    <t>06610092</t>
  </si>
  <si>
    <t>06668308</t>
  </si>
  <si>
    <t>06610059</t>
  </si>
  <si>
    <t>TENNESSEE FARMERS COOPERATIVE</t>
  </si>
  <si>
    <t>13472</t>
  </si>
  <si>
    <t>13473</t>
  </si>
  <si>
    <t>13470</t>
  </si>
  <si>
    <t>BURLINGTON COAT FACTORY</t>
  </si>
  <si>
    <t>312972980</t>
  </si>
  <si>
    <t>77658773</t>
  </si>
  <si>
    <t>77658676</t>
  </si>
  <si>
    <t>312973484</t>
  </si>
  <si>
    <t>312973002</t>
  </si>
  <si>
    <t>NAVY EXCHANGE SERVICE  #0001</t>
  </si>
  <si>
    <t>042385978802</t>
  </si>
  <si>
    <t xml:space="preserve"> 042385908311</t>
  </si>
  <si>
    <t>MY FIRST SCOOTER</t>
  </si>
  <si>
    <t>042385915111</t>
  </si>
  <si>
    <t>VERTICAL PACKAGE</t>
  </si>
  <si>
    <t>042385914329</t>
  </si>
  <si>
    <t>042385908304</t>
  </si>
  <si>
    <t>042385902609</t>
  </si>
  <si>
    <t>U.S. TOY COMPANY</t>
  </si>
  <si>
    <t>RST-18</t>
  </si>
  <si>
    <t>RST-40</t>
  </si>
  <si>
    <t>UNITED HARDWARE DIST CO</t>
  </si>
  <si>
    <t>371-625</t>
  </si>
  <si>
    <t>207985</t>
  </si>
  <si>
    <t>349-860</t>
  </si>
  <si>
    <t>930800</t>
  </si>
  <si>
    <t>238451</t>
  </si>
  <si>
    <t>404-806</t>
  </si>
  <si>
    <t>975151</t>
  </si>
  <si>
    <t>842930</t>
  </si>
  <si>
    <t>871889</t>
  </si>
  <si>
    <t>966-838</t>
  </si>
  <si>
    <t>381-061</t>
  </si>
  <si>
    <t>319111</t>
  </si>
  <si>
    <t>826883</t>
  </si>
  <si>
    <t>612804</t>
  </si>
  <si>
    <t>3018421</t>
  </si>
  <si>
    <t>208819</t>
  </si>
  <si>
    <t>843037</t>
  </si>
  <si>
    <t>956334</t>
  </si>
  <si>
    <t>THE VERMONT COUNTRY STORE</t>
  </si>
  <si>
    <t>49307</t>
  </si>
  <si>
    <t>37188</t>
  </si>
  <si>
    <t>37187</t>
  </si>
  <si>
    <t>16889</t>
  </si>
  <si>
    <t>VETERANS CANTEEN SERVICE</t>
  </si>
  <si>
    <t>042385957708</t>
  </si>
  <si>
    <t>042385907901</t>
  </si>
  <si>
    <t>042385909035</t>
  </si>
  <si>
    <t>042385914909</t>
  </si>
  <si>
    <t>WALLACE HARDWARE CO INC</t>
  </si>
  <si>
    <t>571-792</t>
  </si>
  <si>
    <t>571-784</t>
  </si>
  <si>
    <t>571-814</t>
  </si>
  <si>
    <t>505-447</t>
  </si>
  <si>
    <t>571-806</t>
  </si>
  <si>
    <t>HORIZON DISTRIBUTION INC</t>
  </si>
  <si>
    <t>8649-0155-8</t>
  </si>
  <si>
    <t>8649-0100-4</t>
  </si>
  <si>
    <t>8649-0510-4</t>
  </si>
  <si>
    <t>8649-3400-5</t>
  </si>
  <si>
    <t>8649-1800-8</t>
  </si>
  <si>
    <t>8649-0125-1</t>
  </si>
  <si>
    <t xml:space="preserve"> 8649-9035-3</t>
  </si>
  <si>
    <t>8649-2700-9</t>
  </si>
  <si>
    <t>AMAZON.COM INC</t>
  </si>
  <si>
    <t>B002PHLU82</t>
  </si>
  <si>
    <t>B00000K1VS</t>
  </si>
  <si>
    <t>B00206PR1E</t>
  </si>
  <si>
    <t>B000EYF5IO</t>
  </si>
  <si>
    <t>B00207UHNG</t>
  </si>
  <si>
    <t>B00207LRU8</t>
  </si>
  <si>
    <t>B0000859QK</t>
  </si>
  <si>
    <t>B00080VMCW</t>
  </si>
  <si>
    <t>B002JCS7X4</t>
  </si>
  <si>
    <t>PATHFINDER WAGON BROWN BOX</t>
  </si>
  <si>
    <t>B0026JP38C</t>
  </si>
  <si>
    <t>B000EUMP72</t>
  </si>
  <si>
    <t>B00000IS6S</t>
  </si>
  <si>
    <t>B001AODC9Q</t>
  </si>
  <si>
    <t>B001ULKVMU</t>
  </si>
  <si>
    <t>B0001GBSBI</t>
  </si>
  <si>
    <t>B00005067Y</t>
  </si>
  <si>
    <t>B000Z4KQ5K</t>
  </si>
  <si>
    <t>B000FEP8JY</t>
  </si>
  <si>
    <t>B00002MZ8A</t>
  </si>
  <si>
    <t>B002KKCNHQ</t>
  </si>
  <si>
    <t>B003M69Y56</t>
  </si>
  <si>
    <t>B002088XLI</t>
  </si>
  <si>
    <t>B003AVEMGY</t>
  </si>
  <si>
    <t>B002SW4856</t>
  </si>
  <si>
    <t>B0020YURGQ</t>
  </si>
  <si>
    <t>B0020MTNGS</t>
  </si>
  <si>
    <t>B004ODYZ8C</t>
  </si>
  <si>
    <t>B0020LZO80</t>
  </si>
  <si>
    <t>B00005BRNH</t>
  </si>
  <si>
    <t>B0007P517K</t>
  </si>
  <si>
    <t>B000U0I0AW</t>
  </si>
  <si>
    <t>B00BPKPCGG</t>
  </si>
  <si>
    <t>B003JT1L8Y</t>
  </si>
  <si>
    <t>B0000859QL</t>
  </si>
  <si>
    <t>B00207EEBW</t>
  </si>
  <si>
    <t>B0009NX07S</t>
  </si>
  <si>
    <t>B000Z4PX7Q</t>
  </si>
  <si>
    <t>B000OWAZYU</t>
  </si>
  <si>
    <t>B003554F4O</t>
  </si>
  <si>
    <t>B0006NDB6Q</t>
  </si>
  <si>
    <t>B003S9VKCW</t>
  </si>
  <si>
    <t>B003AVCT1E</t>
  </si>
  <si>
    <t>B003AVKIRG</t>
  </si>
  <si>
    <t>B0017XC9IA</t>
  </si>
  <si>
    <t>B0017XC9K8</t>
  </si>
  <si>
    <t>B00000JD5E</t>
  </si>
  <si>
    <t>B00083HI2M</t>
  </si>
  <si>
    <t>B000B6OY32</t>
  </si>
  <si>
    <t>B002AVU3SQ</t>
  </si>
  <si>
    <t>B0032BU356</t>
  </si>
  <si>
    <t>B002AVU3SG</t>
  </si>
  <si>
    <t>B002AVU3T0</t>
  </si>
  <si>
    <t>B005717VUY</t>
  </si>
  <si>
    <t>B003M69Y7E</t>
  </si>
  <si>
    <t>BROWN BOX SINGLE PACK</t>
  </si>
  <si>
    <t>B004DZOQIK</t>
  </si>
  <si>
    <t>B000U1VFMG</t>
  </si>
  <si>
    <t>B000R91012</t>
  </si>
  <si>
    <t>B00066LFSO</t>
  </si>
  <si>
    <t>790Z</t>
  </si>
  <si>
    <t>B003AVCUUE</t>
  </si>
  <si>
    <t>TAILSPIN TRIKE BROWN BOX</t>
  </si>
  <si>
    <t>F790Z.9793000</t>
  </si>
  <si>
    <t>B00006G95X</t>
  </si>
  <si>
    <t>811X</t>
  </si>
  <si>
    <t>B003AVIO4K</t>
  </si>
  <si>
    <t>F811X.9577114</t>
  </si>
  <si>
    <t>B00212L8VU</t>
  </si>
  <si>
    <t>B002KKCNH6</t>
  </si>
  <si>
    <t>B003M69Y4M</t>
  </si>
  <si>
    <t>B003AVGOBU</t>
  </si>
  <si>
    <t>B00005A1LJ</t>
  </si>
  <si>
    <t>B005NJWB12</t>
  </si>
  <si>
    <t>SOUNDS</t>
  </si>
  <si>
    <t>414</t>
  </si>
  <si>
    <t>LEARN TO RIDE LIGHTS AND SOUND</t>
  </si>
  <si>
    <t>B005H5YJ2S</t>
  </si>
  <si>
    <t>F414.9801400</t>
  </si>
  <si>
    <t>TRIKE 2 PACK, 3L</t>
  </si>
  <si>
    <t>415S</t>
  </si>
  <si>
    <t>B00667JT94</t>
  </si>
  <si>
    <t>F415S.9801504</t>
  </si>
  <si>
    <t>B000O94Y0Y</t>
  </si>
  <si>
    <t>B00570ZF3K</t>
  </si>
  <si>
    <t>B005717XH0</t>
  </si>
  <si>
    <t>BOYS SCOOTER WITH CLIPS</t>
  </si>
  <si>
    <t>B007SG9FFU</t>
  </si>
  <si>
    <t>B008AG5WHW</t>
  </si>
  <si>
    <t>B008AJ2YJ8</t>
  </si>
  <si>
    <t>B0061O799Y</t>
  </si>
  <si>
    <t>B008AG5VNW</t>
  </si>
  <si>
    <t>B008AG5VOQ</t>
  </si>
  <si>
    <t>B008AG5VLY</t>
  </si>
  <si>
    <t>B008VUHUHM</t>
  </si>
  <si>
    <t>B006LMZY4S</t>
  </si>
  <si>
    <t>B008VUHPG8</t>
  </si>
  <si>
    <t>68X</t>
  </si>
  <si>
    <t>B009OG44D0</t>
  </si>
  <si>
    <t>B01CY8B4I2</t>
  </si>
  <si>
    <t>B01FLACUUQ</t>
  </si>
  <si>
    <t>B01FLACQGY</t>
  </si>
  <si>
    <t>AC33</t>
  </si>
  <si>
    <t>ULTIMATE CLASSIC BELL</t>
  </si>
  <si>
    <t>B01C60O8GS</t>
  </si>
  <si>
    <t>498</t>
  </si>
  <si>
    <t>DELUXE RIDE AND STAND STROLL</t>
  </si>
  <si>
    <t>B01MUCWQQU</t>
  </si>
  <si>
    <t>809A</t>
  </si>
  <si>
    <t>4-IN-1 STROLL N' TRIKE (SPORT)</t>
  </si>
  <si>
    <t>B01L9Y5H94</t>
  </si>
  <si>
    <t>B0144EH6BS</t>
  </si>
  <si>
    <t>B01BK6VCHC</t>
  </si>
  <si>
    <t>3380X</t>
  </si>
  <si>
    <t>ALLTERRAIN 2-IN-1 JOURNEYWAGON</t>
  </si>
  <si>
    <t>B00TVGEPFA</t>
  </si>
  <si>
    <t>B00P4CF108</t>
  </si>
  <si>
    <t>3900X</t>
  </si>
  <si>
    <t>ULTIMATE EZ FOLD WAGON</t>
  </si>
  <si>
    <t>B00OD3EVDW</t>
  </si>
  <si>
    <t>B01MUF0FLS</t>
  </si>
  <si>
    <t>WS09X</t>
  </si>
  <si>
    <t>XL WAGON STORAGE, BROWN BOX</t>
  </si>
  <si>
    <t>B003M69Y6K</t>
  </si>
  <si>
    <t>B01C60O7N2</t>
  </si>
  <si>
    <t>903X</t>
  </si>
  <si>
    <t>MOTO RACER</t>
  </si>
  <si>
    <t>B01C60O99E</t>
  </si>
  <si>
    <t>904X</t>
  </si>
  <si>
    <t>MONSTER TRUCK</t>
  </si>
  <si>
    <t>B01C60OAW0</t>
  </si>
  <si>
    <t>B00TLFTEUC</t>
  </si>
  <si>
    <t>525Z</t>
  </si>
  <si>
    <t>MY 1ST SCOOTER- AMZ</t>
  </si>
  <si>
    <t>B01MY4UCUK</t>
  </si>
  <si>
    <t>B01LXODXIF</t>
  </si>
  <si>
    <t>543PA</t>
  </si>
  <si>
    <t>MY 1ST SCOOTER DELUXE-PINK INT</t>
  </si>
  <si>
    <t>B073VNBXCG</t>
  </si>
  <si>
    <t>383X</t>
  </si>
  <si>
    <t>CHAMPION  INTERACT SPRNG HORSE</t>
  </si>
  <si>
    <t>B01HT9DZ4M</t>
  </si>
  <si>
    <t>B01MZ2NNCU</t>
  </si>
  <si>
    <t>B01N9Y2EHF</t>
  </si>
  <si>
    <t>B01MYEVS63</t>
  </si>
  <si>
    <t>B00000IS6G</t>
  </si>
  <si>
    <t>1800Z</t>
  </si>
  <si>
    <t>B00004YT13</t>
  </si>
  <si>
    <t>B01LYN03NM</t>
  </si>
  <si>
    <t>B01LXZKF8H</t>
  </si>
  <si>
    <t>B01GJSKY98</t>
  </si>
  <si>
    <t>301134</t>
  </si>
  <si>
    <t>BAW AMAZON 10</t>
  </si>
  <si>
    <t>B01DPBDIMC</t>
  </si>
  <si>
    <t>STEEL/WOOD -WHIRL</t>
  </si>
  <si>
    <t>301135</t>
  </si>
  <si>
    <t>BAW AMAZON 11</t>
  </si>
  <si>
    <t>B01DPBDII6</t>
  </si>
  <si>
    <t>STEEL/WOOD -LUXE</t>
  </si>
  <si>
    <t>301136</t>
  </si>
  <si>
    <t>B01DPBDKZM</t>
  </si>
  <si>
    <t>STEEL/WOOD -SPORT</t>
  </si>
  <si>
    <t>301137</t>
  </si>
  <si>
    <t>B01DPBDIK4</t>
  </si>
  <si>
    <t>301138</t>
  </si>
  <si>
    <t>BAW AMAZON 12</t>
  </si>
  <si>
    <t>B01DPBDL0G</t>
  </si>
  <si>
    <t>301139</t>
  </si>
  <si>
    <t>B01DPBDNU4</t>
  </si>
  <si>
    <t>301140</t>
  </si>
  <si>
    <t>B01DPBDQ9M</t>
  </si>
  <si>
    <t>301141</t>
  </si>
  <si>
    <t>BAW AMAZON 13</t>
  </si>
  <si>
    <t>B01DPBDQQ0</t>
  </si>
  <si>
    <t>301142</t>
  </si>
  <si>
    <t>B01DPBDSX6</t>
  </si>
  <si>
    <t>301143</t>
  </si>
  <si>
    <t>B01DPBDSYU</t>
  </si>
  <si>
    <t>301144</t>
  </si>
  <si>
    <t>BAW AMAZON 14</t>
  </si>
  <si>
    <t>B01DPBDQGA</t>
  </si>
  <si>
    <t>301145</t>
  </si>
  <si>
    <t>B01DPBDQEC</t>
  </si>
  <si>
    <t>301146</t>
  </si>
  <si>
    <t>B01DPBDT0S</t>
  </si>
  <si>
    <t>B01GGKRNC0</t>
  </si>
  <si>
    <t>502PAX</t>
  </si>
  <si>
    <t>EZ GLIDER PINK</t>
  </si>
  <si>
    <t>B0114HU9S0</t>
  </si>
  <si>
    <t>9L BROWN BOX</t>
  </si>
  <si>
    <t>301151</t>
  </si>
  <si>
    <t>BAW AMAZON 16</t>
  </si>
  <si>
    <t>B01DPBDXZY</t>
  </si>
  <si>
    <t>301152</t>
  </si>
  <si>
    <t>B01DPBDVEM</t>
  </si>
  <si>
    <t>502GAX</t>
  </si>
  <si>
    <t>COLORFX EZ GLIDER</t>
  </si>
  <si>
    <t>B01CPF1BQ4</t>
  </si>
  <si>
    <t>301147</t>
  </si>
  <si>
    <t>BAW AMAZON 15</t>
  </si>
  <si>
    <t>B01DPBDVGA</t>
  </si>
  <si>
    <t>301148</t>
  </si>
  <si>
    <t>B01DPBDVCO</t>
  </si>
  <si>
    <t>301149</t>
  </si>
  <si>
    <t>B01DPBDVC4</t>
  </si>
  <si>
    <t>301150</t>
  </si>
  <si>
    <t>B01DPBDY3K</t>
  </si>
  <si>
    <t>502AX</t>
  </si>
  <si>
    <t>B0114HU91C</t>
  </si>
  <si>
    <t>502BAX</t>
  </si>
  <si>
    <t>EZ GLIDER BLUE</t>
  </si>
  <si>
    <t>B0114HU818</t>
  </si>
  <si>
    <t>502PPAX</t>
  </si>
  <si>
    <t>EZ GLIDER PURPLE</t>
  </si>
  <si>
    <t>B0114HUAMU</t>
  </si>
  <si>
    <t>B00P4CF10S</t>
  </si>
  <si>
    <t>474A</t>
  </si>
  <si>
    <t>B00WTASIJ4</t>
  </si>
  <si>
    <t>B01NCJ965X</t>
  </si>
  <si>
    <t>B00L5LDWP8</t>
  </si>
  <si>
    <t>W1</t>
  </si>
  <si>
    <t>MINIATURE WAGON</t>
  </si>
  <si>
    <t>B071GTVXD6</t>
  </si>
  <si>
    <t>12PC/CARTON</t>
  </si>
  <si>
    <t>B00LH1VIEI</t>
  </si>
  <si>
    <t>B00LWVV6KY</t>
  </si>
  <si>
    <t>B00J405VH4</t>
  </si>
  <si>
    <t>B00LWVV6C2</t>
  </si>
  <si>
    <t>B01C3ILYRO</t>
  </si>
  <si>
    <t>B00KU12FSY</t>
  </si>
  <si>
    <t>B00OD27JHI</t>
  </si>
  <si>
    <t>547</t>
  </si>
  <si>
    <t>B00IQA8940</t>
  </si>
  <si>
    <t>B006LMZJY8</t>
  </si>
  <si>
    <t>B00E5H2HQY</t>
  </si>
  <si>
    <t>B00EW3GV4A</t>
  </si>
  <si>
    <t>548</t>
  </si>
  <si>
    <t>PRO GLIDER ULTIMATE</t>
  </si>
  <si>
    <t>B00IQA894A</t>
  </si>
  <si>
    <t>B00E5UKNCQ</t>
  </si>
  <si>
    <t>B000FIOB2A</t>
  </si>
  <si>
    <t>B000EUMP9K</t>
  </si>
  <si>
    <t>B008AG5VS2</t>
  </si>
  <si>
    <t>005128640</t>
  </si>
  <si>
    <t>005128640t</t>
  </si>
  <si>
    <t>AMAZON</t>
  </si>
  <si>
    <t>B008AG5VLE</t>
  </si>
  <si>
    <t>B00EW3GLLS</t>
  </si>
  <si>
    <t>B008KUXKAE</t>
  </si>
  <si>
    <t>499X</t>
  </si>
  <si>
    <t>B00AQ7UPYI</t>
  </si>
  <si>
    <t>B00AQ7UPZC</t>
  </si>
  <si>
    <t>B00AZZAEEM</t>
  </si>
  <si>
    <t>B00FB5UCT8</t>
  </si>
  <si>
    <t>B00FB5PWD4</t>
  </si>
  <si>
    <t>B01GJSKYAW</t>
  </si>
  <si>
    <t>B083L17DNJ</t>
  </si>
  <si>
    <t>B009MQ4BLC</t>
  </si>
  <si>
    <t>3962A</t>
  </si>
  <si>
    <t>3-in-1 Wagon with Cooler Caddy</t>
  </si>
  <si>
    <t>B07D4CQ23G</t>
  </si>
  <si>
    <t>B07P9K9X3Z</t>
  </si>
  <si>
    <t>608A</t>
  </si>
  <si>
    <t>B07P6CPY15</t>
  </si>
  <si>
    <t>3970Z</t>
  </si>
  <si>
    <t>B07QM9JW8G</t>
  </si>
  <si>
    <t>CONVERTIBLE STROLLER WAGON</t>
  </si>
  <si>
    <t>W Canpoy - Frustration Free</t>
  </si>
  <si>
    <t>B0C7D2QSTM</t>
  </si>
  <si>
    <t>633Z</t>
  </si>
  <si>
    <t>MY FIRST MODEL Y</t>
  </si>
  <si>
    <t>B084QDNDKK</t>
  </si>
  <si>
    <t>B084Q8QLQD</t>
  </si>
  <si>
    <t>B084Q7QXNH</t>
  </si>
  <si>
    <t>B07P79PBFF</t>
  </si>
  <si>
    <t>987</t>
  </si>
  <si>
    <t>PEANUT- ELECTRIC RIDE ON ELEPH</t>
  </si>
  <si>
    <t>B07D4C23YC</t>
  </si>
  <si>
    <t>ANIMAL RIDERS- ELEPHANT</t>
  </si>
  <si>
    <t>491A</t>
  </si>
  <si>
    <t>ULTIMATE 4-IN-1 STR N TRK</t>
  </si>
  <si>
    <t>B087X5FZXR</t>
  </si>
  <si>
    <t>808Z</t>
  </si>
  <si>
    <t>Air Ride Balance Bike</t>
  </si>
  <si>
    <t>B084QBLBCR</t>
  </si>
  <si>
    <t>B07599YRQD</t>
  </si>
  <si>
    <t>B07599YPM4</t>
  </si>
  <si>
    <t>B06XSTWYV9</t>
  </si>
  <si>
    <t>525PZ</t>
  </si>
  <si>
    <t>MY 1ST SCOOTER PINK</t>
  </si>
  <si>
    <t>B07MSP5KK6</t>
  </si>
  <si>
    <t>660Z</t>
  </si>
  <si>
    <t>3-in-1 Happy Trav’ler Camper</t>
  </si>
  <si>
    <t>B09PQPJM5R</t>
  </si>
  <si>
    <t>B07N1MTK6D</t>
  </si>
  <si>
    <t>620Z</t>
  </si>
  <si>
    <t>SCOOT ABOUT SPORT</t>
  </si>
  <si>
    <t>B07P8FSPKS</t>
  </si>
  <si>
    <t>986Z</t>
  </si>
  <si>
    <t>RORY - LION RIDE ON</t>
  </si>
  <si>
    <t>B07D4CNSZG</t>
  </si>
  <si>
    <t>ANIMAL RIDERS- LION</t>
  </si>
  <si>
    <t>486A</t>
  </si>
  <si>
    <t>ULTIMATE 4-IN-1 STROLL N TRIKE</t>
  </si>
  <si>
    <t>B07P6CMYJ2</t>
  </si>
  <si>
    <t>B07ZTX18JB</t>
  </si>
  <si>
    <t>489Z</t>
  </si>
  <si>
    <t>AT 4-IN-1 STROLL N' TRIKE</t>
  </si>
  <si>
    <t>B07D4D13J4</t>
  </si>
  <si>
    <t>B01CTUGCOQ</t>
  </si>
  <si>
    <t>AC811</t>
  </si>
  <si>
    <t>FOOTREST ACCESSORY</t>
  </si>
  <si>
    <t>B071JCTKGR</t>
  </si>
  <si>
    <t>3965Z</t>
  </si>
  <si>
    <t>KID + CARGO WGN W COOLER CADDY</t>
  </si>
  <si>
    <t>B07D4CNTS2</t>
  </si>
  <si>
    <t>B00EZIXA78</t>
  </si>
  <si>
    <t>B07CN9T8RC</t>
  </si>
  <si>
    <t>B07BZZ6MC8</t>
  </si>
  <si>
    <t>W1-12</t>
  </si>
  <si>
    <t>W1- CASE PACK OF 12</t>
  </si>
  <si>
    <t>448Z</t>
  </si>
  <si>
    <t>Deluxe EZ Fold 4-in-1</t>
  </si>
  <si>
    <t>B07D4D84KJ</t>
  </si>
  <si>
    <t>ULTRA COMPACT FLDNG STRLLR TRK</t>
  </si>
  <si>
    <t>Stroll N TrikFrustration Free</t>
  </si>
  <si>
    <t>3962Z</t>
  </si>
  <si>
    <t>EZ FOLD WAGON W COOLER CADDY</t>
  </si>
  <si>
    <t>B0B3KS2ZDM</t>
  </si>
  <si>
    <t>802A</t>
  </si>
  <si>
    <t>BALANCE BIKE- GRAY</t>
  </si>
  <si>
    <t>B07D4C5YF7</t>
  </si>
  <si>
    <t>B00CXVNXEO</t>
  </si>
  <si>
    <t>B00KN0LSUI</t>
  </si>
  <si>
    <t>34-150A</t>
  </si>
  <si>
    <t>CLASSIC RED TRICYCLE 150 ANV</t>
  </si>
  <si>
    <t>B0711T6HHN</t>
  </si>
  <si>
    <t>B07236TYQ6</t>
  </si>
  <si>
    <t>B0725SMCNR</t>
  </si>
  <si>
    <t>421PZ</t>
  </si>
  <si>
    <t>PINK RIDER TRIKE</t>
  </si>
  <si>
    <t>B01D1GR29Q</t>
  </si>
  <si>
    <t>B01CTUGC5K</t>
  </si>
  <si>
    <t>B07BSTFFMJ</t>
  </si>
  <si>
    <t>AC100</t>
  </si>
  <si>
    <t>RF HELMET RED</t>
  </si>
  <si>
    <t>B076J827QB</t>
  </si>
  <si>
    <t>RF HELMET</t>
  </si>
  <si>
    <t>AC17</t>
  </si>
  <si>
    <t>RYDER BEAR</t>
  </si>
  <si>
    <t>B01N495SZF</t>
  </si>
  <si>
    <t>24-100</t>
  </si>
  <si>
    <t>24- 100TH ANNIVERSARY</t>
  </si>
  <si>
    <t>B01MYEJU0K</t>
  </si>
  <si>
    <t>3955Z</t>
  </si>
  <si>
    <t>AL TERRAIN 3IN1 EZ FOLD WAGON</t>
  </si>
  <si>
    <t>B07257WT6L</t>
  </si>
  <si>
    <t>B0B7KRL293</t>
  </si>
  <si>
    <t>611Z</t>
  </si>
  <si>
    <t>CLASSIC PUSH &amp; PLAY WALKER</t>
  </si>
  <si>
    <t>B084Q4SGDZ</t>
  </si>
  <si>
    <t>401Z</t>
  </si>
  <si>
    <t>JUNIOR FLYER TRIKE</t>
  </si>
  <si>
    <t>B00555TJ3O</t>
  </si>
  <si>
    <t>B08VQPFHTZ</t>
  </si>
  <si>
    <t>B092DSJ8ZS</t>
  </si>
  <si>
    <t>952Z</t>
  </si>
  <si>
    <t>Riptide</t>
  </si>
  <si>
    <t>B084R75TN2</t>
  </si>
  <si>
    <t>952PZ</t>
  </si>
  <si>
    <t>Oasis</t>
  </si>
  <si>
    <t>B0897927JL</t>
  </si>
  <si>
    <t>B07P9KDVPG</t>
  </si>
  <si>
    <t>740Z</t>
  </si>
  <si>
    <t>BUMPER CAR</t>
  </si>
  <si>
    <t>AC484</t>
  </si>
  <si>
    <t>484 FOOTREST ACCESSORY</t>
  </si>
  <si>
    <t>B08M4GKF7Q</t>
  </si>
  <si>
    <t>AC100P</t>
  </si>
  <si>
    <t>RF HELMET-PINK</t>
  </si>
  <si>
    <t>B08GYGNWXV</t>
  </si>
  <si>
    <t>W9-4</t>
  </si>
  <si>
    <t>W9 4-PACK</t>
  </si>
  <si>
    <t>B084ZGLH27</t>
  </si>
  <si>
    <t>MY 1ST WAGON- RETRO LOGO</t>
  </si>
  <si>
    <t>953Z</t>
  </si>
  <si>
    <t>12V RIPPER</t>
  </si>
  <si>
    <t>B0897MQ7VW</t>
  </si>
  <si>
    <t>904Z</t>
  </si>
  <si>
    <t>6V MONSTER TRUCK</t>
  </si>
  <si>
    <t>B08CQF88HH</t>
  </si>
  <si>
    <t>907Z</t>
  </si>
  <si>
    <t>6V FIRETRUCK FOR 2</t>
  </si>
  <si>
    <t>B08CS212KD</t>
  </si>
  <si>
    <t>469Z</t>
  </si>
  <si>
    <t>Pedal &amp; Push Stroll N Trike</t>
  </si>
  <si>
    <t>B0914G1QC6</t>
  </si>
  <si>
    <t>469PZ</t>
  </si>
  <si>
    <t>Pedal &amp;Push StrollN Trike Pink</t>
  </si>
  <si>
    <t>B0914G7TM6</t>
  </si>
  <si>
    <t>731Z</t>
  </si>
  <si>
    <t>2-in-1 Kids' Trampoline</t>
  </si>
  <si>
    <t>B0991F7Y46</t>
  </si>
  <si>
    <t>941PZ</t>
  </si>
  <si>
    <t>B08MFQJZN9</t>
  </si>
  <si>
    <t>B0991V34FH</t>
  </si>
  <si>
    <t>405PZ</t>
  </si>
  <si>
    <t>Big Pink Classic Tricycle</t>
  </si>
  <si>
    <t>B0914GD2VH</t>
  </si>
  <si>
    <t>880BK</t>
  </si>
  <si>
    <t>FLYER MIDTAIL E-BIKE BLACK</t>
  </si>
  <si>
    <t>B0BCR5KYVL</t>
  </si>
  <si>
    <t>880BL</t>
  </si>
  <si>
    <t>FLYER MIDTAIL E-BIKE BLUE</t>
  </si>
  <si>
    <t>B0BCR4HH8G</t>
  </si>
  <si>
    <t>880W</t>
  </si>
  <si>
    <t>FLYER MIDTAIL E-BIKE WHITE</t>
  </si>
  <si>
    <t>B0BCR5PF8C</t>
  </si>
  <si>
    <t>716Z</t>
  </si>
  <si>
    <t>Play &amp; Fold Away Pirate Ship</t>
  </si>
  <si>
    <t>B08VF9WM4Y</t>
  </si>
  <si>
    <t>971Z</t>
  </si>
  <si>
    <t>Kids 6V Bumper Car with Remote</t>
  </si>
  <si>
    <t>B08VF85QGG</t>
  </si>
  <si>
    <t>717Z</t>
  </si>
  <si>
    <t>Play &amp; Fold Away Princess Cast</t>
  </si>
  <si>
    <t>B08VFF4G2N</t>
  </si>
  <si>
    <t>721Z</t>
  </si>
  <si>
    <t>Tumble Town Foam Blocks -Candy</t>
  </si>
  <si>
    <t>B08KHTWXDM</t>
  </si>
  <si>
    <t>FOAM BLOCKS SET- RED MULTI</t>
  </si>
  <si>
    <t>808PZ</t>
  </si>
  <si>
    <t>AIR RIDE BLNCE BIKE-PINK</t>
  </si>
  <si>
    <t>B08MFRB4LB</t>
  </si>
  <si>
    <t>722Z</t>
  </si>
  <si>
    <t>Tumble Town Foam Blocks - Rain</t>
  </si>
  <si>
    <t>B08MFPR4B7</t>
  </si>
  <si>
    <t>FOAM BLOCKS- MULTI COLOR</t>
  </si>
  <si>
    <t>607GTZ</t>
  </si>
  <si>
    <t>My 1st 2-in-1 Wagon w Garden T</t>
  </si>
  <si>
    <t>B08MFRWH8X</t>
  </si>
  <si>
    <t>MY FRST WGN WITH GARDEN TOOLS</t>
  </si>
  <si>
    <t>607TBZ</t>
  </si>
  <si>
    <t>My 1st 2-in-1 Wagon w Teddy</t>
  </si>
  <si>
    <t>B08MFN5M4Q</t>
  </si>
  <si>
    <t>MY FRST WGN WITH TEDDY BEAR</t>
  </si>
  <si>
    <t>719Z</t>
  </si>
  <si>
    <t>Backyard Bouncer Jr.</t>
  </si>
  <si>
    <t>B08MFR6FD2</t>
  </si>
  <si>
    <t>INFLATABLE BOUNCER- SMALL</t>
  </si>
  <si>
    <t>720Z</t>
  </si>
  <si>
    <t>Backyard Bouncer</t>
  </si>
  <si>
    <t>B08MFQ95PH</t>
  </si>
  <si>
    <t>INFLATABLE BOUNCER- LARGE</t>
  </si>
  <si>
    <t>621Z</t>
  </si>
  <si>
    <t>Soft Rock &amp; Bounce Pony</t>
  </si>
  <si>
    <t>B0991HS999</t>
  </si>
  <si>
    <t>604EZ</t>
  </si>
  <si>
    <t>Tinker Truck w Lights &amp; Sounds</t>
  </si>
  <si>
    <t>B08VF9VWZ9</t>
  </si>
  <si>
    <t>405Z</t>
  </si>
  <si>
    <t>Big Red Classic Tricycle</t>
  </si>
  <si>
    <t>B08VF8T3PY</t>
  </si>
  <si>
    <t>609Z</t>
  </si>
  <si>
    <t>Push &amp; Pull Walker Wagon</t>
  </si>
  <si>
    <t>B08VF98FSS</t>
  </si>
  <si>
    <t>643Z</t>
  </si>
  <si>
    <t>Lil’ Racers: Percy the Pony</t>
  </si>
  <si>
    <t>B09GHZFHBV</t>
  </si>
  <si>
    <t>644Z</t>
  </si>
  <si>
    <t>Lil’ Racers: Sparkle the Unico</t>
  </si>
  <si>
    <t>B09VTKC8K5</t>
  </si>
  <si>
    <t>B072FJTK5Z</t>
  </si>
  <si>
    <t>B0716ZKHK3</t>
  </si>
  <si>
    <t>661Z</t>
  </si>
  <si>
    <t>3-in-1 Happy Trav’ler Fire Tru</t>
  </si>
  <si>
    <t>B09VTJNY98</t>
  </si>
  <si>
    <t>662Z</t>
  </si>
  <si>
    <t>3-in-1 Happy Trav’ler Ice Crea</t>
  </si>
  <si>
    <t>B09VTK4BFH</t>
  </si>
  <si>
    <t>B0CFRZWKXV</t>
  </si>
  <si>
    <t>529PZ</t>
  </si>
  <si>
    <t>Kick &amp; Glide Scooter</t>
  </si>
  <si>
    <t>B09PQ6RTYB</t>
  </si>
  <si>
    <t>522BKZ</t>
  </si>
  <si>
    <t>Flyer Glider Pro</t>
  </si>
  <si>
    <t>B09PQF9RKV</t>
  </si>
  <si>
    <t>529Z</t>
  </si>
  <si>
    <t>B09PQHRQD6</t>
  </si>
  <si>
    <t>945Z</t>
  </si>
  <si>
    <t>Ultimate Go-Kart for 2</t>
  </si>
  <si>
    <t>B09GJ118ZW</t>
  </si>
  <si>
    <t>1000</t>
  </si>
  <si>
    <t>JOGGING STROLLER</t>
  </si>
  <si>
    <t>B0C5S58WKV</t>
  </si>
  <si>
    <t>822Z</t>
  </si>
  <si>
    <t>Flyer DuoFlex</t>
  </si>
  <si>
    <t>B0BSNX7WH8</t>
  </si>
  <si>
    <t>509Z</t>
  </si>
  <si>
    <t>2-in-1 Ride &amp; Glide Scooter</t>
  </si>
  <si>
    <t>B09GJ39CYT</t>
  </si>
  <si>
    <t>3973Z</t>
  </si>
  <si>
    <t>City Luxe Stroll N Wagon</t>
  </si>
  <si>
    <t>B09GJ7HVFH</t>
  </si>
  <si>
    <t>880R</t>
  </si>
  <si>
    <t>FLYER MIDTAIL E-BIKE RED</t>
  </si>
  <si>
    <t>B0BCR7WBST</t>
  </si>
  <si>
    <t>885R</t>
  </si>
  <si>
    <t>FLYER LONGTAIL E-BIKE RED</t>
  </si>
  <si>
    <t>B0BCR62ZRM</t>
  </si>
  <si>
    <t>885BL</t>
  </si>
  <si>
    <t>FLYER LONGTAIL E-BIKE BLUE</t>
  </si>
  <si>
    <t>B0BCR61853</t>
  </si>
  <si>
    <t>885BK</t>
  </si>
  <si>
    <t>FLYER LONGTAIL E-BIKE BLACK</t>
  </si>
  <si>
    <t>B0BCR61PSH</t>
  </si>
  <si>
    <t>521BLZ</t>
  </si>
  <si>
    <t>Flyer Glider Jr.</t>
  </si>
  <si>
    <t>B09PQS69R2</t>
  </si>
  <si>
    <t>521PZ</t>
  </si>
  <si>
    <t>B09PQFQ47C</t>
  </si>
  <si>
    <t>521TZ</t>
  </si>
  <si>
    <t>B09JD58N28</t>
  </si>
  <si>
    <t>521PPZ</t>
  </si>
  <si>
    <t>B09PQH2DDH</t>
  </si>
  <si>
    <t>522PZ</t>
  </si>
  <si>
    <t>B09PQJHP3W</t>
  </si>
  <si>
    <t>3974Z</t>
  </si>
  <si>
    <t>Trav’ler Stroll ‘N Wagon</t>
  </si>
  <si>
    <t>B0B3S8HPLK</t>
  </si>
  <si>
    <t>726Z</t>
  </si>
  <si>
    <t>TUMBLE TOWN INTERACTIVE BLOCKS</t>
  </si>
  <si>
    <t>B0B5BCBZQ2</t>
  </si>
  <si>
    <t>840GYZ</t>
  </si>
  <si>
    <t>FLYER 20" KIDS BIKE GRAY</t>
  </si>
  <si>
    <t>B0BKR2DM3S</t>
  </si>
  <si>
    <t>609BZ</t>
  </si>
  <si>
    <t>PUSH &amp; PULL WKR WGN W/BUBBLES</t>
  </si>
  <si>
    <t>B0BMQVJY7K</t>
  </si>
  <si>
    <t>W8Z</t>
  </si>
  <si>
    <t>MY 1ST STEEL &amp; WOOD WAGON</t>
  </si>
  <si>
    <t>B0BSVGXX2H</t>
  </si>
  <si>
    <t>W8TBZ</t>
  </si>
  <si>
    <t>MY 1ST STL &amp; WD WGN W TEDDY BR</t>
  </si>
  <si>
    <t>B0BNLYJK66</t>
  </si>
  <si>
    <t>840PPZ</t>
  </si>
  <si>
    <t>FLYER 20" KIDS BIKE PURPLE</t>
  </si>
  <si>
    <t>B0BKR2QTGH</t>
  </si>
  <si>
    <t>845RZ</t>
  </si>
  <si>
    <t>FLYER 24" KIDS' BIKE RED</t>
  </si>
  <si>
    <t>B0BKR3SGTQ</t>
  </si>
  <si>
    <t>845TZ</t>
  </si>
  <si>
    <t>FLYER 24" KIDS' BIKE TEAL</t>
  </si>
  <si>
    <t>B0BKR31GX3</t>
  </si>
  <si>
    <t>845BLZ</t>
  </si>
  <si>
    <t>FLYER 24" KIDS' BIKE BLUE</t>
  </si>
  <si>
    <t>B0BKR44LBV</t>
  </si>
  <si>
    <t>845BKZ</t>
  </si>
  <si>
    <t>FLYER 24" KIDS' BIKE BLACK</t>
  </si>
  <si>
    <t>B0BKR52G8V</t>
  </si>
  <si>
    <t>845PPZ</t>
  </si>
  <si>
    <t>FLYER 24" KIDS' BIKE PURPLE</t>
  </si>
  <si>
    <t>B0BKR4Q2G6</t>
  </si>
  <si>
    <t>835TZ</t>
  </si>
  <si>
    <t>FLYER 16" KIDS BIKE TEAL</t>
  </si>
  <si>
    <t>B0BKR5H9PL</t>
  </si>
  <si>
    <t>741Z</t>
  </si>
  <si>
    <t>All-Star Backyard Bouncer XL</t>
  </si>
  <si>
    <t>B0B1S7KS9L</t>
  </si>
  <si>
    <t>558BKZ</t>
  </si>
  <si>
    <t>FLYER KICKSTART MAX BLACK</t>
  </si>
  <si>
    <t>B0B4F3GPB5</t>
  </si>
  <si>
    <t>558BLZ</t>
  </si>
  <si>
    <t>FLYER KICKSTART MAX BLUE</t>
  </si>
  <si>
    <t>B0B4F415JT</t>
  </si>
  <si>
    <t>558PZ</t>
  </si>
  <si>
    <t>FLYER KICKSTART MAX PINK</t>
  </si>
  <si>
    <t>B0B4F6JF2T</t>
  </si>
  <si>
    <t>835RZ</t>
  </si>
  <si>
    <t>FLYER 16" KIDS BIKE RED</t>
  </si>
  <si>
    <t>B0BKR6S7QL</t>
  </si>
  <si>
    <t>835WZ</t>
  </si>
  <si>
    <t>FLYER 16" KIDS BIKE WHITE</t>
  </si>
  <si>
    <t>B0BKR5H9PK</t>
  </si>
  <si>
    <t>835BLZ</t>
  </si>
  <si>
    <t>FLYER 16" KIDS BIKE BLUE</t>
  </si>
  <si>
    <t>B0BKR3DSMY</t>
  </si>
  <si>
    <t>835PZ</t>
  </si>
  <si>
    <t>FLYER 16" KIDS BIKE PINK</t>
  </si>
  <si>
    <t>B0BKR45HWR</t>
  </si>
  <si>
    <t>840RZ</t>
  </si>
  <si>
    <t>FLYER 20" KIDS BIKE RED</t>
  </si>
  <si>
    <t>B0BKR715Q5</t>
  </si>
  <si>
    <t>840TZ</t>
  </si>
  <si>
    <t>FLYER 20" KIDS BIKE TEAL</t>
  </si>
  <si>
    <t>B0BKR1968Z</t>
  </si>
  <si>
    <t>840BLZ</t>
  </si>
  <si>
    <t>FLYER 20" KIDS BIKE BLUE</t>
  </si>
  <si>
    <t>B0BKR6TLNK</t>
  </si>
  <si>
    <t>423Z</t>
  </si>
  <si>
    <t>Triple Play Trike</t>
  </si>
  <si>
    <t>B0BSVHJJFW</t>
  </si>
  <si>
    <t>735Z</t>
  </si>
  <si>
    <t>Game Time Interactive Kids' Tr</t>
  </si>
  <si>
    <t>B09GJ61LRZ</t>
  </si>
  <si>
    <t>B0CDM8X3DY</t>
  </si>
  <si>
    <t>691Z</t>
  </si>
  <si>
    <t>Dash the Rolling Dinosaur</t>
  </si>
  <si>
    <t>B0CB9LGMQY</t>
  </si>
  <si>
    <t>692Z</t>
  </si>
  <si>
    <t>Holly the Rolling Hippo</t>
  </si>
  <si>
    <t>B0CB9JSRVJ</t>
  </si>
  <si>
    <t>B0CDM8NGZH</t>
  </si>
  <si>
    <t>3976Z</t>
  </si>
  <si>
    <t>ATLAS STROLL N WAGON - GRAY</t>
  </si>
  <si>
    <t>B0C8ZM8DCF</t>
  </si>
  <si>
    <t>3976BZ</t>
  </si>
  <si>
    <t>ATLAS STROLL N WAGON- NAVY BLU</t>
  </si>
  <si>
    <t>B0C8ZHTKH9</t>
  </si>
  <si>
    <t>3976TZ</t>
  </si>
  <si>
    <t>ATLAS STROLL N WAGON- TEAL</t>
  </si>
  <si>
    <t>B0C8ZHWM8Q</t>
  </si>
  <si>
    <t>3995</t>
  </si>
  <si>
    <t>Voya Stroller Wagon</t>
  </si>
  <si>
    <t>B0C4ZH9ZV1</t>
  </si>
  <si>
    <t>689Z</t>
  </si>
  <si>
    <t>JADE MAGICAL TOUCH DRAGON</t>
  </si>
  <si>
    <t>B0BSVG9KRF</t>
  </si>
  <si>
    <t>671Z</t>
  </si>
  <si>
    <t>AMZ DELIVERY TRUCK</t>
  </si>
  <si>
    <t>B0BSVGFS6B</t>
  </si>
  <si>
    <t>688Z</t>
  </si>
  <si>
    <t>SHIMMER MAGICAL TOUCH UNICORN</t>
  </si>
  <si>
    <t>B0BSVGXMB3</t>
  </si>
  <si>
    <t>B0CDMH7T78</t>
  </si>
  <si>
    <t>B0CDM6BXVS</t>
  </si>
  <si>
    <t>674Z</t>
  </si>
  <si>
    <t>Ride &amp; Deliver Truck</t>
  </si>
  <si>
    <t>B0CBKYXR6D</t>
  </si>
  <si>
    <t>AC3902</t>
  </si>
  <si>
    <t>Voya XT Cargo Net</t>
  </si>
  <si>
    <t>B0CRMJDZ5Y</t>
  </si>
  <si>
    <t>AC3904</t>
  </si>
  <si>
    <t>Push Handle Mittens</t>
  </si>
  <si>
    <t>B0CRMGS6FK</t>
  </si>
  <si>
    <t>AC1001</t>
  </si>
  <si>
    <t>Momentum Jogging Rain Cover</t>
  </si>
  <si>
    <t>B0CY3MX2Y4</t>
  </si>
  <si>
    <t>AC1002</t>
  </si>
  <si>
    <t>Momentum Jogging Parent Caddy</t>
  </si>
  <si>
    <t>B0CY3GMX82</t>
  </si>
  <si>
    <t>AC1003</t>
  </si>
  <si>
    <t>Momentum Jogging  Snack Tray</t>
  </si>
  <si>
    <t>B0CY3BW72X</t>
  </si>
  <si>
    <t>AC3900-80</t>
  </si>
  <si>
    <t>VOYA RAIN COVER W/ BAG - #3980</t>
  </si>
  <si>
    <t>B0CRMHVDKJ</t>
  </si>
  <si>
    <t>AC3900-85</t>
  </si>
  <si>
    <t>VOYA RAIN COVER W/ BAG - #3985</t>
  </si>
  <si>
    <t>B0CRMHVNQQ</t>
  </si>
  <si>
    <t>AC3900-95</t>
  </si>
  <si>
    <t>VOYA RAIN COVER W/ BAG - #3995</t>
  </si>
  <si>
    <t>B0CRMDGDDJ</t>
  </si>
  <si>
    <t>AC3901-80</t>
  </si>
  <si>
    <t>VOYA MOSQ MSH W/ BAG - #3980</t>
  </si>
  <si>
    <t>B0CRML55V3</t>
  </si>
  <si>
    <t>AC3901-85</t>
  </si>
  <si>
    <t>VOYA MOSQ MSH W/ BAG - #3985</t>
  </si>
  <si>
    <t>B0CRMKRP8W</t>
  </si>
  <si>
    <t>AC3901-95</t>
  </si>
  <si>
    <t>VOYA MOSQ MSH W/ BAG - #3995</t>
  </si>
  <si>
    <t>B0CRMFYVFP</t>
  </si>
  <si>
    <t>AC3903-80</t>
  </si>
  <si>
    <t>VOYA TRAVEL BAG - 3980</t>
  </si>
  <si>
    <t>B0CY3Q8P41</t>
  </si>
  <si>
    <t>AC3903-95</t>
  </si>
  <si>
    <t>VOYA TRAVEL BAG - 3995</t>
  </si>
  <si>
    <t>B0CY3QCZX4</t>
  </si>
  <si>
    <t>AC3903-85</t>
  </si>
  <si>
    <t>VOYA TRAVEL BAG - 3985</t>
  </si>
  <si>
    <t>B0CY3G3ZCZ</t>
  </si>
  <si>
    <t>3998Z</t>
  </si>
  <si>
    <t>VOYA XT STROLLER WAGON</t>
  </si>
  <si>
    <t>B0CRMFDTPY</t>
  </si>
  <si>
    <t>AC3976</t>
  </si>
  <si>
    <t>TRAVEL COVER</t>
  </si>
  <si>
    <t>B0CY3L66MF</t>
  </si>
  <si>
    <t>806Z</t>
  </si>
  <si>
    <t>MY FIRST BIKE</t>
  </si>
  <si>
    <t>B0CRML54HG</t>
  </si>
  <si>
    <t>492Z</t>
  </si>
  <si>
    <t>CITY 4 IN 1 STROLL N TRIKE</t>
  </si>
  <si>
    <t>B0CRMMRJ3F</t>
  </si>
  <si>
    <t>THE GREAT LITTLE TRADING CO. - CHINA</t>
  </si>
  <si>
    <t>G9288</t>
  </si>
  <si>
    <t>G9412</t>
  </si>
  <si>
    <t>G9623</t>
  </si>
  <si>
    <t>ALLIANCE INTERNATIONAL LLC</t>
  </si>
  <si>
    <t>6050-328</t>
  </si>
  <si>
    <t>6050-195</t>
  </si>
  <si>
    <t>6050-115</t>
  </si>
  <si>
    <t>5160-103</t>
  </si>
  <si>
    <t>9176-250</t>
  </si>
  <si>
    <t>6060-264</t>
  </si>
  <si>
    <t>9331-001</t>
  </si>
  <si>
    <t>6060-353</t>
  </si>
  <si>
    <t>6050-114</t>
  </si>
  <si>
    <t>CABELA'S INC</t>
  </si>
  <si>
    <t>02661465</t>
  </si>
  <si>
    <t>02491385</t>
  </si>
  <si>
    <t>02661478</t>
  </si>
  <si>
    <t>02661467</t>
  </si>
  <si>
    <t>02491388</t>
  </si>
  <si>
    <t>02661480</t>
  </si>
  <si>
    <t>BABYAGE INC</t>
  </si>
  <si>
    <t>ETOYS DIRECT INC</t>
  </si>
  <si>
    <t>0670WC30</t>
  </si>
  <si>
    <t>067000UA18</t>
  </si>
  <si>
    <t>0670WT40</t>
  </si>
  <si>
    <t>0670000024</t>
  </si>
  <si>
    <t>067000021S</t>
  </si>
  <si>
    <t>0670317</t>
  </si>
  <si>
    <t>0670000300</t>
  </si>
  <si>
    <t>0670301</t>
  </si>
  <si>
    <t>0670003100</t>
  </si>
  <si>
    <t>06702600</t>
  </si>
  <si>
    <t>0670002800</t>
  </si>
  <si>
    <t>0670000033</t>
  </si>
  <si>
    <t>0670000328</t>
  </si>
  <si>
    <t>067000034P</t>
  </si>
  <si>
    <t>0670000036</t>
  </si>
  <si>
    <t>0670540GS</t>
  </si>
  <si>
    <t>0670000054</t>
  </si>
  <si>
    <t>067046</t>
  </si>
  <si>
    <t>0670046G</t>
  </si>
  <si>
    <t>0670000440</t>
  </si>
  <si>
    <t>067093B</t>
  </si>
  <si>
    <t>067079</t>
  </si>
  <si>
    <t>067061S</t>
  </si>
  <si>
    <t>067074WS</t>
  </si>
  <si>
    <t>067073S</t>
  </si>
  <si>
    <t>0670540S</t>
  </si>
  <si>
    <t>067060S</t>
  </si>
  <si>
    <t>0670000037-00670</t>
  </si>
  <si>
    <t>06700021XL</t>
  </si>
  <si>
    <t>HAYNEEDLE INC</t>
  </si>
  <si>
    <t>RFI125-1</t>
  </si>
  <si>
    <t>RFI140-1</t>
  </si>
  <si>
    <t>RFI128-1</t>
  </si>
  <si>
    <t>RFI133-1</t>
  </si>
  <si>
    <t>RFI134-1</t>
  </si>
  <si>
    <t>RFI129-1</t>
  </si>
  <si>
    <t>811PX</t>
  </si>
  <si>
    <t>RFI141-1</t>
  </si>
  <si>
    <t>517S</t>
  </si>
  <si>
    <t>RFI150-1</t>
  </si>
  <si>
    <t>SHOCKWAVE SCOOTER - BROWN BOX</t>
  </si>
  <si>
    <t>RFI122-1</t>
  </si>
  <si>
    <t>RFI152-1</t>
  </si>
  <si>
    <t>RFI139-1</t>
  </si>
  <si>
    <t>RFI102-1</t>
  </si>
  <si>
    <t>RFI078-1</t>
  </si>
  <si>
    <t>RFI058-1</t>
  </si>
  <si>
    <t>RFI080-1</t>
  </si>
  <si>
    <t>RFI057-1</t>
  </si>
  <si>
    <t>RFI038-1</t>
  </si>
  <si>
    <t>RFI051-1</t>
  </si>
  <si>
    <t>RFI138-1</t>
  </si>
  <si>
    <t>RFI070-1</t>
  </si>
  <si>
    <t>RFI148-1</t>
  </si>
  <si>
    <t>RFI056-1</t>
  </si>
  <si>
    <t>RFI037-1</t>
  </si>
  <si>
    <t>RFI074-1</t>
  </si>
  <si>
    <t>RFI153-1</t>
  </si>
  <si>
    <t>RFI132-1</t>
  </si>
  <si>
    <t>RFI156-1</t>
  </si>
  <si>
    <t>RFI158-1</t>
  </si>
  <si>
    <t>RFI072-1</t>
  </si>
  <si>
    <t>RFI151-1</t>
  </si>
  <si>
    <t>RFI149-1</t>
  </si>
  <si>
    <t>RFI144-1</t>
  </si>
  <si>
    <t>22WX</t>
  </si>
  <si>
    <t>ATW ALL-TERRAIN WAGON STEEL</t>
  </si>
  <si>
    <t>RFI117-1</t>
  </si>
  <si>
    <t>&amp; WOOD WAGON BROWN BOX, 3L</t>
  </si>
  <si>
    <t>RFI162-1</t>
  </si>
  <si>
    <t>RFI159-1</t>
  </si>
  <si>
    <t>RFI161-1</t>
  </si>
  <si>
    <t>RFI121-1</t>
  </si>
  <si>
    <t>RFI174-1</t>
  </si>
  <si>
    <t>RFI119-1</t>
  </si>
  <si>
    <t xml:space="preserve"> RFI173-1</t>
  </si>
  <si>
    <t>RFI155-1</t>
  </si>
  <si>
    <t>RFI131-1</t>
  </si>
  <si>
    <t>RFI172-1</t>
  </si>
  <si>
    <t>RFI164-1</t>
  </si>
  <si>
    <t>RFI167-1</t>
  </si>
  <si>
    <t>RFI168-1</t>
  </si>
  <si>
    <t>RFI165-1</t>
  </si>
  <si>
    <t>RFI166-1</t>
  </si>
  <si>
    <t>RFI066-1</t>
  </si>
  <si>
    <t>RFI065-1</t>
  </si>
  <si>
    <t>RFI083-1</t>
  </si>
  <si>
    <t>RFI022-1</t>
  </si>
  <si>
    <t>RFI130-1</t>
  </si>
  <si>
    <t>RFI042-1</t>
  </si>
  <si>
    <t>RFI029-1</t>
  </si>
  <si>
    <t>RFI064-1</t>
  </si>
  <si>
    <t>RFI039-1</t>
  </si>
  <si>
    <t>RFI030-1</t>
  </si>
  <si>
    <t>RFI077-1</t>
  </si>
  <si>
    <t>RFI120-1</t>
  </si>
  <si>
    <t>RFI073-1</t>
  </si>
  <si>
    <t>RFI075-1</t>
  </si>
  <si>
    <t>RFI028-1</t>
  </si>
  <si>
    <t>RFI101-1</t>
  </si>
  <si>
    <t>RFI081-1</t>
  </si>
  <si>
    <t>RFI054-1</t>
  </si>
  <si>
    <t>RFI0215-1</t>
  </si>
  <si>
    <t>RFI118-1</t>
  </si>
  <si>
    <t>F33PXQ.9571107</t>
  </si>
  <si>
    <t>RFI157-1</t>
  </si>
  <si>
    <t>RFI027-1</t>
  </si>
  <si>
    <t>RFI010-1</t>
  </si>
  <si>
    <t>RFI025-1</t>
  </si>
  <si>
    <t>RFI020-1</t>
  </si>
  <si>
    <t>RFI008-1</t>
  </si>
  <si>
    <t>RFI071-1</t>
  </si>
  <si>
    <t>29X</t>
  </si>
  <si>
    <t>F29XQ.9093511</t>
  </si>
  <si>
    <t>RFI018-1</t>
  </si>
  <si>
    <t>RFI048-1</t>
  </si>
  <si>
    <t>RFI048-I</t>
  </si>
  <si>
    <t>RF1004-2</t>
  </si>
  <si>
    <t>RFI004-2</t>
  </si>
  <si>
    <t>RFI123-1</t>
  </si>
  <si>
    <t>RFI124-1</t>
  </si>
  <si>
    <t>RFI021-1</t>
  </si>
  <si>
    <t>RF1004-1</t>
  </si>
  <si>
    <t>RFI001-1</t>
  </si>
  <si>
    <t>RFI023-1</t>
  </si>
  <si>
    <t>RFI062-1</t>
  </si>
  <si>
    <t>RFI013-1</t>
  </si>
  <si>
    <t>RFI015-1</t>
  </si>
  <si>
    <t>F24XQ.9090307</t>
  </si>
  <si>
    <t>RFI068-1</t>
  </si>
  <si>
    <t>RFI079-1</t>
  </si>
  <si>
    <t>RFI063-1</t>
  </si>
  <si>
    <t>RFI012-1</t>
  </si>
  <si>
    <t>RFI043-1</t>
  </si>
  <si>
    <t>RFI009-1</t>
  </si>
  <si>
    <t>RFI033-1</t>
  </si>
  <si>
    <t>RFI059-1</t>
  </si>
  <si>
    <t>RFI049-1</t>
  </si>
  <si>
    <t>F18XQ.9070309</t>
  </si>
  <si>
    <t>RFI019-1</t>
  </si>
  <si>
    <t>RFI160-1</t>
  </si>
  <si>
    <t>GSI COMMERCE SOLUTIONS INC</t>
  </si>
  <si>
    <t>3653475</t>
  </si>
  <si>
    <t>1967365</t>
  </si>
  <si>
    <t>3653471</t>
  </si>
  <si>
    <t>1967391</t>
  </si>
  <si>
    <t>3674561</t>
  </si>
  <si>
    <t>3653474</t>
  </si>
  <si>
    <t>1967396</t>
  </si>
  <si>
    <t>1967398</t>
  </si>
  <si>
    <t>3674566</t>
  </si>
  <si>
    <t>3674569</t>
  </si>
  <si>
    <t>3674570</t>
  </si>
  <si>
    <t>3674574</t>
  </si>
  <si>
    <t>3674577</t>
  </si>
  <si>
    <t>1967171</t>
  </si>
  <si>
    <t>3674581</t>
  </si>
  <si>
    <t>1967399</t>
  </si>
  <si>
    <t>3653479</t>
  </si>
  <si>
    <t>3653472</t>
  </si>
  <si>
    <t>003653476</t>
  </si>
  <si>
    <t>3653476</t>
  </si>
  <si>
    <t>3653480</t>
  </si>
  <si>
    <t>COSTCO WHOLESALE JAPAN LTD</t>
  </si>
  <si>
    <t>552501</t>
  </si>
  <si>
    <t>538170</t>
  </si>
  <si>
    <t>548354</t>
  </si>
  <si>
    <t>528445</t>
  </si>
  <si>
    <t>553746</t>
  </si>
  <si>
    <t>554759</t>
  </si>
  <si>
    <t>543115</t>
  </si>
  <si>
    <t>554764</t>
  </si>
  <si>
    <t>547248</t>
  </si>
  <si>
    <t>551568</t>
  </si>
  <si>
    <t>546322</t>
  </si>
  <si>
    <t>548374</t>
  </si>
  <si>
    <t>551149</t>
  </si>
  <si>
    <t>551154</t>
  </si>
  <si>
    <t>575512</t>
  </si>
  <si>
    <t>542604</t>
  </si>
  <si>
    <t>542418</t>
  </si>
  <si>
    <t>546784</t>
  </si>
  <si>
    <t>546769</t>
  </si>
  <si>
    <t>538881</t>
  </si>
  <si>
    <t>544992</t>
  </si>
  <si>
    <t>543373</t>
  </si>
  <si>
    <t>532848</t>
  </si>
  <si>
    <t>787628</t>
  </si>
  <si>
    <t>SCIENCE KIT LLC</t>
  </si>
  <si>
    <t>3001601</t>
  </si>
  <si>
    <t>COSTCO WHOLESALE-CANADA CHINA</t>
  </si>
  <si>
    <t>221787</t>
  </si>
  <si>
    <t>476740</t>
  </si>
  <si>
    <t>1189891</t>
  </si>
  <si>
    <t>812A</t>
  </si>
  <si>
    <t>367655</t>
  </si>
  <si>
    <t>476761</t>
  </si>
  <si>
    <t>9548293</t>
  </si>
  <si>
    <t>817XX</t>
  </si>
  <si>
    <t>DELUXE ALLTERRAIN STROLLNTRIKE</t>
  </si>
  <si>
    <t>9642743</t>
  </si>
  <si>
    <t>989658</t>
  </si>
  <si>
    <t>499A</t>
  </si>
  <si>
    <t>3953</t>
  </si>
  <si>
    <t>3-IN-1 EZ FOLD WGN W/ STORAGE</t>
  </si>
  <si>
    <t>1221799</t>
  </si>
  <si>
    <t>1282873</t>
  </si>
  <si>
    <t>3953A</t>
  </si>
  <si>
    <t>ALL-TRN EZ FLD WGN W CANOPY</t>
  </si>
  <si>
    <t>1276621</t>
  </si>
  <si>
    <t>34A</t>
  </si>
  <si>
    <t>CLASSIC RED 10" TRIKE- CA</t>
  </si>
  <si>
    <t>1221800</t>
  </si>
  <si>
    <t>34AB</t>
  </si>
  <si>
    <t>34A BUNDLE- COSTCOCA</t>
  </si>
  <si>
    <t>447A</t>
  </si>
  <si>
    <t>EZ FOLD 4-IN-1 STRL N TRK</t>
  </si>
  <si>
    <t>1485920</t>
  </si>
  <si>
    <t>940A</t>
  </si>
  <si>
    <t>1438382</t>
  </si>
  <si>
    <t>EBEANSTALK</t>
  </si>
  <si>
    <t>064-009</t>
  </si>
  <si>
    <t>064-011</t>
  </si>
  <si>
    <t>064-002</t>
  </si>
  <si>
    <t>064-014</t>
  </si>
  <si>
    <t>064-013</t>
  </si>
  <si>
    <t>064-001</t>
  </si>
  <si>
    <t>064-007</t>
  </si>
  <si>
    <t>064-012</t>
  </si>
  <si>
    <t>064-008</t>
  </si>
  <si>
    <t>064-003</t>
  </si>
  <si>
    <t>064-005</t>
  </si>
  <si>
    <t>064-010</t>
  </si>
  <si>
    <t>064-006</t>
  </si>
  <si>
    <t>INDIGO BOOKS &amp; MUSIC INC</t>
  </si>
  <si>
    <t>042385907758</t>
  </si>
  <si>
    <t>042385903514</t>
  </si>
  <si>
    <t>042385980164</t>
  </si>
  <si>
    <t>042385113012</t>
  </si>
  <si>
    <t>042385112817</t>
  </si>
  <si>
    <t>042385112794</t>
  </si>
  <si>
    <t>042385907390</t>
  </si>
  <si>
    <t>042385112787</t>
  </si>
  <si>
    <t>042385112763</t>
  </si>
  <si>
    <t>042385111568</t>
  </si>
  <si>
    <t>042385111551</t>
  </si>
  <si>
    <t>042385111582</t>
  </si>
  <si>
    <t>042385111575</t>
  </si>
  <si>
    <t>042385114989</t>
  </si>
  <si>
    <t>042385114330</t>
  </si>
  <si>
    <t>042385114064</t>
  </si>
  <si>
    <t>042385113715</t>
  </si>
  <si>
    <t>042385114163</t>
  </si>
  <si>
    <t>687Z</t>
  </si>
  <si>
    <t>PEDAL RACER</t>
  </si>
  <si>
    <t>042385114057</t>
  </si>
  <si>
    <t>042385114095</t>
  </si>
  <si>
    <t>987Z</t>
  </si>
  <si>
    <t>PEANUT- ELEPHANT RIDE ON</t>
  </si>
  <si>
    <t>042385113920</t>
  </si>
  <si>
    <t>042385113913</t>
  </si>
  <si>
    <t>042385113852</t>
  </si>
  <si>
    <t>042385113814</t>
  </si>
  <si>
    <t>042385113180</t>
  </si>
  <si>
    <t>042385113289</t>
  </si>
  <si>
    <t>THE SPORTSMAN'S GUIDE INC</t>
  </si>
  <si>
    <t>0127284</t>
  </si>
  <si>
    <t>0127284000000</t>
  </si>
  <si>
    <t>0127280000000</t>
  </si>
  <si>
    <t>0127283</t>
  </si>
  <si>
    <t>0127283000000</t>
  </si>
  <si>
    <t>0127278000000</t>
  </si>
  <si>
    <t>0127281000000</t>
  </si>
  <si>
    <t>0127277</t>
  </si>
  <si>
    <t>0127277000000</t>
  </si>
  <si>
    <t>0127279</t>
  </si>
  <si>
    <t>0127279000000</t>
  </si>
  <si>
    <t>0127287</t>
  </si>
  <si>
    <t>0127287000000</t>
  </si>
  <si>
    <t>0127286000000</t>
  </si>
  <si>
    <t xml:space="preserve"> 0127285</t>
  </si>
  <si>
    <t>0127285000000</t>
  </si>
  <si>
    <t>CHASING FIREFLIES LLC</t>
  </si>
  <si>
    <t>25255</t>
  </si>
  <si>
    <t>ACADEMY SPORTS &amp; OUTDOORS</t>
  </si>
  <si>
    <t>0453-40999-2700-000-0000</t>
  </si>
  <si>
    <t>112721321</t>
  </si>
  <si>
    <t>112716492</t>
  </si>
  <si>
    <t>112716556</t>
  </si>
  <si>
    <t>116289918</t>
  </si>
  <si>
    <t>13464792</t>
  </si>
  <si>
    <t>112716572</t>
  </si>
  <si>
    <t>113464792</t>
  </si>
  <si>
    <t>112716530</t>
  </si>
  <si>
    <t>120559896</t>
  </si>
  <si>
    <t>120559933</t>
  </si>
  <si>
    <t>QUIDSI LOGISTICS LLC</t>
  </si>
  <si>
    <t>RFI-002</t>
  </si>
  <si>
    <t>RFI-001</t>
  </si>
  <si>
    <t>418X</t>
  </si>
  <si>
    <t>RFI-011</t>
  </si>
  <si>
    <t>RFI-012</t>
  </si>
  <si>
    <t>RF-143</t>
  </si>
  <si>
    <t>RFI-016</t>
  </si>
  <si>
    <t>RF-128</t>
  </si>
  <si>
    <t>RF-129</t>
  </si>
  <si>
    <t>445A</t>
  </si>
  <si>
    <t>EZ FOLD STROLL N' TRIKE</t>
  </si>
  <si>
    <t>RF-122</t>
  </si>
  <si>
    <t>RF-131</t>
  </si>
  <si>
    <t>RF-126</t>
  </si>
  <si>
    <t>548S</t>
  </si>
  <si>
    <t>RF-084</t>
  </si>
  <si>
    <t>RF-117</t>
  </si>
  <si>
    <t>RF-119</t>
  </si>
  <si>
    <t>RF-124</t>
  </si>
  <si>
    <t>RF-127</t>
  </si>
  <si>
    <t>RF-133</t>
  </si>
  <si>
    <t>RF-130</t>
  </si>
  <si>
    <t>612S</t>
  </si>
  <si>
    <t>RF-125</t>
  </si>
  <si>
    <t>RF-115</t>
  </si>
  <si>
    <t>RF-116</t>
  </si>
  <si>
    <t>RF-120</t>
  </si>
  <si>
    <t>RF-092</t>
  </si>
  <si>
    <t>RF-099</t>
  </si>
  <si>
    <t>RF-100</t>
  </si>
  <si>
    <t>RF-108</t>
  </si>
  <si>
    <t>RF-109</t>
  </si>
  <si>
    <t>RF-111</t>
  </si>
  <si>
    <t>RF-110</t>
  </si>
  <si>
    <t>RF-139</t>
  </si>
  <si>
    <t>RF-061</t>
  </si>
  <si>
    <t>RF-137</t>
  </si>
  <si>
    <t>RF-138</t>
  </si>
  <si>
    <t>RF-136</t>
  </si>
  <si>
    <t>RF-134</t>
  </si>
  <si>
    <t>RFI-015</t>
  </si>
  <si>
    <t>RFI-020</t>
  </si>
  <si>
    <t>RF-142</t>
  </si>
  <si>
    <t>RF-140</t>
  </si>
  <si>
    <t>445PX</t>
  </si>
  <si>
    <t>EZ FOLD STROLL N TRIKE- PINK</t>
  </si>
  <si>
    <t>RF-123</t>
  </si>
  <si>
    <t>445X</t>
  </si>
  <si>
    <t>EZ FOLD STROLL N TRIKE</t>
  </si>
  <si>
    <t>RF-082</t>
  </si>
  <si>
    <t>RF-102</t>
  </si>
  <si>
    <t>RF-074</t>
  </si>
  <si>
    <t>RF-105</t>
  </si>
  <si>
    <t>RF-085</t>
  </si>
  <si>
    <t>RF-081</t>
  </si>
  <si>
    <t>RF-101</t>
  </si>
  <si>
    <t>RF-104</t>
  </si>
  <si>
    <t>RF-080</t>
  </si>
  <si>
    <t>RF-118</t>
  </si>
  <si>
    <t>RF-103</t>
  </si>
  <si>
    <t>RF-027</t>
  </si>
  <si>
    <t>RF-065</t>
  </si>
  <si>
    <t>RF-068</t>
  </si>
  <si>
    <t>RF-054</t>
  </si>
  <si>
    <t>RF-059</t>
  </si>
  <si>
    <t>RF-042</t>
  </si>
  <si>
    <t>RF-088</t>
  </si>
  <si>
    <t>RF-023</t>
  </si>
  <si>
    <t>RF-076</t>
  </si>
  <si>
    <t>RF-066</t>
  </si>
  <si>
    <t>RF-007</t>
  </si>
  <si>
    <t>RF-058</t>
  </si>
  <si>
    <t>RF-057</t>
  </si>
  <si>
    <t>RF-056</t>
  </si>
  <si>
    <t>RF-037</t>
  </si>
  <si>
    <t>RF-077</t>
  </si>
  <si>
    <t>RF-002</t>
  </si>
  <si>
    <t>RF-038</t>
  </si>
  <si>
    <t>RF-078</t>
  </si>
  <si>
    <t>RF-012</t>
  </si>
  <si>
    <t>RF-019</t>
  </si>
  <si>
    <t>RF-033</t>
  </si>
  <si>
    <t>RF-052</t>
  </si>
  <si>
    <t>RF-030</t>
  </si>
  <si>
    <t>RF-040</t>
  </si>
  <si>
    <t>RF-071</t>
  </si>
  <si>
    <t>RF-055</t>
  </si>
  <si>
    <t>RF-064</t>
  </si>
  <si>
    <t>RF-062</t>
  </si>
  <si>
    <t>RF-063</t>
  </si>
  <si>
    <t>RF-017</t>
  </si>
  <si>
    <t>RF-107</t>
  </si>
  <si>
    <t>RF-049</t>
  </si>
  <si>
    <t>RF-050</t>
  </si>
  <si>
    <t>RF-035</t>
  </si>
  <si>
    <t>RFI-019</t>
  </si>
  <si>
    <t>RF-034</t>
  </si>
  <si>
    <t>RF-010</t>
  </si>
  <si>
    <t>RF-051</t>
  </si>
  <si>
    <t>RF-001</t>
  </si>
  <si>
    <t>RF-011</t>
  </si>
  <si>
    <t>RF-036</t>
  </si>
  <si>
    <t>RF-026</t>
  </si>
  <si>
    <t>RF-045</t>
  </si>
  <si>
    <t>RF-041</t>
  </si>
  <si>
    <t>RF-067</t>
  </si>
  <si>
    <t>RF-044</t>
  </si>
  <si>
    <t>RF-043</t>
  </si>
  <si>
    <t>RF-069</t>
  </si>
  <si>
    <t>RFI-018</t>
  </si>
  <si>
    <t>FPS-283585</t>
  </si>
  <si>
    <t>RF-060</t>
  </si>
  <si>
    <t>RF-048</t>
  </si>
  <si>
    <t>RF-031</t>
  </si>
  <si>
    <t>RF-047</t>
  </si>
  <si>
    <t>RF-039</t>
  </si>
  <si>
    <t>RF-032</t>
  </si>
  <si>
    <t>RF-046</t>
  </si>
  <si>
    <t>RF-075</t>
  </si>
  <si>
    <t>RF-053</t>
  </si>
  <si>
    <t>AL FUTTAIM SONS CO LLC - CHINA</t>
  </si>
  <si>
    <t>591962</t>
  </si>
  <si>
    <t>538958</t>
  </si>
  <si>
    <t>538956</t>
  </si>
  <si>
    <t>538957</t>
  </si>
  <si>
    <t>591961</t>
  </si>
  <si>
    <t>591960</t>
  </si>
  <si>
    <t>591964</t>
  </si>
  <si>
    <t>591963</t>
  </si>
  <si>
    <t>RUNNING SUPPLY INC - CHINA</t>
  </si>
  <si>
    <t>96010282</t>
  </si>
  <si>
    <t>96010266</t>
  </si>
  <si>
    <t>96010279</t>
  </si>
  <si>
    <t>HART STORES INC - CHINA</t>
  </si>
  <si>
    <t>137704</t>
  </si>
  <si>
    <t>137705</t>
  </si>
  <si>
    <t>137702</t>
  </si>
  <si>
    <t>137701</t>
  </si>
  <si>
    <t>WAL-MART.COM FC#2379</t>
  </si>
  <si>
    <t>WAL-MART.COM FC#2377</t>
  </si>
  <si>
    <t>WAL-MART.COM FC#2380</t>
  </si>
  <si>
    <t>WAL-MART.COM FC#2381</t>
  </si>
  <si>
    <t>WALMART.COM FC #2383</t>
  </si>
  <si>
    <t>LMC RIGHT START INC</t>
  </si>
  <si>
    <t>1197</t>
  </si>
  <si>
    <t>1060</t>
  </si>
  <si>
    <t>1196</t>
  </si>
  <si>
    <t>4855</t>
  </si>
  <si>
    <t>1061</t>
  </si>
  <si>
    <t>1195</t>
  </si>
  <si>
    <t>IDEELI</t>
  </si>
  <si>
    <t>RAD-M22E-001</t>
  </si>
  <si>
    <t>RAD-M23A-001</t>
  </si>
  <si>
    <t>RAD-M22M-001</t>
  </si>
  <si>
    <t>RAD-M22I-001</t>
  </si>
  <si>
    <t>RAD-M22I-002</t>
  </si>
  <si>
    <t>RAD-M22Y-001</t>
  </si>
  <si>
    <t>RAD-M22Q-001</t>
  </si>
  <si>
    <t>RAD-M22U-001</t>
  </si>
  <si>
    <t>RAD-M4WF-001</t>
  </si>
  <si>
    <t>RAD-M226-001</t>
  </si>
  <si>
    <t>RAD-M22A-001</t>
  </si>
  <si>
    <t>RAD-M232-001</t>
  </si>
  <si>
    <t>RAD-M236-001</t>
  </si>
  <si>
    <t>RAD-M22Y-002</t>
  </si>
  <si>
    <t>WAL-MART STORES INC - CHINA</t>
  </si>
  <si>
    <t>GIRLS` SCOOTER</t>
  </si>
  <si>
    <t>GIRLS FOLDING TRIKE</t>
  </si>
  <si>
    <t>FOLDING TRIKE</t>
  </si>
  <si>
    <t>551438868</t>
  </si>
  <si>
    <t>550485936</t>
  </si>
  <si>
    <t>518</t>
  </si>
  <si>
    <t>550632363</t>
  </si>
  <si>
    <t>SHOCKWAVE 125 SCOOTER</t>
  </si>
  <si>
    <t xml:space="preserve"> 550098030</t>
  </si>
  <si>
    <t>070020373</t>
  </si>
  <si>
    <t>551438865</t>
  </si>
  <si>
    <t>552397689</t>
  </si>
  <si>
    <t>GIRLS` READY TO RIDE</t>
  </si>
  <si>
    <t>447</t>
  </si>
  <si>
    <t>FOLD 2 GO STROLL N TRIKE</t>
  </si>
  <si>
    <t>574322659</t>
  </si>
  <si>
    <t>563468713</t>
  </si>
  <si>
    <t>563468939</t>
  </si>
  <si>
    <t>537P</t>
  </si>
  <si>
    <t>MY 1ST SCOOTER-PINK</t>
  </si>
  <si>
    <t>563425127</t>
  </si>
  <si>
    <t>555508253</t>
  </si>
  <si>
    <t>568175460</t>
  </si>
  <si>
    <t>My 1st Scooter Sparkle</t>
  </si>
  <si>
    <t>537</t>
  </si>
  <si>
    <t>563425126</t>
  </si>
  <si>
    <t>551438864</t>
  </si>
  <si>
    <t>551438866</t>
  </si>
  <si>
    <t>568175459</t>
  </si>
  <si>
    <t>My 1st Scooter Sport</t>
  </si>
  <si>
    <t>552363039</t>
  </si>
  <si>
    <t>552482492</t>
  </si>
  <si>
    <t>443</t>
  </si>
  <si>
    <t>QUICK FOLD STROLL N' TRIKE</t>
  </si>
  <si>
    <t>554029124</t>
  </si>
  <si>
    <t>000712237</t>
  </si>
  <si>
    <t>STEEL WOOD WAGON</t>
  </si>
  <si>
    <t>551656212</t>
  </si>
  <si>
    <t>551179184</t>
  </si>
  <si>
    <t>MY SCOOTER</t>
  </si>
  <si>
    <t>070057512</t>
  </si>
  <si>
    <t>579456639</t>
  </si>
  <si>
    <t>BOOTS ROLLING PONY- GIRLS</t>
  </si>
  <si>
    <t>685</t>
  </si>
  <si>
    <t>BOOTS ROLLING PONY</t>
  </si>
  <si>
    <t>579456638</t>
  </si>
  <si>
    <t>3927</t>
  </si>
  <si>
    <t>All-Terrain Wagon with Canopy</t>
  </si>
  <si>
    <t>574322663</t>
  </si>
  <si>
    <t>ALL TERRAIN 3-IN-1 EZ FOLD WGN</t>
  </si>
  <si>
    <t>604</t>
  </si>
  <si>
    <t>574322661</t>
  </si>
  <si>
    <t>484</t>
  </si>
  <si>
    <t>574322660</t>
  </si>
  <si>
    <t>484P</t>
  </si>
  <si>
    <t>574322664</t>
  </si>
  <si>
    <t>3963</t>
  </si>
  <si>
    <t>567900873</t>
  </si>
  <si>
    <t>EZ FOLD WGN WITH COOLER CADDY</t>
  </si>
  <si>
    <t>579456718</t>
  </si>
  <si>
    <t>3-IN-1 STROLL N' TRIKE</t>
  </si>
  <si>
    <t>33WM</t>
  </si>
  <si>
    <t>CLASSIC DUAL DK TRIKE- WM MOD</t>
  </si>
  <si>
    <t>588579114</t>
  </si>
  <si>
    <t>3952</t>
  </si>
  <si>
    <t>Dual Canopy Family Wagon</t>
  </si>
  <si>
    <t>588579115</t>
  </si>
  <si>
    <t>651511603</t>
  </si>
  <si>
    <t>3972W</t>
  </si>
  <si>
    <t>Discovery Stroll ‘N Wagon with</t>
  </si>
  <si>
    <t>651511570</t>
  </si>
  <si>
    <t>canopies</t>
  </si>
  <si>
    <t>441</t>
  </si>
  <si>
    <t>Twist Trike</t>
  </si>
  <si>
    <t>657786572</t>
  </si>
  <si>
    <t>3952W</t>
  </si>
  <si>
    <t>FAMILY WAGON A CANOPY FLAT</t>
  </si>
  <si>
    <t>657786573</t>
  </si>
  <si>
    <t>TSC INDUSTRIES INC - CHINA</t>
  </si>
  <si>
    <t>1055683</t>
  </si>
  <si>
    <t>KMART - CHINA</t>
  </si>
  <si>
    <t>250064478639</t>
  </si>
  <si>
    <t>610050906502</t>
  </si>
  <si>
    <t>250057119356</t>
  </si>
  <si>
    <t>610050906494</t>
  </si>
  <si>
    <t>250045456241</t>
  </si>
  <si>
    <t>250031923089</t>
  </si>
  <si>
    <t>MY FIRST SCOOTER GIRLS</t>
  </si>
  <si>
    <t>250090281999</t>
  </si>
  <si>
    <t>TOYS R US (CANADA) LTD - CHINA</t>
  </si>
  <si>
    <t xml:space="preserve"> 207276</t>
  </si>
  <si>
    <t>114550</t>
  </si>
  <si>
    <t>600A</t>
  </si>
  <si>
    <t>RETRO ROCKET- INT</t>
  </si>
  <si>
    <t>405978</t>
  </si>
  <si>
    <t>3951A</t>
  </si>
  <si>
    <t>3-IN-1 EZ FOLD WAGON W/ CANOPY</t>
  </si>
  <si>
    <t>120976</t>
  </si>
  <si>
    <t>546A</t>
  </si>
  <si>
    <t>PRO GLIDER DELUXE</t>
  </si>
  <si>
    <t>020880</t>
  </si>
  <si>
    <t>SINGLE PACK 9L PACKAGE</t>
  </si>
  <si>
    <t>9L INTERNATIONAL PACKAGING</t>
  </si>
  <si>
    <t>451A</t>
  </si>
  <si>
    <t>700530</t>
  </si>
  <si>
    <t>Steer &amp; Stroll Trike</t>
  </si>
  <si>
    <t>3900A</t>
  </si>
  <si>
    <t>139456</t>
  </si>
  <si>
    <t>814PA</t>
  </si>
  <si>
    <t>DELUXE 4-IN-1 STROLL 'N TRIKE</t>
  </si>
  <si>
    <t xml:space="preserve"> 706442</t>
  </si>
  <si>
    <t>906A</t>
  </si>
  <si>
    <t>139577</t>
  </si>
  <si>
    <t>814A</t>
  </si>
  <si>
    <t>DELUXE 4 IN 1 STROLL N TRIKE</t>
  </si>
  <si>
    <t>706439</t>
  </si>
  <si>
    <t>548A</t>
  </si>
  <si>
    <t>086056</t>
  </si>
  <si>
    <t>705640</t>
  </si>
  <si>
    <t>340898</t>
  </si>
  <si>
    <t>640A</t>
  </si>
  <si>
    <t>086050</t>
  </si>
  <si>
    <t>548PA</t>
  </si>
  <si>
    <t>PRO GLIDER ULTIMATE- PINK</t>
  </si>
  <si>
    <t>139462</t>
  </si>
  <si>
    <t>700536</t>
  </si>
  <si>
    <t>4 in 1 Trike</t>
  </si>
  <si>
    <t>717258</t>
  </si>
  <si>
    <t>340952</t>
  </si>
  <si>
    <t>100137</t>
  </si>
  <si>
    <t>M6 range</t>
  </si>
  <si>
    <t>3970A</t>
  </si>
  <si>
    <t>CONVERTIBLE STRLR WAGON W CNPY</t>
  </si>
  <si>
    <t>598073</t>
  </si>
  <si>
    <t>615A</t>
  </si>
  <si>
    <t>SCOOT TO SCOOTER</t>
  </si>
  <si>
    <t>423472</t>
  </si>
  <si>
    <t>934A</t>
  </si>
  <si>
    <t>LANDSPEEDER-CANADA</t>
  </si>
  <si>
    <t>342521</t>
  </si>
  <si>
    <t>537A</t>
  </si>
  <si>
    <t>405981</t>
  </si>
  <si>
    <t>481PA</t>
  </si>
  <si>
    <t>4 IN 1 SROLL N TRIKE-PNK</t>
  </si>
  <si>
    <t>423470</t>
  </si>
  <si>
    <t>481A</t>
  </si>
  <si>
    <t>121172</t>
  </si>
  <si>
    <t>603A</t>
  </si>
  <si>
    <t>405976</t>
  </si>
  <si>
    <t>GLOBAL DISCOVERY AUST PTY LTD - CHINA</t>
  </si>
  <si>
    <t>RODATOYS JUAN ADELL BELOSTES - CHINA</t>
  </si>
  <si>
    <t>Big Flyer</t>
  </si>
  <si>
    <t>Steer &amp; Stroll coupe</t>
  </si>
  <si>
    <t>MUNDIMASTER S.A.</t>
  </si>
  <si>
    <t>COSTCO WHOLESALE JAPAN LTD - CHINA</t>
  </si>
  <si>
    <t>999627</t>
  </si>
  <si>
    <t>546PA</t>
  </si>
  <si>
    <t>800P</t>
  </si>
  <si>
    <t>GLIDE &amp; GO BALANCE BIKE- PINK</t>
  </si>
  <si>
    <t>999674</t>
  </si>
  <si>
    <t>585691</t>
  </si>
  <si>
    <t>589914</t>
  </si>
  <si>
    <t>589223</t>
  </si>
  <si>
    <t>585377</t>
  </si>
  <si>
    <t>551AM</t>
  </si>
  <si>
    <t>XTREME RACER  MIXED PACK</t>
  </si>
  <si>
    <t>566958</t>
  </si>
  <si>
    <t>XTREME RACER 9L MIXED PACK</t>
  </si>
  <si>
    <t>579055</t>
  </si>
  <si>
    <t>563944</t>
  </si>
  <si>
    <t>562444</t>
  </si>
  <si>
    <t>W9</t>
  </si>
  <si>
    <t>16916</t>
  </si>
  <si>
    <t>22WC</t>
  </si>
  <si>
    <t>ALL-TERRAIN WAGON WITH CANOPY</t>
  </si>
  <si>
    <t>16391</t>
  </si>
  <si>
    <t>3222</t>
  </si>
  <si>
    <t>1801</t>
  </si>
  <si>
    <t>BIG RED CLASSIC W HANDLE PAD</t>
  </si>
  <si>
    <t>11188</t>
  </si>
  <si>
    <t>W8</t>
  </si>
  <si>
    <t>W1 + W7</t>
  </si>
  <si>
    <t>11081</t>
  </si>
  <si>
    <t>20838</t>
  </si>
  <si>
    <t>589222</t>
  </si>
  <si>
    <t>3956A</t>
  </si>
  <si>
    <t>3-IN-1 EZ FOLD WAGON- INTL</t>
  </si>
  <si>
    <t>17239</t>
  </si>
  <si>
    <t>WAL-MART STORES INC .COM - CHINA</t>
  </si>
  <si>
    <t>456PZ</t>
  </si>
  <si>
    <t>595325743</t>
  </si>
  <si>
    <t>598985855</t>
  </si>
  <si>
    <t>715Z</t>
  </si>
  <si>
    <t>595426646</t>
  </si>
  <si>
    <t>651142709</t>
  </si>
  <si>
    <t>595529591</t>
  </si>
  <si>
    <t>595533424</t>
  </si>
  <si>
    <t>570465641</t>
  </si>
  <si>
    <t>3966Z</t>
  </si>
  <si>
    <t>572545152</t>
  </si>
  <si>
    <t>447Z</t>
  </si>
  <si>
    <t>572534819</t>
  </si>
  <si>
    <t>595503107</t>
  </si>
  <si>
    <t>567670730</t>
  </si>
  <si>
    <t>569752107</t>
  </si>
  <si>
    <t>564826637</t>
  </si>
  <si>
    <t>18-100Z</t>
  </si>
  <si>
    <t>CLASSIC RED WGN 100TH ANN</t>
  </si>
  <si>
    <t>564831567</t>
  </si>
  <si>
    <t>561084187</t>
  </si>
  <si>
    <t>537PS</t>
  </si>
  <si>
    <t>564262393</t>
  </si>
  <si>
    <t>564826632</t>
  </si>
  <si>
    <t>564826635</t>
  </si>
  <si>
    <t>481PZ</t>
  </si>
  <si>
    <t>4 IN 1 STROLL N TRIKE-PNK</t>
  </si>
  <si>
    <t>564217199</t>
  </si>
  <si>
    <t>481Z</t>
  </si>
  <si>
    <t>564217196</t>
  </si>
  <si>
    <t>564826634</t>
  </si>
  <si>
    <t>556101914</t>
  </si>
  <si>
    <t>574773981</t>
  </si>
  <si>
    <t>575577109</t>
  </si>
  <si>
    <t>578325648</t>
  </si>
  <si>
    <t>575577111</t>
  </si>
  <si>
    <t>552941648</t>
  </si>
  <si>
    <t>570596620</t>
  </si>
  <si>
    <t>484PZ</t>
  </si>
  <si>
    <t>575740852</t>
  </si>
  <si>
    <t>5-IN-1 ACTIVITY STROLL N TRIKE</t>
  </si>
  <si>
    <t>575740851</t>
  </si>
  <si>
    <t>574906357</t>
  </si>
  <si>
    <t>3927Z</t>
  </si>
  <si>
    <t>574906356</t>
  </si>
  <si>
    <t>3-IN-1 ALL TERRAIN WGN W CANOP</t>
  </si>
  <si>
    <t>595503103</t>
  </si>
  <si>
    <t>NAME TBD</t>
  </si>
  <si>
    <t>595503110</t>
  </si>
  <si>
    <t>554852029</t>
  </si>
  <si>
    <t>578325645</t>
  </si>
  <si>
    <t>598067659</t>
  </si>
  <si>
    <t>595503113</t>
  </si>
  <si>
    <t>564217172</t>
  </si>
  <si>
    <t>595456955</t>
  </si>
  <si>
    <t>575577108</t>
  </si>
  <si>
    <t>552894488</t>
  </si>
  <si>
    <t>552905166</t>
  </si>
  <si>
    <t>553402906</t>
  </si>
  <si>
    <t>553402914</t>
  </si>
  <si>
    <t>595503106</t>
  </si>
  <si>
    <t>552941656</t>
  </si>
  <si>
    <t>552903294</t>
  </si>
  <si>
    <t>552903292</t>
  </si>
  <si>
    <t>552894487</t>
  </si>
  <si>
    <t>552894489</t>
  </si>
  <si>
    <t>552904979</t>
  </si>
  <si>
    <t>74AX</t>
  </si>
  <si>
    <t>552941569</t>
  </si>
  <si>
    <t>BROWN BOX, 9L</t>
  </si>
  <si>
    <t>555891404</t>
  </si>
  <si>
    <t>907S</t>
  </si>
  <si>
    <t>555840949</t>
  </si>
  <si>
    <t>555891406</t>
  </si>
  <si>
    <t>564217195</t>
  </si>
  <si>
    <t>564826633</t>
  </si>
  <si>
    <t>595503108</t>
  </si>
  <si>
    <t>GLIDE 'N GO ALANCE BIKE PINK</t>
  </si>
  <si>
    <t>506X</t>
  </si>
  <si>
    <t>554454894</t>
  </si>
  <si>
    <t>411WS</t>
  </si>
  <si>
    <t>554230046</t>
  </si>
  <si>
    <t>411PWS</t>
  </si>
  <si>
    <t>READY TO RIDE FOLDINGTRIKEPINK</t>
  </si>
  <si>
    <t>554230045</t>
  </si>
  <si>
    <t>443X</t>
  </si>
  <si>
    <t>QUICK FOLD STROLL 'N TRIKE</t>
  </si>
  <si>
    <t>554222614</t>
  </si>
  <si>
    <t>817</t>
  </si>
  <si>
    <t>DLX ALL-TERRAIN STROLL N' TRK</t>
  </si>
  <si>
    <t>564826636</t>
  </si>
  <si>
    <t>554222612</t>
  </si>
  <si>
    <t>SIDEWALK RACER</t>
  </si>
  <si>
    <t>554222613</t>
  </si>
  <si>
    <t>564986707</t>
  </si>
  <si>
    <t>556799585</t>
  </si>
  <si>
    <t>552905194</t>
  </si>
  <si>
    <t>556836013</t>
  </si>
  <si>
    <t>556836010</t>
  </si>
  <si>
    <t>595503112</t>
  </si>
  <si>
    <t>555891402</t>
  </si>
  <si>
    <t>555891405</t>
  </si>
  <si>
    <t>554226634</t>
  </si>
  <si>
    <t>555891526</t>
  </si>
  <si>
    <t>93BAX</t>
  </si>
  <si>
    <t>554844976</t>
  </si>
  <si>
    <t>554226635</t>
  </si>
  <si>
    <t>554454953</t>
  </si>
  <si>
    <t>553403563</t>
  </si>
  <si>
    <t>74PAX</t>
  </si>
  <si>
    <t>STEER &amp; STROLL COUPE PINK,INTL</t>
  </si>
  <si>
    <t>552941570</t>
  </si>
  <si>
    <t>554852024</t>
  </si>
  <si>
    <t>552941599</t>
  </si>
  <si>
    <t>554226633</t>
  </si>
  <si>
    <t>551645115</t>
  </si>
  <si>
    <t>551645116</t>
  </si>
  <si>
    <t>554230016</t>
  </si>
  <si>
    <t>554852042</t>
  </si>
  <si>
    <t>552941657</t>
  </si>
  <si>
    <t>537S</t>
  </si>
  <si>
    <t>MY 1ST SCOOTER- RED</t>
  </si>
  <si>
    <t>564262389</t>
  </si>
  <si>
    <t>552902283</t>
  </si>
  <si>
    <t>552910440</t>
  </si>
  <si>
    <t>556763866</t>
  </si>
  <si>
    <t>552910441</t>
  </si>
  <si>
    <t>552894491</t>
  </si>
  <si>
    <t>554222615</t>
  </si>
  <si>
    <t>595529593</t>
  </si>
  <si>
    <t>595533425</t>
  </si>
  <si>
    <t>552942383</t>
  </si>
  <si>
    <t>555891532</t>
  </si>
  <si>
    <t>551656140</t>
  </si>
  <si>
    <t>552942403</t>
  </si>
  <si>
    <t>554937259</t>
  </si>
  <si>
    <t>555891536</t>
  </si>
  <si>
    <t>F40XQ.9100008</t>
  </si>
  <si>
    <t>550305264</t>
  </si>
  <si>
    <t>554269050</t>
  </si>
  <si>
    <t>552905191</t>
  </si>
  <si>
    <t>F34TPXQ.9098007</t>
  </si>
  <si>
    <t>70057512</t>
  </si>
  <si>
    <t>552905192</t>
  </si>
  <si>
    <t>WAL-MART.COM SOUTHGATE-FLOW DC7058-CHINA</t>
  </si>
  <si>
    <t>000736943</t>
  </si>
  <si>
    <t>AGD ASIA LIMITED - CHINA</t>
  </si>
  <si>
    <t>F813458</t>
  </si>
  <si>
    <t>F813452</t>
  </si>
  <si>
    <t>F813460</t>
  </si>
  <si>
    <t>F813459</t>
  </si>
  <si>
    <t>F813456</t>
  </si>
  <si>
    <t>F813457</t>
  </si>
  <si>
    <t xml:space="preserve"> F710390</t>
  </si>
  <si>
    <t>CLC LTS &amp; SOUNDS TRIKE</t>
  </si>
  <si>
    <t>F813450</t>
  </si>
  <si>
    <t>F813451</t>
  </si>
  <si>
    <t>ACE HARDWARE CORPORATION - CHINA</t>
  </si>
  <si>
    <t>8638603</t>
  </si>
  <si>
    <t>PHOENIX GMBH - IMAGINARIUM - CHINA</t>
  </si>
  <si>
    <t>433A</t>
  </si>
  <si>
    <t>48034</t>
  </si>
  <si>
    <t>Classic Red Dual Deck Tricycle</t>
  </si>
  <si>
    <t>64677</t>
  </si>
  <si>
    <t>Ranger Wagon- International</t>
  </si>
  <si>
    <t>48036</t>
  </si>
  <si>
    <t>47988</t>
  </si>
  <si>
    <t>33C</t>
  </si>
  <si>
    <t>DUAL DECK TRIKE EU APPROVED</t>
  </si>
  <si>
    <t>F33C.9565102</t>
  </si>
  <si>
    <t>EU APPROVED, 3L</t>
  </si>
  <si>
    <t>48035</t>
  </si>
  <si>
    <t>51307</t>
  </si>
  <si>
    <t>PHOENIX GMBH - ITSMAGICAL - CHINA</t>
  </si>
  <si>
    <t>HAYNEEDLE INC - CHINA</t>
  </si>
  <si>
    <t>BLAZE INTERACTIVE RIDING HOUSE</t>
  </si>
  <si>
    <t>TRAV-LER WAGON BROWN BOX</t>
  </si>
  <si>
    <t>RFI163-1</t>
  </si>
  <si>
    <t>Girls Classic Pink Dual Deck</t>
  </si>
  <si>
    <t>Tricycle</t>
  </si>
  <si>
    <t>ALL-TERRAIN CARGO WAGON BRN BX</t>
  </si>
  <si>
    <t>CLASSIC RED WAGON BROWN BOX</t>
  </si>
  <si>
    <t>TOWN &amp; COUNTRY WAGON BROWN BOX</t>
  </si>
  <si>
    <t>RFI170-1</t>
  </si>
  <si>
    <t>ALLIANCE INTERNATIONAL LLC - CHINA</t>
  </si>
  <si>
    <t>Big Red ATW Wagon</t>
  </si>
  <si>
    <t>34" STEEL W/SEAT WAGON</t>
  </si>
  <si>
    <t>970171</t>
  </si>
  <si>
    <t>BIG FLYER TRIKE</t>
  </si>
  <si>
    <t>FRED MEYER INC CHINA - CHINA</t>
  </si>
  <si>
    <t>TARGET.COM - CHINA</t>
  </si>
  <si>
    <t>52714392</t>
  </si>
  <si>
    <t>52714259</t>
  </si>
  <si>
    <t>52714708</t>
  </si>
  <si>
    <t>51VX</t>
  </si>
  <si>
    <t>F51VXQ.9798207</t>
  </si>
  <si>
    <t>442X</t>
  </si>
  <si>
    <t>F442XQ.9142707</t>
  </si>
  <si>
    <t>F470XQ.9795007</t>
  </si>
  <si>
    <t>HANDLE BROWN BOX</t>
  </si>
  <si>
    <t>SOUND BROWN BOX</t>
  </si>
  <si>
    <t>37PX</t>
  </si>
  <si>
    <t>F37PXQ.9798107</t>
  </si>
  <si>
    <t>HANDLE  BROWN BOX</t>
  </si>
  <si>
    <t>34BX</t>
  </si>
  <si>
    <t>F34BXQ.9566107</t>
  </si>
  <si>
    <t>34GX</t>
  </si>
  <si>
    <t>F34GXQ.9566607</t>
  </si>
  <si>
    <t>Ziggle</t>
  </si>
  <si>
    <t>&amp; WOOD WAGON BROWN BOX</t>
  </si>
  <si>
    <t>Radio Blaze Interactive Riding</t>
  </si>
  <si>
    <t>13742214</t>
  </si>
  <si>
    <t>37X</t>
  </si>
  <si>
    <t>F37X.9568007</t>
  </si>
  <si>
    <t>1800X</t>
  </si>
  <si>
    <t>F1800X.9073907</t>
  </si>
  <si>
    <t>51TPX</t>
  </si>
  <si>
    <t>F51TPX.9567307</t>
  </si>
  <si>
    <t>SCOOT 2 PEDAL BROWN BOX</t>
  </si>
  <si>
    <t>RF Radio Flyer 4 in 1 trike pk</t>
  </si>
  <si>
    <t>14117341</t>
  </si>
  <si>
    <t>14117501</t>
  </si>
  <si>
    <t>INCHWORM BROWN BOX</t>
  </si>
  <si>
    <t>GIRLS BIG FLYER BROWN BOX</t>
  </si>
  <si>
    <t>WAL-MART CANADA-PO TYPE #13-CHINA</t>
  </si>
  <si>
    <t>30175413</t>
  </si>
  <si>
    <t>GIRLS READY TO RIDE FOLDING TR</t>
  </si>
  <si>
    <t>30175410</t>
  </si>
  <si>
    <t>30175411</t>
  </si>
  <si>
    <t>31213827</t>
  </si>
  <si>
    <t>30175412</t>
  </si>
  <si>
    <t>539PA</t>
  </si>
  <si>
    <t>411PWA</t>
  </si>
  <si>
    <t>READY TO RIDE FLDING TRIKE-PNK</t>
  </si>
  <si>
    <t>31229364</t>
  </si>
  <si>
    <t>411WA</t>
  </si>
  <si>
    <t>31229363</t>
  </si>
  <si>
    <t>WAL-MART CANADA-PO TYPE #23-CHINA</t>
  </si>
  <si>
    <t>31444910</t>
  </si>
  <si>
    <t>31454274</t>
  </si>
  <si>
    <t>31461818</t>
  </si>
  <si>
    <t>31440017</t>
  </si>
  <si>
    <t>31444909</t>
  </si>
  <si>
    <t>BLAIN SUPPLY INC - CHINA</t>
  </si>
  <si>
    <t>1417097</t>
  </si>
  <si>
    <t>1144700</t>
  </si>
  <si>
    <t>1471530</t>
  </si>
  <si>
    <t>985</t>
  </si>
  <si>
    <t>1260891</t>
  </si>
  <si>
    <t>950467</t>
  </si>
  <si>
    <t>1144699</t>
  </si>
  <si>
    <t>1402960</t>
  </si>
  <si>
    <t>MEIJER, INC. - CHINA</t>
  </si>
  <si>
    <t>3277910-001-002</t>
  </si>
  <si>
    <t>253545</t>
  </si>
  <si>
    <t>2535454-002-003</t>
  </si>
  <si>
    <t>18371</t>
  </si>
  <si>
    <t>3284058</t>
  </si>
  <si>
    <t>CLASSIC PINK 10"TRICYCLE</t>
  </si>
  <si>
    <t>3484220</t>
  </si>
  <si>
    <t>3701229</t>
  </si>
  <si>
    <t>3701230</t>
  </si>
  <si>
    <t>3484357</t>
  </si>
  <si>
    <t>3402472</t>
  </si>
  <si>
    <t>2562863</t>
  </si>
  <si>
    <t>3112221</t>
  </si>
  <si>
    <t>24145</t>
  </si>
  <si>
    <t>3277909-001-002</t>
  </si>
  <si>
    <t>3277908-003-001</t>
  </si>
  <si>
    <t>4646132</t>
  </si>
  <si>
    <t>3966</t>
  </si>
  <si>
    <t>082030051</t>
  </si>
  <si>
    <t>082030062</t>
  </si>
  <si>
    <t>082030133</t>
  </si>
  <si>
    <t>MY FIRST 2-IN-1 WGN W GRDN TLS</t>
  </si>
  <si>
    <t>908</t>
  </si>
  <si>
    <t>082030731</t>
  </si>
  <si>
    <t>091150465</t>
  </si>
  <si>
    <t>091150471</t>
  </si>
  <si>
    <t>082030489</t>
  </si>
  <si>
    <t>082030493</t>
  </si>
  <si>
    <t>082030216</t>
  </si>
  <si>
    <t>082070456</t>
  </si>
  <si>
    <t>082030733</t>
  </si>
  <si>
    <t>082030598</t>
  </si>
  <si>
    <t>082030706</t>
  </si>
  <si>
    <t>082030704</t>
  </si>
  <si>
    <t>082030627</t>
  </si>
  <si>
    <t>082031062</t>
  </si>
  <si>
    <t>ULTRA COMPACT STROLLER TRIKE</t>
  </si>
  <si>
    <t>082030261</t>
  </si>
  <si>
    <t>082030628</t>
  </si>
  <si>
    <t>082030000</t>
  </si>
  <si>
    <t>AMAZON.COM INC - CHINA</t>
  </si>
  <si>
    <t>12Z</t>
  </si>
  <si>
    <t>Radio Flyer Classic Walker Wag</t>
  </si>
  <si>
    <t>F12ZQ.9772001</t>
  </si>
  <si>
    <t>Radio Flyer WAGON UMBRELLA</t>
  </si>
  <si>
    <t>B00005AWB5</t>
  </si>
  <si>
    <t>Radio Flyer Town &amp; Country Wag</t>
  </si>
  <si>
    <t>Radio Flyer Grow &amp; Go Bike</t>
  </si>
  <si>
    <t>with Electronics</t>
  </si>
  <si>
    <t>Radio Flyer Girls Fold 2 Go</t>
  </si>
  <si>
    <t>Trike, Pink</t>
  </si>
  <si>
    <t xml:space="preserve"> Radio Flyer Trav-ler Wagon</t>
  </si>
  <si>
    <t>Radio Flyer Grow 'N Go Bike</t>
  </si>
  <si>
    <t>Radio Flyer 3-in-1 Walker Wago</t>
  </si>
  <si>
    <t xml:space="preserve"> Radio Flyer Liberty The Sprin</t>
  </si>
  <si>
    <t>Radio Flyer Little Red Wagon</t>
  </si>
  <si>
    <t>Radio Flyer Classic Lights &amp;</t>
  </si>
  <si>
    <t>sounds trike single pack</t>
  </si>
  <si>
    <t>Radio Flyer Girls' Classic</t>
  </si>
  <si>
    <t>Lights &amp; Sounds trike - single</t>
  </si>
  <si>
    <t xml:space="preserve"> Radio Flyer Slider Rider</t>
  </si>
  <si>
    <t xml:space="preserve"> Radio Flyer Classic Lights &amp;</t>
  </si>
  <si>
    <t>sounds trike</t>
  </si>
  <si>
    <t>sounds trike-Girls'</t>
  </si>
  <si>
    <t>510X</t>
  </si>
  <si>
    <t>F510XQ.9144009</t>
  </si>
  <si>
    <t>Radio Flyer Girls'  Deluxe</t>
  </si>
  <si>
    <t>Radio Flyer Deluxe Steer &amp;</t>
  </si>
  <si>
    <t>Stroll Trike</t>
  </si>
  <si>
    <t>Scoot 2 Skate</t>
  </si>
  <si>
    <t xml:space="preserve">  Radio Flyer My 1st Scooter R</t>
  </si>
  <si>
    <t>Radio Flyer My 1st Scooter -</t>
  </si>
  <si>
    <t>Pink</t>
  </si>
  <si>
    <t>353X</t>
  </si>
  <si>
    <t>Radio Flyer Soft Rock and</t>
  </si>
  <si>
    <t>F353XQ.9575007</t>
  </si>
  <si>
    <t>Bounce Pony</t>
  </si>
  <si>
    <t>Soft Rock and Bounce Pony with</t>
  </si>
  <si>
    <t>Radio Flyer Blaze Interactive</t>
  </si>
  <si>
    <t>Riding Horse</t>
  </si>
  <si>
    <t>Radio Flyer Ultimate Classic W</t>
  </si>
  <si>
    <t>Radio Flyer Classic Red</t>
  </si>
  <si>
    <t>Tricycle with push Handle</t>
  </si>
  <si>
    <t>B00004TXM7</t>
  </si>
  <si>
    <t>Radio Flyer Classic Red 10 - I</t>
  </si>
  <si>
    <t xml:space="preserve"> Radio Flyer Classic Tiny Trik</t>
  </si>
  <si>
    <t>449</t>
  </si>
  <si>
    <t>EZ FOLD STROLL 'N TRIKE DELUXE</t>
  </si>
  <si>
    <t>B0725SL9C8</t>
  </si>
  <si>
    <t>B0115BFCC8</t>
  </si>
  <si>
    <t>B01KWFEU08</t>
  </si>
  <si>
    <t>B071Z9CLKT</t>
  </si>
  <si>
    <t>816XX</t>
  </si>
  <si>
    <t>ALL TERRAIN STROLL 'N TRIKE</t>
  </si>
  <si>
    <t>XX Packaging</t>
  </si>
  <si>
    <t>B01F3U1LYU</t>
  </si>
  <si>
    <t>B01LAYKXFG</t>
  </si>
  <si>
    <t>B00O9SJNZ2</t>
  </si>
  <si>
    <t xml:space="preserve"> Deluxe My First Scooter</t>
  </si>
  <si>
    <t>Radio Flyer Air Runner Scooter</t>
  </si>
  <si>
    <t>Red</t>
  </si>
  <si>
    <t>536P</t>
  </si>
  <si>
    <t>B0080JM04M</t>
  </si>
  <si>
    <t>F536P.9798800</t>
  </si>
  <si>
    <t>SOUNDS 2 PACK</t>
  </si>
  <si>
    <t>Radio Flyer EZ Rider Scooter</t>
  </si>
  <si>
    <t xml:space="preserve"> Smooth Rider</t>
  </si>
  <si>
    <t>Radio Flyer EZ-Rider Scooter,</t>
  </si>
  <si>
    <t xml:space="preserve"> Steer &amp; Stroll coupe</t>
  </si>
  <si>
    <t xml:space="preserve"> Radio Flyer Retro Rocket</t>
  </si>
  <si>
    <t xml:space="preserve"> Radio Flyer Ultimate Classic</t>
  </si>
  <si>
    <t>Radio Flyer Tailspin Trike</t>
  </si>
  <si>
    <t>8X</t>
  </si>
  <si>
    <t>F8XQ.9028011</t>
  </si>
  <si>
    <t>Radio Flyer Big Flyer, Pink</t>
  </si>
  <si>
    <t>B000NVBEA6</t>
  </si>
  <si>
    <t xml:space="preserve"> Radio Flyer Big Flyer</t>
  </si>
  <si>
    <t>Radio Flyer Classic Red 12"</t>
  </si>
  <si>
    <t>Cruiser</t>
  </si>
  <si>
    <t>414S</t>
  </si>
  <si>
    <t>Radio Flyer Learn to Ride</t>
  </si>
  <si>
    <t>F414S.9801404</t>
  </si>
  <si>
    <t>TRIKE SINGLE PACK BROWN BOX</t>
  </si>
  <si>
    <t>trike with lights and sound</t>
  </si>
  <si>
    <t>B005NJWBI2</t>
  </si>
  <si>
    <t>Radio Flyer Style 'N Ride</t>
  </si>
  <si>
    <t>Scooter Pink</t>
  </si>
  <si>
    <t xml:space="preserve"> Radio Flyer RFX Scooter</t>
  </si>
  <si>
    <t>with custom clipz Red</t>
  </si>
  <si>
    <t>Radio Flyer The Inchworm</t>
  </si>
  <si>
    <t>Radio Flyer Pro Flyer, Red</t>
  </si>
  <si>
    <t>Radio Flyer Pro Glider, Red</t>
  </si>
  <si>
    <t>Radio Flyer Shockwave Scooter</t>
  </si>
  <si>
    <t>Radio Flyer Pro Glider, Pink</t>
  </si>
  <si>
    <t>Radio Flyer GROOVE SCOOTER PIN</t>
  </si>
  <si>
    <t>804Z</t>
  </si>
  <si>
    <t>FLYER ULTRA LITE BALANCE BIKE</t>
  </si>
  <si>
    <t>B0CRMJFC4F</t>
  </si>
  <si>
    <t>804BKZ</t>
  </si>
  <si>
    <t>FLYER ULTRA LITE BIKE BLK</t>
  </si>
  <si>
    <t>B0CRM9XQZH</t>
  </si>
  <si>
    <t>627Z</t>
  </si>
  <si>
    <t>STINGRAY</t>
  </si>
  <si>
    <t>B0CRMDJCF4</t>
  </si>
  <si>
    <t>INTERACTIVE GAME PLAY TRAMP</t>
  </si>
  <si>
    <t>AMAZON STROLLER WAGON</t>
  </si>
  <si>
    <t>B0C1HJ2FHJ</t>
  </si>
  <si>
    <t>KICK &amp; GLIDE SCOOTER</t>
  </si>
  <si>
    <t>KICK N GLIDE SCOOTER</t>
  </si>
  <si>
    <t>FLYER LN 2 STR XLSCOOTER-BLK</t>
  </si>
  <si>
    <t>2- IN-1 RIDE &amp; GLIDE SCOOTER</t>
  </si>
  <si>
    <t>558Z</t>
  </si>
  <si>
    <t>Flyer Kickstart Max - Red</t>
  </si>
  <si>
    <t>B09PQR695B</t>
  </si>
  <si>
    <t>FLYER KICK SCOOTER</t>
  </si>
  <si>
    <t>ULTIMATE GO KART FOR 2</t>
  </si>
  <si>
    <t>HAPPY TRAVELER-ICE CREAM TRUCK</t>
  </si>
  <si>
    <t>HAPPY TRAVELER- FIRE TRUCK</t>
  </si>
  <si>
    <t>479WZ</t>
  </si>
  <si>
    <t>B01M6DPUDM</t>
  </si>
  <si>
    <t>LIL RACERS- UNICORN</t>
  </si>
  <si>
    <t>609TBZ</t>
  </si>
  <si>
    <t>PUSH &amp; PULL WALKER W/ TEDDY BE</t>
  </si>
  <si>
    <t>STROLL N WAGON- AMZ</t>
  </si>
  <si>
    <t>609GTZ</t>
  </si>
  <si>
    <t>PUSH &amp; PULL WALKER W/ GARDEN</t>
  </si>
  <si>
    <t>FLYER LN 2 STR XL SCOOTER-PINK</t>
  </si>
  <si>
    <t>522BLZ</t>
  </si>
  <si>
    <t>B09PQDG16K</t>
  </si>
  <si>
    <t>FLYER LEAN 2 STR SCOOTER-PURPL</t>
  </si>
  <si>
    <t>522TZ</t>
  </si>
  <si>
    <t>B09PQDPHL7</t>
  </si>
  <si>
    <t>FLYER LN 2 STR XL SCOOTER-TEAL</t>
  </si>
  <si>
    <t>522PPZ</t>
  </si>
  <si>
    <t>B09PQKF78H</t>
  </si>
  <si>
    <t>FLYER LN 2 STR XL SCOOTER-PURP</t>
  </si>
  <si>
    <t>FLYER LEAN 2 STR SCOOTER-PINK</t>
  </si>
  <si>
    <t>FLYER LEAN 2 STR SCOOTER-BLUE</t>
  </si>
  <si>
    <t>521Z</t>
  </si>
  <si>
    <t>B09JBJFRPM</t>
  </si>
  <si>
    <t>FLYER- LEAN 2 STEER SCOOTER</t>
  </si>
  <si>
    <t>522Z</t>
  </si>
  <si>
    <t>FLYER LEAN 2 STEER XL SCOOTER</t>
  </si>
  <si>
    <t>491Z</t>
  </si>
  <si>
    <t>ULTIMATE 4-IN-1 STRL 'N TRIKE</t>
  </si>
  <si>
    <t>997Z</t>
  </si>
  <si>
    <t>DJ DANCE &amp; SPIN W REMOTE</t>
  </si>
  <si>
    <t>B08VF9CG7Q</t>
  </si>
  <si>
    <t>B0991HC33J</t>
  </si>
  <si>
    <t>PLAY &amp; JUMP TRAMPOLINE</t>
  </si>
  <si>
    <t>614Z</t>
  </si>
  <si>
    <t>Deluxe Push &amp; Play Cube Walker</t>
  </si>
  <si>
    <t>B0991KC637</t>
  </si>
  <si>
    <t>EXTREME DRIFT GO KART</t>
  </si>
  <si>
    <t>B01CTUGC9G</t>
  </si>
  <si>
    <t>HAPPY CAMPER 3-IN-1</t>
  </si>
  <si>
    <t>608Z</t>
  </si>
  <si>
    <t>B07P6CQPCL</t>
  </si>
  <si>
    <t>PEDAL CAR</t>
  </si>
  <si>
    <t>22W-100Z</t>
  </si>
  <si>
    <t>ALL-TERRAIN WAGON-100TH</t>
  </si>
  <si>
    <t>TRUE VALUE COMPANY - CHINA</t>
  </si>
  <si>
    <t>256246</t>
  </si>
  <si>
    <t>3-IN-1 TAILGATER WAGON</t>
  </si>
  <si>
    <t>208509</t>
  </si>
  <si>
    <t>194436</t>
  </si>
  <si>
    <t>102249</t>
  </si>
  <si>
    <t>ORGILL BROS &amp; CO INC - CHINA</t>
  </si>
  <si>
    <t>6219315</t>
  </si>
  <si>
    <t>9333048</t>
  </si>
  <si>
    <t>BIG RED CLASS WAG</t>
  </si>
  <si>
    <t>6219992</t>
  </si>
  <si>
    <t>6550305</t>
  </si>
  <si>
    <t>6763023</t>
  </si>
  <si>
    <t>6302277</t>
  </si>
  <si>
    <t>6332134</t>
  </si>
  <si>
    <t>6332142</t>
  </si>
  <si>
    <t>4454690</t>
  </si>
  <si>
    <t>1759836</t>
  </si>
  <si>
    <t>9465709</t>
  </si>
  <si>
    <t>6817902</t>
  </si>
  <si>
    <t>5677067</t>
  </si>
  <si>
    <t>POWER SALES &amp; ADVERTISING - CHINA</t>
  </si>
  <si>
    <t>MEADOWBROOK LLC - CHINA</t>
  </si>
  <si>
    <t>SKU/ITEM: 507-337/3720261</t>
  </si>
  <si>
    <t>100 MASTERMIND LP - CHINA</t>
  </si>
  <si>
    <t>120885</t>
  </si>
  <si>
    <t>203620</t>
  </si>
  <si>
    <t xml:space="preserve"> 130059</t>
  </si>
  <si>
    <t>130060</t>
  </si>
  <si>
    <t>203619</t>
  </si>
  <si>
    <t>129694</t>
  </si>
  <si>
    <t>207717</t>
  </si>
  <si>
    <t>123751</t>
  </si>
  <si>
    <t>123752</t>
  </si>
  <si>
    <t>LEARN TO STEER 3 WHL SCOOTER</t>
  </si>
  <si>
    <t>212829</t>
  </si>
  <si>
    <t>FLEET WHOLESALE SUPPLY - CHINA</t>
  </si>
  <si>
    <t>100593927</t>
  </si>
  <si>
    <t>100593928</t>
  </si>
  <si>
    <t>101430410</t>
  </si>
  <si>
    <t>101026298</t>
  </si>
  <si>
    <t>007715105</t>
  </si>
  <si>
    <t>100445762</t>
  </si>
  <si>
    <t>007715113</t>
  </si>
  <si>
    <t>007715022</t>
  </si>
  <si>
    <t>101415893</t>
  </si>
  <si>
    <t>007715071</t>
  </si>
  <si>
    <t>TOYS R US - CHINA</t>
  </si>
  <si>
    <t>All-Terrain Wagon</t>
  </si>
  <si>
    <t>Girls' Push,Pull &amp; Ride</t>
  </si>
  <si>
    <t>All Terrain Cargo Wagon</t>
  </si>
  <si>
    <t>Red Fold 2 Go Trike</t>
  </si>
  <si>
    <t>Pink Fold 2 Go Trike</t>
  </si>
  <si>
    <t>Girls Grow' N Go Lights &amp; Soun</t>
  </si>
  <si>
    <t>Ready to Ride Grow N' Go Bike</t>
  </si>
  <si>
    <t>Grow'N Go Lights &amp; Sounds Bike</t>
  </si>
  <si>
    <t>Umbrella Accessory</t>
  </si>
  <si>
    <t>Canopy Accessory</t>
  </si>
  <si>
    <t>Big Red Classic ATW</t>
  </si>
  <si>
    <t>Classic Red 10" Tricycle</t>
  </si>
  <si>
    <t>Classic Pink Dual Deck</t>
  </si>
  <si>
    <t>Classic Red Tricycle</t>
  </si>
  <si>
    <t>Classic Red Trike w/Push</t>
  </si>
  <si>
    <t>Handle</t>
  </si>
  <si>
    <t>Classic Pink Trike w/Push</t>
  </si>
  <si>
    <t>Pink My First Scooter</t>
  </si>
  <si>
    <t>Canopy Steering Trike</t>
  </si>
  <si>
    <t>Steer &amp; Stroll Deluxe Trike</t>
  </si>
  <si>
    <t>LITTLE CLASSIC RED SCOOTER</t>
  </si>
  <si>
    <t>Kid's Wheelbarrow</t>
  </si>
  <si>
    <t>Classic Lights  &amp; Sounds Trike</t>
  </si>
  <si>
    <t>Little Red Wagon</t>
  </si>
  <si>
    <t>229285</t>
  </si>
  <si>
    <t>My 1st Scooter Sport Red</t>
  </si>
  <si>
    <t>ZIGGLE RIDEON</t>
  </si>
  <si>
    <t>Pink EZ Fold Stroll ‘n Trikes</t>
  </si>
  <si>
    <t>EZ Fold Stroll ‘n Trike</t>
  </si>
  <si>
    <t>229382</t>
  </si>
  <si>
    <t>My 1st Scooter Sport Pink</t>
  </si>
  <si>
    <t>548P</t>
  </si>
  <si>
    <t>551468</t>
  </si>
  <si>
    <t>551991</t>
  </si>
  <si>
    <t>555188</t>
  </si>
  <si>
    <t>554629</t>
  </si>
  <si>
    <t>124955</t>
  </si>
  <si>
    <t>655853</t>
  </si>
  <si>
    <t>446</t>
  </si>
  <si>
    <t>EZ Fold Stroll ‘N Trike™Deluxe</t>
  </si>
  <si>
    <t>321912</t>
  </si>
  <si>
    <t>030802</t>
  </si>
  <si>
    <t>428724</t>
  </si>
  <si>
    <t>428711</t>
  </si>
  <si>
    <t>615308</t>
  </si>
  <si>
    <t>Classic Bumper Car</t>
  </si>
  <si>
    <t>Promotion wagon</t>
  </si>
  <si>
    <t>TailSpin Trike</t>
  </si>
  <si>
    <t>Steer &amp; Stroll Coupe</t>
  </si>
  <si>
    <t>Pink EZ Rider Scooter</t>
  </si>
  <si>
    <t>EZ Rider Scooter</t>
  </si>
  <si>
    <t>779293</t>
  </si>
  <si>
    <t>Steer N Stroll Sport Trike</t>
  </si>
  <si>
    <t>GIRLS' MY 1ST SCOOTER SPORT</t>
  </si>
  <si>
    <t>Glide &amp; Go Balance Bike</t>
  </si>
  <si>
    <t>Style N Ride Scooter</t>
  </si>
  <si>
    <t>PINK FOLD 2 GO TRIKE</t>
  </si>
  <si>
    <t>RED FOLD 2 GO TRIKE</t>
  </si>
  <si>
    <t>79TP</t>
  </si>
  <si>
    <t>084961</t>
  </si>
  <si>
    <t>Girls' Big Flyer</t>
  </si>
  <si>
    <t>F79TP.9802800</t>
  </si>
  <si>
    <t>TRU, 1L</t>
  </si>
  <si>
    <t>TRU</t>
  </si>
  <si>
    <t>799921</t>
  </si>
  <si>
    <t>SHOCKWAVE SCTR</t>
  </si>
  <si>
    <t>956078</t>
  </si>
  <si>
    <t>799837</t>
  </si>
  <si>
    <t>814P</t>
  </si>
  <si>
    <t>DELUXE 4-IN-1 TRIKE - PINK</t>
  </si>
  <si>
    <t>417146</t>
  </si>
  <si>
    <t>546</t>
  </si>
  <si>
    <t>799816</t>
  </si>
  <si>
    <t>DLX PRO GLIDER RED</t>
  </si>
  <si>
    <t>417162</t>
  </si>
  <si>
    <t>546P</t>
  </si>
  <si>
    <t>799751</t>
  </si>
  <si>
    <t>DLX PRO GLIDER PNK</t>
  </si>
  <si>
    <t>33-100</t>
  </si>
  <si>
    <t>33 - 100TH ANNIVERSARY</t>
  </si>
  <si>
    <t>33P-100</t>
  </si>
  <si>
    <t>33P - 100TH ANNIVERSARY</t>
  </si>
  <si>
    <t>BI-MART CORPORATION - CHINA</t>
  </si>
  <si>
    <t>823340</t>
  </si>
  <si>
    <t>691874</t>
  </si>
  <si>
    <t>9L SINGLE PACK</t>
  </si>
  <si>
    <t>691875</t>
  </si>
  <si>
    <t>720514</t>
  </si>
  <si>
    <t xml:space="preserve"> 433560</t>
  </si>
  <si>
    <t>743836</t>
  </si>
  <si>
    <t>789526</t>
  </si>
  <si>
    <t>878554</t>
  </si>
  <si>
    <t>789525</t>
  </si>
  <si>
    <t>691876</t>
  </si>
  <si>
    <t>743835</t>
  </si>
  <si>
    <t>743834</t>
  </si>
  <si>
    <t>852625</t>
  </si>
  <si>
    <t>690626</t>
  </si>
  <si>
    <t>690625</t>
  </si>
  <si>
    <t>BB&amp;B PROCUREMENT CO - CHINA</t>
  </si>
  <si>
    <t>69606685</t>
  </si>
  <si>
    <t>69724081</t>
  </si>
  <si>
    <t>65243473</t>
  </si>
  <si>
    <t>69606686</t>
  </si>
  <si>
    <t>502A</t>
  </si>
  <si>
    <t>69724082</t>
  </si>
  <si>
    <t>502PA</t>
  </si>
  <si>
    <t>69724083</t>
  </si>
  <si>
    <t>69724088</t>
  </si>
  <si>
    <t>COSTCO WHOLESALE USA - CHINA</t>
  </si>
  <si>
    <t>952334</t>
  </si>
  <si>
    <t>BENNY'S INC - CHINA</t>
  </si>
  <si>
    <t xml:space="preserve"> 55406</t>
  </si>
  <si>
    <t>MID-STATES DISTRIBUTING, LLC - CHINA</t>
  </si>
  <si>
    <t>7200001</t>
  </si>
  <si>
    <t>7200008</t>
  </si>
  <si>
    <t>3800085</t>
  </si>
  <si>
    <t>7200005</t>
  </si>
  <si>
    <t>96011029</t>
  </si>
  <si>
    <t xml:space="preserve"> 3808708</t>
  </si>
  <si>
    <t>7200021</t>
  </si>
  <si>
    <t>7200020</t>
  </si>
  <si>
    <t>3800118</t>
  </si>
  <si>
    <t>7200024</t>
  </si>
  <si>
    <t>3806017</t>
  </si>
  <si>
    <t>7200025</t>
  </si>
  <si>
    <t>96011058</t>
  </si>
  <si>
    <t>3807304</t>
  </si>
  <si>
    <t>7200075</t>
  </si>
  <si>
    <t>3808708</t>
  </si>
  <si>
    <t>3950A</t>
  </si>
  <si>
    <t>7200009</t>
  </si>
  <si>
    <t>7200050</t>
  </si>
  <si>
    <t>7200051</t>
  </si>
  <si>
    <t>WAL-MART STORES - SAM'S PR - CHINA</t>
  </si>
  <si>
    <t>619874979</t>
  </si>
  <si>
    <t>619675069</t>
  </si>
  <si>
    <t>619674689</t>
  </si>
  <si>
    <t>619674759</t>
  </si>
  <si>
    <t>MATTOON RURAL KING SUPPLY - CHINA</t>
  </si>
  <si>
    <t>90090583</t>
  </si>
  <si>
    <t>90090619</t>
  </si>
  <si>
    <t>90090428</t>
  </si>
  <si>
    <t>90090680</t>
  </si>
  <si>
    <t>90090683</t>
  </si>
  <si>
    <t>90090681</t>
  </si>
  <si>
    <t>90090017</t>
  </si>
  <si>
    <t>90090682</t>
  </si>
  <si>
    <t>90090635</t>
  </si>
  <si>
    <t>90090525</t>
  </si>
  <si>
    <t>90090554</t>
  </si>
  <si>
    <t>ORSCHELN FARM &amp; HOME LLC - CHINA</t>
  </si>
  <si>
    <t>100040802</t>
  </si>
  <si>
    <t>107369088</t>
  </si>
  <si>
    <t>100040801</t>
  </si>
  <si>
    <t>107369093</t>
  </si>
  <si>
    <t>100024511</t>
  </si>
  <si>
    <t>101033964</t>
  </si>
  <si>
    <t>100068398</t>
  </si>
  <si>
    <t>100006780</t>
  </si>
  <si>
    <t>100024509</t>
  </si>
  <si>
    <t>PT TOYS GAMES INDONESIA - CHINA</t>
  </si>
  <si>
    <t>004625-1</t>
  </si>
  <si>
    <t>040487-1</t>
  </si>
  <si>
    <t>TRICYCLE CLASS 34B RED 10 INC</t>
  </si>
  <si>
    <t>010865-1</t>
  </si>
  <si>
    <t>010867-1</t>
  </si>
  <si>
    <t>10115810</t>
  </si>
  <si>
    <t>047870-1</t>
  </si>
  <si>
    <t>007653-1</t>
  </si>
  <si>
    <t>025548-1</t>
  </si>
  <si>
    <t>435A</t>
  </si>
  <si>
    <t>CLASSIC RED 10" TRIKE</t>
  </si>
  <si>
    <t>10115811</t>
  </si>
  <si>
    <t>F435A.9802900</t>
  </si>
  <si>
    <t>040488-1</t>
  </si>
  <si>
    <t>SCOOT 2 PEDAL 68</t>
  </si>
  <si>
    <t>004640-1</t>
  </si>
  <si>
    <t>040486-1</t>
  </si>
  <si>
    <t>TRIKE 4 IN 1 812A</t>
  </si>
  <si>
    <t>025553-1</t>
  </si>
  <si>
    <t>NUEVOS ALMACENES, S.A., BOULEVARD -CHINA</t>
  </si>
  <si>
    <t>839942</t>
  </si>
  <si>
    <t>839955</t>
  </si>
  <si>
    <t>551BA</t>
  </si>
  <si>
    <t>839941</t>
  </si>
  <si>
    <t>F551BA.9800015</t>
  </si>
  <si>
    <t>839954</t>
  </si>
  <si>
    <t>867453</t>
  </si>
  <si>
    <t>839956</t>
  </si>
  <si>
    <t>839953</t>
  </si>
  <si>
    <t>760153</t>
  </si>
  <si>
    <t>740636</t>
  </si>
  <si>
    <t>884521</t>
  </si>
  <si>
    <t>884520</t>
  </si>
  <si>
    <t>740649</t>
  </si>
  <si>
    <t>779122</t>
  </si>
  <si>
    <t>779123</t>
  </si>
  <si>
    <t>765741</t>
  </si>
  <si>
    <t>740638</t>
  </si>
  <si>
    <t>839952</t>
  </si>
  <si>
    <t>740637</t>
  </si>
  <si>
    <t>800346</t>
  </si>
  <si>
    <t>800345</t>
  </si>
  <si>
    <t>800338</t>
  </si>
  <si>
    <t>COSTCO PARENT-JAPAN</t>
  </si>
  <si>
    <t>307172</t>
  </si>
  <si>
    <t>307171</t>
  </si>
  <si>
    <t>WAL-MART STORES INC PARENT</t>
  </si>
  <si>
    <t>552265509</t>
  </si>
  <si>
    <t>552265510</t>
  </si>
  <si>
    <t>552902204</t>
  </si>
  <si>
    <t>552941649</t>
  </si>
  <si>
    <t>554222616</t>
  </si>
  <si>
    <t>554236879</t>
  </si>
  <si>
    <t>554236875</t>
  </si>
  <si>
    <t>552905190</t>
  </si>
  <si>
    <t>552902284</t>
  </si>
  <si>
    <t>552903290</t>
  </si>
  <si>
    <t>552905193</t>
  </si>
  <si>
    <t>554236874</t>
  </si>
  <si>
    <t>WAL-MART STORES INC -  PROMOTION - CHINA</t>
  </si>
  <si>
    <t>596289542</t>
  </si>
  <si>
    <t>903</t>
  </si>
  <si>
    <t>554262294</t>
  </si>
  <si>
    <t>DUNE RACER</t>
  </si>
  <si>
    <t>904</t>
  </si>
  <si>
    <t>MONSTER TRUCK W/ LIGHTS&amp;SOUNDS</t>
  </si>
  <si>
    <t>554262749</t>
  </si>
  <si>
    <t>411W</t>
  </si>
  <si>
    <t>553673751</t>
  </si>
  <si>
    <t>2 PACK, 1L WINLEX</t>
  </si>
  <si>
    <t>411PW</t>
  </si>
  <si>
    <t>553673752</t>
  </si>
  <si>
    <t>555840907</t>
  </si>
  <si>
    <t>555669590</t>
  </si>
  <si>
    <t>551084726</t>
  </si>
  <si>
    <t>596313201</t>
  </si>
  <si>
    <t>570861757</t>
  </si>
  <si>
    <t>551617875</t>
  </si>
  <si>
    <t>553026140</t>
  </si>
  <si>
    <t>550002769</t>
  </si>
  <si>
    <t>596289540</t>
  </si>
  <si>
    <t xml:space="preserve"> 070070575</t>
  </si>
  <si>
    <t>550632361</t>
  </si>
  <si>
    <t>550140820</t>
  </si>
  <si>
    <t>596289541</t>
  </si>
  <si>
    <t>552482593</t>
  </si>
  <si>
    <t>557243315</t>
  </si>
  <si>
    <t>570657274</t>
  </si>
  <si>
    <t>576509585</t>
  </si>
  <si>
    <t>687</t>
  </si>
  <si>
    <t>576509387</t>
  </si>
  <si>
    <t>73-24SB</t>
  </si>
  <si>
    <t>73-73P WM SPECIAL BUY 19</t>
  </si>
  <si>
    <t>576509590</t>
  </si>
  <si>
    <t>Inchworm and Pink Inchworm</t>
  </si>
  <si>
    <t>604-603P-18SB</t>
  </si>
  <si>
    <t>603P-604 WM SPECIAL BUY 2019</t>
  </si>
  <si>
    <t>Creativity Car and Tinker Truc</t>
  </si>
  <si>
    <t>73SB19</t>
  </si>
  <si>
    <t>INCHWORM- WM SPECIAL BUY 2019</t>
  </si>
  <si>
    <t>73PSB19</t>
  </si>
  <si>
    <t>INCHWORM-PNK WM SP BUY 2019</t>
  </si>
  <si>
    <t>564857924</t>
  </si>
  <si>
    <t>551617872</t>
  </si>
  <si>
    <t>658786523</t>
  </si>
  <si>
    <t>33WMSB</t>
  </si>
  <si>
    <t>33- WM SPCL BUY</t>
  </si>
  <si>
    <t>596289808</t>
  </si>
  <si>
    <t>73SB21</t>
  </si>
  <si>
    <t>INCHWORM- WM SB 21</t>
  </si>
  <si>
    <t>73PSB21</t>
  </si>
  <si>
    <t>73P WM SB 21</t>
  </si>
  <si>
    <t>381SB21</t>
  </si>
  <si>
    <t>BLAZE- WM SPCL BUY 21</t>
  </si>
  <si>
    <t>33PWMSB</t>
  </si>
  <si>
    <t>33P WM SPCL BUY</t>
  </si>
  <si>
    <t>73SB20</t>
  </si>
  <si>
    <t>INCHWORM- SPECIAL BUY 2020</t>
  </si>
  <si>
    <t>582876740</t>
  </si>
  <si>
    <t>73PSB20</t>
  </si>
  <si>
    <t>PINK INCHWORM- SPCL BUY 2020</t>
  </si>
  <si>
    <t>582876742</t>
  </si>
  <si>
    <t>926SB20</t>
  </si>
  <si>
    <t>583261890</t>
  </si>
  <si>
    <t>998SB20</t>
  </si>
  <si>
    <t>DJ DANCE N SPIN WM SB 20</t>
  </si>
  <si>
    <t>583261891</t>
  </si>
  <si>
    <t>604SB20</t>
  </si>
  <si>
    <t>TINKER TRUCK WM SB 20</t>
  </si>
  <si>
    <t>582837733</t>
  </si>
  <si>
    <t>685SB</t>
  </si>
  <si>
    <t>582837727</t>
  </si>
  <si>
    <t>685PSB</t>
  </si>
  <si>
    <t>582837728</t>
  </si>
  <si>
    <t>456SB</t>
  </si>
  <si>
    <t>3-IN-1  STROLL N TRIKE WM SB</t>
  </si>
  <si>
    <t>582837730</t>
  </si>
  <si>
    <t>607SB</t>
  </si>
  <si>
    <t>MY 1ST WAGON WM SB</t>
  </si>
  <si>
    <t>596290203</t>
  </si>
  <si>
    <t>539SB</t>
  </si>
  <si>
    <t>MY 1ST SCOOTER WM SB</t>
  </si>
  <si>
    <t>582837725</t>
  </si>
  <si>
    <t>539PSB</t>
  </si>
  <si>
    <t>MY 1ST SCOOTER- PNK WM SB</t>
  </si>
  <si>
    <t>582837726</t>
  </si>
  <si>
    <t>585570975</t>
  </si>
  <si>
    <t>585570974</t>
  </si>
  <si>
    <t>585570973</t>
  </si>
  <si>
    <t>73SB</t>
  </si>
  <si>
    <t>INCHWORM WM HOLIDAY SHIPPER</t>
  </si>
  <si>
    <t>651531419</t>
  </si>
  <si>
    <t>651532067</t>
  </si>
  <si>
    <t>73PSB</t>
  </si>
  <si>
    <t>PINK INCHWORM WM HOLIDAY SHIPP</t>
  </si>
  <si>
    <t>651531460</t>
  </si>
  <si>
    <t>33PSB</t>
  </si>
  <si>
    <t>CLASSIC PINK TRIKE WM SHIPPER</t>
  </si>
  <si>
    <t>651531315</t>
  </si>
  <si>
    <t>479WSB</t>
  </si>
  <si>
    <t>BIG FLYER SPORT SPCL BUY WM</t>
  </si>
  <si>
    <t>651850360</t>
  </si>
  <si>
    <t>73SB-12</t>
  </si>
  <si>
    <t>INCHWORM SPECIAL BUY 12 PC</t>
  </si>
  <si>
    <t>BIG LOTS INC</t>
  </si>
  <si>
    <t>850013708</t>
  </si>
  <si>
    <t>850013817</t>
  </si>
  <si>
    <t>850013709</t>
  </si>
  <si>
    <t>850013699</t>
  </si>
  <si>
    <t>850013698</t>
  </si>
  <si>
    <t>850013700</t>
  </si>
  <si>
    <t>850013706</t>
  </si>
  <si>
    <t>850013707</t>
  </si>
  <si>
    <t>850013705</t>
  </si>
  <si>
    <t>850013815</t>
  </si>
  <si>
    <t>850013816</t>
  </si>
  <si>
    <t>850013703</t>
  </si>
  <si>
    <t>850013702</t>
  </si>
  <si>
    <t>850013701</t>
  </si>
  <si>
    <t>WAL-MART STORES - SAM'S USA - CHINA</t>
  </si>
  <si>
    <t>819</t>
  </si>
  <si>
    <t>SMOOTH RIDE STROLL N TRIKE</t>
  </si>
  <si>
    <t>636831729</t>
  </si>
  <si>
    <t>WAL-MART CANADA-PO TYPE #42-CHINA</t>
  </si>
  <si>
    <t>31274600</t>
  </si>
  <si>
    <t>030280345</t>
  </si>
  <si>
    <t>WAL-MART CANADA-PO TYPE #43-CHINA</t>
  </si>
  <si>
    <t>030609938</t>
  </si>
  <si>
    <t>30767912</t>
  </si>
  <si>
    <t>30767913</t>
  </si>
  <si>
    <t>536A</t>
  </si>
  <si>
    <t>030280344</t>
  </si>
  <si>
    <t>F536A.9798715</t>
  </si>
  <si>
    <t>SOUNDS 2 PACK, 9L</t>
  </si>
  <si>
    <t>515PA</t>
  </si>
  <si>
    <t>30924926</t>
  </si>
  <si>
    <t>517A</t>
  </si>
  <si>
    <t>30924925</t>
  </si>
  <si>
    <t>WAL-MART BRASIL LTDA - CHINA</t>
  </si>
  <si>
    <t>538ALS</t>
  </si>
  <si>
    <t>BRAZIL - SINGLE PACK</t>
  </si>
  <si>
    <t>415ALS</t>
  </si>
  <si>
    <t>FOLD 2 GO TRIKE- BRAZIL</t>
  </si>
  <si>
    <t>FOLD 2 GO TRIKE-BRAZIL</t>
  </si>
  <si>
    <t>Latin America Country Specific</t>
  </si>
  <si>
    <t>WAYFAIR  LLC</t>
  </si>
  <si>
    <t>FLY10028</t>
  </si>
  <si>
    <t>FLY10024</t>
  </si>
  <si>
    <t>FLY10026</t>
  </si>
  <si>
    <t>FLY10027</t>
  </si>
  <si>
    <t>MGM INTL TRADING COMPANY FOR CN -CHINA</t>
  </si>
  <si>
    <t>WM CHILE - CHINA</t>
  </si>
  <si>
    <t>2061283</t>
  </si>
  <si>
    <t>2064567</t>
  </si>
  <si>
    <t xml:space="preserve"> 2061993</t>
  </si>
  <si>
    <t>2061993</t>
  </si>
  <si>
    <t>RED ENTERTAINMENT DISTRIBUTION FZCO-CN</t>
  </si>
  <si>
    <t>RFTY0011</t>
  </si>
  <si>
    <t>RFTY0026</t>
  </si>
  <si>
    <t>RFTY0029</t>
  </si>
  <si>
    <t>RFTY0028</t>
  </si>
  <si>
    <t>CHILD’S PLAY LTD NZ - CHINA</t>
  </si>
  <si>
    <t>RF33</t>
  </si>
  <si>
    <t>RF34T</t>
  </si>
  <si>
    <t>RF415</t>
  </si>
  <si>
    <t>QUIDSI LOGISTICS LLC - CHINA</t>
  </si>
  <si>
    <t>RF-096</t>
  </si>
  <si>
    <t>RF-097</t>
  </si>
  <si>
    <t>RF-091</t>
  </si>
  <si>
    <t>79Z</t>
  </si>
  <si>
    <t>RF-112</t>
  </si>
  <si>
    <t>F79ZQ.9771001</t>
  </si>
  <si>
    <t>FRUSTRATION FREE BOX</t>
  </si>
  <si>
    <t>RFI-007</t>
  </si>
  <si>
    <t>RFI-004</t>
  </si>
  <si>
    <t>RFI-005</t>
  </si>
  <si>
    <t>RF-135</t>
  </si>
  <si>
    <t>RF-113</t>
  </si>
  <si>
    <t>RF-090</t>
  </si>
  <si>
    <t>AHOLD FINANCIAL SERVICES - CHINA</t>
  </si>
  <si>
    <t>0903323</t>
  </si>
  <si>
    <t>0903322</t>
  </si>
  <si>
    <t>Radio Flyer Fold 2 Go Trike</t>
  </si>
  <si>
    <t>T/A ASOBI UK - CHINA</t>
  </si>
  <si>
    <t>97168</t>
  </si>
  <si>
    <t>97173</t>
  </si>
  <si>
    <t>97167</t>
  </si>
  <si>
    <t>97169</t>
  </si>
  <si>
    <t>97172</t>
  </si>
  <si>
    <t>97531</t>
  </si>
  <si>
    <t>97162</t>
  </si>
  <si>
    <t>98497</t>
  </si>
  <si>
    <t xml:space="preserve"> 97749</t>
  </si>
  <si>
    <t>97161</t>
  </si>
  <si>
    <t>3601A</t>
  </si>
  <si>
    <t>BIG RED ATW WITH WOOD SIDES</t>
  </si>
  <si>
    <t>97160</t>
  </si>
  <si>
    <t>EU APPROVED</t>
  </si>
  <si>
    <t>97170</t>
  </si>
  <si>
    <t>Scoot-About</t>
  </si>
  <si>
    <t>534A</t>
  </si>
  <si>
    <t>97175</t>
  </si>
  <si>
    <t>534PA</t>
  </si>
  <si>
    <t>97176</t>
  </si>
  <si>
    <t>97164</t>
  </si>
  <si>
    <t>97165</t>
  </si>
  <si>
    <t>34C</t>
  </si>
  <si>
    <t>97166</t>
  </si>
  <si>
    <t>F34C.9566005</t>
  </si>
  <si>
    <t xml:space="preserve"> ASOBI C/O JUNCTION 18 LTD  - CHINA</t>
  </si>
  <si>
    <t>TOYS 4 U - CHINA</t>
  </si>
  <si>
    <t>ROSS PROCUREMENT OR DD’S DISCOUNT - CN</t>
  </si>
  <si>
    <t>GO YOUTH CO. LTD. - CHINA</t>
  </si>
  <si>
    <t>502BA</t>
  </si>
  <si>
    <t>502PPA</t>
  </si>
  <si>
    <t>415AE</t>
  </si>
  <si>
    <t>FOLD 2 GO TRIKE - EUROPE</t>
  </si>
  <si>
    <t>Europe Country Specific</t>
  </si>
  <si>
    <t>AMAZON.COM.CA ULC</t>
  </si>
  <si>
    <t>B0BZX262QC</t>
  </si>
  <si>
    <t>ULTIMATE GO KART- PINK</t>
  </si>
  <si>
    <t>3970AZ</t>
  </si>
  <si>
    <t>B01N4G1HIL</t>
  </si>
  <si>
    <t>B018NKKWGA</t>
  </si>
  <si>
    <t>ATWOODS CORPORATE - CHINA</t>
  </si>
  <si>
    <t>5650264</t>
  </si>
  <si>
    <t>WAGON METAL AGE 1 1/2 UP</t>
  </si>
  <si>
    <t>5650263</t>
  </si>
  <si>
    <t>BIG RED CLASSIC WAGON</t>
  </si>
  <si>
    <t>5650468</t>
  </si>
  <si>
    <t>TRICYCLE DUAL DECK CLASSIC RED</t>
  </si>
  <si>
    <t>CENCOSUD RETAIL PERU S.A - CHINA</t>
  </si>
  <si>
    <t>811PA</t>
  </si>
  <si>
    <t>KROGER-DOMESTIC</t>
  </si>
  <si>
    <t>0583294</t>
  </si>
  <si>
    <t>AMAZON.COM-GOLDEN STATE FC LLC - CHINA</t>
  </si>
  <si>
    <t>B002B8H296</t>
  </si>
  <si>
    <t>KOHL'S</t>
  </si>
  <si>
    <t>042385916033</t>
  </si>
  <si>
    <t>042385979823</t>
  </si>
  <si>
    <t>042385956664</t>
  </si>
  <si>
    <t>042385902890</t>
  </si>
  <si>
    <t>042385979748</t>
  </si>
  <si>
    <t>042385100517</t>
  </si>
  <si>
    <t>042385110905</t>
  </si>
  <si>
    <t>042385110882</t>
  </si>
  <si>
    <t>042385111087</t>
  </si>
  <si>
    <t>042385111094</t>
  </si>
  <si>
    <t>042385111155</t>
  </si>
  <si>
    <t>042385111162</t>
  </si>
  <si>
    <t>042385110462</t>
  </si>
  <si>
    <t>0042385111377</t>
  </si>
  <si>
    <t>042385111339</t>
  </si>
  <si>
    <t>042385110271</t>
  </si>
  <si>
    <t>042385100890</t>
  </si>
  <si>
    <t>042385110431</t>
  </si>
  <si>
    <t>042385112046</t>
  </si>
  <si>
    <t>0042385112053</t>
  </si>
  <si>
    <t>0042385112756</t>
  </si>
  <si>
    <t>042385112756</t>
  </si>
  <si>
    <t xml:space="preserve"> 042385113371</t>
  </si>
  <si>
    <t>042385113043</t>
  </si>
  <si>
    <t>TARGET CANADA-DOMESTIC</t>
  </si>
  <si>
    <t>000000000010299439</t>
  </si>
  <si>
    <t>000000000010299437</t>
  </si>
  <si>
    <t>51VA</t>
  </si>
  <si>
    <t>000000000010299440</t>
  </si>
  <si>
    <t>F51VA.9798215</t>
  </si>
  <si>
    <t>TARGET CANADA-CHINA</t>
  </si>
  <si>
    <t>CANADIAN TIRE-CHINA</t>
  </si>
  <si>
    <t>299-8111-8</t>
  </si>
  <si>
    <t>071-2015-4</t>
  </si>
  <si>
    <t>COSTCO.COM USA -CHINA</t>
  </si>
  <si>
    <t>3333XX</t>
  </si>
  <si>
    <t>ISTA 3A PACKAGING, IL</t>
  </si>
  <si>
    <t>ISTA 3A PACKAGING</t>
  </si>
  <si>
    <t>546XX</t>
  </si>
  <si>
    <t>829590</t>
  </si>
  <si>
    <t>ISTA 3A PACKAGING, 1L</t>
  </si>
  <si>
    <t>546PXX</t>
  </si>
  <si>
    <t>PRO GLIDER DELUXE PINK</t>
  </si>
  <si>
    <t>829583</t>
  </si>
  <si>
    <t>74AXX</t>
  </si>
  <si>
    <t>829595</t>
  </si>
  <si>
    <t>ISTA 3A PACKAGING, 9L</t>
  </si>
  <si>
    <t>625XX</t>
  </si>
  <si>
    <t>829592</t>
  </si>
  <si>
    <t>COSTCO.COM-CANADA CHINA</t>
  </si>
  <si>
    <t xml:space="preserve"> 829592</t>
  </si>
  <si>
    <t>499XX</t>
  </si>
  <si>
    <t>TARGET CANADA-IMPORT #7302</t>
  </si>
  <si>
    <t>10299439</t>
  </si>
  <si>
    <t>10299440</t>
  </si>
  <si>
    <t>COSTCO WHOLESALE UK-CHINA</t>
  </si>
  <si>
    <t>487A</t>
  </si>
  <si>
    <t>DLX ALLTERRAIN STROLL 'N TRIKE</t>
  </si>
  <si>
    <t>DELUXE ALLTERRAINSTROLLâ€˜NTRI</t>
  </si>
  <si>
    <t>3-IN-1 EZ FOLD WGN W CNPY- INT</t>
  </si>
  <si>
    <t>265007</t>
  </si>
  <si>
    <t>COSTCO WHOLESALE TAIWAN, INC-CHINA</t>
  </si>
  <si>
    <t>125157</t>
  </si>
  <si>
    <t>120050</t>
  </si>
  <si>
    <t>34A-TW</t>
  </si>
  <si>
    <t>CLASSIC RED TRICYLE- COSTCO TW</t>
  </si>
  <si>
    <t>IMAGINARIUM, S.A.-CHINA</t>
  </si>
  <si>
    <t>COSTCO WHOLESALE AUSTRALIA-CHINA</t>
  </si>
  <si>
    <t>44697</t>
  </si>
  <si>
    <t>TSIRONIS S.A.-CHINA</t>
  </si>
  <si>
    <t>5101</t>
  </si>
  <si>
    <t>4331</t>
  </si>
  <si>
    <t>4511</t>
  </si>
  <si>
    <t>5341</t>
  </si>
  <si>
    <t>SPORTS AUTHORITY-DOMESTIC</t>
  </si>
  <si>
    <t>039025522</t>
  </si>
  <si>
    <t>039024701</t>
  </si>
  <si>
    <t>39024701</t>
  </si>
  <si>
    <t>039024714</t>
  </si>
  <si>
    <t>39024714</t>
  </si>
  <si>
    <t>039025360</t>
  </si>
  <si>
    <t>39025360</t>
  </si>
  <si>
    <t>039119616</t>
  </si>
  <si>
    <t>39119616</t>
  </si>
  <si>
    <t>SPORTS AUTHORITY-CHINA</t>
  </si>
  <si>
    <t>KROGER-IMPORT</t>
  </si>
  <si>
    <t>186296</t>
  </si>
  <si>
    <t>BURLINGTON COAT FACTORY-CHINA</t>
  </si>
  <si>
    <t>323500244</t>
  </si>
  <si>
    <t>KOHL'S.COM DS</t>
  </si>
  <si>
    <t>54201398</t>
  </si>
  <si>
    <t>98464154</t>
  </si>
  <si>
    <t>98463990</t>
  </si>
  <si>
    <t>79505973</t>
  </si>
  <si>
    <t>18846688</t>
  </si>
  <si>
    <t>98464256</t>
  </si>
  <si>
    <t>98464308</t>
  </si>
  <si>
    <t>98464419</t>
  </si>
  <si>
    <t>53225250</t>
  </si>
  <si>
    <t>98464237</t>
  </si>
  <si>
    <t>55877059</t>
  </si>
  <si>
    <t>98784896</t>
  </si>
  <si>
    <t>33970185</t>
  </si>
  <si>
    <t>33970305</t>
  </si>
  <si>
    <t>55876992</t>
  </si>
  <si>
    <t>94694950</t>
  </si>
  <si>
    <t>80546002</t>
  </si>
  <si>
    <t>63402609</t>
  </si>
  <si>
    <t>98464621</t>
  </si>
  <si>
    <t>48376554</t>
  </si>
  <si>
    <t>58721962</t>
  </si>
  <si>
    <t>72094071</t>
  </si>
  <si>
    <t>29890944</t>
  </si>
  <si>
    <t>77032141</t>
  </si>
  <si>
    <t>66120826</t>
  </si>
  <si>
    <t>69192388</t>
  </si>
  <si>
    <t>56084191</t>
  </si>
  <si>
    <t>82002524</t>
  </si>
  <si>
    <t>67058920</t>
  </si>
  <si>
    <t>COSTCO WHOLESALE MX-CHINA</t>
  </si>
  <si>
    <t>THE MARMAXX GROUP-CHINA</t>
  </si>
  <si>
    <t>133334</t>
  </si>
  <si>
    <t>AMAZON SAMPLES</t>
  </si>
  <si>
    <t>ZULILY INC-CHINA</t>
  </si>
  <si>
    <t>12218033</t>
  </si>
  <si>
    <t>12217953</t>
  </si>
  <si>
    <t>12217955</t>
  </si>
  <si>
    <t>2229964</t>
  </si>
  <si>
    <t>3661512</t>
  </si>
  <si>
    <t>AMAZON.COM INC-DROP SHIP</t>
  </si>
  <si>
    <t>AC002</t>
  </si>
  <si>
    <t>DBL SAFEGUARD CASE ACCESSORY</t>
  </si>
  <si>
    <t>B078HC243Y</t>
  </si>
  <si>
    <t>2 SPEAKER PINK, 1L</t>
  </si>
  <si>
    <t>B077V7H7RN</t>
  </si>
  <si>
    <t>301105</t>
  </si>
  <si>
    <t>BAW AMAZON 1</t>
  </si>
  <si>
    <t>B01DPBD3RC</t>
  </si>
  <si>
    <t>PLASTIC -LUXE</t>
  </si>
  <si>
    <t>301106</t>
  </si>
  <si>
    <t>B01DPBD3CM</t>
  </si>
  <si>
    <t>PLASTIC -SPORT</t>
  </si>
  <si>
    <t>301107</t>
  </si>
  <si>
    <t>B01DPBD3PO</t>
  </si>
  <si>
    <t>PLASTIC -WHIRL</t>
  </si>
  <si>
    <t>301108</t>
  </si>
  <si>
    <t>BAW AMAZON 2</t>
  </si>
  <si>
    <t>B01DPBD3P4</t>
  </si>
  <si>
    <t>301109</t>
  </si>
  <si>
    <t>B01DPBD3FE</t>
  </si>
  <si>
    <t>301110</t>
  </si>
  <si>
    <t>B01DPBD3KE</t>
  </si>
  <si>
    <t>301111</t>
  </si>
  <si>
    <t>BAW AMAZON 3</t>
  </si>
  <si>
    <t>B01DPBD3MM</t>
  </si>
  <si>
    <t>301112</t>
  </si>
  <si>
    <t>B01DPBD5WK</t>
  </si>
  <si>
    <t>301113</t>
  </si>
  <si>
    <t>B01DPBD83G</t>
  </si>
  <si>
    <t>301114</t>
  </si>
  <si>
    <t>BAW AMAZON 4</t>
  </si>
  <si>
    <t>B01DPBD822</t>
  </si>
  <si>
    <t>301115</t>
  </si>
  <si>
    <t>B01DPBD87W</t>
  </si>
  <si>
    <t>301116</t>
  </si>
  <si>
    <t>B01DPBD638</t>
  </si>
  <si>
    <t>301117</t>
  </si>
  <si>
    <t>BAW AMAZON 5</t>
  </si>
  <si>
    <t>B01DPBD64W</t>
  </si>
  <si>
    <t>301118</t>
  </si>
  <si>
    <t>B01DPBD5UM</t>
  </si>
  <si>
    <t>301119</t>
  </si>
  <si>
    <t>B01DPBDAFC</t>
  </si>
  <si>
    <t>301120</t>
  </si>
  <si>
    <t>BAW AMAZON 6</t>
  </si>
  <si>
    <t>B01DPBDADO</t>
  </si>
  <si>
    <t>301121</t>
  </si>
  <si>
    <t>B01DPBDAC0</t>
  </si>
  <si>
    <t>301122</t>
  </si>
  <si>
    <t>B01DPBDAA2</t>
  </si>
  <si>
    <t>301123</t>
  </si>
  <si>
    <t>BAW AMAZON 7</t>
  </si>
  <si>
    <t>B01DPBDAAW</t>
  </si>
  <si>
    <t>301124</t>
  </si>
  <si>
    <t>B01DPBDAIE</t>
  </si>
  <si>
    <t>301125</t>
  </si>
  <si>
    <t>B01DPBDABG</t>
  </si>
  <si>
    <t>301126</t>
  </si>
  <si>
    <t>BAW AMAZON 8</t>
  </si>
  <si>
    <t>B01DPBDCKA</t>
  </si>
  <si>
    <t>301127</t>
  </si>
  <si>
    <t>B01DPBDCQO</t>
  </si>
  <si>
    <t>301128</t>
  </si>
  <si>
    <t>B01DPBDCJG</t>
  </si>
  <si>
    <t>301129</t>
  </si>
  <si>
    <t>BAW AMAZON 9</t>
  </si>
  <si>
    <t>B01DPBDCGO</t>
  </si>
  <si>
    <t>301130</t>
  </si>
  <si>
    <t>B01DPBDFP2</t>
  </si>
  <si>
    <t>301131</t>
  </si>
  <si>
    <t>B01DPBDFPM</t>
  </si>
  <si>
    <t>301132</t>
  </si>
  <si>
    <t>B01DPBDFPW</t>
  </si>
  <si>
    <t>301133</t>
  </si>
  <si>
    <t>B01DPBDIIQ</t>
  </si>
  <si>
    <t>B07N25K1DB</t>
  </si>
  <si>
    <t>AC3702</t>
  </si>
  <si>
    <t>Cozy Liner</t>
  </si>
  <si>
    <t>B0BKMT556M</t>
  </si>
  <si>
    <t>AC3706</t>
  </si>
  <si>
    <t>ON THE GO ACCY PACK</t>
  </si>
  <si>
    <t>B0BL8HL5XM</t>
  </si>
  <si>
    <t>AC3707</t>
  </si>
  <si>
    <t>ADVENTURE ACCY PACK</t>
  </si>
  <si>
    <t>B0BL89B29J</t>
  </si>
  <si>
    <t>AC3708</t>
  </si>
  <si>
    <t>ULTIMATE ACCY PACK</t>
  </si>
  <si>
    <t>B0BL89YN9X</t>
  </si>
  <si>
    <t>GP612</t>
  </si>
  <si>
    <t>612 GIFT WAGON-PINK BLANKET</t>
  </si>
  <si>
    <t>B078GGHLZ1</t>
  </si>
  <si>
    <t>GB612</t>
  </si>
  <si>
    <t>612 GIFT WAGON-BLUE BLANKET</t>
  </si>
  <si>
    <t>B07896367H</t>
  </si>
  <si>
    <t>B0B3KKY9F4</t>
  </si>
  <si>
    <t>Stroll ‘N TrikFrustration Free</t>
  </si>
  <si>
    <t>B07D5K7PN6</t>
  </si>
  <si>
    <t>TESLA MOTORS</t>
  </si>
  <si>
    <t>1614847-00-A</t>
  </si>
  <si>
    <t>910PB-RED</t>
  </si>
  <si>
    <t>1465590-00-A</t>
  </si>
  <si>
    <t>US, blk rim, premium battery,</t>
  </si>
  <si>
    <t>910PB-BLUE</t>
  </si>
  <si>
    <t>TESLA MODEL S- PRECONFIG BLUE</t>
  </si>
  <si>
    <t>1465591-00-A</t>
  </si>
  <si>
    <t>910PB-WHITE</t>
  </si>
  <si>
    <t>TESLA MODEL S- PRECONFIG WHITE</t>
  </si>
  <si>
    <t>1465593-00-A</t>
  </si>
  <si>
    <t>910PB-SILVER</t>
  </si>
  <si>
    <t>TESLA MODEL S- PRECONFIG SILVR</t>
  </si>
  <si>
    <t>1465592-00-A</t>
  </si>
  <si>
    <t>914Z</t>
  </si>
  <si>
    <t>TESLA CYBER QUAD</t>
  </si>
  <si>
    <t>1714748-00-A</t>
  </si>
  <si>
    <t>WAL-MART.COM DROP SHIPMENTS</t>
  </si>
  <si>
    <t>3952Z</t>
  </si>
  <si>
    <t>0004238511523</t>
  </si>
  <si>
    <t>0004238511512</t>
  </si>
  <si>
    <t>0004238511709</t>
  </si>
  <si>
    <t>0004238511504</t>
  </si>
  <si>
    <t>0004238511537</t>
  </si>
  <si>
    <t>0004238511510</t>
  </si>
  <si>
    <t>0004238511535</t>
  </si>
  <si>
    <t>0004238511461</t>
  </si>
  <si>
    <t>456Z</t>
  </si>
  <si>
    <t>0004238511458</t>
  </si>
  <si>
    <t>0004238511465</t>
  </si>
  <si>
    <t>0004238511452</t>
  </si>
  <si>
    <t>0004238511462</t>
  </si>
  <si>
    <t>0004238511463</t>
  </si>
  <si>
    <t>0004238511457</t>
  </si>
  <si>
    <t>0004238511459</t>
  </si>
  <si>
    <t>0004238511482</t>
  </si>
  <si>
    <t>0004238511483</t>
  </si>
  <si>
    <t>0004238511490</t>
  </si>
  <si>
    <t>0004238511402</t>
  </si>
  <si>
    <t>0004238511497</t>
  </si>
  <si>
    <t>0004238511498</t>
  </si>
  <si>
    <t>0004238511624</t>
  </si>
  <si>
    <t>0004238511644</t>
  </si>
  <si>
    <t>0004238511660</t>
  </si>
  <si>
    <t>0004238511658</t>
  </si>
  <si>
    <t>0004238511450</t>
  </si>
  <si>
    <t>0004238511119</t>
  </si>
  <si>
    <t>0004238511623</t>
  </si>
  <si>
    <t>0004238511622</t>
  </si>
  <si>
    <t>0004238511620</t>
  </si>
  <si>
    <t>0004238511621</t>
  </si>
  <si>
    <t>0004238511591</t>
  </si>
  <si>
    <t>0004238511120</t>
  </si>
  <si>
    <t>0004238511587</t>
  </si>
  <si>
    <t>0004238511451</t>
  </si>
  <si>
    <t>0004238511454</t>
  </si>
  <si>
    <t>0004238511389</t>
  </si>
  <si>
    <t>0004238511388</t>
  </si>
  <si>
    <t>0004238511337</t>
  </si>
  <si>
    <t>0004238511432</t>
  </si>
  <si>
    <t>0004238511209</t>
  </si>
  <si>
    <t>0004238511416</t>
  </si>
  <si>
    <t>0004238511439</t>
  </si>
  <si>
    <t>0004238511400</t>
  </si>
  <si>
    <t>0004238511073</t>
  </si>
  <si>
    <t>0004238511390</t>
  </si>
  <si>
    <t>0004238511409</t>
  </si>
  <si>
    <t>0004238511404</t>
  </si>
  <si>
    <t>0004238511405</t>
  </si>
  <si>
    <t>0004238511407</t>
  </si>
  <si>
    <t>0004238511408</t>
  </si>
  <si>
    <t>0004238511412</t>
  </si>
  <si>
    <t>0004238511414</t>
  </si>
  <si>
    <t>0004238511413</t>
  </si>
  <si>
    <t>0004238511415</t>
  </si>
  <si>
    <t>0004238511200</t>
  </si>
  <si>
    <t>BLUE, BROWN BOX</t>
  </si>
  <si>
    <t>0004238511199</t>
  </si>
  <si>
    <t>0004238511198</t>
  </si>
  <si>
    <t>LEAN 'N GLIDE W/LIGHT UP WHEEL</t>
  </si>
  <si>
    <t>0004238511316</t>
  </si>
  <si>
    <t>0004238511322</t>
  </si>
  <si>
    <t>0004238511309</t>
  </si>
  <si>
    <t>0004238511318</t>
  </si>
  <si>
    <t>0004238511386</t>
  </si>
  <si>
    <t>0004238511304</t>
  </si>
  <si>
    <t>0004238511314</t>
  </si>
  <si>
    <t>0004238511364</t>
  </si>
  <si>
    <t>0004238511363</t>
  </si>
  <si>
    <t>0004238511204</t>
  </si>
  <si>
    <t>0004238511336</t>
  </si>
  <si>
    <t>0004238511222</t>
  </si>
  <si>
    <t>EZ Fold 4-in-1 Stroll N Trike</t>
  </si>
  <si>
    <t>0004238511381</t>
  </si>
  <si>
    <t>0004238511039</t>
  </si>
  <si>
    <t>0004238510090</t>
  </si>
  <si>
    <t>0004238511796</t>
  </si>
  <si>
    <t>0004238511733</t>
  </si>
  <si>
    <t>0004238511794</t>
  </si>
  <si>
    <t>0004238511797</t>
  </si>
  <si>
    <t>0004238511776</t>
  </si>
  <si>
    <t>0004238511753</t>
  </si>
  <si>
    <t>0004238511755</t>
  </si>
  <si>
    <t>0004238511754</t>
  </si>
  <si>
    <t>0004238511714</t>
  </si>
  <si>
    <t>0004238511715</t>
  </si>
  <si>
    <t>0004238595644</t>
  </si>
  <si>
    <t>0004238598016</t>
  </si>
  <si>
    <t>0004238597995</t>
  </si>
  <si>
    <t>0004238510050</t>
  </si>
  <si>
    <t>0004238598011</t>
  </si>
  <si>
    <t>0004238598012</t>
  </si>
  <si>
    <t>0004238511151</t>
  </si>
  <si>
    <t>0004238511165</t>
  </si>
  <si>
    <t>0004238511124</t>
  </si>
  <si>
    <t>0004238511210</t>
  </si>
  <si>
    <t>0004238511208</t>
  </si>
  <si>
    <t>0004238511211</t>
  </si>
  <si>
    <t>0004238511205</t>
  </si>
  <si>
    <t>0004238511281</t>
  </si>
  <si>
    <t>0004238511280</t>
  </si>
  <si>
    <t>0004238511279</t>
  </si>
  <si>
    <t>0004238590739</t>
  </si>
  <si>
    <t>0004238511278</t>
  </si>
  <si>
    <t>0004238511274</t>
  </si>
  <si>
    <t>0004238511306</t>
  </si>
  <si>
    <t>0004238511307</t>
  </si>
  <si>
    <t>0004238511275</t>
  </si>
  <si>
    <t>0004238511276</t>
  </si>
  <si>
    <t>0004238511088</t>
  </si>
  <si>
    <t>0004238511116</t>
  </si>
  <si>
    <t>0004238511113</t>
  </si>
  <si>
    <t>0004238511108</t>
  </si>
  <si>
    <t>0004238511107</t>
  </si>
  <si>
    <t>0004238511106</t>
  </si>
  <si>
    <t>0004238597978</t>
  </si>
  <si>
    <t>0004238511047</t>
  </si>
  <si>
    <t>0004238510064</t>
  </si>
  <si>
    <t>0004238590260</t>
  </si>
  <si>
    <t>0004238590504</t>
  </si>
  <si>
    <t>0004238511043</t>
  </si>
  <si>
    <t>0004238511308</t>
  </si>
  <si>
    <t>0004238590775</t>
  </si>
  <si>
    <t>0004238590351</t>
  </si>
  <si>
    <t>0004238597590</t>
  </si>
  <si>
    <t>0004238591603</t>
  </si>
  <si>
    <t>0004238591378</t>
  </si>
  <si>
    <t>0004238590970</t>
  </si>
  <si>
    <t>0004238595770</t>
  </si>
  <si>
    <t>AMAZON.COM.CA ULC CHINA</t>
  </si>
  <si>
    <t>W5A</t>
  </si>
  <si>
    <t>3973AZ</t>
  </si>
  <si>
    <t>CITY LUXE STROLL N WGN</t>
  </si>
  <si>
    <t>6V BUMPER CAR</t>
  </si>
  <si>
    <t>940PZ</t>
  </si>
  <si>
    <t>AMAZON.COM INC -VIETNAM</t>
  </si>
  <si>
    <t>ASSOCIATED RETAILERS LTD-CHINA</t>
  </si>
  <si>
    <t>T63636</t>
  </si>
  <si>
    <t>T63637</t>
  </si>
  <si>
    <t>T65971</t>
  </si>
  <si>
    <t>T62733</t>
  </si>
  <si>
    <t>T62601</t>
  </si>
  <si>
    <t>T65043</t>
  </si>
  <si>
    <t>T65042</t>
  </si>
  <si>
    <t>T62597</t>
  </si>
  <si>
    <t>T62595</t>
  </si>
  <si>
    <t>T62600</t>
  </si>
  <si>
    <t>T62596</t>
  </si>
  <si>
    <t>T66036</t>
  </si>
  <si>
    <t>T62599</t>
  </si>
  <si>
    <t>T66037</t>
  </si>
  <si>
    <t>T62598</t>
  </si>
  <si>
    <t>T65041</t>
  </si>
  <si>
    <t>T62594</t>
  </si>
  <si>
    <t>T64461</t>
  </si>
  <si>
    <t>T62735</t>
  </si>
  <si>
    <t>T62734</t>
  </si>
  <si>
    <t>T65039</t>
  </si>
  <si>
    <t>T66038</t>
  </si>
  <si>
    <t>T65902</t>
  </si>
  <si>
    <t>T66039</t>
  </si>
  <si>
    <t>907AU</t>
  </si>
  <si>
    <t>FIRE TRUCK FOR 2 - AU</t>
  </si>
  <si>
    <t>908AU</t>
  </si>
  <si>
    <t>GROW KART- AU</t>
  </si>
  <si>
    <t>611AU</t>
  </si>
  <si>
    <t>ACTIVITY WALKER- AU 1 PNL CLR</t>
  </si>
  <si>
    <t>T65904</t>
  </si>
  <si>
    <t>620AU</t>
  </si>
  <si>
    <t>SCOOT ABOUT SPRT- AU 1 PNL CLR</t>
  </si>
  <si>
    <t>625AU</t>
  </si>
  <si>
    <t>ZIGGLE- AU 1 PNL CLR</t>
  </si>
  <si>
    <t>T64462</t>
  </si>
  <si>
    <t>740AU</t>
  </si>
  <si>
    <t>BUMPER CAR- AU- 1 PNL CLR</t>
  </si>
  <si>
    <t>T65901</t>
  </si>
  <si>
    <t>808AU</t>
  </si>
  <si>
    <t>BALANCE BIKE- AU- 1 PNL CLR</t>
  </si>
  <si>
    <t>T65905</t>
  </si>
  <si>
    <t>609GTAU</t>
  </si>
  <si>
    <t>MY 1ST 2-IN-1 WAGON W/ GARDEN</t>
  </si>
  <si>
    <t>T67534</t>
  </si>
  <si>
    <t>644AU</t>
  </si>
  <si>
    <t>LIL RACERS SPARKLES UNOCORN</t>
  </si>
  <si>
    <t>T67073</t>
  </si>
  <si>
    <t>643AU</t>
  </si>
  <si>
    <t>LIL RACERS PERCY THE PONY</t>
  </si>
  <si>
    <t>T67074</t>
  </si>
  <si>
    <t>AMAZON.COM INC UK  NETH</t>
  </si>
  <si>
    <t>B078PC6ZXC</t>
  </si>
  <si>
    <t>B0787FVBSR</t>
  </si>
  <si>
    <t>415PAE</t>
  </si>
  <si>
    <t>FOLD 2 GO TRIKE-PNK FORMAMIDE</t>
  </si>
  <si>
    <t>B0019NNFEA</t>
  </si>
  <si>
    <t>B01C7ACDLO</t>
  </si>
  <si>
    <t>B00005KBVG</t>
  </si>
  <si>
    <t>B003CXL6IM</t>
  </si>
  <si>
    <t>B00BRB9FGG</t>
  </si>
  <si>
    <t>AMAZON.COM INC DE MUENCHEN NETH</t>
  </si>
  <si>
    <t>534AS</t>
  </si>
  <si>
    <t>B00BRB40QQ</t>
  </si>
  <si>
    <t>B00BRB425U</t>
  </si>
  <si>
    <t>B00BMRCGSO</t>
  </si>
  <si>
    <t>633A</t>
  </si>
  <si>
    <t>MY FIRST MODEL Y INTL</t>
  </si>
  <si>
    <t>TOYS R US GLOBAL IMPORT</t>
  </si>
  <si>
    <t>934AE</t>
  </si>
  <si>
    <t>920897</t>
  </si>
  <si>
    <t>934AU</t>
  </si>
  <si>
    <t>920891</t>
  </si>
  <si>
    <t>UK/Hong Kong Country Specific</t>
  </si>
  <si>
    <t>COST PLUS WORLD MARKET-CHINA</t>
  </si>
  <si>
    <t>552380</t>
  </si>
  <si>
    <t>552379</t>
  </si>
  <si>
    <t>AMAZON.COM INC DE LUXEMBOURG  NETH</t>
  </si>
  <si>
    <t>WAL-MART CANADA-PO TYPE #46-CHINA</t>
  </si>
  <si>
    <t>AMAZON AUSTRALIA-CHINA</t>
  </si>
  <si>
    <t>TESLA MOTORS NETHERLANDS B.V.</t>
  </si>
  <si>
    <t>915AE</t>
  </si>
  <si>
    <t>CYBERQUAD - EUROPE</t>
  </si>
  <si>
    <t>1914840-00-A</t>
  </si>
  <si>
    <t>CRACKER BARREL OLD COUNTRY STORE,  INC</t>
  </si>
  <si>
    <t>705133</t>
  </si>
  <si>
    <t>652069</t>
  </si>
  <si>
    <t>DUNHAM'S ATHLEISURE CORP</t>
  </si>
  <si>
    <t>0004357224</t>
  </si>
  <si>
    <t>0004357232</t>
  </si>
  <si>
    <t>0004357216</t>
  </si>
  <si>
    <t>0004357240</t>
  </si>
  <si>
    <t>0004357331</t>
  </si>
  <si>
    <t>0004357323</t>
  </si>
  <si>
    <t>TESLA MOTORS CHINA</t>
  </si>
  <si>
    <t>303246</t>
  </si>
  <si>
    <t>PRE-CONFIG-RED-CN</t>
  </si>
  <si>
    <t>BATTERY,CHARGER,PLATE,BLK RIM</t>
  </si>
  <si>
    <t>303247</t>
  </si>
  <si>
    <t>PRE-CONFIG-WHITE-CN</t>
  </si>
  <si>
    <t>303256</t>
  </si>
  <si>
    <t>PRE-CONGIF-SILVER-CN</t>
  </si>
  <si>
    <t>303257</t>
  </si>
  <si>
    <t>PRE-CONFIG-BLUE-CN</t>
  </si>
  <si>
    <t>633CZ</t>
  </si>
  <si>
    <t>915C</t>
  </si>
  <si>
    <t>TESLA CYBERQUAD FOR KIDS-CHINA</t>
  </si>
  <si>
    <t>1915341-00-A</t>
  </si>
  <si>
    <t>CHINA Country Specific</t>
  </si>
  <si>
    <t>VM INNOVATIONS INC DOMESTIC</t>
  </si>
  <si>
    <t>153891</t>
  </si>
  <si>
    <t>153888</t>
  </si>
  <si>
    <t>186020</t>
  </si>
  <si>
    <t>183542</t>
  </si>
  <si>
    <t>193729</t>
  </si>
  <si>
    <t>153895</t>
  </si>
  <si>
    <t>143761</t>
  </si>
  <si>
    <t>183548</t>
  </si>
  <si>
    <t>143760</t>
  </si>
  <si>
    <t>183545</t>
  </si>
  <si>
    <t>183546</t>
  </si>
  <si>
    <t>VM INNOVATIONS INC CHINA</t>
  </si>
  <si>
    <t>147678</t>
  </si>
  <si>
    <t>323816</t>
  </si>
  <si>
    <t>183549</t>
  </si>
  <si>
    <t>153894</t>
  </si>
  <si>
    <t>323813</t>
  </si>
  <si>
    <t>183544</t>
  </si>
  <si>
    <t>323815</t>
  </si>
  <si>
    <t>323818</t>
  </si>
  <si>
    <t>183550</t>
  </si>
  <si>
    <t>153889</t>
  </si>
  <si>
    <t>143762</t>
  </si>
  <si>
    <t>323817</t>
  </si>
  <si>
    <t>322008</t>
  </si>
  <si>
    <t>322007</t>
  </si>
  <si>
    <t>323814</t>
  </si>
  <si>
    <t>941HZ</t>
  </si>
  <si>
    <t>ULTIMATE GO KART + HELMET</t>
  </si>
  <si>
    <t>285733</t>
  </si>
  <si>
    <t>CLOVER CO LTD-CHINA</t>
  </si>
  <si>
    <t>A18242</t>
  </si>
  <si>
    <t>A18245</t>
  </si>
  <si>
    <t>A14013</t>
  </si>
  <si>
    <t>A15643</t>
  </si>
  <si>
    <t>A15414</t>
  </si>
  <si>
    <t>A15649</t>
  </si>
  <si>
    <t>A15647</t>
  </si>
  <si>
    <t>A15644</t>
  </si>
  <si>
    <t>A19457</t>
  </si>
  <si>
    <t>A07373</t>
  </si>
  <si>
    <t>A15638</t>
  </si>
  <si>
    <t>A15640</t>
  </si>
  <si>
    <t>A14012</t>
  </si>
  <si>
    <t>A15639</t>
  </si>
  <si>
    <t>A15648</t>
  </si>
  <si>
    <t>A15646</t>
  </si>
  <si>
    <t>A15645</t>
  </si>
  <si>
    <t>A15498</t>
  </si>
  <si>
    <t>A15650</t>
  </si>
  <si>
    <t>A15636</t>
  </si>
  <si>
    <t>A15635</t>
  </si>
  <si>
    <t>A15637</t>
  </si>
  <si>
    <t>A15642</t>
  </si>
  <si>
    <t>A15641</t>
  </si>
  <si>
    <t>上海闵行开市客贸易有限公司</t>
  </si>
  <si>
    <t>502C</t>
  </si>
  <si>
    <t>COLOR FX SCOOTER RED- CHINA</t>
  </si>
  <si>
    <t>8502192</t>
  </si>
  <si>
    <t>KOHL'S STORES – CHINA</t>
  </si>
  <si>
    <t>0781010</t>
  </si>
  <si>
    <t>0761011</t>
  </si>
  <si>
    <t>沃尔玛（中国）投资有限公司</t>
  </si>
  <si>
    <t>930C</t>
  </si>
  <si>
    <t>GROW W ME RACER</t>
  </si>
  <si>
    <t>980067187</t>
  </si>
  <si>
    <t>412C</t>
  </si>
  <si>
    <t>READY 2 RIDE TRK SAMS CLUB</t>
  </si>
  <si>
    <t>980057827</t>
  </si>
  <si>
    <t>411A TRIKE FOR SAMS CLUB CHINA</t>
  </si>
  <si>
    <t>412C-15</t>
  </si>
  <si>
    <t>RDY TO RIDE TRK- SAMS CHINA</t>
  </si>
  <si>
    <t>3972C</t>
  </si>
  <si>
    <t>980081128</t>
  </si>
  <si>
    <t>3972C-SB</t>
  </si>
  <si>
    <t>3972 WGN- SPC BUY CHINA SAMS</t>
  </si>
  <si>
    <t>3970C</t>
  </si>
  <si>
    <t>981070043</t>
  </si>
  <si>
    <t>407C</t>
  </si>
  <si>
    <t>READY TO RIDE TRK- RED- CHINA</t>
  </si>
  <si>
    <t>416TC</t>
  </si>
  <si>
    <t>981089087</t>
  </si>
  <si>
    <t>980079367</t>
  </si>
  <si>
    <t>808CZ</t>
  </si>
  <si>
    <t>AIR RIDE BLNCE BIKE</t>
  </si>
  <si>
    <t>980079052</t>
  </si>
  <si>
    <t>907CZ</t>
  </si>
  <si>
    <t>980079051</t>
  </si>
  <si>
    <t>456C</t>
  </si>
  <si>
    <t>3-IN-1 STROLL N TRIKE-CN</t>
  </si>
  <si>
    <t>980079048</t>
  </si>
  <si>
    <t>926CZ</t>
  </si>
  <si>
    <t>SUPER SPEEDWAY RACER -CN</t>
  </si>
  <si>
    <t>980079050</t>
  </si>
  <si>
    <t>685CZ</t>
  </si>
  <si>
    <t>980079049</t>
  </si>
  <si>
    <t>687CZ</t>
  </si>
  <si>
    <t>980060787</t>
  </si>
  <si>
    <t>448CZ</t>
  </si>
  <si>
    <t>DLX EZ FOLD STRL N TRK</t>
  </si>
  <si>
    <t>980057825</t>
  </si>
  <si>
    <t>33CZ</t>
  </si>
  <si>
    <t>CLASSIC DUAL DECK TRIKE-CHINA</t>
  </si>
  <si>
    <t>980057828</t>
  </si>
  <si>
    <t>33PCZ</t>
  </si>
  <si>
    <t>CLSC PINK DUAL DECK TRK-CHINA</t>
  </si>
  <si>
    <t>HSN/QVC</t>
  </si>
  <si>
    <t>A524634</t>
  </si>
  <si>
    <t>AMAZON.COM INC - PALLETS</t>
  </si>
  <si>
    <t>SUMMER BUTLER</t>
  </si>
  <si>
    <t>COLONY BRANDS, INC</t>
  </si>
  <si>
    <t>6867283</t>
  </si>
  <si>
    <t>6867282</t>
  </si>
  <si>
    <t>TESLA MOTORS NORWAY AS</t>
  </si>
  <si>
    <t>TESLA MOTORS NETHERLANDS B.V.,</t>
  </si>
  <si>
    <t>AMAZON UAE - CHINA</t>
  </si>
  <si>
    <t xml:space="preserve"> B018NKKWGA</t>
  </si>
  <si>
    <t>TARGET DVS</t>
  </si>
  <si>
    <t>88995541</t>
  </si>
  <si>
    <t>89034321</t>
  </si>
  <si>
    <t>89034320</t>
  </si>
  <si>
    <t>AMAZON MX - CHINA</t>
  </si>
  <si>
    <t>上海盒马网络科技有限公司</t>
  </si>
  <si>
    <t>51C</t>
  </si>
  <si>
    <t>STEER &amp; STROLL TRIKE- CHINA</t>
  </si>
  <si>
    <t>234924009</t>
  </si>
  <si>
    <t>家乐福（上海）供应链管理有限公司昆山花桥分公司</t>
  </si>
  <si>
    <t>12321338439</t>
  </si>
  <si>
    <t>3971CZ</t>
  </si>
  <si>
    <t>ODYSSEY STROLLER WAGON</t>
  </si>
  <si>
    <t>12318405101</t>
  </si>
  <si>
    <t>AMAZON MEXICO</t>
  </si>
  <si>
    <t xml:space="preserve"> B0725SMCNR</t>
  </si>
  <si>
    <t>AMAZON.COM SINGAPORE INC - CHINA</t>
  </si>
  <si>
    <t>City Luxe Stroll ‘N Wagon</t>
  </si>
  <si>
    <t>1008CZ-SAMS</t>
  </si>
  <si>
    <t>360 TRAVLER STROLLER - RED</t>
  </si>
  <si>
    <t>981044027</t>
  </si>
  <si>
    <t>1008BKCZ-SAMS</t>
  </si>
  <si>
    <t>360 TRAVLER STROLLER -BLACK</t>
  </si>
  <si>
    <t>981044077</t>
  </si>
  <si>
    <t>IBETH GONZALEZ</t>
  </si>
  <si>
    <t>PERSONALIZATIONMALL.COM LLC</t>
  </si>
  <si>
    <t>C17571</t>
  </si>
  <si>
    <t>TESLA NORWAY AS</t>
  </si>
  <si>
    <t>AMAZON DE – CHINA  (FCA ACCOUNT)</t>
  </si>
  <si>
    <t>433AZ</t>
  </si>
  <si>
    <t>CLASSIC DUAL DECK TRK</t>
  </si>
  <si>
    <t>W5AZ</t>
  </si>
  <si>
    <t>LITTLE RED TOY WGN</t>
  </si>
  <si>
    <t>603AZ</t>
  </si>
  <si>
    <t>612AZ</t>
  </si>
  <si>
    <t>620AZ</t>
  </si>
  <si>
    <t>600AZ</t>
  </si>
  <si>
    <t>603PAZ</t>
  </si>
  <si>
    <t>808AZ</t>
  </si>
  <si>
    <t>AIR RIDER BALANCE BIKE</t>
  </si>
  <si>
    <t>808PAZ</t>
  </si>
  <si>
    <t>W7AZ</t>
  </si>
  <si>
    <t>633AZ</t>
  </si>
  <si>
    <t>609AZ</t>
  </si>
  <si>
    <t>MY FIRST 2-IN-1 WGN SORT</t>
  </si>
  <si>
    <t>604EAZ</t>
  </si>
  <si>
    <t>TINKER TRUCK W LIGHTS &amp; SOUNDS</t>
  </si>
  <si>
    <t>3995AZ</t>
  </si>
  <si>
    <t>VOYA STROLLER WAGON</t>
  </si>
  <si>
    <t>643AZ</t>
  </si>
  <si>
    <t>LIL' RACERS: PERCY THE PONY</t>
  </si>
  <si>
    <t>644AZ</t>
  </si>
  <si>
    <t>LIL RACERS SPARKLE THE UNICORN</t>
  </si>
  <si>
    <t>609BAZ</t>
  </si>
  <si>
    <t>PUSH &amp; PULL WALKER W/ BUBBLES</t>
  </si>
  <si>
    <t>617AZ</t>
  </si>
  <si>
    <t>BUBBLE BUDDY WALKER WAGON</t>
  </si>
  <si>
    <t>655AZ</t>
  </si>
  <si>
    <t>SCAN &amp; SORT SHOPPING CART</t>
  </si>
  <si>
    <t>688AZ</t>
  </si>
  <si>
    <t>SHIMMER THE MAGICAL TOUCH UNIC</t>
  </si>
  <si>
    <t>689AZ</t>
  </si>
  <si>
    <t>JADE THE MAGICAL TOUCH DRAGON</t>
  </si>
  <si>
    <t>691AZ</t>
  </si>
  <si>
    <t>DASH THE ROLLING DINOSAUR</t>
  </si>
  <si>
    <t>692AZ</t>
  </si>
  <si>
    <t>HOLLY THE ROLLING HIPPO</t>
  </si>
  <si>
    <t>423AZ</t>
  </si>
  <si>
    <t>TRIPLE PLAY TRIKE</t>
  </si>
  <si>
    <t>674AZ</t>
  </si>
  <si>
    <t>RIDE &amp; DELIVER TRUCK</t>
  </si>
  <si>
    <t>W8AZ</t>
  </si>
  <si>
    <t>456PAZ</t>
  </si>
  <si>
    <t>3-IN-1 STROLL 'N TRIKE PINK</t>
  </si>
  <si>
    <t>B0CPL6XNBN</t>
  </si>
  <si>
    <t>W9-4AZ</t>
  </si>
  <si>
    <t>456AZ</t>
  </si>
  <si>
    <t>3-IN-1 STROLL 'N TRIKE</t>
  </si>
  <si>
    <t>B0CCXM5MBV</t>
  </si>
  <si>
    <t>609TBAZ</t>
  </si>
  <si>
    <t>PUSH&amp;PULL WALKER WAGON W/ TEDD</t>
  </si>
  <si>
    <t>609GTAZ</t>
  </si>
  <si>
    <t>PUSH&amp;PULL WALKER WAGON W/ GARD</t>
  </si>
  <si>
    <t>731AZ</t>
  </si>
  <si>
    <t>2-IN-1 KIDS TRAMPOLINE</t>
  </si>
  <si>
    <t>521PPAZ</t>
  </si>
  <si>
    <t>FLYER GLIDER JR. PURPLE</t>
  </si>
  <si>
    <t>W8TBAZ</t>
  </si>
  <si>
    <t>MY 1ST STEEL&amp;WOOD WAGON W/ TED</t>
  </si>
  <si>
    <t>481TAZ</t>
  </si>
  <si>
    <t>4-IN-1 STROLL N TRIKE</t>
  </si>
  <si>
    <t>481TPAZ</t>
  </si>
  <si>
    <t>4-IN-1 STROLL N TRIKE PINK</t>
  </si>
  <si>
    <t>479WAZ</t>
  </si>
  <si>
    <t>521AZ</t>
  </si>
  <si>
    <t>FLYER GLIDER JR. RED</t>
  </si>
  <si>
    <t>521BLAZ</t>
  </si>
  <si>
    <t>FLYER GLIDER JR. BLUE</t>
  </si>
  <si>
    <t>521PAZ</t>
  </si>
  <si>
    <t>FLYER GLIDER JR. PINK</t>
  </si>
  <si>
    <t>521TAZ</t>
  </si>
  <si>
    <t>FLYER GLIDER JR. TEAL</t>
  </si>
  <si>
    <t>AMAZON GB – CHINA   (FCA ACCOUNT)</t>
  </si>
  <si>
    <t>WAL-MART CANADA INC DROP SHIPMENT</t>
  </si>
  <si>
    <t>50389915</t>
  </si>
  <si>
    <t>50389917</t>
  </si>
  <si>
    <t>50389914</t>
  </si>
  <si>
    <t>50392756</t>
  </si>
  <si>
    <t>50392754</t>
  </si>
  <si>
    <t>50392755</t>
  </si>
  <si>
    <t>50389913</t>
  </si>
  <si>
    <t>50389916</t>
  </si>
  <si>
    <t>50392753</t>
  </si>
  <si>
    <t>Net 60 days</t>
    <phoneticPr fontId="3" type="noConversion"/>
  </si>
  <si>
    <t>1.5% Web Marketing Allowance</t>
    <phoneticPr fontId="3" type="noConversion"/>
  </si>
  <si>
    <t>2% Defective Allowance</t>
    <phoneticPr fontId="3" type="noConversion"/>
  </si>
  <si>
    <t>UNIT 19 ASCENT LOGISTICS PARK NORTH</t>
    <phoneticPr fontId="3" type="noConversion"/>
  </si>
  <si>
    <t>FRASERFIELDS WAY, LU7 3RJ</t>
  </si>
  <si>
    <t>LEIGHTON BUZZARD, BEDFORDSHIRE</t>
  </si>
  <si>
    <t>VM INNOVATIONS INC GREENWOOD,</t>
  </si>
  <si>
    <t>VM INNOVATIONS INC ELLABELL,GA</t>
  </si>
  <si>
    <t>VM INNOVATIONS INC LAS VEGAS,N</t>
  </si>
  <si>
    <t>VM INNOVATIONS INC NANTICOKE,</t>
  </si>
  <si>
    <t>2021 TRANSFORMATION DRIVE</t>
    <phoneticPr fontId="3" type="noConversion"/>
  </si>
  <si>
    <t>SUITE 2500</t>
    <phoneticPr fontId="3" type="noConversion"/>
  </si>
  <si>
    <t>ADDRESS Line 1</t>
    <phoneticPr fontId="3" type="noConversion"/>
  </si>
  <si>
    <t>ADDRESS Line 2</t>
    <phoneticPr fontId="3" type="noConversion"/>
  </si>
  <si>
    <t>ADDRESS Line 3</t>
    <phoneticPr fontId="3" type="noConversion"/>
  </si>
  <si>
    <t>ADDRESS Line 4</t>
    <phoneticPr fontId="3" type="noConversion"/>
  </si>
  <si>
    <t>City</t>
    <phoneticPr fontId="3" type="noConversion"/>
  </si>
  <si>
    <t>State</t>
    <phoneticPr fontId="3" type="noConversion"/>
  </si>
  <si>
    <t>Postal Code</t>
    <phoneticPr fontId="3" type="noConversion"/>
  </si>
  <si>
    <t>Country</t>
    <phoneticPr fontId="3" type="noConversion"/>
  </si>
  <si>
    <t>LINCOLN</t>
    <phoneticPr fontId="3" type="noConversion"/>
  </si>
  <si>
    <t>NE</t>
    <phoneticPr fontId="3" type="noConversion"/>
  </si>
  <si>
    <t>US</t>
    <phoneticPr fontId="3" type="noConversion"/>
  </si>
  <si>
    <t>Search Type</t>
    <phoneticPr fontId="3" type="noConversion"/>
  </si>
  <si>
    <t>CS</t>
    <phoneticPr fontId="3" type="noConversion"/>
  </si>
  <si>
    <t xml:space="preserve">Alpha Name </t>
    <phoneticPr fontId="3" type="noConversion"/>
  </si>
  <si>
    <t>831 N GRAHAM RD</t>
    <phoneticPr fontId="3" type="noConversion"/>
  </si>
  <si>
    <t>GREENWOOD</t>
    <phoneticPr fontId="3" type="noConversion"/>
  </si>
  <si>
    <t>IN</t>
    <phoneticPr fontId="3" type="noConversion"/>
  </si>
  <si>
    <t>1119 INTERSTATE CENTRE BLVD</t>
    <phoneticPr fontId="3" type="noConversion"/>
  </si>
  <si>
    <t>ELLABELL</t>
    <phoneticPr fontId="3" type="noConversion"/>
  </si>
  <si>
    <t>GA</t>
    <phoneticPr fontId="3" type="noConversion"/>
  </si>
  <si>
    <t>5675 E. ANN RD</t>
    <phoneticPr fontId="3" type="noConversion"/>
  </si>
  <si>
    <t>NORTH LAS VEGAS</t>
    <phoneticPr fontId="3" type="noConversion"/>
  </si>
  <si>
    <t>NV</t>
    <phoneticPr fontId="3" type="noConversion"/>
  </si>
  <si>
    <t>250 TRADEPORT RD</t>
    <phoneticPr fontId="3" type="noConversion"/>
  </si>
  <si>
    <t>NANTICOKE</t>
    <phoneticPr fontId="3" type="noConversion"/>
  </si>
  <si>
    <t>PA</t>
    <phoneticPr fontId="3" type="noConversion"/>
  </si>
  <si>
    <t>JDE SUPPLIER</t>
    <phoneticPr fontId="3" type="noConversion"/>
  </si>
  <si>
    <t>ITEM MASTER FILE</t>
  </si>
  <si>
    <t>Courier CBM X 200KG, Air CBM X 167KG</t>
  </si>
  <si>
    <t>Updated date: 2022/10/28</t>
  </si>
  <si>
    <t>Marketing (Discontinue list)</t>
  </si>
  <si>
    <t>Can be define by vendor location</t>
  </si>
  <si>
    <t>Transit from Inch</t>
  </si>
  <si>
    <t>Transit from LB</t>
  </si>
  <si>
    <t>Transit from carton</t>
  </si>
  <si>
    <t>PD ( T drive: Final project information)</t>
  </si>
  <si>
    <t>US SC (R drive)</t>
  </si>
  <si>
    <t>PS (X drive: Material Breakdown)</t>
  </si>
  <si>
    <t>US (R drive: item Master/HTS Number)</t>
  </si>
  <si>
    <t>NO</t>
  </si>
  <si>
    <t>JDE</t>
  </si>
  <si>
    <t>No</t>
  </si>
  <si>
    <t>两位小数</t>
  </si>
  <si>
    <t>HTS CHANGE PER YEAR FROM US SC TEAM</t>
  </si>
  <si>
    <t>SERIOUS--NOT 100% CORRECT</t>
  </si>
  <si>
    <t>Ship Unit (Carton, pallet, POD, bundle)</t>
  </si>
  <si>
    <t>OUTER CARTON</t>
  </si>
  <si>
    <t>INNER CARTON</t>
  </si>
  <si>
    <t>Loose carton Loading qty</t>
  </si>
  <si>
    <t xml:space="preserve">  OUTER   CARTON</t>
  </si>
  <si>
    <t>HTS code (2012)</t>
  </si>
  <si>
    <t>UPC code</t>
  </si>
  <si>
    <t>Assembled product dimension</t>
  </si>
  <si>
    <t>Most items last update form Harvey's table by 2013/10/7</t>
  </si>
  <si>
    <t xml:space="preserve">40'GP </t>
  </si>
  <si>
    <t xml:space="preserve">40'HQ </t>
  </si>
  <si>
    <t>TTL CBM Check</t>
  </si>
  <si>
    <t>Actual verified by Operation</t>
  </si>
  <si>
    <t>Rev. date</t>
  </si>
  <si>
    <t>Remark for Revision</t>
  </si>
  <si>
    <t>Item information (category linkage)</t>
  </si>
  <si>
    <t>Package information</t>
  </si>
  <si>
    <t>Item Status</t>
  </si>
  <si>
    <t>SKU List 
(LG Software)</t>
  </si>
  <si>
    <t>Qty/
Carton</t>
  </si>
  <si>
    <t>Width (L) Inch</t>
  </si>
  <si>
    <t>Depth (W)Inch</t>
  </si>
  <si>
    <t>Height (H) Inch</t>
  </si>
  <si>
    <t>Gross Weight (lbs)</t>
  </si>
  <si>
    <t>Net Weight (lbs)</t>
  </si>
  <si>
    <t>Cubic
Meters (per carton)</t>
  </si>
  <si>
    <t>Cubic
Feet (per Carton)</t>
  </si>
  <si>
    <t>Qty</t>
  </si>
  <si>
    <t>Depth (W) Inch</t>
  </si>
  <si>
    <t>Cubic
Mtrs</t>
  </si>
  <si>
    <t>Cubic
Feet</t>
  </si>
  <si>
    <t>20' Container Quantity (Piece)</t>
  </si>
  <si>
    <t>40'GP Container Quantity (Piece)</t>
  </si>
  <si>
    <t>40'HQ Container Quantity (Piece)</t>
  </si>
  <si>
    <t>45' Container Quantity (Piece)</t>
  </si>
  <si>
    <t>FOB Port</t>
  </si>
  <si>
    <t>Country of Origin</t>
  </si>
  <si>
    <t>Shipment MOQ</t>
  </si>
  <si>
    <t>Production MOQ</t>
  </si>
  <si>
    <t>Lead Time (days)</t>
  </si>
  <si>
    <t>Width (L) cm</t>
  </si>
  <si>
    <t>Depth (W) cm</t>
  </si>
  <si>
    <t>Height (H) cm</t>
  </si>
  <si>
    <t>Gross Weight (kg)</t>
  </si>
  <si>
    <t>Net Weight (kg)</t>
  </si>
  <si>
    <t>Cubic
Meters (Per Piece)</t>
  </si>
  <si>
    <t>Age Grade (years)</t>
  </si>
  <si>
    <t>For US</t>
  </si>
  <si>
    <t>For Canada</t>
  </si>
  <si>
    <t>Material breakdown (Excluding package)</t>
  </si>
  <si>
    <t>12 digits UPC</t>
  </si>
  <si>
    <t>14 digits UPC</t>
  </si>
  <si>
    <t>Weight capacity (lbs)</t>
  </si>
  <si>
    <t>Batteries required</t>
  </si>
  <si>
    <t>Batteries type</t>
  </si>
  <si>
    <t>Batteries spec.</t>
  </si>
  <si>
    <t>Pallet/POD</t>
  </si>
  <si>
    <t>qty</t>
  </si>
  <si>
    <t>Heavy Label Implemented Customer-DI</t>
  </si>
  <si>
    <t>Domestic heavy lable( Yes/No need)</t>
  </si>
  <si>
    <t>20'</t>
  </si>
  <si>
    <t>40'GP</t>
  </si>
  <si>
    <t>40'HQ</t>
  </si>
  <si>
    <t>45'</t>
  </si>
  <si>
    <t>Update the Canada HTS code</t>
  </si>
  <si>
    <t>Color box</t>
  </si>
  <si>
    <t>Active</t>
  </si>
  <si>
    <t>Classic Red Wagon</t>
  </si>
  <si>
    <t>NB/SH</t>
  </si>
  <si>
    <t>China</t>
  </si>
  <si>
    <t>500 
(non-big 5)</t>
  </si>
  <si>
    <t>1.5+</t>
  </si>
  <si>
    <t>9503.00.0071</t>
  </si>
  <si>
    <t>9503.00.1090</t>
  </si>
  <si>
    <t>80% Steel, 12% Rubber, 2% Plastic, 6% Hardware</t>
  </si>
  <si>
    <t>0 42385 90703 1</t>
  </si>
  <si>
    <t>NA</t>
  </si>
  <si>
    <t>No need</t>
  </si>
  <si>
    <t>Color Box + Master Carton</t>
  </si>
  <si>
    <t>Discontinue 20, Active 20A</t>
  </si>
  <si>
    <t>Scoot About</t>
  </si>
  <si>
    <t>1-3</t>
  </si>
  <si>
    <t>9503.00.1080</t>
  </si>
  <si>
    <t>65% Steel, 30% Plastic (PP, PVC), 5% hardware</t>
  </si>
  <si>
    <t>0 42385 90260 9</t>
  </si>
  <si>
    <t>100 42385 90260 6</t>
  </si>
  <si>
    <t>Active 24
(24X Watch)</t>
  </si>
  <si>
    <t>24, 24X</t>
  </si>
  <si>
    <t>Town &amp; Country Wagon</t>
  </si>
  <si>
    <t>65% wood, 25% steel, 5% rubber, 5% hardware</t>
  </si>
  <si>
    <t>0 42385 90903 5</t>
  </si>
  <si>
    <t>AMZ Group</t>
  </si>
  <si>
    <t>Discontinued 2022</t>
  </si>
  <si>
    <t>All-Terrain Cargo Wagon</t>
  </si>
  <si>
    <t>0 42385 90935 6</t>
  </si>
  <si>
    <t xml:space="preserve">color box </t>
  </si>
  <si>
    <t>32Z Active, (32- Discontinued 2022)</t>
  </si>
  <si>
    <t>All-Terrain Steel &amp; Wood Wagon</t>
  </si>
  <si>
    <t>75% steel, 15% wood, 5% rubber, 5% hardware</t>
  </si>
  <si>
    <t>0 42385 90775 8</t>
  </si>
  <si>
    <t>Revise 40' HQ container to 1608</t>
  </si>
  <si>
    <t>Active 33, Discontinue 33-100</t>
  </si>
  <si>
    <t>Classic Red Dual Deck Tricycle</t>
    <phoneticPr fontId="12" type="noConversion"/>
  </si>
  <si>
    <t>2.5-5</t>
  </si>
  <si>
    <t>9503.00.1010</t>
  </si>
  <si>
    <t>80% steel, 10% Rubber, 5% plastic, 5% hardware</t>
  </si>
  <si>
    <t>0 42385 95650 3</t>
  </si>
  <si>
    <t>68, 68X, 68A</t>
  </si>
  <si>
    <t>Scoot 2 pedal</t>
  </si>
  <si>
    <t>19% Steel; 81% Plastic (pp, pa,pe,eva,abs)</t>
  </si>
  <si>
    <t>0 42385 10050 0</t>
  </si>
  <si>
    <t>Increase shipment MOQ to 150</t>
  </si>
  <si>
    <t>381, 381X</t>
  </si>
  <si>
    <t>Blaze Interactive Riding Horse (Brown)</t>
  </si>
  <si>
    <t>YT</t>
  </si>
  <si>
    <t>2-6</t>
  </si>
  <si>
    <t>9503.00.9054</t>
  </si>
  <si>
    <t>53%steel, 36%plastic(PP,PA, ABS),4% fabric,7% accessories</t>
  </si>
  <si>
    <t>0 42385 11043 1</t>
  </si>
  <si>
    <t>Yes</t>
  </si>
  <si>
    <t>Batteries excluded 
(Both Alkaline and Carbon Zinc are ok)</t>
  </si>
  <si>
    <t>3 AA</t>
  </si>
  <si>
    <t>Hangtag + Master Carton</t>
  </si>
  <si>
    <t>Active
(Discontinue 411A)</t>
  </si>
  <si>
    <t>Ready to ride folding trike</t>
  </si>
  <si>
    <t xml:space="preserve"> 1.5-3</t>
  </si>
  <si>
    <t>51% steel, 31% plastic(PP,PA,PU,EVA,TPE),18% hardware(screw,nut,rivet)</t>
  </si>
  <si>
    <t>0 42385 98011 9</t>
  </si>
  <si>
    <t>100 42385 98011 6</t>
  </si>
  <si>
    <t>415 Active,
415A/415AE-Watch</t>
  </si>
  <si>
    <t>Fold 2 go trike</t>
  </si>
  <si>
    <t>0 42385 98015 7</t>
  </si>
  <si>
    <t>100 42385 98015 4</t>
  </si>
  <si>
    <t>Add SKU 474AZ</t>
  </si>
  <si>
    <t>No Flag</t>
  </si>
  <si>
    <t>Color Box</t>
  </si>
  <si>
    <t>Watch</t>
  </si>
  <si>
    <t>3-7</t>
  </si>
  <si>
    <t>9503.00.0073</t>
  </si>
  <si>
    <t>20% Steel, 75% Plastic, 5% Hardware</t>
  </si>
  <si>
    <t>0 42385 11126 1</t>
  </si>
  <si>
    <t>N/A</t>
  </si>
  <si>
    <t>TGT exclusive</t>
  </si>
  <si>
    <t>Window Box + Master Carton</t>
  </si>
  <si>
    <t>2+</t>
  </si>
  <si>
    <t>16% steel; 79% Plastic(HDPE/P/PVC/PA/POM); 5% Hardware(Screw/washer/nut/rivert)</t>
  </si>
  <si>
    <t>0 42385 11202 2</t>
  </si>
  <si>
    <t>100 42385 11202 9</t>
  </si>
  <si>
    <t>Update GW</t>
  </si>
  <si>
    <t>My 1st Scooter sport</t>
  </si>
  <si>
    <t xml:space="preserve"> 2-5</t>
  </si>
  <si>
    <t>0 42385 11388 3</t>
  </si>
  <si>
    <t>100 42385 11388 0</t>
  </si>
  <si>
    <t>Discontinue 612, Active 612A</t>
  </si>
  <si>
    <t>Classic Walker Wagon</t>
  </si>
  <si>
    <t>JB</t>
  </si>
  <si>
    <t>NB</t>
  </si>
  <si>
    <t>1-4</t>
  </si>
  <si>
    <t>80% Wood, 5% Steel, 5% Rubber, 7% Plastic (HDPE, ABS, PVC, PP), 3% Hardware</t>
  </si>
  <si>
    <t>0 42385 11107 0</t>
  </si>
  <si>
    <t>100 42385 11107 7</t>
  </si>
  <si>
    <t>Active
(615A-Discontinued 2022)</t>
  </si>
  <si>
    <t>Scoot 2 Scooter</t>
  </si>
  <si>
    <t>300 
(non-big 5)</t>
  </si>
  <si>
    <t>10% steel, 86% plastic (PP, HDPE, ABS), 4% accessories</t>
  </si>
  <si>
    <t>0 42385 11211 4</t>
  </si>
  <si>
    <t>100 42385 11211 1</t>
  </si>
  <si>
    <t>Update outer carton dimension and 40'GP, 40'HQ, 45'HQ loading q'ty</t>
  </si>
  <si>
    <t>Discontinue 2017</t>
  </si>
  <si>
    <t>Cyclone</t>
  </si>
  <si>
    <t>34% steel, 60% plastic (PP/PA/PVC/HDPE), 6% haredware</t>
  </si>
  <si>
    <t>0 42385 11088 2</t>
  </si>
  <si>
    <t>Add SKU 800AZ</t>
  </si>
  <si>
    <t>800X Active 
(Discontinue 800/800A/800C)</t>
  </si>
  <si>
    <t>Steel 62%; Plastic 35%; Accessories 3%</t>
  </si>
  <si>
    <t>0 42385 98016 4</t>
  </si>
  <si>
    <t xml:space="preserve">Don't show "Z" as model #. </t>
  </si>
  <si>
    <t>1800, 1800Z</t>
  </si>
  <si>
    <t>88% steel, 7% rubber, 5% hardware</t>
  </si>
  <si>
    <t>0 42385 90739 0</t>
  </si>
  <si>
    <t xml:space="preserve">New UPC. Don't show "Z" as model #. </t>
  </si>
  <si>
    <t>Standard Brown Box</t>
  </si>
  <si>
    <t>0 42385 11278 7</t>
  </si>
  <si>
    <t>0 42385 11281 7</t>
  </si>
  <si>
    <t>Active (Discontinue 33P-100/33PC)</t>
  </si>
  <si>
    <t>Classic Pink Dual Deck Tricycle</t>
    <phoneticPr fontId="12" type="noConversion"/>
  </si>
  <si>
    <t>0 42385 95711 1</t>
  </si>
  <si>
    <t>Add SKU 33PSB</t>
  </si>
  <si>
    <t>Classic Pink Dual Deck Tricycle</t>
  </si>
  <si>
    <t>0 42385 11280 0</t>
  </si>
  <si>
    <t>Add China Version</t>
  </si>
  <si>
    <t>0 42385 11279 4</t>
  </si>
  <si>
    <t xml:space="preserve">Color box </t>
  </si>
  <si>
    <t>2-4</t>
  </si>
  <si>
    <t>0 42385 95661 9</t>
  </si>
  <si>
    <t>34G, 34GX</t>
  </si>
  <si>
    <t>Classic Pink 10" Tricycle</t>
  </si>
  <si>
    <t xml:space="preserve">0 42385 95666 4 </t>
  </si>
  <si>
    <t>Active
(34T Discontinued）</t>
  </si>
  <si>
    <t>34T, 34TX</t>
  </si>
  <si>
    <t>Classic Red Trike W/Push Handle</t>
  </si>
  <si>
    <t>0 42385 90970 7</t>
  </si>
  <si>
    <t xml:space="preserve">383X </t>
  </si>
  <si>
    <t>Champion Interactive Spring  Horse (Tan)</t>
  </si>
  <si>
    <t>0 42385 11282 4</t>
  </si>
  <si>
    <t>Active
(411PA-Discontinued 2022)</t>
  </si>
  <si>
    <t>Ready to ride folding trike - Girls'</t>
  </si>
  <si>
    <t>0 42385 98012 6</t>
  </si>
  <si>
    <t>100 42385 98012 3</t>
  </si>
  <si>
    <t>Hangtag + Brown Box</t>
  </si>
  <si>
    <t>Ready to ride folding trike - Girls' (Single)</t>
  </si>
  <si>
    <t>Ready to ride folding trike (Single)</t>
  </si>
  <si>
    <t>415P Active, 415PA Discontinued 2018 fall, 415PAE watch</t>
  </si>
  <si>
    <t>Fold 2 go trike - Girls'</t>
  </si>
  <si>
    <t xml:space="preserve">0 42385 98019 5 </t>
  </si>
  <si>
    <t>100 42385 98019 2</t>
  </si>
  <si>
    <t>415PS Active</t>
  </si>
  <si>
    <t>Fold 2 go trike - Girls' (Single)</t>
  </si>
  <si>
    <t>Add SKU 415ALS</t>
  </si>
  <si>
    <t>415S, 415CS-Hangtag + Brown Box; 415ALS-Hangtag + Brown Box + Color Paper</t>
  </si>
  <si>
    <t>415S Watch
415ALS discontinued 2022</t>
  </si>
  <si>
    <t>Fold 2 go trike (Single)</t>
  </si>
  <si>
    <t>2-5</t>
  </si>
  <si>
    <t>0 42385 11009 7</t>
  </si>
  <si>
    <t xml:space="preserve">Replace 55C </t>
  </si>
  <si>
    <t>PLASTIC(PP/PA/ABS/HDPE/POM) 45%  METAL45% PURCHASING PARTS 10%</t>
  </si>
  <si>
    <t>0 42385 11006 6</t>
  </si>
  <si>
    <t>Update Assembled product dimension</t>
  </si>
  <si>
    <t>51V, 51C</t>
  </si>
  <si>
    <t xml:space="preserve">PLASTIC MATERIAL 45% METAL PARTS 45% PURCHASING PARTS  10% </t>
  </si>
  <si>
    <t>0 42385 97982 3</t>
  </si>
  <si>
    <t>My 1st Scooter sport - Sparkle</t>
  </si>
  <si>
    <t>0 42385 11389 0</t>
  </si>
  <si>
    <t>100 42385 11389 7</t>
  </si>
  <si>
    <t>My 1st Scooter sport - Sparkle (single)</t>
  </si>
  <si>
    <t>My 1st Scooter sport  (single)</t>
  </si>
  <si>
    <t>Add SKU 53VAZ</t>
  </si>
  <si>
    <t>53V, 53VX, 53C, 53VAZ</t>
  </si>
  <si>
    <t>Deluxe Steer &amp; Stroll Trike</t>
  </si>
  <si>
    <t>55% Steel, 40% Plastic, (HDPE, PVC, PP), 5% Hardware</t>
  </si>
  <si>
    <t>0 42385 97978 6</t>
  </si>
  <si>
    <t>Add SKU 600AZ</t>
  </si>
  <si>
    <t>600X Watch, 600AZ Active</t>
  </si>
  <si>
    <t>Retro Rocket</t>
  </si>
  <si>
    <t>75% plastic (PP, POM), 14% steel, 11% electronic</t>
  </si>
  <si>
    <t>0 42385 11208 4</t>
  </si>
  <si>
    <t>Alkaline</t>
  </si>
  <si>
    <t>Remove color box from 612S. Same UPC code</t>
  </si>
  <si>
    <t>Active
(612CZ watch)</t>
  </si>
  <si>
    <t>612Z, 612CZ, 612AZ</t>
  </si>
  <si>
    <t>Add SKU 73SB-12</t>
  </si>
  <si>
    <t xml:space="preserve">  (has artwork), show "S" as model# in the brown carton artwork. No color box.</t>
  </si>
  <si>
    <t>73S, 73SB, 73SB-12</t>
  </si>
  <si>
    <t>The inchworm</t>
  </si>
  <si>
    <t>Steel 45%; Plastic(HDPE/P/PVC/PA/POM) 51%; Hardware(Screw/washer/nut/rivert) 4%</t>
  </si>
  <si>
    <t>0 42385 95644 2</t>
  </si>
  <si>
    <t>9m-5</t>
  </si>
  <si>
    <t>Color Box + Middle Brown Carton + Outer Brown Carton</t>
  </si>
  <si>
    <t>W1, W1C</t>
  </si>
  <si>
    <t>Miniature Classic Wagon</t>
  </si>
  <si>
    <t>2.16/
6.73</t>
  </si>
  <si>
    <t>1.69/
4.4</t>
  </si>
  <si>
    <t>4.13/
7.28</t>
  </si>
  <si>
    <t>0.15/
1.97</t>
  </si>
  <si>
    <t>2880 
(Can be shared by 2 customers at the same time with 1440pcs for each)</t>
  </si>
  <si>
    <t>3+</t>
  </si>
  <si>
    <t>95% Steel, 5% Plastic</t>
  </si>
  <si>
    <t>0 42385 11122 3</t>
  </si>
  <si>
    <t>100 42385 111220
500 42385 111228</t>
  </si>
  <si>
    <t>W5, W5A, W5C, W5AZ</t>
  </si>
  <si>
    <t>Little Red Toy Wagon</t>
  </si>
  <si>
    <t>300
(need extra cost for LCL shipment with qty 300-1200pcs)</t>
  </si>
  <si>
    <t>65% Steel, 30% Plastic (HDPE, PP), 5% Hardware</t>
  </si>
  <si>
    <t>0 42385 11116 2</t>
  </si>
  <si>
    <t>100 42385 11116 9</t>
  </si>
  <si>
    <t>9L pkg for all customers</t>
  </si>
  <si>
    <t>My 1st Wagon</t>
  </si>
  <si>
    <t>30% plastic (PP, HDPE), 70% steel</t>
  </si>
  <si>
    <t>0 42385 11210 7</t>
  </si>
  <si>
    <t>100 42385 11210 4</t>
  </si>
  <si>
    <t>Wagon Canopy</t>
  </si>
  <si>
    <t>YJ</t>
  </si>
  <si>
    <t>25% Steel, 70% Plastic (PP, ABS, PE, Nylon), 5% Hardware</t>
  </si>
  <si>
    <t>0 42385 97590 0</t>
  </si>
  <si>
    <t>100 42385 97590 7</t>
  </si>
  <si>
    <t>actual loading qty for 20ft/40GP/40HQ</t>
  </si>
  <si>
    <t>Active
(525CZ discontinued)</t>
  </si>
  <si>
    <t>My 1st Scooter</t>
  </si>
  <si>
    <t>0 42385 11301 2</t>
  </si>
  <si>
    <t>Update 40‘HQ loading qty</t>
  </si>
  <si>
    <t xml:space="preserve"> 421Z, 421AZ</t>
  </si>
  <si>
    <t>Red Rider Trike</t>
  </si>
  <si>
    <t>0 42385 11299 2</t>
  </si>
  <si>
    <t xml:space="preserve"> 421PZ, 421PAZ</t>
  </si>
  <si>
    <t>0 42385 11321 0</t>
  </si>
  <si>
    <t>Update the outer carton dimension</t>
  </si>
  <si>
    <t>421CZ</t>
  </si>
  <si>
    <t xml:space="preserve"> 421CZ</t>
  </si>
  <si>
    <t>481A Watch, others discontinued 2022</t>
  </si>
  <si>
    <t>4-in-1 Stroll 'N Trike</t>
  </si>
  <si>
    <t xml:space="preserve">Steel 33%; Plastic(PP/PA/ABS/HDPE/POM) 52%; Hardware(Screw/washer/nut/rivert) 4%; 
Fabric 11%;  </t>
  </si>
  <si>
    <t>0 42385 11306 7</t>
  </si>
  <si>
    <t>production MOQ 2K</t>
  </si>
  <si>
    <t>Grow With Me Racer</t>
  </si>
  <si>
    <t>Kalee</t>
  </si>
  <si>
    <t>Xiamen</t>
  </si>
  <si>
    <t>1.5-4</t>
  </si>
  <si>
    <t>53% Plastic,  41% Electronic Parts, 3% Steel, 3% Hardware</t>
  </si>
  <si>
    <t>0 42385 11386 9</t>
  </si>
  <si>
    <t>Alkaline &amp; Lead Acid</t>
  </si>
  <si>
    <t>2 AAA &amp; 6V 4Ah</t>
  </si>
  <si>
    <t xml:space="preserve"> 930CZ,930C</t>
  </si>
  <si>
    <t>0 42385 113142</t>
  </si>
  <si>
    <t>Add Assembled product dimensions</t>
  </si>
  <si>
    <t>Helmet size: 48-54cm</t>
  </si>
  <si>
    <t>AC100, AC100C</t>
  </si>
  <si>
    <t>Radio Flyer Helmet</t>
  </si>
  <si>
    <t>Zhuhai Safety Helmets</t>
  </si>
  <si>
    <t>ZHUHAI</t>
  </si>
  <si>
    <t xml:space="preserve">9503.00.0071 </t>
  </si>
  <si>
    <t>0 42385 11318 0</t>
  </si>
  <si>
    <t>3951 made in CL</t>
  </si>
  <si>
    <t>3951, 3951Z, 3951A</t>
  </si>
  <si>
    <t>Deluxe 3-in-1 EZ Fold Wagon</t>
  </si>
  <si>
    <t>15% plastic (PP, PE, EVA, PA), 50% steel, 35% fabric</t>
  </si>
  <si>
    <t>0 42385 11205 3</t>
  </si>
  <si>
    <t>Discontinued 385 in 2018 Fall (Active 385Z)</t>
  </si>
  <si>
    <t>Chestnut Plush Interactive Riding Horse</t>
  </si>
  <si>
    <t>9503.00.9054</t>
    <phoneticPr fontId="4" type="noConversion"/>
  </si>
  <si>
    <t>32% Steel, 31% Plastic, 28% Fabric, 7% Sound Box, 2% TPE,</t>
  </si>
  <si>
    <t>0 42385 11316 6</t>
  </si>
  <si>
    <t>386, 386Z</t>
  </si>
  <si>
    <t>Freckles Plush Horse</t>
  </si>
  <si>
    <t>32% Steel, 30% Plastic, 29% Fabric, 7% Sound Box, 2%TPE</t>
  </si>
  <si>
    <t>0 42385 11322 7</t>
  </si>
  <si>
    <t>Active
(Discontinued 3955A)</t>
  </si>
  <si>
    <t>3-in-1 All-Terrain EZ Fold Wagon</t>
  </si>
  <si>
    <t>41% Steel, 27% Polyester, 20% Rubber, 12% Plastic</t>
  </si>
  <si>
    <t>0 42385 11304 3</t>
  </si>
  <si>
    <t>3950 Euro version, Steel frame &amp; Fabric body is different with 3950</t>
  </si>
  <si>
    <t>3-in-1 EZ Fold Wagon</t>
  </si>
  <si>
    <t>50% Steel, 30% Polyester, 20% Plastic</t>
  </si>
  <si>
    <t>0 42385 11329 6</t>
  </si>
  <si>
    <t>3951 Euro version.Steel frame &amp; Fabric body is different with 3951</t>
  </si>
  <si>
    <t>44% Steel, 35% Polyester, 21% Plasctic</t>
  </si>
  <si>
    <t>0 42385 11330 2</t>
  </si>
  <si>
    <t>3-in-1 EZ Fold Camo Wagon</t>
  </si>
  <si>
    <t>40% Steel, 29% Polyester, 20% Rubber, 11% Plastic</t>
  </si>
  <si>
    <t>0 42385 11381 4</t>
  </si>
  <si>
    <t>EZ Glider</t>
  </si>
  <si>
    <t>60% plastic, 40% steel</t>
  </si>
  <si>
    <t>0 42385 11121 6</t>
  </si>
  <si>
    <t>100 42385 111213</t>
  </si>
  <si>
    <t>EZ Glider Red</t>
  </si>
  <si>
    <t>0 42385 11155 1</t>
  </si>
  <si>
    <t>Transfer from HLC to CL; Add China Version</t>
  </si>
  <si>
    <t>Active
(549CZ discontinued)</t>
  </si>
  <si>
    <t>Lean ‘N Glide w/Light Up Wheels Red</t>
  </si>
  <si>
    <t>Steel 23%; Plastic(PA+30%GF/PP/PU/PA/POM) 56%; Hardware(Screw/washer/nut/rivert) 21%</t>
  </si>
  <si>
    <t>0 42385 11198 8</t>
  </si>
  <si>
    <t>Active
(549BCZ discontinued)</t>
  </si>
  <si>
    <t>Lean ‘N Glide w/Light Up Wheels Blue</t>
  </si>
  <si>
    <t>0 42385 11200 8</t>
  </si>
  <si>
    <t>Active
(549PPCZ discontinued)</t>
  </si>
  <si>
    <t>Lean ‘N Glide w/Light Up Wheels Purple</t>
  </si>
  <si>
    <t>0 42385 11199 5</t>
  </si>
  <si>
    <t>Active 802AZ
(802A-discontinued 2022)</t>
  </si>
  <si>
    <t>Balance Bike - Gray</t>
  </si>
  <si>
    <t>0 42385 11385 2</t>
  </si>
  <si>
    <t>Add SKU 489AZ</t>
  </si>
  <si>
    <t>489Z, 489CZ, 489AZ</t>
  </si>
  <si>
    <t>Ultimate All-Terrain Stroll'N Trike</t>
  </si>
  <si>
    <t>25.6% Plastic(PP,ABS,EVA,HDPE,TPE,POM,PA); 25.5 Natural Rubber; 23.7% Steel; 21.3% Fabric; 3.9% Hardware(Screw/washer/nut/rivert)</t>
  </si>
  <si>
    <t>0 42385 11384 5</t>
  </si>
  <si>
    <t>525PZ, 525PCZ</t>
  </si>
  <si>
    <t>My 1st Scooter Pink</t>
  </si>
  <si>
    <t>0 42385 11410 1</t>
  </si>
  <si>
    <t>Add SKU 53PAZ</t>
  </si>
  <si>
    <t>0 42385 11404 0</t>
  </si>
  <si>
    <t>3950,3950Z,3950A</t>
  </si>
  <si>
    <t>0 42385 11204 6</t>
  </si>
  <si>
    <t>Update the Canada HTS code, add inner carton data</t>
  </si>
  <si>
    <t>Color Tray+Brown Box</t>
  </si>
  <si>
    <t>603, 603A</t>
  </si>
  <si>
    <t>Busy Buggy</t>
  </si>
  <si>
    <t>89.5% Plastic(PP &amp; POM); 6% Steel; 4.5% Hardware</t>
  </si>
  <si>
    <t>0 42385 11363 0</t>
  </si>
  <si>
    <t>100 42385 113637</t>
  </si>
  <si>
    <t>603Z, 603AZ</t>
  </si>
  <si>
    <t>603PZ, 603PAZ</t>
  </si>
  <si>
    <t>Creativity Car</t>
  </si>
  <si>
    <t>0 42385 11416 3</t>
  </si>
  <si>
    <t>603CZ</t>
  </si>
  <si>
    <t>Update dimension of Height and Cubic</t>
  </si>
  <si>
    <t>Active
(607Z-Discontinued 2022)</t>
  </si>
  <si>
    <t>My 1st 2-in-1 Wagon</t>
  </si>
  <si>
    <t>93% plastic (PP, PE, PA), 7% steel</t>
  </si>
  <si>
    <t>0 42385 11209 1</t>
  </si>
  <si>
    <t>620Z-Brown box,620AU-Brown Box + Color Paper</t>
  </si>
  <si>
    <t>620Z,620AU, 620AZ</t>
  </si>
  <si>
    <t>Scoot About Sport</t>
  </si>
  <si>
    <t>89.7% plastic(PP,HDPE,TPE); 10.3%  Hardware (screw/washer/nut/rivet)</t>
  </si>
  <si>
    <t>0 42385 11409 5</t>
  </si>
  <si>
    <t>Revise the batteries from AA to AAA</t>
  </si>
  <si>
    <t>484,484Z</t>
  </si>
  <si>
    <t>4-In-1 Activity Stroll 'N Trike</t>
    <phoneticPr fontId="4" type="noConversion"/>
  </si>
  <si>
    <t>1-5</t>
  </si>
  <si>
    <t>9503.00.0071</t>
    <phoneticPr fontId="12" type="noConversion"/>
  </si>
  <si>
    <t>0 42385 11414 9</t>
  </si>
  <si>
    <t>3 AAA</t>
  </si>
  <si>
    <t>484P, 484PZ</t>
  </si>
  <si>
    <t>0 42385 11415 6</t>
  </si>
  <si>
    <t>3927, 3927Z</t>
  </si>
  <si>
    <t>3-In-1 All Terrain Wagon With Canopy</t>
  </si>
  <si>
    <t>12% Plastic(PP &amp; PE &amp; PA); 27.7% Steel; 24.6% Natural Rubber; 35.7% Fabric</t>
  </si>
  <si>
    <t>0 42385 11412 5</t>
  </si>
  <si>
    <t>Increase shipment MOQ to 250. Add SKU 73PSB</t>
  </si>
  <si>
    <t>73PZ, 73PSB</t>
  </si>
  <si>
    <t>The Inchworm</t>
  </si>
  <si>
    <t>0 42385 11439 2</t>
  </si>
  <si>
    <t>Update the Canada HTS code. Add SKU W9-4AZ</t>
  </si>
  <si>
    <t xml:space="preserve">W9-4 Active,
W9 Discontinued 2022
</t>
  </si>
  <si>
    <t>My 1st Wagon- Retro Logo</t>
    <phoneticPr fontId="12" type="noConversion"/>
  </si>
  <si>
    <t>0 42385 11440 8</t>
  </si>
  <si>
    <t xml:space="preserve">3970A&amp;3970AZ are for Canada, then folding function is different than 3970/3970Z, (both metal frame &amp; fabric parts) </t>
  </si>
  <si>
    <t>3970, 3970Z, 3970AZ, 3970A</t>
  </si>
  <si>
    <t>Convertible Stroll 'N Wagon™</t>
  </si>
  <si>
    <t>1+</t>
  </si>
  <si>
    <t>41.5% Steel, 23.3% Plastic(PP,PE,EVA,PA,ABS,POM,Nylon+GF 15%); 35.2% Polyester</t>
  </si>
  <si>
    <t>0 42385 11433 0</t>
  </si>
  <si>
    <t>Little Red Roadster</t>
  </si>
  <si>
    <t xml:space="preserve">9503.00.0071   </t>
  </si>
  <si>
    <t>9503.00.1020</t>
  </si>
  <si>
    <t>42.6% Steel; 55.3% Plastic(PP, ABS, TPE); 2.1% Hardware (screw/washer/nut/rivet)</t>
  </si>
  <si>
    <t>0 42385 11406 4</t>
  </si>
  <si>
    <t xml:space="preserve"> 608A</t>
  </si>
  <si>
    <t>100 42385 11416 0</t>
  </si>
  <si>
    <t>W40Z</t>
    <phoneticPr fontId="4" type="noConversion"/>
  </si>
  <si>
    <t>73% steel, 20% wood, 5%plastic, 2% hardware</t>
  </si>
  <si>
    <t>0 42385 11432 3</t>
  </si>
  <si>
    <t>WMT USA</t>
  </si>
  <si>
    <t>1920pcs: Slip sheet
99pcs: loose carton</t>
  </si>
  <si>
    <t>607-Slip Sheet + Ctn</t>
  </si>
  <si>
    <t>Add SKU 491Z</t>
  </si>
  <si>
    <t>491A, 491Z</t>
  </si>
  <si>
    <t>Ultimate/Ultime 4-In-1 Stroll ‘N Trike</t>
    <phoneticPr fontId="12" type="noConversion"/>
  </si>
  <si>
    <t>Steel 34.6%; Plastic(PP,ABS,EVA,HDPE,TPE,POM,PA) 38.6%; Fabric 22.3%; Hardware(screw/washer/nut/rivet) 4.5%</t>
  </si>
  <si>
    <t>0 42385 11398 2</t>
  </si>
  <si>
    <t>WM Quotation data</t>
  </si>
  <si>
    <t>685/685P/690-Non sortable</t>
  </si>
  <si>
    <t xml:space="preserve">Color box </t>
    <phoneticPr fontId="4" type="noConversion"/>
  </si>
  <si>
    <t>Boots Rolling Pony</t>
  </si>
  <si>
    <t>QingDao</t>
  </si>
  <si>
    <t>CN</t>
  </si>
  <si>
    <t>1X40'GP</t>
  </si>
  <si>
    <t>74.4% Velboa, 25.5% Plastic (PP, Nylon), 0.1% hardware(screws)</t>
  </si>
  <si>
    <t>0 42385 11408 8</t>
  </si>
  <si>
    <t>Socks Rolling Pony</t>
  </si>
  <si>
    <t>0 42385 11451 4</t>
  </si>
  <si>
    <t>3951, 3951Z</t>
  </si>
  <si>
    <t>Add SKU 456AZ</t>
  </si>
  <si>
    <t>3-IN-1 Stroll 'N Trike</t>
    <phoneticPr fontId="4" type="noConversion"/>
  </si>
  <si>
    <t>1.5-5</t>
    <phoneticPr fontId="12" type="noConversion"/>
  </si>
  <si>
    <t>56% plastic (PP, PE, EVA, PA&amp;POM), 44% Steel</t>
  </si>
  <si>
    <t>0 42385 11458 3</t>
  </si>
  <si>
    <t>Add SKU 808A, 808AZ</t>
  </si>
  <si>
    <t>808-Color box,808Z,808CZ-Brown box,808AU-Brown Box + Color Paper</t>
  </si>
  <si>
    <t>808,808Z,808CZ,808AU,808A, 808AZ</t>
  </si>
  <si>
    <t>Air Ride Balance Bike</t>
    <phoneticPr fontId="4" type="noConversion"/>
  </si>
  <si>
    <t>9503.00.0073</t>
    <phoneticPr fontId="12" type="noConversion"/>
  </si>
  <si>
    <t>47.1% Rubber, 41.4% Steel, 11.5% Plastic(PP,PE,PA)</t>
    <phoneticPr fontId="12" type="noConversion"/>
  </si>
  <si>
    <t>0 42385 114484</t>
  </si>
  <si>
    <t>NO</t>
    <phoneticPr fontId="12" type="noConversion"/>
  </si>
  <si>
    <t>3958, 3958Z</t>
  </si>
  <si>
    <t>Beach &amp; Boardwalk Wagon</t>
    <phoneticPr fontId="4" type="noConversion"/>
  </si>
  <si>
    <t>1.5+</t>
    <phoneticPr fontId="12" type="noConversion"/>
  </si>
  <si>
    <t>24.2% Plastic(PP,POM,EVA,PA,R-PP); 43.5% Steel; 32.3% Polyester</t>
    <phoneticPr fontId="12" type="noConversion"/>
  </si>
  <si>
    <t>0 42385 11454 5</t>
  </si>
  <si>
    <t>Deluxe Fold 2 Go Trike</t>
  </si>
  <si>
    <t>1.5-3</t>
  </si>
  <si>
    <t>49% steel, 34% Plastic(PP,PA,PU,EVA,TPE),17% hardware(screw,nut,rivet)</t>
  </si>
  <si>
    <t>0 42385 11425 5</t>
  </si>
  <si>
    <t>100 42385 114252</t>
  </si>
  <si>
    <t>Add SKU 456PAZ</t>
  </si>
  <si>
    <t>456P, 456PZ,456PAZ</t>
  </si>
  <si>
    <t>3-IN-1 Stroll 'N Trike-Pink</t>
  </si>
  <si>
    <t xml:space="preserve"> 0 42385 11490 3</t>
    <phoneticPr fontId="12" type="noConversion"/>
  </si>
  <si>
    <t>3953Z, 3953A</t>
  </si>
  <si>
    <t>3-in-1 All-Terrain EZ Fold Wagon with Canopy</t>
    <phoneticPr fontId="12" type="noConversion"/>
  </si>
  <si>
    <t>1x40HQ</t>
  </si>
  <si>
    <t>29.1% Plastic(PP, PE,PU,PA); 37.6% Steel; 33.3% Fabric</t>
  </si>
  <si>
    <t>0 42385 11337 1</t>
  </si>
  <si>
    <t>3971Z</t>
    <phoneticPr fontId="12" type="noConversion"/>
  </si>
  <si>
    <t>3971Z,3971</t>
  </si>
  <si>
    <t>Odyssey Stroll 'N Wagon™</t>
  </si>
  <si>
    <t>1+</t>
    <phoneticPr fontId="12" type="noConversion"/>
  </si>
  <si>
    <t xml:space="preserve">35.4% Steel; 8.4% Plastic(PP/PA/ABS/POM/Nylon+GF15%); 17.5% Rubber+EVA; 38.7% Polyester; 
Fabric 11%;  </t>
  </si>
  <si>
    <t>0 42385 11455 2</t>
  </si>
  <si>
    <t>Update 45' loading qty</t>
  </si>
  <si>
    <t>528P</t>
    <phoneticPr fontId="12" type="noConversion"/>
  </si>
  <si>
    <t>Grow With Me Beginner Scooter-Pink</t>
  </si>
  <si>
    <t>0 42385 11489 7</t>
    <phoneticPr fontId="12" type="noConversion"/>
  </si>
  <si>
    <t>100 42385 114894</t>
  </si>
  <si>
    <t>Grow With Me Beginner Scooter</t>
  </si>
  <si>
    <t>0 42385 11488 0</t>
    <phoneticPr fontId="12" type="noConversion"/>
  </si>
  <si>
    <t>100 42385 114887</t>
  </si>
  <si>
    <t>Add SKU 611AZ</t>
  </si>
  <si>
    <t xml:space="preserve">611Z,611CZ-Brown Box; 611AU-Brown Box + Color Paper
</t>
  </si>
  <si>
    <t>611Z</t>
    <phoneticPr fontId="12" type="noConversion"/>
  </si>
  <si>
    <t>611Z, 611CZ, 611AU, 611AZ</t>
  </si>
  <si>
    <t>Classic Push &amp; Play Walker</t>
    <phoneticPr fontId="12" type="noConversion"/>
  </si>
  <si>
    <t>1-4</t>
    <phoneticPr fontId="12" type="noConversion"/>
  </si>
  <si>
    <t>16% steel, 61% plastic(PP, EVA, POM), 23% wooden</t>
  </si>
  <si>
    <t>0 42385 11461 3</t>
    <phoneticPr fontId="12" type="noConversion"/>
  </si>
  <si>
    <t>NA</t>
    <phoneticPr fontId="12" type="noConversion"/>
  </si>
  <si>
    <t>AC100P</t>
    <phoneticPr fontId="12" type="noConversion"/>
  </si>
  <si>
    <t>Radio Flyer Helmet - Pink</t>
    <phoneticPr fontId="12" type="noConversion"/>
  </si>
  <si>
    <t>0 42385 11498 9</t>
    <phoneticPr fontId="12" type="noConversion"/>
  </si>
  <si>
    <t>483CZ</t>
  </si>
  <si>
    <t>4-In-1 Stroll'N Trike</t>
    <phoneticPr fontId="12" type="noConversion"/>
  </si>
  <si>
    <t>0 42385 11481 1</t>
    <phoneticPr fontId="12" type="noConversion"/>
  </si>
  <si>
    <t>Add SKU 740AU</t>
  </si>
  <si>
    <t xml:space="preserve">740Z-Brown Box;740AU-Brown Box + Color Paper
</t>
  </si>
  <si>
    <t>740Z, 740AU</t>
  </si>
  <si>
    <t>TSL</t>
  </si>
  <si>
    <t xml:space="preserve">1-3 </t>
  </si>
  <si>
    <t>74% PLASTIC(PP/PVC/POM/PE); 22% FOAM(PU); 2% STEEL, 2% HARDWARE.</t>
  </si>
  <si>
    <t xml:space="preserve">0 42385 979106 </t>
  </si>
  <si>
    <t>Carbon Zinc</t>
    <phoneticPr fontId="14" type="noConversion"/>
  </si>
  <si>
    <t>AC484</t>
    <phoneticPr fontId="12" type="noConversion"/>
  </si>
  <si>
    <t>AC484,
AC484CZ</t>
  </si>
  <si>
    <t xml:space="preserve">484 Footrest Accessory	</t>
    <phoneticPr fontId="12" type="noConversion"/>
  </si>
  <si>
    <t>1-2</t>
  </si>
  <si>
    <t>PP 100%</t>
  </si>
  <si>
    <t>0 42385 11497 2</t>
    <phoneticPr fontId="12" type="noConversion"/>
  </si>
  <si>
    <t>Add SKU 808PAZ</t>
  </si>
  <si>
    <t>808PZ, 808PAZ</t>
  </si>
  <si>
    <t xml:space="preserve">0 42385 115092 </t>
  </si>
  <si>
    <t>Add SKU 625AZ</t>
  </si>
  <si>
    <t xml:space="preserve">625Z-Brown Box; 625AU-Brown Box + Color Paper
</t>
  </si>
  <si>
    <t>625Z active, others discontinued 2022</t>
  </si>
  <si>
    <t xml:space="preserve"> 3-8</t>
  </si>
  <si>
    <t>Steel 42%, PP 14%, PA 2%, PU 10%, EVA 1%, Accessories 32%</t>
  </si>
  <si>
    <t>0 42385 11039 4</t>
  </si>
  <si>
    <t>Revise Outer carton dimension</t>
  </si>
  <si>
    <t>Ziggle - girls'</t>
  </si>
  <si>
    <t>0 42385 11073 8</t>
  </si>
  <si>
    <t>740C</t>
  </si>
  <si>
    <t>740C,740CZ</t>
  </si>
  <si>
    <t>share 2000 pcs with US shipment</t>
  </si>
  <si>
    <t>0 42385 979106</t>
  </si>
  <si>
    <t>Update GW &amp; NW</t>
  </si>
  <si>
    <t xml:space="preserve">FOAM BLOCKS SET- RED MULTI                       </t>
  </si>
  <si>
    <t>Hounuo</t>
  </si>
  <si>
    <t>NJ/SH</t>
  </si>
  <si>
    <t>Share 500sets with 722Z</t>
  </si>
  <si>
    <t>9m-3</t>
  </si>
  <si>
    <t>9503.00.9099</t>
  </si>
  <si>
    <t xml:space="preserve">0 42385 115023 </t>
  </si>
  <si>
    <t xml:space="preserve">FOAM BLOCKS- MULTI COLOR                    </t>
  </si>
  <si>
    <t>Share 500sets with 721Z</t>
  </si>
  <si>
    <t xml:space="preserve">0 42385 115061 </t>
  </si>
  <si>
    <t>3970CZ</t>
  </si>
  <si>
    <t>3972C, 3972CZ</t>
  </si>
  <si>
    <t>Discovery® Stroll 'N Wagon™ with Canopies</t>
  </si>
  <si>
    <t>34.8% Steel, 33.9% Plastic(PP,PE,EVA,PA,ABS,POM,Nylon+GF15%), 31.3% Polyester</t>
    <phoneticPr fontId="12" type="noConversion"/>
  </si>
  <si>
    <t>0 42385 115566</t>
  </si>
  <si>
    <t>Inflatable Bouncer Small</t>
  </si>
  <si>
    <t>Swan</t>
  </si>
  <si>
    <t>Yantian</t>
  </si>
  <si>
    <t>2-8</t>
  </si>
  <si>
    <t>9503.00.9089</t>
  </si>
  <si>
    <t>0 42385 115115</t>
  </si>
  <si>
    <t>Add SKU 720</t>
  </si>
  <si>
    <t>720Z,720</t>
  </si>
  <si>
    <t>Inflatable Bouncer Large</t>
  </si>
  <si>
    <t>3-8</t>
  </si>
  <si>
    <t>0 42385 115122</t>
  </si>
  <si>
    <t>Update outer carton dimension</t>
  </si>
  <si>
    <t>607GTZ Discontinued</t>
  </si>
  <si>
    <t>My 1st 2-in-1 Wagon with Garden Tools</t>
  </si>
  <si>
    <t>91% Plastic(PP/PE/PA); 9% Steel.</t>
  </si>
  <si>
    <t>0 42385 115078</t>
  </si>
  <si>
    <t>48% Steel, 37% Plastic(PP,Nylon), 15% Polyester</t>
  </si>
  <si>
    <t>Play &amp; Store Pirate Ship</t>
  </si>
  <si>
    <t>0 42385 115283</t>
  </si>
  <si>
    <t>717Z,717</t>
  </si>
  <si>
    <t>FOLDING CLIMBER- PRINCESS</t>
  </si>
  <si>
    <t>0 42385 115054</t>
  </si>
  <si>
    <t>Add SKU 609AZ</t>
  </si>
  <si>
    <t>609Z,609CZ, 609AZ</t>
  </si>
  <si>
    <t>MY FIRST 2-IN1 WAGON-SORTABLE</t>
  </si>
  <si>
    <t>10% Steel, 90% 
Plastic(PP,HDPE,PA)</t>
  </si>
  <si>
    <t xml:space="preserve">0 42385 115269 </t>
  </si>
  <si>
    <t>0 42385 114330</t>
  </si>
  <si>
    <t>Add SKU 604EAZ</t>
  </si>
  <si>
    <t>604EZ Watch, keep 604EAZ</t>
  </si>
  <si>
    <t>604EZ,604ECZ, 604EAZ</t>
  </si>
  <si>
    <t>TINKER TRUCK W ELECTRONICS</t>
  </si>
  <si>
    <t>8% steel, 72% plastic(PP,POM),1% hardware(screw/washer/nut/rivet), 19% Electronic Part</t>
  </si>
  <si>
    <t>0 42385 115245</t>
  </si>
  <si>
    <t>SH</t>
  </si>
  <si>
    <t>9503.00.9082</t>
  </si>
  <si>
    <t>Add age grade and US HTS code</t>
  </si>
  <si>
    <t xml:space="preserve">Dangerous Goods
(CLASS 9, UN3481) </t>
  </si>
  <si>
    <t xml:space="preserve">910Z - RED </t>
  </si>
  <si>
    <t xml:space="preserve">910Z-RED </t>
  </si>
  <si>
    <t>Tesla Kids Model S - Preconfigured RED</t>
  </si>
  <si>
    <t>0 42385 114347</t>
  </si>
  <si>
    <t>Li-ion</t>
  </si>
  <si>
    <t>16.8V 3Ah</t>
  </si>
  <si>
    <t>WM/TGT/AMZ Group</t>
  </si>
  <si>
    <t>0 42385 112794</t>
  </si>
  <si>
    <t>0 42385 114927</t>
  </si>
  <si>
    <t>BIG RED CLASSIC TRIKE</t>
  </si>
  <si>
    <t>45% steel, 51% plastic
(PP,ABS,HDPE,TPE),4% hardware(screw/washer/nut/rivet),</t>
  </si>
  <si>
    <t>0 42385 115252</t>
  </si>
  <si>
    <t>0 42385 115290</t>
  </si>
  <si>
    <t>WM Quotation data, update weight</t>
  </si>
  <si>
    <t>Add SKU 415A, update Shipment MOQ</t>
  </si>
  <si>
    <t>415, 415A</t>
  </si>
  <si>
    <t>Add SKU 415PA, update Shipment MOQ</t>
  </si>
  <si>
    <t>415P, 415PA</t>
  </si>
  <si>
    <t>3020Z</t>
  </si>
  <si>
    <t>Hero Wagon</t>
  </si>
  <si>
    <t>34% steel, 66% plastic
(PP,PE,EVA,PA,POM,PU)</t>
  </si>
  <si>
    <t>0 42385 115627</t>
  </si>
  <si>
    <t>469Z,469A,
469CZ</t>
  </si>
  <si>
    <t xml:space="preserve">Pedal &amp; Push Stroll ‘N Trike       </t>
  </si>
  <si>
    <t xml:space="preserve">1-5 </t>
  </si>
  <si>
    <t>33% steel, 54% plastic
(PP,POM,EVA,HDPE,TPE),6% hardware(screw/washer/nut/rivet), 7% Fabric</t>
  </si>
  <si>
    <t>0 42385 115344</t>
  </si>
  <si>
    <t>0 42385 115498</t>
  </si>
  <si>
    <t>Revise the age grade to 3-8</t>
  </si>
  <si>
    <t>Ultimate Go Kart</t>
  </si>
  <si>
    <t xml:space="preserve"> 46.2% Electronic Materials, 34.6% Plastic(PP. ABS, PA, POM, PVC, HDPE), 17% Steel,  2.2% Hardware(Screw/Washer/Nut/Rivet).</t>
  </si>
  <si>
    <t>0 42385 114026</t>
  </si>
  <si>
    <t>Lead Acid</t>
    <phoneticPr fontId="14" type="noConversion"/>
  </si>
  <si>
    <t>24V 7Ah</t>
    <phoneticPr fontId="14" type="noConversion"/>
  </si>
  <si>
    <t>0 42385 115108</t>
  </si>
  <si>
    <t>Update MOQ</t>
  </si>
  <si>
    <t>971Z,971CZ</t>
  </si>
  <si>
    <t>6V Bumper Car</t>
  </si>
  <si>
    <t>Yinghao</t>
  </si>
  <si>
    <t>66.3% Electronic Materials, 26.3% Plastic(PP. ABS, TPE), 2.4% Steel,  5% Hardware(Screw/Washer/Nut/Rivet).</t>
  </si>
  <si>
    <t>0 42385 115306</t>
  </si>
  <si>
    <t>Update outer carton height, 40'HQ container</t>
  </si>
  <si>
    <t>880,880Z</t>
  </si>
  <si>
    <t>FLYER E-BIKE MIDTAIL</t>
  </si>
  <si>
    <t>Komda</t>
  </si>
  <si>
    <t>200 (could be mixed color)</t>
  </si>
  <si>
    <t>8711.60.0090</t>
  </si>
  <si>
    <t>8711.60.00.00</t>
  </si>
  <si>
    <t xml:space="preserve">0 42385 115207 </t>
  </si>
  <si>
    <t>48V 11.6Ah</t>
  </si>
  <si>
    <t>Flyer Midtail E-Bike Red</t>
  </si>
  <si>
    <t>0 42385 115634</t>
  </si>
  <si>
    <t xml:space="preserve">Flyer Midtail E-Bike Black   </t>
  </si>
  <si>
    <t>0 42385 115313</t>
  </si>
  <si>
    <t>Rectify the carton width</t>
  </si>
  <si>
    <t xml:space="preserve">880BL </t>
  </si>
  <si>
    <t>Flyer Midtail E-Bike Blue</t>
  </si>
  <si>
    <t>0 42385 115320</t>
  </si>
  <si>
    <t>Flyer Midtail E-Bike White</t>
  </si>
  <si>
    <t>0 42385 115337</t>
  </si>
  <si>
    <t>Update outer carton height</t>
  </si>
  <si>
    <t>885,885Z</t>
  </si>
  <si>
    <t>FLYER E-BIKE LONGTAIL</t>
  </si>
  <si>
    <t xml:space="preserve">0 42385 115214 </t>
  </si>
  <si>
    <t xml:space="preserve">Flyer Longtail E-Bike Red </t>
  </si>
  <si>
    <t>0 42385 115641</t>
  </si>
  <si>
    <t>Flyer Longtail E-Bike Black</t>
  </si>
  <si>
    <t>0 42385115672</t>
  </si>
  <si>
    <t>Flyer Longtail E-Bike Blue</t>
  </si>
  <si>
    <t>0 42385 115665</t>
  </si>
  <si>
    <t>Revised the UPC code</t>
  </si>
  <si>
    <t>885W</t>
  </si>
  <si>
    <t>Flyer Longtail E-Bike White</t>
  </si>
  <si>
    <t>0 42385 115658</t>
  </si>
  <si>
    <t>Add loading qty</t>
  </si>
  <si>
    <t>Front Storage Basket</t>
  </si>
  <si>
    <t>8714.99.8000</t>
  </si>
  <si>
    <t>3950,3950Z</t>
  </si>
  <si>
    <t>45 ~ 60</t>
  </si>
  <si>
    <t>0 42385 112046</t>
  </si>
  <si>
    <t>Update carton width, GW and loading qty</t>
  </si>
  <si>
    <t>5-12</t>
  </si>
  <si>
    <t>15.4% steel, 29.6% plastic(PP,ABS,PA,POM,PVC,PU),
52.3% Electronic Material, 2.7% Hardware(Screw/washer/nut/rivert)</t>
  </si>
  <si>
    <t>0 42385 115351</t>
  </si>
  <si>
    <t>36V 8Ah</t>
    <phoneticPr fontId="14" type="noConversion"/>
  </si>
  <si>
    <t>The Beast: EZ Fold Maximum Capacity Heavy-Duty Kid &amp; Cargo Wagon</t>
  </si>
  <si>
    <t xml:space="preserve">53.3% steel, 12.2% plastic(PP,TPE,PA),
17.8% rubber, 16.7% Polyester </t>
  </si>
  <si>
    <t>0 42385 115375</t>
  </si>
  <si>
    <t>City Luxe Stroll ‘N Wagon™</t>
  </si>
  <si>
    <t xml:space="preserve">40.1% steel, 20.8% plastic(PP,PE,PA,EVA,ABS,POM),
1.1% Nylon+GF15%, 38.0% Polyester </t>
  </si>
  <si>
    <t>0 42385 115962</t>
  </si>
  <si>
    <t>Add SKU 614AZ</t>
  </si>
  <si>
    <t>614Z, 614AZ</t>
  </si>
  <si>
    <t>PUSH &amp; PLAY WALKER</t>
  </si>
  <si>
    <t>HAPE</t>
  </si>
  <si>
    <t>9503.00.9094</t>
  </si>
  <si>
    <t xml:space="preserve">14.4% steel, 22% plastic(PP,EVA,ABS),
63.6% wooden </t>
  </si>
  <si>
    <t>0 42385 115504</t>
  </si>
  <si>
    <t>Add SKU 609TBAZ</t>
  </si>
  <si>
    <t xml:space="preserve">609TBZ </t>
  </si>
  <si>
    <t>609TBZ, 609TBAZ</t>
  </si>
  <si>
    <t>Push &amp; Pull Walker Wagon w/Teddy Bear</t>
  </si>
  <si>
    <t>6.4% steel, 53% plastic(PP,HDPE,PA),
40.6% fabric</t>
  </si>
  <si>
    <t>0 42385 115924</t>
  </si>
  <si>
    <t>Add SKU 609GTAZ</t>
  </si>
  <si>
    <t xml:space="preserve">609GTZ  </t>
  </si>
  <si>
    <t>609GTZ,
609GTAU, 609GTAZ</t>
  </si>
  <si>
    <t>Push &amp; Pull Walker Wagon w/Garden Tools</t>
  </si>
  <si>
    <t>8% steel, 92% plastic(PP,HDPE,PA)</t>
  </si>
  <si>
    <t>0 42385 115931</t>
  </si>
  <si>
    <t xml:space="preserve">Ultimate Go-Kart + Helmet     </t>
  </si>
  <si>
    <t>0 42385 115979</t>
  </si>
  <si>
    <t>AC821</t>
  </si>
  <si>
    <t>REARVIEW MIRROR</t>
  </si>
  <si>
    <t>Hafny</t>
  </si>
  <si>
    <t>Taiwan</t>
  </si>
  <si>
    <t xml:space="preserve"> 50pcs no customized logo, 1000pcs with customized logo</t>
  </si>
  <si>
    <t>60-80</t>
  </si>
  <si>
    <t>If made of plastic, 
3926.90.9986</t>
  </si>
  <si>
    <t>0 42385 115443</t>
  </si>
  <si>
    <t>Update Qty/Carton and Outer Carton dimension, Add loading qty/GW</t>
  </si>
  <si>
    <t>AC822</t>
  </si>
  <si>
    <t>CELL PHONE MOUNT</t>
  </si>
  <si>
    <t>Gub</t>
  </si>
  <si>
    <t>500-1000</t>
  </si>
  <si>
    <t>0 42385 115450</t>
  </si>
  <si>
    <t>Add HTS code</t>
  </si>
  <si>
    <t>AC824</t>
  </si>
  <si>
    <t>WATER BOTTLE</t>
  </si>
  <si>
    <t>CHERN SHIANQ</t>
  </si>
  <si>
    <t>60-90</t>
  </si>
  <si>
    <t>0 42385 115474</t>
  </si>
  <si>
    <t>AC825</t>
  </si>
  <si>
    <t>WATER BOTTLE HOLDER</t>
  </si>
  <si>
    <t>Nuvo</t>
  </si>
  <si>
    <t>product 500, inner box 2000</t>
  </si>
  <si>
    <t>0 42385 115481</t>
  </si>
  <si>
    <t xml:space="preserve">880BKS </t>
  </si>
  <si>
    <t xml:space="preserve">Flyer Midtail E-Bike BLK SM                        </t>
  </si>
  <si>
    <t xml:space="preserve">0 42385 116006 </t>
  </si>
  <si>
    <t xml:space="preserve">880BLS  </t>
  </si>
  <si>
    <t xml:space="preserve">Flyer Midtail E-Bike Blue SM                        </t>
  </si>
  <si>
    <t xml:space="preserve">0 42385 116020 </t>
  </si>
  <si>
    <t>880RS</t>
  </si>
  <si>
    <t xml:space="preserve">Flyer Midtail E-Bike Red SM                        </t>
  </si>
  <si>
    <t xml:space="preserve">0 42385 116044 </t>
  </si>
  <si>
    <t>880WS</t>
  </si>
  <si>
    <t xml:space="preserve">Flyer Midtail E-Bike WHT SM                        </t>
  </si>
  <si>
    <t xml:space="preserve">0 42385 116068 </t>
  </si>
  <si>
    <t>885BKS</t>
  </si>
  <si>
    <t xml:space="preserve">Flyer Longtail E-Bike BLK SM                        </t>
  </si>
  <si>
    <t xml:space="preserve">0 42385 116082 </t>
  </si>
  <si>
    <t>885BLS</t>
  </si>
  <si>
    <t xml:space="preserve">Flyer Longtail E-Bike Blue SM                        </t>
  </si>
  <si>
    <t xml:space="preserve">0 42385 116105 </t>
  </si>
  <si>
    <t>885RS</t>
  </si>
  <si>
    <t xml:space="preserve">Flyer Longtail E-Bike Red SM                        </t>
  </si>
  <si>
    <t xml:space="preserve">0 42385 116129 </t>
  </si>
  <si>
    <t>885WS</t>
  </si>
  <si>
    <t xml:space="preserve">Flyer Longtail E-Bike WHT SM                        </t>
  </si>
  <si>
    <t xml:space="preserve">0 42385 116143 </t>
  </si>
  <si>
    <t>880BKL</t>
  </si>
  <si>
    <t xml:space="preserve">Flyer Midtail E-Bike BLK LRG                        </t>
  </si>
  <si>
    <t xml:space="preserve">0 42385 116013 </t>
  </si>
  <si>
    <t>880BLL</t>
  </si>
  <si>
    <t xml:space="preserve">Flyer Midtail E-Bike Blue LRG                        </t>
  </si>
  <si>
    <t xml:space="preserve">0 42385 116037 </t>
  </si>
  <si>
    <t>880RL</t>
  </si>
  <si>
    <t xml:space="preserve">Flyer Midtail E-Bike Red LRG                        </t>
  </si>
  <si>
    <t xml:space="preserve">0 42385 116051 </t>
  </si>
  <si>
    <t>880WL</t>
  </si>
  <si>
    <t xml:space="preserve">Flyer Midtail E-Bike WHT LRG                        </t>
  </si>
  <si>
    <t xml:space="preserve">0 42385 116075 </t>
  </si>
  <si>
    <t>885BKL</t>
  </si>
  <si>
    <t xml:space="preserve">Flyer Longtail E-Bike BLK LRG                        </t>
  </si>
  <si>
    <t xml:space="preserve">0 42385 116099 </t>
  </si>
  <si>
    <t>885BLL</t>
  </si>
  <si>
    <t xml:space="preserve">Flyer Longtail E-Bike Blue LRG                 </t>
  </si>
  <si>
    <t xml:space="preserve">0 42385 116112 </t>
  </si>
  <si>
    <t>885RL</t>
  </si>
  <si>
    <t xml:space="preserve">Flyer Longtail E-Bike Red LRG                 </t>
  </si>
  <si>
    <t xml:space="preserve">0 42385 116136 </t>
  </si>
  <si>
    <t>885WL</t>
  </si>
  <si>
    <t xml:space="preserve">Flyer Longtail E-Bike WHT LRG                 </t>
  </si>
  <si>
    <t xml:space="preserve">0 42385 116150 </t>
  </si>
  <si>
    <t>407C,407CZ</t>
  </si>
  <si>
    <t xml:space="preserve">Ready to Ride Trk - Red - China            </t>
  </si>
  <si>
    <t>0 42385 116396</t>
  </si>
  <si>
    <t>407PCZ</t>
  </si>
  <si>
    <t xml:space="preserve">Ready to Ride Trk - Pnk - China            </t>
  </si>
  <si>
    <t>0 42385 116402</t>
  </si>
  <si>
    <t>408CZ</t>
  </si>
  <si>
    <t xml:space="preserve">Fold 2 Go Trike - Red - China               </t>
  </si>
  <si>
    <t>0 42385 116419</t>
  </si>
  <si>
    <t>408PCZ</t>
  </si>
  <si>
    <t xml:space="preserve">Fold 2 Go Trike - Pnk - China               </t>
  </si>
  <si>
    <t>0 42385 116426</t>
  </si>
  <si>
    <t>Kick ‘N Glide Scooter</t>
  </si>
  <si>
    <t>Zhishun</t>
  </si>
  <si>
    <t>TIANJIN</t>
  </si>
  <si>
    <t>32.4% steel, 49.2% plastic(PP,TPR,TPE,PA,POM),
18.4% AL</t>
  </si>
  <si>
    <t>0 42385 116266</t>
  </si>
  <si>
    <t>0 42385 116273</t>
  </si>
  <si>
    <t>481T,481TZ</t>
  </si>
  <si>
    <t>0 42385 113067</t>
  </si>
  <si>
    <t>481TP,481TPZ</t>
  </si>
  <si>
    <t>0 42385 113074</t>
  </si>
  <si>
    <t>Add SKU 481TAZ</t>
  </si>
  <si>
    <t>481T, 481TA, 481TZ, 481TAZ</t>
  </si>
  <si>
    <t>Add SKU 481TPAZ</t>
  </si>
  <si>
    <t>481TP, 481TPA, 
481TPZ, 481TPAZ</t>
  </si>
  <si>
    <t>Correct vendor to HLC, FOB port to NB/SH. Echo</t>
  </si>
  <si>
    <t>577 color scooter FG version</t>
  </si>
  <si>
    <t xml:space="preserve">
Keep 502AZ, 502AX Discontinued 2022</t>
  </si>
  <si>
    <t>500 
(6mths)</t>
  </si>
  <si>
    <t>AC810</t>
  </si>
  <si>
    <t>EXTENDED RANGE BATTERY</t>
  </si>
  <si>
    <t>Baicheng</t>
  </si>
  <si>
    <t>500~1000</t>
  </si>
  <si>
    <t>8WKs with long lead time material ready (IC/MCU/MOSFT 16~20W)</t>
  </si>
  <si>
    <t>0 42385 115429</t>
  </si>
  <si>
    <t>48V 15Ah</t>
  </si>
  <si>
    <t>Shipped by pallet. 60pcs/pallet.</t>
  </si>
  <si>
    <t>Discovery® Stroll ‘N Wagon™
with Canopies</t>
  </si>
  <si>
    <t>Steel 40%;Plastic(PP/PA/ABS/PE/
POM,EVA) 25%; Nylon+GF15% 1%;
Polyester 35%</t>
  </si>
  <si>
    <t>0 42385 11450 7</t>
  </si>
  <si>
    <t xml:space="preserve">Play &amp; Fold Away Fire House               </t>
  </si>
  <si>
    <t>0 42385 116280</t>
  </si>
  <si>
    <t xml:space="preserve">Play &amp; Fold Away Modern House        </t>
  </si>
  <si>
    <t>0 42385 116297</t>
  </si>
  <si>
    <t>Update the description</t>
  </si>
  <si>
    <t xml:space="preserve">Flyer™ Glider Jr.  </t>
  </si>
  <si>
    <t>51% Plastic(PP.PA+30%GF,PU,TPE,PA6), 27% AL, 22% Hardware(Screw/Washer/Nut/Rivet).</t>
  </si>
  <si>
    <t>0 42385 115986</t>
  </si>
  <si>
    <t>0 42385 116167</t>
  </si>
  <si>
    <t>0 42385 116174</t>
  </si>
  <si>
    <t>0 42385 116181</t>
  </si>
  <si>
    <t>0 42385 116198</t>
  </si>
  <si>
    <t xml:space="preserve">Flyer™ Glider Pro </t>
  </si>
  <si>
    <t>6+</t>
  </si>
  <si>
    <t>55% Plastic(PP.PA+30%GF,PU,TPE,PA6), 26% AL, 19% Hardware(Screw/Washer/Nut/Rivet).</t>
  </si>
  <si>
    <t>0 42385 116204</t>
  </si>
  <si>
    <t>0 42385 116211</t>
  </si>
  <si>
    <t>0 42385 116228</t>
  </si>
  <si>
    <t>0 42385 116235</t>
  </si>
  <si>
    <t>0 42385 116242</t>
  </si>
  <si>
    <t>642,642C, 642AZ</t>
  </si>
  <si>
    <t xml:space="preserve">Lil Racers: Patches the Giraffe                </t>
  </si>
  <si>
    <t xml:space="preserve">9503.00.9099 </t>
  </si>
  <si>
    <t>63% Plastic(PP,HDPE,TPE), 37% Steel</t>
  </si>
  <si>
    <t xml:space="preserve">0 42385 115894 </t>
  </si>
  <si>
    <t>643Z,643CZ,
643AU,643AZ</t>
  </si>
  <si>
    <t xml:space="preserve">Lil Racers Pony                                     </t>
  </si>
  <si>
    <t>54% Plastic(PP,ABS,HDPE,TPE),
31% Steel, 15% Electronics</t>
  </si>
  <si>
    <t>0 42385 116570</t>
  </si>
  <si>
    <t>Alkaline</t>
    <phoneticPr fontId="14" type="noConversion"/>
  </si>
  <si>
    <t>644Z,644AU,
644AZ</t>
  </si>
  <si>
    <t xml:space="preserve">Lil Racers Unicorn                                 </t>
  </si>
  <si>
    <t>55% Plastic(PP,ABS,HDPE,TPE,TPR),
30% Steel, 15% Electronics</t>
  </si>
  <si>
    <t>0 42385 116587</t>
  </si>
  <si>
    <t>Revise the weight capacity</t>
  </si>
  <si>
    <t>Happy Camper 3-in-1</t>
  </si>
  <si>
    <t>89% Plastic(PP,HDPE,PA), 9.6% 48% Steel,
1.4% Polyester</t>
  </si>
  <si>
    <t>0 42385 114071</t>
  </si>
  <si>
    <t>Revise the weight capacity, NW &amp; GW</t>
  </si>
  <si>
    <t xml:space="preserve">Happy Traveler - Fire Truck                  </t>
  </si>
  <si>
    <t>65% Plastic(PP,HDPE,PA), 7% Steel, 
27% Electronics, 1% Fabric</t>
  </si>
  <si>
    <t>0 42385 116594</t>
  </si>
  <si>
    <t xml:space="preserve">Happy Traveler - Ice Cream Truck       </t>
  </si>
  <si>
    <t>0 42385 116600</t>
  </si>
  <si>
    <t>Add SKU 479WAZ</t>
  </si>
  <si>
    <t>479WZ, 479W, 479WSB, 479WAZ</t>
  </si>
  <si>
    <t>Big Flyer Sport</t>
  </si>
  <si>
    <t>69% Plastic(PP,HDPE,TPE), 31% Steel</t>
  </si>
  <si>
    <t>0 42385 111193</t>
  </si>
  <si>
    <t>Update carton dimensions and loading qty</t>
  </si>
  <si>
    <t>0 42385 111209</t>
  </si>
  <si>
    <t>Add SKU 731AZ</t>
  </si>
  <si>
    <t>731Z, 731CZ, 731AZ</t>
  </si>
  <si>
    <t>Play &amp; Jump Trampoline</t>
  </si>
  <si>
    <t>3-6</t>
  </si>
  <si>
    <t xml:space="preserve">9506.91.0030 / 9903.88.15 </t>
  </si>
  <si>
    <t>9506.91.0020 /  Free*</t>
  </si>
  <si>
    <t>22% Plastic(PP,EVA,TPE), 42% Steel, 23% Polyester, 8% Hardware(Screw/Washer/Nut/Rivet), 5% Elastic band</t>
  </si>
  <si>
    <t>0 42385 115559</t>
  </si>
  <si>
    <t>Add SKU 735AZ</t>
  </si>
  <si>
    <t>735Z, 735CZ, 735AZ</t>
  </si>
  <si>
    <t xml:space="preserve">Interactive Game Play Trampoline                          </t>
  </si>
  <si>
    <t>15% Plastic(PA,PP), 29% Steel, 7% Polyester, 9% Hardware(Screw/Washer/Nut/Rivet), 40% Elec(battery/PCB/LED)</t>
  </si>
  <si>
    <t xml:space="preserve">0 42385 115870 </t>
  </si>
  <si>
    <t xml:space="preserve">All-Star Backyard Bouncer XL                                      </t>
  </si>
  <si>
    <t>1% Plastic(PVC), 64% Fabric, 31% Electronics, 4% Accessoires</t>
  </si>
  <si>
    <t>0 42385 116839</t>
  </si>
  <si>
    <t>TGT/AMZ Group</t>
  </si>
  <si>
    <t>Standard Brown Box+Color paper</t>
  </si>
  <si>
    <t>521C</t>
  </si>
  <si>
    <t>521BLC</t>
  </si>
  <si>
    <t>521PPC</t>
  </si>
  <si>
    <t>521PC</t>
  </si>
  <si>
    <t>521TC</t>
  </si>
  <si>
    <t>522BKC</t>
  </si>
  <si>
    <t>522TC</t>
  </si>
  <si>
    <t>Update outer carton dimensions, loading qty</t>
  </si>
  <si>
    <t>558Z, 558CZ</t>
  </si>
  <si>
    <t xml:space="preserve">Flyer Kick Scooter                                </t>
  </si>
  <si>
    <t>8+</t>
  </si>
  <si>
    <t>14% Plastic(PP,TPE,Rubber,PU), 29% Steel, 
55% AL, 2% Paper</t>
  </si>
  <si>
    <t>0 42385 116457</t>
  </si>
  <si>
    <t>558BKZ, 558BKCZ</t>
  </si>
  <si>
    <t>Flyer Kickstart Max Black</t>
  </si>
  <si>
    <t>0 42385 116938</t>
  </si>
  <si>
    <t>558BLZ, 558BLCZ</t>
  </si>
  <si>
    <t>Flyer Kickstart Max Blue</t>
  </si>
  <si>
    <t>0 42385 116945</t>
  </si>
  <si>
    <t>Flyer Kickstart Max Pink</t>
  </si>
  <si>
    <t>0 42385 116952</t>
  </si>
  <si>
    <t>42% Steel, 23% Plastic(PP,PE,EVA,PA,ABS,POM,Nylon+GF 15%); 35% Polyester</t>
  </si>
  <si>
    <t xml:space="preserve">3973AZ </t>
  </si>
  <si>
    <t xml:space="preserve">40% steel, 21% plastic(PP,PE,PA,EVA,ABS,POM),
1% Nylon+GF15%, 38% Polyester </t>
  </si>
  <si>
    <t>Ultimate Traveler Stroll 'N Wagon</t>
  </si>
  <si>
    <t>33% steel, 31% plastic(PP,PA,EVA,
ABS,POM,Nylon,Rubber),
36% Fabric</t>
  </si>
  <si>
    <t>0 42385 115917</t>
  </si>
  <si>
    <t>Add material breakdown</t>
  </si>
  <si>
    <t xml:space="preserve">FLYER 16" KIDS BIKE RED               </t>
  </si>
  <si>
    <t>Joysun</t>
  </si>
  <si>
    <t>4-6</t>
  </si>
  <si>
    <t>8712.00.1510</t>
  </si>
  <si>
    <t>0 42385 116686</t>
  </si>
  <si>
    <t xml:space="preserve">FLYER 16" KIDS BIKE WHITE          </t>
  </si>
  <si>
    <t>0 42385 116693</t>
  </si>
  <si>
    <t xml:space="preserve">FLYER 16" KIDS BIKE BLUE             </t>
  </si>
  <si>
    <t>0 42385 116709</t>
  </si>
  <si>
    <t xml:space="preserve">FLYER 16" KIDS BIKE TEAL             </t>
  </si>
  <si>
    <t>0 42385 116716</t>
  </si>
  <si>
    <t xml:space="preserve">FLYER 16" KIDS BIKE PINK             </t>
  </si>
  <si>
    <t>0 42385 116723</t>
  </si>
  <si>
    <t xml:space="preserve">FLYER 20" KIDS BIKE RED               </t>
  </si>
  <si>
    <t>6-8</t>
  </si>
  <si>
    <t>8712.00.1520</t>
  </si>
  <si>
    <t>0 42385 116730</t>
  </si>
  <si>
    <t xml:space="preserve">FLYER 20" KIDS BIKE TEAL             </t>
  </si>
  <si>
    <t>0 42385 116747</t>
  </si>
  <si>
    <t xml:space="preserve">FLYER 20" KIDS BIKE BLUE             </t>
  </si>
  <si>
    <t>0 42385 116754</t>
  </si>
  <si>
    <t>840BKZ</t>
  </si>
  <si>
    <t xml:space="preserve">FLYER 20" KIDS BIKE BLACK          </t>
  </si>
  <si>
    <t>0 42385 116761</t>
  </si>
  <si>
    <t xml:space="preserve">FLYER 20" KIDS BIKE PURPLE       </t>
  </si>
  <si>
    <t>0 42385 116778</t>
  </si>
  <si>
    <t>0 42385 116969</t>
  </si>
  <si>
    <t xml:space="preserve">FLYER 24" KIDS' BIKE RED              </t>
  </si>
  <si>
    <t>7-11</t>
  </si>
  <si>
    <t>8712.00.1550</t>
  </si>
  <si>
    <t>0 42385 116785</t>
  </si>
  <si>
    <t xml:space="preserve">FLYER 24" KIDS' BIKE TEAL            </t>
  </si>
  <si>
    <t>0 42385 116792</t>
  </si>
  <si>
    <t xml:space="preserve">FLYER 24" KIDS' BIKE BLUE            </t>
  </si>
  <si>
    <t>0 42385 116808</t>
  </si>
  <si>
    <t xml:space="preserve">FLYER 24" KIDS' BIKE BLACK         </t>
  </si>
  <si>
    <t>0 42385 116815</t>
  </si>
  <si>
    <t xml:space="preserve">FLYER 24" KIDS' BIKE PURPLE      </t>
  </si>
  <si>
    <t>0 42385 116822</t>
  </si>
  <si>
    <t>AC828B</t>
  </si>
  <si>
    <t xml:space="preserve">Water Bottle Cage Black            </t>
  </si>
  <si>
    <t>Product 500pcs, inner box 1500PCS</t>
  </si>
  <si>
    <t>0 42385 116846</t>
  </si>
  <si>
    <t>AC828S</t>
  </si>
  <si>
    <t xml:space="preserve">Water Bottle Cage Silver        </t>
  </si>
  <si>
    <t>0 42385 116853</t>
  </si>
  <si>
    <t>Add HTS codes and loading qty</t>
  </si>
  <si>
    <t>1008BKCZ</t>
  </si>
  <si>
    <t xml:space="preserve">1008BKCZ,1008BKCZ-SAMS, 1008BKZ                  </t>
  </si>
  <si>
    <t>360 Trav'ler Stroller</t>
  </si>
  <si>
    <t>Hope</t>
  </si>
  <si>
    <t>6m-36m</t>
  </si>
  <si>
    <t xml:space="preserve"> 8715.00.0020</t>
  </si>
  <si>
    <t>8715.00.0000
 / 8%*</t>
  </si>
  <si>
    <t>16% steel, 24% AL, 42% plastic, 
18% fabric</t>
  </si>
  <si>
    <t>0 42385 117195</t>
  </si>
  <si>
    <t>Product 33
Storage 4.4</t>
  </si>
  <si>
    <t>1008CZ</t>
  </si>
  <si>
    <t xml:space="preserve">1008CZ,1008CZ-SAMS, 1008Z                      </t>
  </si>
  <si>
    <t>0 42385 117225</t>
  </si>
  <si>
    <t xml:space="preserve">Ultimate Go-Kart for 2                         </t>
  </si>
  <si>
    <t>29% Plastic(PP,ABS,TPU,PA,HDPE,TPR), 0.14% Fiberglass, 23.33% Steel, 47.53% Electronics</t>
  </si>
  <si>
    <t xml:space="preserve">0 42385 115900 </t>
  </si>
  <si>
    <t>Add material breakdown and update HTS code</t>
  </si>
  <si>
    <t xml:space="preserve">Bike Trailer                                           </t>
  </si>
  <si>
    <t>CH Baby</t>
  </si>
  <si>
    <t>8716.40.0000 /  9903.88.67</t>
  </si>
  <si>
    <t>8716.40.0000 / 9.5%*</t>
  </si>
  <si>
    <t>38.5% steel, 11% AL, 22% plastic (PA,PP,EVA,Rubber), 28.5% fabric</t>
  </si>
  <si>
    <t>0 42385 116433</t>
  </si>
  <si>
    <t>522BLC</t>
  </si>
  <si>
    <t>522PPC</t>
  </si>
  <si>
    <t>860BK</t>
  </si>
  <si>
    <t xml:space="preserve">Flyer Folding Cargo E-Bike BK                           </t>
  </si>
  <si>
    <t>200pcs (could be mixed color) Battery Pack MOQ. is 1,000pcs from BC</t>
  </si>
  <si>
    <t>0 42385 116976</t>
  </si>
  <si>
    <t>860R</t>
  </si>
  <si>
    <t xml:space="preserve">Flyer Folding Cargo E-Bike RED                     </t>
  </si>
  <si>
    <t>0 42385 116983</t>
  </si>
  <si>
    <t>860W</t>
  </si>
  <si>
    <t xml:space="preserve">Flyer Folding Cargo E-Bike WHT                   </t>
  </si>
  <si>
    <t>0 42385 116990</t>
  </si>
  <si>
    <t>860G</t>
  </si>
  <si>
    <t>Flyer Folding Cargo E-Bike GRN</t>
  </si>
  <si>
    <t>0 42385 117003</t>
  </si>
  <si>
    <t>Aigeni</t>
  </si>
  <si>
    <t>Update GW/NW</t>
  </si>
  <si>
    <t>fron wheel assembled for CN</t>
  </si>
  <si>
    <t>836RCZ</t>
  </si>
  <si>
    <t>FLYER 16" KIDS BIKE RED BRAKE</t>
  </si>
  <si>
    <t>0 42385 116877</t>
  </si>
  <si>
    <t>836WCZ</t>
  </si>
  <si>
    <t>FLYER 16" KIDS BIKE WHT BRAKE</t>
  </si>
  <si>
    <t xml:space="preserve">0 42385 116884 </t>
  </si>
  <si>
    <t>836BLCZ</t>
  </si>
  <si>
    <t>FLYER 16" KIDS BIKE BLUE BRAKE</t>
  </si>
  <si>
    <t>0 42385 116891</t>
  </si>
  <si>
    <t>836PCZ</t>
  </si>
  <si>
    <t>FLYER 16" KIDS BIKE PINK BRAKE</t>
  </si>
  <si>
    <t>0 42385 116907</t>
  </si>
  <si>
    <t>836TCZ</t>
  </si>
  <si>
    <t>FLYER 16" KIDS BIKE TEAL BRAKE</t>
  </si>
  <si>
    <t>0 42385 116914</t>
  </si>
  <si>
    <t>840RCZ</t>
  </si>
  <si>
    <t xml:space="preserve">0 42385 116730 </t>
  </si>
  <si>
    <t>840TCZ</t>
  </si>
  <si>
    <t>840BLCZ</t>
  </si>
  <si>
    <t>840BKCZ</t>
  </si>
  <si>
    <t>FLYER 20" KIDS BIKE BLACK</t>
  </si>
  <si>
    <t>840PPCZ</t>
  </si>
  <si>
    <t>840GYCZ</t>
  </si>
  <si>
    <t>AC827</t>
  </si>
  <si>
    <t xml:space="preserve">Bar End Rearview Mirror             </t>
  </si>
  <si>
    <t>Rear Mirror 50PCS, Inner Carton 1000PCS</t>
  </si>
  <si>
    <t>0 42385 116860</t>
  </si>
  <si>
    <t>AC601</t>
  </si>
  <si>
    <t xml:space="preserve">Water Bottle - Kids' Bikes              </t>
  </si>
  <si>
    <t xml:space="preserve">0 42385 117379 </t>
  </si>
  <si>
    <t>AC602</t>
  </si>
  <si>
    <t xml:space="preserve">Side Load Water Btl Cage Kids     </t>
  </si>
  <si>
    <t xml:space="preserve">0 42385 117386 </t>
  </si>
  <si>
    <t>Add SKU 423C, 423CZ</t>
  </si>
  <si>
    <t>423Z,423AZ,
423C,423CZ</t>
  </si>
  <si>
    <t xml:space="preserve">3-in-1 Trike                                                         </t>
  </si>
  <si>
    <t>63.3% steel, 36.1% plastic(PP,EVA,PA,TPE,POM),
0.6% Fabric</t>
  </si>
  <si>
    <t xml:space="preserve">0 42385 116679 </t>
  </si>
  <si>
    <t>Update the NW/GW</t>
  </si>
  <si>
    <t>Master Carton
+ Standard brown box</t>
  </si>
  <si>
    <t>AC17CZ</t>
  </si>
  <si>
    <t>RYDER BEAR- CHINA</t>
  </si>
  <si>
    <t>Lele</t>
  </si>
  <si>
    <t xml:space="preserve">04238 511 2985 </t>
  </si>
  <si>
    <t>Add SKU 609BAZ</t>
  </si>
  <si>
    <t>609BZ,609BAZ</t>
  </si>
  <si>
    <t>Push &amp; Pull Walker Wagon with Bubbles and Chalk</t>
  </si>
  <si>
    <t>0 42385 117485</t>
  </si>
  <si>
    <t>3973CZ</t>
  </si>
  <si>
    <t>Add material breakdown and SKU W8AU</t>
  </si>
  <si>
    <t>W8Z,W8AZ, W8AU</t>
  </si>
  <si>
    <t>My 1st Steel &amp; Wood Wagon</t>
  </si>
  <si>
    <t>47% Steel, 20% Plastic(PP,HDPE), 33% Wood</t>
  </si>
  <si>
    <t>0 42385 117492</t>
  </si>
  <si>
    <t>W8TBZ,W8TBAZ</t>
  </si>
  <si>
    <t>My 1st Steel &amp; Wood Wagon with Teddy Bear</t>
  </si>
  <si>
    <t>37% Steel, 14% Plastic(PP,HDPE), 24% Wood, 25% Fabric</t>
  </si>
  <si>
    <t>0 42385 117508</t>
  </si>
  <si>
    <t>Update battery info.</t>
  </si>
  <si>
    <t>939Z</t>
  </si>
  <si>
    <t>939Z,939</t>
  </si>
  <si>
    <t>0 42385 117096</t>
  </si>
  <si>
    <t>12V 9Ah</t>
  </si>
  <si>
    <t>Family Wagon with Canopy</t>
  </si>
  <si>
    <t>44% Steel, 30% Plastic(PP,PE,EVA,PA,ABS), 26% Polyester</t>
  </si>
  <si>
    <t>0 42385 117157</t>
  </si>
  <si>
    <t>Polybag+
Master carton</t>
  </si>
  <si>
    <t>AC834</t>
  </si>
  <si>
    <t>Bungee Cord - 2 Pack</t>
  </si>
  <si>
    <t>Faming</t>
  </si>
  <si>
    <t>1000 Sets</t>
  </si>
  <si>
    <t xml:space="preserve">0 42385 117201 </t>
  </si>
  <si>
    <t>AC835</t>
  </si>
  <si>
    <t>Cargo Net</t>
  </si>
  <si>
    <t>1000pcs</t>
  </si>
  <si>
    <t>0 42385 117108</t>
  </si>
  <si>
    <t>AC836</t>
  </si>
  <si>
    <t xml:space="preserve">Handlebar Wire Basket                                  </t>
  </si>
  <si>
    <t>Pukai</t>
  </si>
  <si>
    <t>Shanghai</t>
  </si>
  <si>
    <t xml:space="preserve">0 42385 117300 </t>
  </si>
  <si>
    <t>AC837</t>
  </si>
  <si>
    <t xml:space="preserve">Handlebar Woven Basket                             </t>
  </si>
  <si>
    <t xml:space="preserve">0 42385 117317 </t>
  </si>
  <si>
    <t>Rectify the description</t>
  </si>
  <si>
    <t>Standard Brown Box+
Master carton</t>
  </si>
  <si>
    <t>AC600</t>
  </si>
  <si>
    <t xml:space="preserve">Bell - Kids' Bikes                                </t>
  </si>
  <si>
    <t xml:space="preserve">0 42385 117362 </t>
  </si>
  <si>
    <t>AC603</t>
  </si>
  <si>
    <t xml:space="preserve">Headlight &amp; Rear Lt Set Kids        </t>
  </si>
  <si>
    <t>500 sets</t>
  </si>
  <si>
    <t xml:space="preserve">0 42385 117393 </t>
  </si>
  <si>
    <t>AC829</t>
  </si>
  <si>
    <t xml:space="preserve">Flyer #860 Phone Mount              </t>
  </si>
  <si>
    <t>0 42385 116921</t>
  </si>
  <si>
    <t>Brown box+ color label</t>
  </si>
  <si>
    <t xml:space="preserve">Jogging Stroller                                   </t>
  </si>
  <si>
    <t>6m-5</t>
  </si>
  <si>
    <t>8715.00.0020</t>
  </si>
  <si>
    <t>8715.00.0000 / 8%*</t>
  </si>
  <si>
    <t>19% Plastic(PA,PP,TPI), 26% AL, 25% Steel, 21% Fabric, 9% Hardware</t>
  </si>
  <si>
    <t>0 42385 116440</t>
  </si>
  <si>
    <t>Add material breakdown, update GW/NW</t>
  </si>
  <si>
    <t>3995,3995AZ,
3995C</t>
  </si>
  <si>
    <t>Voya™ Stroller Wagon</t>
  </si>
  <si>
    <t>6m+</t>
  </si>
  <si>
    <t>39% Plastic(ABS,EVA,PA,PP,PU), 21% AL, 17% Steel, 23% Fabric</t>
  </si>
  <si>
    <t xml:space="preserve">0 42385 117331 </t>
  </si>
  <si>
    <t>673, 673AZ</t>
  </si>
  <si>
    <t>5% Steel, 66% Plastic(PP), 29% Wood</t>
  </si>
  <si>
    <t>0 42385 117522</t>
  </si>
  <si>
    <t>Update the Canada HTS code, add material breakdown</t>
  </si>
  <si>
    <t>Atlas Stroll ‘N Wagon™</t>
  </si>
  <si>
    <t>20% Plastic(PP,PA,ABS,POM,
Rubber+EVA), 1% Nylon+GF15%, 31% Steel, 48% Polyester</t>
  </si>
  <si>
    <t>0 42385117 775</t>
  </si>
  <si>
    <t>0 42385117 737</t>
  </si>
  <si>
    <t>0 42385117 744</t>
  </si>
  <si>
    <t>3976TCZ</t>
  </si>
  <si>
    <t>Journey Stroll ‘N Wagon™</t>
  </si>
  <si>
    <t>0 42385117 768</t>
  </si>
  <si>
    <t>Add material breakdown and SKU 688AU</t>
  </si>
  <si>
    <t>688/689/691/692-sortable</t>
  </si>
  <si>
    <t>688Z,688AZ, 688AU</t>
  </si>
  <si>
    <t>Shimmer the Magical Touch Unicorn</t>
  </si>
  <si>
    <t>31% Plastic(PP,PA), 7% Steel, 48% Fabric, 3% Batteries, 11% PCBA</t>
  </si>
  <si>
    <t>0 42385 117539</t>
  </si>
  <si>
    <t>3AAA</t>
  </si>
  <si>
    <t>689Z,689AZ</t>
  </si>
  <si>
    <t>Jade the Magical Touch Dragon</t>
  </si>
  <si>
    <t>0 42385 117546</t>
  </si>
  <si>
    <t>804CZ</t>
  </si>
  <si>
    <t>Flyer™ Ultra Lite Balance Bike</t>
  </si>
  <si>
    <t>49% Magnesium Alloy, 21% AL, 8% Steel, 16% Plastic(TPR, Rubber), 6% Fabric</t>
  </si>
  <si>
    <t>0 42385117 713</t>
  </si>
  <si>
    <t>804BKCZ</t>
  </si>
  <si>
    <t>0 42385117 720</t>
  </si>
  <si>
    <t>2-7</t>
  </si>
  <si>
    <t>0 42385 117140</t>
  </si>
  <si>
    <t>39/30.5</t>
  </si>
  <si>
    <t>20.6/24.1</t>
  </si>
  <si>
    <t>441-WM</t>
  </si>
  <si>
    <t xml:space="preserve">Lid and tray box </t>
  </si>
  <si>
    <t>8-12</t>
  </si>
  <si>
    <t>16.7% steel, 6.6% plastic(PP,ABS,PC),
13.3% rubber, 50.7% Electronic Material, 12.7% hardware(screw/washer/nut/rivet).</t>
  </si>
  <si>
    <t>0 42385117 614</t>
  </si>
  <si>
    <t>21.6V 8.7Ah</t>
  </si>
  <si>
    <t>AC838</t>
  </si>
  <si>
    <t>Battery &amp; Charger Holder</t>
  </si>
  <si>
    <t>0 42385 117621</t>
  </si>
  <si>
    <t>AC848</t>
  </si>
  <si>
    <t>Weatherproof Bike Cover – Medium</t>
  </si>
  <si>
    <t>0 42385117 591</t>
  </si>
  <si>
    <t>AC849</t>
  </si>
  <si>
    <t>Weatherproof Bike Cover – Large</t>
  </si>
  <si>
    <t>0 42385117 782</t>
  </si>
  <si>
    <t>All-Terrain Venture Stroll ‘N Wagon™</t>
  </si>
  <si>
    <t>0 42385117 706</t>
  </si>
  <si>
    <t>939CZ</t>
  </si>
  <si>
    <t xml:space="preserve">12V Turbo Go-Kart                               </t>
  </si>
  <si>
    <t>Voya™ Quad Stroller Wagon</t>
  </si>
  <si>
    <t>0 42385 114002</t>
  </si>
  <si>
    <t>3970BKCZ</t>
  </si>
  <si>
    <t>0 42385117 980</t>
  </si>
  <si>
    <t>3973RCZ</t>
  </si>
  <si>
    <t>0 42385117 997</t>
  </si>
  <si>
    <t>AMZ group</t>
  </si>
  <si>
    <t>color tray + standard brown box</t>
  </si>
  <si>
    <t>0 42385117 607</t>
  </si>
  <si>
    <t>Add material breakdown, add SKU 690AZ</t>
  </si>
  <si>
    <t>690CZ</t>
  </si>
  <si>
    <t>690CZ, 690AZ</t>
  </si>
  <si>
    <t>Add material breakdown and SKU 691AU</t>
  </si>
  <si>
    <t>691Z,691CZ,
691AZ, 691AU</t>
  </si>
  <si>
    <t>0 42385117 751</t>
  </si>
  <si>
    <t>692Z,692CZ,692AZ</t>
  </si>
  <si>
    <t>0 42385117 959</t>
  </si>
  <si>
    <t>Voya™ XT Quad Stroller Wagon</t>
  </si>
  <si>
    <t>33% Plastic(ABS,EVA,PA,PP,PU), 17% AL, 19% Steel, 31% Fabric</t>
  </si>
  <si>
    <t>0 42385 117553</t>
  </si>
  <si>
    <t>Add material breakdown and SKU 655AU</t>
  </si>
  <si>
    <t>655Z, 655CZ, 655AZ, 655AU</t>
  </si>
  <si>
    <t>Scan &amp; Sort Shopping Cart with Lights &amp; Sounds</t>
  </si>
  <si>
    <t>78% Plastic(PP,ABS,TPE), 8% Metal, 14% Electronics</t>
  </si>
  <si>
    <t>0 42385117 942</t>
  </si>
  <si>
    <t>3AAA</t>
    <phoneticPr fontId="14" type="noConversion"/>
  </si>
  <si>
    <t>Update GW, add material breakdown and SKU 674AU</t>
  </si>
  <si>
    <t>674Z,674CZ,
674AZ, 674AU</t>
  </si>
  <si>
    <t>5% Steel, 65% Plastic(PP), 30% Wood</t>
  </si>
  <si>
    <t>042385130170</t>
  </si>
  <si>
    <t>042385 115177</t>
  </si>
  <si>
    <t>416TCZ</t>
  </si>
  <si>
    <t>416TCZ,416TC</t>
  </si>
  <si>
    <t>Deluxe Fold 2 Go Deluxe Trike</t>
  </si>
  <si>
    <t>0 42385 114255</t>
  </si>
  <si>
    <t>Brown Box</t>
    <phoneticPr fontId="4" type="noConversion"/>
  </si>
  <si>
    <t>633Z,  633CZ, 633AZ</t>
  </si>
  <si>
    <t>My First Tesla Model Y</t>
    <phoneticPr fontId="12" type="noConversion"/>
  </si>
  <si>
    <t>1.5-4</t>
    <phoneticPr fontId="12" type="noConversion"/>
  </si>
  <si>
    <t>9503.00.1090</t>
    <phoneticPr fontId="12" type="noConversion"/>
  </si>
  <si>
    <t xml:space="preserve">82% Plastic(PP,ABS,PA,TPE,PC), 9% Steel,  9% Electronic Parts(Sound Module, AA battery, speaker, welding paste) </t>
    <phoneticPr fontId="12" type="noConversion"/>
  </si>
  <si>
    <t>0 42385 11453 8</t>
  </si>
  <si>
    <t>2 AAA</t>
  </si>
  <si>
    <t>Color box</t>
    <phoneticPr fontId="4" type="noConversion"/>
  </si>
  <si>
    <t xml:space="preserve">82% Plastic(PP,ABS,PA,TPE,PC), 9% Steel,  9% Electronic Parts(Sound Module, AA battery, speaker, welding paste) </t>
  </si>
  <si>
    <t>Add material breakdown and SKU 617AU</t>
  </si>
  <si>
    <t>617Z, 617CZ, 617AZ, 617AU</t>
  </si>
  <si>
    <t>75% Plastic(PP,POM,ABS,PE), 10% PA+30%GL, 15% Steel</t>
  </si>
  <si>
    <t>0 42385117 973</t>
  </si>
  <si>
    <t>52.7% Steel, 9.7% Plastic(PP,TPE,PA), 24.7% Polyester, 12.9% Rubber</t>
  </si>
  <si>
    <t>0 42385117 966</t>
  </si>
  <si>
    <t>884BKS</t>
  </si>
  <si>
    <t>Flyer™ Via™</t>
  </si>
  <si>
    <t>One 40'HQ quantity (could be mixed color)</t>
  </si>
  <si>
    <t>16+</t>
  </si>
  <si>
    <t>0 42385117 805</t>
  </si>
  <si>
    <t>WM/TGT/AMZ group</t>
  </si>
  <si>
    <t>884GS</t>
  </si>
  <si>
    <t>0 42385117 836</t>
  </si>
  <si>
    <t>884YS</t>
  </si>
  <si>
    <t>0 42385117 867</t>
  </si>
  <si>
    <t>884BKM</t>
  </si>
  <si>
    <t>0 42385117 812</t>
  </si>
  <si>
    <t>884GM</t>
  </si>
  <si>
    <t>0 42385117 843</t>
  </si>
  <si>
    <t>884YM</t>
  </si>
  <si>
    <t>0 42385117 874</t>
  </si>
  <si>
    <t>884BKL</t>
  </si>
  <si>
    <t>0 42385117 829</t>
  </si>
  <si>
    <t>884GL</t>
  </si>
  <si>
    <t>0 42385117 850</t>
  </si>
  <si>
    <t>884YL</t>
  </si>
  <si>
    <t>0 42385117 881</t>
  </si>
  <si>
    <t xml:space="preserve">804BKZ </t>
  </si>
  <si>
    <t>1000 (can share with 804Z)</t>
  </si>
  <si>
    <t>1.5-5</t>
  </si>
  <si>
    <t>042385130217</t>
  </si>
  <si>
    <t>1000 (can share with 804BKZ)</t>
  </si>
  <si>
    <t>042385130200</t>
  </si>
  <si>
    <t>915Z</t>
  </si>
  <si>
    <t>Tesla Cyber Quad</t>
  </si>
  <si>
    <t>9-12</t>
  </si>
  <si>
    <t>15.7% steel, 6.7% plastic(PP,ABS,PC),
13.0% rubber, 51.8% Electronic Material, 12.8% hardware(screw/washer/nut/rivet).</t>
  </si>
  <si>
    <t>36V 8Ah</t>
  </si>
  <si>
    <t>Standard Brown Box+Master carton</t>
  </si>
  <si>
    <t>AC17Z</t>
  </si>
  <si>
    <t>100 42385 112982</t>
  </si>
  <si>
    <t>AC801BK</t>
  </si>
  <si>
    <t>042385130125</t>
  </si>
  <si>
    <t>AC802BK</t>
  </si>
  <si>
    <t>Rear Storage Basket - Small</t>
  </si>
  <si>
    <t>042385130132</t>
  </si>
  <si>
    <t xml:space="preserve">AC805BK </t>
  </si>
  <si>
    <t>Flyer™ Front Rack</t>
  </si>
  <si>
    <t>042385130149</t>
  </si>
  <si>
    <t xml:space="preserve">AC806BK </t>
  </si>
  <si>
    <t>Kid Carrier</t>
  </si>
  <si>
    <t>042385130156</t>
  </si>
  <si>
    <t>AC814</t>
  </si>
  <si>
    <t>Kid &amp; Cargo™ Carrier Hoop – 2 Kids</t>
  </si>
  <si>
    <t>0 42385117 683</t>
  </si>
  <si>
    <t>1X40GP</t>
  </si>
  <si>
    <t>62% Fabric, 12% PA+Fiberglass, 26% PE Foam</t>
  </si>
  <si>
    <t xml:space="preserve">0 42385118 017 </t>
  </si>
  <si>
    <t>724CZ</t>
  </si>
  <si>
    <t>Tumble Town™ Foam Building Blocks</t>
  </si>
  <si>
    <t>42% Fabric, 58% PU Foam</t>
  </si>
  <si>
    <t>0 42385118 024</t>
  </si>
  <si>
    <t>Yuxin</t>
  </si>
  <si>
    <t>3950, 3950Z</t>
  </si>
  <si>
    <t>Hochiminh</t>
  </si>
  <si>
    <t>Vietnam</t>
  </si>
  <si>
    <t>AC808</t>
  </si>
  <si>
    <t>Carry &amp; Go Tote Bag</t>
  </si>
  <si>
    <t>0 42385117 560</t>
  </si>
  <si>
    <t>AC809</t>
  </si>
  <si>
    <t>Kid &amp; Cargo™ Carrier XL Hauler</t>
  </si>
  <si>
    <t>5-10</t>
  </si>
  <si>
    <t>0 42385117 577</t>
  </si>
  <si>
    <t>AC815</t>
  </si>
  <si>
    <t>Kid &amp; Cargo™ Canopy</t>
  </si>
  <si>
    <t>0 42385117 799</t>
  </si>
  <si>
    <t>Travel Cover</t>
  </si>
  <si>
    <t>042385131528</t>
  </si>
  <si>
    <t>AC839</t>
  </si>
  <si>
    <t>Kid &amp; Cargo™ Carrier Cover</t>
  </si>
  <si>
    <t>042385130224</t>
  </si>
  <si>
    <t>Standard brown box + Master carton</t>
  </si>
  <si>
    <t xml:space="preserve">AC1001 </t>
  </si>
  <si>
    <t>Momentum Jogging Stroller Rain Cover</t>
  </si>
  <si>
    <t>042385130309</t>
  </si>
  <si>
    <t xml:space="preserve">43% steel, 21% plastic(PP,PE,PA,EVA,ABS,POM),
1% Nylon+GF15%, 35% Polyester </t>
  </si>
  <si>
    <t>042385130101</t>
  </si>
  <si>
    <t xml:space="preserve">521PAZ </t>
  </si>
  <si>
    <t>522BLAZ</t>
  </si>
  <si>
    <t xml:space="preserve">Flyer LN 2 STR XL Scooter – Blue     </t>
  </si>
  <si>
    <t>522PAZ</t>
  </si>
  <si>
    <t xml:space="preserve">Flyer LN 2 STR XL Scooter – Pink      </t>
  </si>
  <si>
    <t>522TAZ</t>
  </si>
  <si>
    <t xml:space="preserve">Flyer LN 2 STR XL Scooter – Teal     </t>
  </si>
  <si>
    <t>522PPAZ</t>
  </si>
  <si>
    <t xml:space="preserve">Flyer LN 2 STR XL Scooter – Purp     </t>
  </si>
  <si>
    <t>522BKAZ</t>
  </si>
  <si>
    <t xml:space="preserve">Flyer LN 2 STR XL Scooter - Blk                    </t>
  </si>
  <si>
    <t>New</t>
  </si>
  <si>
    <t>FTF Delivery Van</t>
  </si>
  <si>
    <t>0 42385 117515</t>
  </si>
  <si>
    <t>Voya™ XT Stroller Wagon</t>
  </si>
  <si>
    <t>042385131481</t>
  </si>
  <si>
    <t>#3980 Voya™ Rain Cover with Bag</t>
  </si>
  <si>
    <t>042385130330</t>
  </si>
  <si>
    <t>#3985 Voya™ Rain Cover with Bag</t>
  </si>
  <si>
    <t>042385130347</t>
  </si>
  <si>
    <t>#3995 Voya™ Rain Cover with Bag</t>
  </si>
  <si>
    <t>042385130354</t>
  </si>
  <si>
    <t>#3980 Voya™ Mosquito Mesh with Bag</t>
  </si>
  <si>
    <t>042385130361</t>
  </si>
  <si>
    <t>#3985 Voya™ Mosquito Mesh with Bag</t>
  </si>
  <si>
    <t>042385130378</t>
  </si>
  <si>
    <t>#3995 Voya™ Mosquito Mesh with Bag</t>
  </si>
  <si>
    <t>042385130385</t>
  </si>
  <si>
    <t xml:space="preserve">Push Handle Mittens </t>
  </si>
  <si>
    <t>042385130286</t>
  </si>
  <si>
    <t>Voya™ XT Cargo Net</t>
  </si>
  <si>
    <t>042385130262</t>
  </si>
  <si>
    <t> 20.67</t>
  </si>
  <si>
    <t>1009CZ</t>
  </si>
  <si>
    <t>360 Trav’ler Stroller Pro</t>
  </si>
  <si>
    <t>0-36m</t>
  </si>
  <si>
    <t>042385131832</t>
  </si>
  <si>
    <t>1009TCZ</t>
  </si>
  <si>
    <t>042385131849</t>
  </si>
  <si>
    <t>1009GCZ</t>
  </si>
  <si>
    <t>042385131856</t>
  </si>
  <si>
    <t>AC861</t>
  </si>
  <si>
    <t>Rear Wire Storage Basket</t>
  </si>
  <si>
    <t>042385130019</t>
  </si>
  <si>
    <t>AC862</t>
  </si>
  <si>
    <t>Rear Woven Storage Basket</t>
  </si>
  <si>
    <t>042385130026</t>
  </si>
  <si>
    <t>18, 18Z</t>
  </si>
  <si>
    <t>33WM, 33Z</t>
  </si>
  <si>
    <t>33P, 33PZ</t>
  </si>
  <si>
    <t>Remarks for MOQ :2015/5/21</t>
  </si>
  <si>
    <t>1. QH Shipment MOQ 500pcs/item is applied to non-big 5 customers only (Except WM, TGT, TRU, AMZ, Domestic). Non-big 5 need to pay $1/piece for ordering less than MOQ. No shipment MOQ limitation for big 5 customers.</t>
  </si>
  <si>
    <t>2. HLC Production MOQ in FG is 200pcs, but need to prepare 500sets full set materials.</t>
  </si>
  <si>
    <t>3. KH UA18 charge $500 for shipment less than 2400pcs  (2015/6/29)</t>
  </si>
  <si>
    <t xml:space="preserve">HANGZHOU XIAOSHAN QIANHONG TRAFFIC      </t>
  </si>
  <si>
    <t xml:space="preserve">FOSHAN CITY SANLIAN PLASTIC &amp; CEMENT    </t>
  </si>
  <si>
    <t xml:space="preserve">FEISHEN VEHICLE INDUSTRY CO LTD         </t>
  </si>
  <si>
    <t xml:space="preserve">SHANDONG CHEERWAY GROUP CO., LTD        </t>
  </si>
  <si>
    <t>Factory ID</t>
    <phoneticPr fontId="3" type="noConversion"/>
  </si>
  <si>
    <t>Factory Name</t>
    <phoneticPr fontId="3" type="noConversion"/>
  </si>
  <si>
    <t>GO YOUTH CO. LTD.</t>
    <phoneticPr fontId="3" type="noConversion"/>
  </si>
  <si>
    <t>4F., NO. 262, HUANHE S. RD.</t>
    <phoneticPr fontId="3" type="noConversion"/>
  </si>
  <si>
    <t>SAN CHONG DISTRICT</t>
    <phoneticPr fontId="3" type="noConversion"/>
  </si>
  <si>
    <t>NEW TAIPEI, 241</t>
    <phoneticPr fontId="3" type="noConversion"/>
  </si>
  <si>
    <t>Net 30 Days</t>
    <phoneticPr fontId="3" type="noConversion"/>
  </si>
  <si>
    <t>12% Distributor Allowance</t>
    <phoneticPr fontId="3" type="noConversion"/>
  </si>
  <si>
    <t>30% prior prod/70% prior ship</t>
    <phoneticPr fontId="3" type="noConversion"/>
  </si>
  <si>
    <t>CLOVER CO LTD</t>
    <phoneticPr fontId="3" type="noConversion"/>
  </si>
  <si>
    <t>SHINJUKU-MARUSHO BUILDING 302</t>
    <phoneticPr fontId="3" type="noConversion"/>
  </si>
  <si>
    <t>2-15-28 SHINJUKU</t>
    <phoneticPr fontId="3" type="noConversion"/>
  </si>
  <si>
    <t>SHIBUYA-KU</t>
    <phoneticPr fontId="3" type="noConversion"/>
  </si>
  <si>
    <t xml:space="preserve">TOKYO </t>
    <phoneticPr fontId="3" type="noConversion"/>
  </si>
  <si>
    <t>160-0022</t>
    <phoneticPr fontId="3" type="noConversion"/>
  </si>
  <si>
    <t xml:space="preserve">Foshan Chancheng Yinghao Toy Co., Ltd. </t>
    <phoneticPr fontId="3" type="noConversion"/>
  </si>
  <si>
    <t>Cunwei Industrical Zone, Nanzhuang Town,</t>
    <phoneticPr fontId="3" type="noConversion"/>
  </si>
  <si>
    <t>Chancheng District, Foshan City,</t>
    <phoneticPr fontId="3" type="noConversion"/>
  </si>
  <si>
    <t>China, Post Code: 262600</t>
    <phoneticPr fontId="3" type="noConversion"/>
  </si>
  <si>
    <t>China, Post Code: 528061</t>
    <phoneticPr fontId="3" type="noConversion"/>
  </si>
  <si>
    <t>Yongkang City, Zhejiang Province</t>
    <phoneticPr fontId="3" type="noConversion"/>
  </si>
  <si>
    <t>Guangdong Province</t>
    <phoneticPr fontId="3" type="noConversion"/>
  </si>
  <si>
    <t xml:space="preserve">YING HAO TOYS CO., LIMITED              </t>
    <phoneticPr fontId="3" type="noConversion"/>
  </si>
  <si>
    <t>Yinghao</t>
    <phoneticPr fontId="3" type="noConversion"/>
  </si>
  <si>
    <t>BRICKLAND LLC</t>
    <phoneticPr fontId="3" type="noConversion"/>
  </si>
  <si>
    <t>8TH FLOOR ALTAI CONSTRUCTION BUILDING</t>
    <phoneticPr fontId="3" type="noConversion"/>
  </si>
  <si>
    <t>CHINGGIS AVENUE</t>
    <phoneticPr fontId="3" type="noConversion"/>
  </si>
  <si>
    <t>SUKHBAATAR DISTRICT 14201</t>
    <phoneticPr fontId="3" type="noConversion"/>
  </si>
  <si>
    <t>Mongolia</t>
    <phoneticPr fontId="3" type="noConversion"/>
  </si>
  <si>
    <t>Ulaanbaatar</t>
    <phoneticPr fontId="3" type="noConversion"/>
  </si>
  <si>
    <t>100% Cash In Advance</t>
    <phoneticPr fontId="3" type="noConversion"/>
  </si>
  <si>
    <t>Blain Supply Inc</t>
    <phoneticPr fontId="3" type="noConversion"/>
  </si>
  <si>
    <t xml:space="preserve">3507 E Racine St., </t>
    <phoneticPr fontId="3" type="noConversion"/>
  </si>
  <si>
    <t>Janesville WI 53547</t>
    <phoneticPr fontId="3" type="noConversion"/>
  </si>
  <si>
    <t>USA</t>
    <phoneticPr fontId="3" type="noConversion"/>
  </si>
  <si>
    <t>3% Advertising Allowance</t>
    <phoneticPr fontId="3" type="noConversion"/>
  </si>
  <si>
    <t>DESERT BEAT TRADING LLC</t>
    <phoneticPr fontId="3" type="noConversion"/>
  </si>
  <si>
    <t>AL MUTEENA STREET,</t>
    <phoneticPr fontId="3" type="noConversion"/>
  </si>
  <si>
    <t>DEIRA</t>
    <phoneticPr fontId="3" type="noConversion"/>
  </si>
  <si>
    <t>SHOWROOM 1</t>
    <phoneticPr fontId="3" type="noConversion"/>
  </si>
  <si>
    <t>DUBAI</t>
    <phoneticPr fontId="3" type="noConversion"/>
  </si>
  <si>
    <t>50 % B Prod / 50 % B Ship</t>
    <phoneticPr fontId="3" type="noConversion"/>
  </si>
  <si>
    <t>990422</t>
    <phoneticPr fontId="3" type="noConversion"/>
  </si>
  <si>
    <t>ORGILL BROS &amp; CO INC</t>
  </si>
  <si>
    <t>VENDOR#0078931</t>
  </si>
  <si>
    <t>3742 TYNDALE DR</t>
  </si>
  <si>
    <t>PO BOX 140</t>
  </si>
  <si>
    <t>MEMPHIS TN 38101-0140</t>
  </si>
  <si>
    <t>ORGILL INC #7</t>
  </si>
  <si>
    <t>2727 N MAIN ST</t>
  </si>
  <si>
    <t>SIKESTON MO 63801</t>
  </si>
  <si>
    <t xml:space="preserve">ZHAOQING GAO YAO WANG TAK IND. CO. LTD. </t>
  </si>
  <si>
    <t>ASSOCIATED RETAILERS LTD</t>
  </si>
  <si>
    <t>5 KINGSTON TOWN CLOSE</t>
  </si>
  <si>
    <t>OAKLEIGH VIC 3166</t>
  </si>
  <si>
    <t>CS</t>
  </si>
  <si>
    <t>J.ONE TRADING COMPANY-CHINA</t>
  </si>
  <si>
    <t>J.one Trading Company</t>
  </si>
  <si>
    <t>13-26, MUNWON-GIL,ILSANDONG-GU</t>
  </si>
  <si>
    <t>GOYANG-SI</t>
  </si>
  <si>
    <t>GYEONGGI-DO 10257</t>
  </si>
  <si>
    <t>SHANGHAI INTEGRATED LOGISTICS (ILM)</t>
  </si>
  <si>
    <t xml:space="preserve">6515 W GRAND AVE </t>
  </si>
  <si>
    <t>1/F UNIT 1, BUILDING 3</t>
  </si>
  <si>
    <t xml:space="preserve">122 GANGMAO ROAD </t>
  </si>
  <si>
    <t>YANGSHAN FREE TRADE ZONE</t>
  </si>
  <si>
    <t>SHANCHA</t>
  </si>
  <si>
    <t>34GZ</t>
  </si>
  <si>
    <t>34TZ</t>
  </si>
  <si>
    <t>Model #</t>
  </si>
  <si>
    <t>Factory</t>
  </si>
  <si>
    <t>20, 20A</t>
  </si>
  <si>
    <r>
      <rPr>
        <strike/>
        <sz val="9"/>
        <color rgb="FFFF0000"/>
        <rFont val="Arial"/>
        <family val="2"/>
      </rPr>
      <t>32</t>
    </r>
    <r>
      <rPr>
        <sz val="9"/>
        <color rgb="FFFF0000"/>
        <rFont val="Arial"/>
        <family val="2"/>
      </rPr>
      <t>, 32Z</t>
    </r>
  </si>
  <si>
    <r>
      <t xml:space="preserve">33, </t>
    </r>
    <r>
      <rPr>
        <strike/>
        <sz val="9"/>
        <color rgb="FFFF0000"/>
        <rFont val="Arial"/>
        <family val="2"/>
      </rPr>
      <t>33-100</t>
    </r>
  </si>
  <si>
    <r>
      <t xml:space="preserve">411, </t>
    </r>
    <r>
      <rPr>
        <strike/>
        <sz val="9"/>
        <color rgb="FFFF0000"/>
        <rFont val="Arial"/>
        <family val="2"/>
      </rPr>
      <t>411A</t>
    </r>
  </si>
  <si>
    <r>
      <t xml:space="preserve">415, </t>
    </r>
    <r>
      <rPr>
        <strike/>
        <sz val="9"/>
        <color rgb="FFFF0000"/>
        <rFont val="Arial"/>
        <family val="2"/>
      </rPr>
      <t>415A, 415AE</t>
    </r>
  </si>
  <si>
    <r>
      <t xml:space="preserve">474, 474A, 474X, </t>
    </r>
    <r>
      <rPr>
        <strike/>
        <sz val="8"/>
        <color rgb="FFFF0000"/>
        <rFont val="Arial"/>
        <family val="2"/>
      </rPr>
      <t>474CZ</t>
    </r>
    <r>
      <rPr>
        <sz val="8"/>
        <color rgb="FFFF0000"/>
        <rFont val="Arial"/>
        <family val="2"/>
      </rPr>
      <t>, 474AZ</t>
    </r>
  </si>
  <si>
    <r>
      <rPr>
        <strike/>
        <sz val="9"/>
        <color rgb="FFFF0000"/>
        <rFont val="Arial"/>
        <family val="2"/>
      </rPr>
      <t xml:space="preserve">612, </t>
    </r>
    <r>
      <rPr>
        <sz val="9"/>
        <color rgb="FFFF0000"/>
        <rFont val="Arial"/>
        <family val="2"/>
      </rPr>
      <t>612A</t>
    </r>
  </si>
  <si>
    <t>Update inner carton depth</t>
  </si>
  <si>
    <r>
      <t xml:space="preserve">615, </t>
    </r>
    <r>
      <rPr>
        <strike/>
        <sz val="9"/>
        <color rgb="FFFF0000"/>
        <rFont val="Arial"/>
        <family val="2"/>
      </rPr>
      <t>615A</t>
    </r>
  </si>
  <si>
    <r>
      <rPr>
        <strike/>
        <sz val="9"/>
        <color rgb="FFFF0000"/>
        <rFont val="Arial"/>
        <family val="2"/>
      </rPr>
      <t>640, 640A,</t>
    </r>
    <r>
      <rPr>
        <sz val="9"/>
        <color rgb="FFFF0000"/>
        <rFont val="Arial"/>
        <family val="2"/>
      </rPr>
      <t xml:space="preserve"> 640X</t>
    </r>
  </si>
  <si>
    <r>
      <rPr>
        <strike/>
        <sz val="9"/>
        <color rgb="FFFF0000"/>
        <rFont val="Arial"/>
        <family val="2"/>
      </rPr>
      <t>800, 800A</t>
    </r>
    <r>
      <rPr>
        <sz val="9"/>
        <color rgb="FFFF0000"/>
        <rFont val="Arial"/>
        <family val="2"/>
      </rPr>
      <t xml:space="preserve">, 800X, </t>
    </r>
    <r>
      <rPr>
        <strike/>
        <sz val="9"/>
        <color rgb="FFFF0000"/>
        <rFont val="Arial"/>
        <family val="2"/>
      </rPr>
      <t>800C</t>
    </r>
    <r>
      <rPr>
        <sz val="9"/>
        <color rgb="FFFF0000"/>
        <rFont val="Arial"/>
        <family val="2"/>
      </rPr>
      <t>, 800AZ</t>
    </r>
  </si>
  <si>
    <r>
      <t xml:space="preserve">33P, </t>
    </r>
    <r>
      <rPr>
        <strike/>
        <sz val="9"/>
        <color rgb="FFFF0000"/>
        <rFont val="Arial"/>
        <family val="2"/>
      </rPr>
      <t>33P-100,</t>
    </r>
    <r>
      <rPr>
        <sz val="9"/>
        <color rgb="FFFF0000"/>
        <rFont val="Arial"/>
        <family val="2"/>
      </rPr>
      <t xml:space="preserve"> </t>
    </r>
    <r>
      <rPr>
        <strike/>
        <sz val="9"/>
        <color rgb="FFFF0000"/>
        <rFont val="Arial"/>
        <family val="2"/>
      </rPr>
      <t>33PC</t>
    </r>
  </si>
  <si>
    <r>
      <t xml:space="preserve">33PZ, </t>
    </r>
    <r>
      <rPr>
        <strike/>
        <sz val="9"/>
        <color rgb="FFFF0000"/>
        <rFont val="Arial"/>
        <family val="2"/>
      </rPr>
      <t>33PCZ</t>
    </r>
  </si>
  <si>
    <r>
      <t>33Z,</t>
    </r>
    <r>
      <rPr>
        <strike/>
        <sz val="9"/>
        <color rgb="FFFF0000"/>
        <rFont val="Arial"/>
        <family val="2"/>
      </rPr>
      <t xml:space="preserve"> 33CZ</t>
    </r>
  </si>
  <si>
    <r>
      <t xml:space="preserve">34B, 34BX, </t>
    </r>
    <r>
      <rPr>
        <strike/>
        <sz val="9"/>
        <color rgb="FFFF0000"/>
        <rFont val="Arial"/>
        <family val="2"/>
      </rPr>
      <t>34BC,</t>
    </r>
  </si>
  <si>
    <r>
      <t xml:space="preserve">411P, </t>
    </r>
    <r>
      <rPr>
        <strike/>
        <sz val="9"/>
        <color rgb="FFFF0000"/>
        <rFont val="Arial"/>
        <family val="2"/>
      </rPr>
      <t>411PA</t>
    </r>
  </si>
  <si>
    <r>
      <t xml:space="preserve">411PS, </t>
    </r>
    <r>
      <rPr>
        <strike/>
        <sz val="9"/>
        <color rgb="FFFF0000"/>
        <rFont val="Arial"/>
        <family val="2"/>
      </rPr>
      <t>411PCS</t>
    </r>
  </si>
  <si>
    <r>
      <t xml:space="preserve">411S, </t>
    </r>
    <r>
      <rPr>
        <strike/>
        <sz val="9"/>
        <color rgb="FFFF0000"/>
        <rFont val="Arial"/>
        <family val="2"/>
      </rPr>
      <t>411CS</t>
    </r>
  </si>
  <si>
    <r>
      <t xml:space="preserve">415P, </t>
    </r>
    <r>
      <rPr>
        <strike/>
        <sz val="9"/>
        <color rgb="FFFF0000"/>
        <rFont val="Arial"/>
        <family val="2"/>
      </rPr>
      <t>415PA,</t>
    </r>
    <r>
      <rPr>
        <sz val="9"/>
        <color rgb="FFFF0000"/>
        <rFont val="Arial"/>
        <family val="2"/>
      </rPr>
      <t xml:space="preserve"> </t>
    </r>
    <r>
      <rPr>
        <strike/>
        <sz val="9"/>
        <color rgb="FFFF0000"/>
        <rFont val="Arial"/>
        <family val="2"/>
      </rPr>
      <t>415PAE</t>
    </r>
  </si>
  <si>
    <r>
      <t xml:space="preserve">415PS, </t>
    </r>
    <r>
      <rPr>
        <strike/>
        <sz val="9"/>
        <color rgb="FFFF0000"/>
        <rFont val="Arial"/>
        <family val="2"/>
      </rPr>
      <t>415PCS</t>
    </r>
  </si>
  <si>
    <r>
      <t>415S,</t>
    </r>
    <r>
      <rPr>
        <strike/>
        <sz val="9"/>
        <color rgb="FFFF0000"/>
        <rFont val="Arial"/>
        <family val="2"/>
      </rPr>
      <t xml:space="preserve"> 415CS</t>
    </r>
    <r>
      <rPr>
        <sz val="9"/>
        <color rgb="FFFF0000"/>
        <rFont val="Arial"/>
        <family val="2"/>
      </rPr>
      <t xml:space="preserve">, </t>
    </r>
    <r>
      <rPr>
        <strike/>
        <sz val="9"/>
        <color rgb="FFFF0000"/>
        <rFont val="Arial"/>
        <family val="2"/>
      </rPr>
      <t>415ALS</t>
    </r>
  </si>
  <si>
    <r>
      <t xml:space="preserve">600X, </t>
    </r>
    <r>
      <rPr>
        <strike/>
        <sz val="9"/>
        <color rgb="FFFF0000"/>
        <rFont val="Arial"/>
        <family val="2"/>
      </rPr>
      <t>600C,</t>
    </r>
    <r>
      <rPr>
        <sz val="9"/>
        <color rgb="FFFF0000"/>
        <rFont val="Arial"/>
        <family val="2"/>
      </rPr>
      <t xml:space="preserve"> 600AZ</t>
    </r>
  </si>
  <si>
    <t>W7A, W7AZ, W7C</t>
  </si>
  <si>
    <r>
      <t xml:space="preserve">525Z, </t>
    </r>
    <r>
      <rPr>
        <strike/>
        <sz val="9"/>
        <color rgb="FFFF0000"/>
        <rFont val="Arial"/>
        <family val="2"/>
      </rPr>
      <t>525CZ</t>
    </r>
  </si>
  <si>
    <r>
      <t xml:space="preserve">481A, </t>
    </r>
    <r>
      <rPr>
        <strike/>
        <sz val="9"/>
        <color rgb="FFFF0000"/>
        <rFont val="Arial"/>
        <family val="2"/>
      </rPr>
      <t>481, 481Z, 481C</t>
    </r>
  </si>
  <si>
    <r>
      <rPr>
        <strike/>
        <sz val="9"/>
        <color rgb="FFFF0000"/>
        <rFont val="Arial"/>
        <family val="2"/>
      </rPr>
      <t>385,</t>
    </r>
    <r>
      <rPr>
        <sz val="9"/>
        <color rgb="FFFF0000"/>
        <rFont val="Arial"/>
        <family val="2"/>
      </rPr>
      <t xml:space="preserve"> 385Z</t>
    </r>
  </si>
  <si>
    <r>
      <t>3955Z,</t>
    </r>
    <r>
      <rPr>
        <strike/>
        <sz val="9"/>
        <color rgb="FFFF0000"/>
        <rFont val="Arial"/>
        <family val="2"/>
      </rPr>
      <t xml:space="preserve"> 3955A</t>
    </r>
  </si>
  <si>
    <r>
      <t>3956A,</t>
    </r>
    <r>
      <rPr>
        <strike/>
        <sz val="9"/>
        <color rgb="FFFF0000"/>
        <rFont val="Arial"/>
        <family val="2"/>
      </rPr>
      <t xml:space="preserve"> 3956C,</t>
    </r>
    <r>
      <rPr>
        <sz val="9"/>
        <color rgb="FFFF0000"/>
        <rFont val="Arial"/>
        <family val="2"/>
      </rPr>
      <t xml:space="preserve"> 3956AZ</t>
    </r>
  </si>
  <si>
    <r>
      <t xml:space="preserve">3957A, </t>
    </r>
    <r>
      <rPr>
        <strike/>
        <sz val="9"/>
        <color rgb="FFFF0000"/>
        <rFont val="Arial"/>
        <family val="2"/>
      </rPr>
      <t>3957C,</t>
    </r>
    <r>
      <rPr>
        <sz val="9"/>
        <color rgb="FFFF0000"/>
        <rFont val="Arial"/>
        <family val="2"/>
      </rPr>
      <t xml:space="preserve"> 3957AZ</t>
    </r>
  </si>
  <si>
    <r>
      <t xml:space="preserve">549Z, </t>
    </r>
    <r>
      <rPr>
        <strike/>
        <sz val="9"/>
        <color rgb="FFFF0000"/>
        <rFont val="Arial"/>
        <family val="2"/>
      </rPr>
      <t>549CZ</t>
    </r>
  </si>
  <si>
    <r>
      <t xml:space="preserve">549BZ, </t>
    </r>
    <r>
      <rPr>
        <strike/>
        <sz val="9"/>
        <color rgb="FFFF0000"/>
        <rFont val="Arial"/>
        <family val="2"/>
      </rPr>
      <t>549BCZ</t>
    </r>
  </si>
  <si>
    <r>
      <t xml:space="preserve">549PPZ, </t>
    </r>
    <r>
      <rPr>
        <strike/>
        <sz val="9"/>
        <color rgb="FFFF0000"/>
        <rFont val="Arial"/>
        <family val="2"/>
      </rPr>
      <t>549PPCZ</t>
    </r>
  </si>
  <si>
    <r>
      <rPr>
        <strike/>
        <sz val="9"/>
        <color rgb="FFFF0000"/>
        <rFont val="Arial"/>
        <family val="2"/>
      </rPr>
      <t>802A, 802C</t>
    </r>
    <r>
      <rPr>
        <sz val="9"/>
        <color rgb="FFFF0000"/>
        <rFont val="Arial"/>
        <family val="2"/>
      </rPr>
      <t>, 802AZ</t>
    </r>
  </si>
  <si>
    <r>
      <t xml:space="preserve">53PZ, </t>
    </r>
    <r>
      <rPr>
        <strike/>
        <sz val="9"/>
        <color rgb="FFFF0000"/>
        <rFont val="Arial"/>
        <family val="2"/>
      </rPr>
      <t>53PCZ,</t>
    </r>
    <r>
      <rPr>
        <sz val="9"/>
        <color rgb="FFFF0000"/>
        <rFont val="Arial"/>
        <family val="2"/>
      </rPr>
      <t xml:space="preserve"> 53PAZ</t>
    </r>
  </si>
  <si>
    <r>
      <t xml:space="preserve">607, </t>
    </r>
    <r>
      <rPr>
        <strike/>
        <sz val="9"/>
        <color rgb="FFFF0000"/>
        <rFont val="Arial"/>
        <family val="2"/>
      </rPr>
      <t>607Z</t>
    </r>
  </si>
  <si>
    <r>
      <rPr>
        <strike/>
        <sz val="9"/>
        <color rgb="FFFF0000"/>
        <rFont val="Arial"/>
        <family val="2"/>
      </rPr>
      <t>W9,</t>
    </r>
    <r>
      <rPr>
        <sz val="9"/>
        <color rgb="FFFF0000"/>
        <rFont val="Arial"/>
        <family val="2"/>
      </rPr>
      <t xml:space="preserve"> W9C, W9-4, W9-4AZ</t>
    </r>
  </si>
  <si>
    <r>
      <t>685,</t>
    </r>
    <r>
      <rPr>
        <strike/>
        <sz val="9"/>
        <color rgb="FFFF0000"/>
        <rFont val="Arial"/>
        <family val="2"/>
      </rPr>
      <t xml:space="preserve"> 685Z</t>
    </r>
    <r>
      <rPr>
        <sz val="9"/>
        <color rgb="FFFF0000"/>
        <rFont val="Arial"/>
        <family val="2"/>
      </rPr>
      <t>, 685CZ</t>
    </r>
  </si>
  <si>
    <r>
      <t xml:space="preserve">685P, </t>
    </r>
    <r>
      <rPr>
        <strike/>
        <sz val="9"/>
        <color rgb="FFFF0000"/>
        <rFont val="Arial"/>
        <family val="2"/>
      </rPr>
      <t>685PZ</t>
    </r>
  </si>
  <si>
    <r>
      <t xml:space="preserve">456, 456Z, </t>
    </r>
    <r>
      <rPr>
        <strike/>
        <sz val="9"/>
        <color rgb="FFFF0000"/>
        <rFont val="Arial"/>
        <family val="2"/>
      </rPr>
      <t>456CZ</t>
    </r>
    <r>
      <rPr>
        <sz val="9"/>
        <color rgb="FFFF0000"/>
        <rFont val="Arial"/>
        <family val="2"/>
      </rPr>
      <t>, 456C, 456AZ</t>
    </r>
  </si>
  <si>
    <r>
      <t xml:space="preserve">625Z, </t>
    </r>
    <r>
      <rPr>
        <strike/>
        <sz val="9"/>
        <color rgb="FFFF0000"/>
        <rFont val="Arial"/>
        <family val="2"/>
      </rPr>
      <t>625AU, 625AZ</t>
    </r>
  </si>
  <si>
    <r>
      <rPr>
        <strike/>
        <sz val="9"/>
        <color rgb="FFFF0000"/>
        <rFont val="Arial"/>
        <family val="2"/>
      </rPr>
      <t>607GTZ,</t>
    </r>
    <r>
      <rPr>
        <sz val="9"/>
        <color rgb="FFFF0000"/>
        <rFont val="Arial"/>
        <family val="2"/>
      </rPr>
      <t xml:space="preserve"> 607GTCZ</t>
    </r>
  </si>
  <si>
    <r>
      <t>405Z,</t>
    </r>
    <r>
      <rPr>
        <strike/>
        <sz val="9"/>
        <color rgb="FFFF0000"/>
        <rFont val="Arial"/>
        <family val="2"/>
      </rPr>
      <t>405CZ</t>
    </r>
  </si>
  <si>
    <r>
      <rPr>
        <strike/>
        <sz val="9"/>
        <color rgb="FFFF0000"/>
        <rFont val="Arial"/>
        <family val="2"/>
      </rPr>
      <t>502AX,</t>
    </r>
    <r>
      <rPr>
        <sz val="9"/>
        <color rgb="FFFF0000"/>
        <rFont val="Arial"/>
        <family val="2"/>
      </rPr>
      <t xml:space="preserve"> 502AZ</t>
    </r>
  </si>
  <si>
    <t>Update age grade</t>
  </si>
  <si>
    <t>Update outer carton dimensions and weight</t>
  </si>
  <si>
    <t>Update batteries spec.</t>
  </si>
  <si>
    <t>46.8V 9.8Ah</t>
  </si>
  <si>
    <t>633A, 633AC, 633</t>
  </si>
  <si>
    <t>Update outer carton dimensions, GW, weight capacity and batteries spec.</t>
  </si>
  <si>
    <t>Rider 220
Rear rack 150</t>
  </si>
  <si>
    <t>46.8V 14.7Ah</t>
  </si>
  <si>
    <t>Add SKU 804A</t>
  </si>
  <si>
    <t>804Z, 804A</t>
  </si>
  <si>
    <t>Update outer carton dimensions, weight and loading qty, add SKU 3969Z</t>
  </si>
  <si>
    <t>3969, 3969Z</t>
  </si>
  <si>
    <t>Compass Stroll ‘N Wagon®</t>
  </si>
  <si>
    <t>Update loading qty, outer carton dimensions, GW and age grade</t>
  </si>
  <si>
    <t>Update outer carton dimensions, GW and age grade</t>
  </si>
  <si>
    <t xml:space="preserve">AC807BK </t>
  </si>
  <si>
    <t>Kid &amp; Cargo™ Carrier Hoop –1 Kid</t>
  </si>
  <si>
    <t>042385130163</t>
  </si>
  <si>
    <t>AC3900-98</t>
  </si>
  <si>
    <t>#3998 Voya™ Rain Cover with Bag</t>
  </si>
  <si>
    <t>042385131948</t>
  </si>
  <si>
    <t xml:space="preserve">852G </t>
  </si>
  <si>
    <t>Flyer™ Step-Thru Cruiser 2.0</t>
  </si>
  <si>
    <t>1 x 40' HQ (could be mixed color)</t>
  </si>
  <si>
    <t>042385130521</t>
  </si>
  <si>
    <t>Rider 220
Rear rack 65</t>
  </si>
  <si>
    <t xml:space="preserve">852W </t>
  </si>
  <si>
    <t>042385130514</t>
  </si>
  <si>
    <t>852BK</t>
  </si>
  <si>
    <t>042385130507</t>
  </si>
  <si>
    <t>886BKS</t>
  </si>
  <si>
    <t>Flyer™ Via™ Pro</t>
  </si>
  <si>
    <t>1 x 40' HQ</t>
  </si>
  <si>
    <t>0 42385118 093</t>
  </si>
  <si>
    <t>886BKM</t>
  </si>
  <si>
    <t>0 42385118 109</t>
  </si>
  <si>
    <t>886BKL</t>
  </si>
  <si>
    <t>0 42385118 116</t>
  </si>
  <si>
    <t>886BLS</t>
  </si>
  <si>
    <t>0 42385118 123</t>
  </si>
  <si>
    <t>886BLM</t>
  </si>
  <si>
    <t>0 42385118 130</t>
  </si>
  <si>
    <t>886BLL</t>
  </si>
  <si>
    <t>0 42385118 147</t>
  </si>
  <si>
    <t>886GS</t>
  </si>
  <si>
    <t>0 42385118 154</t>
  </si>
  <si>
    <t>886GM</t>
  </si>
  <si>
    <t>0 42385118 161</t>
  </si>
  <si>
    <t>886GL</t>
  </si>
  <si>
    <t>0 42385118 178</t>
  </si>
  <si>
    <t>Momentum Jogging Stroller Parent Caddy</t>
  </si>
  <si>
    <t>042385130316</t>
  </si>
  <si>
    <t>492, 492Z</t>
  </si>
  <si>
    <t>City 4-in-1 Stroll ‘N Trike®</t>
  </si>
  <si>
    <t>042385130460</t>
  </si>
  <si>
    <t>Update loading qty, carton dimension and GW</t>
  </si>
  <si>
    <t>Ride &amp; Play Camper™</t>
  </si>
  <si>
    <t>91% plastic (PP, ABS, PE), 9% steel</t>
  </si>
  <si>
    <t>042385130071</t>
  </si>
  <si>
    <t>Update loading qty and carton dimensions</t>
  </si>
  <si>
    <t>Color tray+
stand brown box</t>
  </si>
  <si>
    <t>Pit Stop Play</t>
  </si>
  <si>
    <t>92% plastic (PP, ABS, POM, PE), 8% steel</t>
  </si>
  <si>
    <t>042385130088</t>
  </si>
  <si>
    <t>AC3901-98</t>
  </si>
  <si>
    <t>#3998 Voya™ Mosquito Mesh with Bag</t>
  </si>
  <si>
    <t>042385131931</t>
  </si>
  <si>
    <t>Update the description, loading qty, carton dimension and GW</t>
  </si>
  <si>
    <t>651T</t>
  </si>
  <si>
    <t>Park &amp; Play Camper™</t>
  </si>
  <si>
    <t>042385131993</t>
  </si>
  <si>
    <t>34B, 34BZ</t>
  </si>
  <si>
    <t>Glide &amp; Go Balance Bike® Pro</t>
  </si>
  <si>
    <t>042385130453</t>
  </si>
  <si>
    <t xml:space="preserve">AC1003 </t>
  </si>
  <si>
    <t>Momentum Jogging Stroller Snack Tray</t>
  </si>
  <si>
    <t>042385130323</t>
  </si>
  <si>
    <t>Flyer™ Glider Jr. with Light Up Wheels</t>
  </si>
  <si>
    <t>042385130118</t>
  </si>
  <si>
    <t>Add SKU 806CZ</t>
  </si>
  <si>
    <t>806, 806Z, 806CZ</t>
  </si>
  <si>
    <t>Steady Start Balance Bike</t>
  </si>
  <si>
    <t>042385130446</t>
  </si>
  <si>
    <t>0 42385 112107</t>
  </si>
  <si>
    <t>W8AZ, W8A</t>
  </si>
  <si>
    <t>0 42385 114408</t>
  </si>
  <si>
    <t>#3980 Voya™ Travel Cover</t>
  </si>
  <si>
    <t>042385130392</t>
  </si>
  <si>
    <t>#3985 Voya™ Travel Cover</t>
  </si>
  <si>
    <t>042385130408</t>
  </si>
  <si>
    <t>#3995 Voya™ Travel Cover</t>
  </si>
  <si>
    <t>042385130415</t>
  </si>
  <si>
    <t>AC3903-98</t>
  </si>
  <si>
    <t>#3998 Voya™ Travel Cover</t>
  </si>
  <si>
    <t>042385132006</t>
  </si>
  <si>
    <t>627Z, 627CZ</t>
  </si>
  <si>
    <t>Stingray™ Pro</t>
  </si>
  <si>
    <t>042385131825</t>
  </si>
  <si>
    <t>628, 628Z, 628CZ</t>
  </si>
  <si>
    <t>Stingray™</t>
  </si>
  <si>
    <t>042385130064</t>
  </si>
  <si>
    <t>24Z</t>
  </si>
  <si>
    <t>651Z</t>
  </si>
  <si>
    <t>651Z, 651CZ</t>
  </si>
  <si>
    <t>652Z</t>
  </si>
  <si>
    <t>652Z, 652CZ</t>
  </si>
  <si>
    <t>651TCZ</t>
  </si>
  <si>
    <t>ROSS PROCUREMENT OR DD扴 DISCOUNT</t>
  </si>
  <si>
    <t>1000 RETAIL DR</t>
  </si>
  <si>
    <t>FORT MILL</t>
  </si>
  <si>
    <t>SC</t>
  </si>
  <si>
    <t>29715-6201</t>
  </si>
  <si>
    <t>ROSS STORES SWDC</t>
  </si>
  <si>
    <t>3404 INDIAN AVE. PERRIS</t>
  </si>
  <si>
    <t>LONG BEACH</t>
  </si>
  <si>
    <t>CA</t>
  </si>
  <si>
    <t>ROSS STORES, INC SEDC</t>
  </si>
  <si>
    <t>CENTRAL CAROLINA PKWY</t>
  </si>
  <si>
    <t xml:space="preserve">SWAN PLASTIC PRODUCTS (HK) LTD          </t>
    <phoneticPr fontId="3" type="noConversion"/>
  </si>
  <si>
    <t>Swan</t>
    <phoneticPr fontId="3" type="noConversion"/>
  </si>
  <si>
    <t>990059</t>
  </si>
  <si>
    <t xml:space="preserve">Zhongshan Horizon Outdoor Products Ltd.
</t>
    <phoneticPr fontId="3" type="noConversion"/>
  </si>
  <si>
    <t xml:space="preserve">No.6, Xinfa North Road, Xinfeng Industrial Zone, </t>
    <phoneticPr fontId="3" type="noConversion"/>
  </si>
  <si>
    <t xml:space="preserve">Huangpu zhen, Zhongshan </t>
    <phoneticPr fontId="3" type="noConversion"/>
  </si>
  <si>
    <t>China, Post Code: 528429</t>
    <phoneticPr fontId="3" type="noConversion"/>
  </si>
  <si>
    <t>525</t>
  </si>
  <si>
    <t>FFN</t>
  </si>
  <si>
    <t>00150424</t>
  </si>
  <si>
    <t>PO99218-IND01-01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</si>
</sst>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m/dd/yyyy;@"/>
    <numFmt numFmtId="177" formatCode="m/d;@"/>
    <numFmt numFmtId="178" formatCode="0.000"/>
    <numFmt numFmtId="179" formatCode="0.0000"/>
    <numFmt numFmtId="180" formatCode="0.0"/>
    <numFmt numFmtId="181" formatCode="[$-409]d/mmm/yy;@"/>
    <numFmt numFmtId="182" formatCode="m/d/yy;@"/>
  </numFmts>
  <fonts count="62" x14ac:knownFonts="1"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b/>
      <sz val="10"/>
      <name val="Arial"/>
      <family val="2"/>
    </font>
    <font>
      <sz val="9"/>
      <name val="等线"/>
      <family val="3"/>
      <charset val="134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等线"/>
      <family val="3"/>
      <charset val="134"/>
    </font>
    <font>
      <sz val="8"/>
      <name val="Arial"/>
      <family val="2"/>
    </font>
    <font>
      <b/>
      <sz val="26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9"/>
      <name val="宋体"/>
      <family val="3"/>
      <charset val="134"/>
    </font>
    <font>
      <sz val="9"/>
      <name val="Franklin Gothic Book"/>
      <family val="2"/>
    </font>
    <font>
      <sz val="14"/>
      <name val="Tahoma"/>
      <family val="2"/>
    </font>
    <font>
      <sz val="7.5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b/>
      <sz val="15"/>
      <color theme="3"/>
      <name val="等线"/>
      <family val="3"/>
      <charset val="134"/>
      <scheme val="minor"/>
    </font>
    <font>
      <b/>
      <sz val="13"/>
      <color theme="3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sz val="11"/>
      <color rgb="FFFA7D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8"/>
      <color theme="3"/>
      <name val="等线 Light"/>
      <family val="3"/>
      <charset val="134"/>
      <scheme val="maj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color theme="1"/>
      <name val="Arial"/>
      <family val="2"/>
    </font>
    <font>
      <sz val="11"/>
      <name val="等线"/>
      <family val="3"/>
      <charset val="134"/>
      <scheme val="minor"/>
    </font>
    <font>
      <sz val="10"/>
      <color rgb="FFFF0000"/>
      <name val="Arial"/>
      <family val="2"/>
    </font>
    <font>
      <b/>
      <sz val="11"/>
      <name val="等线"/>
      <family val="3"/>
      <charset val="134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3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C00000"/>
      <name val="Arial"/>
      <family val="2"/>
    </font>
    <font>
      <b/>
      <sz val="9"/>
      <color theme="3"/>
      <name val="Arial"/>
      <family val="2"/>
    </font>
    <font>
      <sz val="9"/>
      <color rgb="FFFF0000"/>
      <name val="Arial"/>
      <family val="2"/>
    </font>
    <font>
      <strike/>
      <sz val="9"/>
      <color rgb="FFFF0000"/>
      <name val="Arial"/>
      <family val="2"/>
    </font>
    <font>
      <sz val="9"/>
      <color theme="2" tint="-0.89999084444715716"/>
      <name val="Arial"/>
      <family val="2"/>
    </font>
    <font>
      <b/>
      <sz val="9"/>
      <color rgb="FF00B0F0"/>
      <name val="Arial"/>
      <family val="2"/>
    </font>
    <font>
      <b/>
      <sz val="9"/>
      <color rgb="FF0099FF"/>
      <name val="Arial"/>
      <family val="2"/>
    </font>
    <font>
      <sz val="9"/>
      <color rgb="FF0617BA"/>
      <name val="Arial"/>
      <family val="2"/>
    </font>
    <font>
      <sz val="9"/>
      <color rgb="FF00B0F0"/>
      <name val="Arial"/>
      <family val="2"/>
    </font>
    <font>
      <sz val="10"/>
      <color rgb="FF0617BA"/>
      <name val="Arial"/>
      <family val="2"/>
    </font>
    <font>
      <sz val="9"/>
      <color rgb="FF0617BA"/>
      <name val="Franklin Gothic Book"/>
      <family val="2"/>
    </font>
    <font>
      <b/>
      <sz val="8"/>
      <color rgb="FF00B0F0"/>
      <name val="Arial"/>
      <family val="2"/>
    </font>
    <font>
      <sz val="9"/>
      <color rgb="FF0033CC"/>
      <name val="Arial"/>
      <family val="2"/>
    </font>
    <font>
      <b/>
      <sz val="8"/>
      <color rgb="FF3333FF"/>
      <name val="Arial"/>
      <family val="2"/>
    </font>
    <font>
      <b/>
      <sz val="9"/>
      <color indexed="81"/>
      <name val="宋体"/>
      <family val="3"/>
      <charset val="134"/>
    </font>
    <font>
      <strike/>
      <sz val="8"/>
      <color rgb="FFFF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18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0" borderId="10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181" fontId="4" fillId="0" borderId="0"/>
    <xf numFmtId="0" fontId="18" fillId="0" borderId="0">
      <alignment vertical="center"/>
    </xf>
    <xf numFmtId="0" fontId="18" fillId="32" borderId="16" applyNumberFormat="0" applyFont="0" applyAlignment="0" applyProtection="0">
      <alignment vertical="center"/>
    </xf>
    <xf numFmtId="0" fontId="31" fillId="27" borderId="17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</cellStyleXfs>
  <cellXfs count="37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2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45" applyBorder="1" applyAlignment="1">
      <alignment horizontal="left" vertical="center" wrapText="1"/>
    </xf>
    <xf numFmtId="0" fontId="4" fillId="0" borderId="2" xfId="45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49" fontId="35" fillId="0" borderId="1" xfId="44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/>
    </xf>
    <xf numFmtId="49" fontId="4" fillId="0" borderId="1" xfId="45" applyNumberFormat="1" applyBorder="1" applyAlignment="1">
      <alignment horizontal="left" vertical="center" wrapText="1"/>
    </xf>
    <xf numFmtId="0" fontId="18" fillId="0" borderId="1" xfId="38" applyBorder="1" applyAlignment="1">
      <alignment horizontal="left" vertical="center" wrapText="1"/>
    </xf>
    <xf numFmtId="0" fontId="18" fillId="0" borderId="2" xfId="38" applyBorder="1" applyAlignment="1">
      <alignment horizontal="left" vertical="center" wrapText="1"/>
    </xf>
    <xf numFmtId="49" fontId="18" fillId="0" borderId="1" xfId="38" applyNumberFormat="1" applyBorder="1" applyAlignment="1">
      <alignment horizontal="left" vertical="center" wrapText="1"/>
    </xf>
    <xf numFmtId="0" fontId="36" fillId="0" borderId="1" xfId="38" applyFont="1" applyBorder="1" applyAlignment="1">
      <alignment vertical="center" wrapText="1"/>
    </xf>
    <xf numFmtId="49" fontId="36" fillId="0" borderId="1" xfId="0" applyNumberFormat="1" applyFont="1" applyBorder="1">
      <alignment vertical="center"/>
    </xf>
    <xf numFmtId="49" fontId="6" fillId="0" borderId="1" xfId="44" applyNumberFormat="1" applyFont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>
      <alignment horizontal="left" vertical="center"/>
    </xf>
    <xf numFmtId="0" fontId="36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6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0" fontId="34" fillId="0" borderId="0" xfId="0" applyFont="1">
      <alignment vertical="center"/>
    </xf>
    <xf numFmtId="49" fontId="33" fillId="0" borderId="1" xfId="0" applyNumberFormat="1" applyFont="1" applyBorder="1" applyAlignment="1">
      <alignment vertical="center" wrapText="1"/>
    </xf>
    <xf numFmtId="49" fontId="5" fillId="0" borderId="1" xfId="45" applyNumberFormat="1" applyFont="1" applyBorder="1" applyAlignment="1" applyProtection="1">
      <alignment horizontal="center" vertical="center" wrapText="1"/>
      <protection locked="0"/>
    </xf>
    <xf numFmtId="0" fontId="37" fillId="0" borderId="3" xfId="45" applyFont="1" applyBorder="1" applyAlignment="1">
      <alignment horizontal="left" vertical="center" wrapText="1"/>
    </xf>
    <xf numFmtId="0" fontId="33" fillId="0" borderId="0" xfId="0" applyFont="1">
      <alignment vertical="center"/>
    </xf>
    <xf numFmtId="0" fontId="0" fillId="0" borderId="0" xfId="0" applyAlignment="1">
      <alignment horizontal="center" vertical="center"/>
    </xf>
    <xf numFmtId="49" fontId="2" fillId="33" borderId="0" xfId="0" applyNumberFormat="1" applyFont="1" applyFill="1" applyAlignment="1">
      <alignment vertical="center" wrapText="1"/>
    </xf>
    <xf numFmtId="49" fontId="2" fillId="34" borderId="0" xfId="0" applyNumberFormat="1" applyFont="1" applyFill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35" borderId="0" xfId="0" applyFont="1" applyFill="1">
      <alignment vertical="center"/>
    </xf>
    <xf numFmtId="0" fontId="33" fillId="36" borderId="0" xfId="0" applyFont="1" applyFill="1" applyAlignment="1">
      <alignment vertical="center" wrapText="1"/>
    </xf>
    <xf numFmtId="0" fontId="33" fillId="36" borderId="0" xfId="0" applyFont="1" applyFill="1">
      <alignment vertical="center"/>
    </xf>
    <xf numFmtId="0" fontId="33" fillId="37" borderId="0" xfId="0" applyFont="1" applyFill="1" applyAlignment="1">
      <alignment vertical="center" wrapText="1"/>
    </xf>
    <xf numFmtId="0" fontId="33" fillId="37" borderId="0" xfId="0" applyFont="1" applyFill="1">
      <alignment vertical="center"/>
    </xf>
    <xf numFmtId="0" fontId="4" fillId="38" borderId="1" xfId="45" applyFill="1" applyBorder="1" applyAlignment="1">
      <alignment horizontal="left" vertical="center" wrapText="1"/>
    </xf>
    <xf numFmtId="0" fontId="38" fillId="38" borderId="0" xfId="0" applyFont="1" applyFill="1" applyAlignment="1">
      <alignment vertical="center" wrapText="1"/>
    </xf>
    <xf numFmtId="49" fontId="2" fillId="39" borderId="0" xfId="0" applyNumberFormat="1" applyFont="1" applyFill="1" applyAlignment="1">
      <alignment vertical="center" wrapText="1"/>
    </xf>
    <xf numFmtId="177" fontId="39" fillId="0" borderId="0" xfId="0" applyNumberFormat="1" applyFont="1" applyAlignment="1" applyProtection="1">
      <alignment horizontal="center" vertical="center"/>
      <protection locked="0"/>
    </xf>
    <xf numFmtId="0" fontId="3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78" fontId="8" fillId="0" borderId="0" xfId="0" applyNumberFormat="1" applyFont="1" applyAlignment="1">
      <alignment horizontal="left" vertical="center" wrapText="1"/>
    </xf>
    <xf numFmtId="178" fontId="40" fillId="0" borderId="0" xfId="0" applyNumberFormat="1" applyFont="1" applyAlignment="1">
      <alignment horizontal="left" vertical="center" wrapText="1"/>
    </xf>
    <xf numFmtId="178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 wrapText="1"/>
    </xf>
    <xf numFmtId="0" fontId="3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179" fontId="8" fillId="0" borderId="0" xfId="0" applyNumberFormat="1" applyFont="1" applyAlignment="1" applyProtection="1">
      <alignment horizontal="center" vertical="center"/>
      <protection locked="0"/>
    </xf>
    <xf numFmtId="179" fontId="8" fillId="0" borderId="0" xfId="0" applyNumberFormat="1" applyFont="1" applyAlignment="1" applyProtection="1">
      <alignment horizontal="left" vertical="center" wrapText="1"/>
      <protection locked="0"/>
    </xf>
    <xf numFmtId="180" fontId="8" fillId="0" borderId="0" xfId="0" applyNumberFormat="1" applyFont="1" applyAlignment="1" applyProtection="1">
      <alignment horizontal="center" vertical="center"/>
      <protection locked="0"/>
    </xf>
    <xf numFmtId="179" fontId="8" fillId="0" borderId="0" xfId="0" applyNumberFormat="1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left" vertical="center"/>
      <protection locked="0"/>
    </xf>
    <xf numFmtId="180" fontId="39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2" fontId="9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left" vertical="center"/>
    </xf>
    <xf numFmtId="0" fontId="10" fillId="40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/>
    </xf>
    <xf numFmtId="177" fontId="39" fillId="0" borderId="0" xfId="0" applyNumberFormat="1" applyFont="1" applyAlignment="1" applyProtection="1">
      <alignment horizontal="center" vertical="center" wrapText="1"/>
      <protection locked="0"/>
    </xf>
    <xf numFmtId="0" fontId="39" fillId="0" borderId="0" xfId="0" applyFont="1" applyAlignment="1">
      <alignment vertical="center" wrapText="1"/>
    </xf>
    <xf numFmtId="2" fontId="8" fillId="0" borderId="0" xfId="0" applyNumberFormat="1" applyFont="1" applyAlignment="1">
      <alignment horizontal="center" vertical="center" wrapText="1"/>
    </xf>
    <xf numFmtId="2" fontId="39" fillId="0" borderId="0" xfId="0" applyNumberFormat="1" applyFont="1" applyAlignment="1">
      <alignment horizontal="center" vertical="center" wrapText="1"/>
    </xf>
    <xf numFmtId="17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0" borderId="0" xfId="0" applyFont="1" applyFill="1" applyAlignment="1">
      <alignment horizontal="left" vertical="center" wrapText="1"/>
    </xf>
    <xf numFmtId="180" fontId="39" fillId="0" borderId="0" xfId="0" applyNumberFormat="1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vertical="center" wrapText="1"/>
      <protection locked="0"/>
    </xf>
    <xf numFmtId="178" fontId="39" fillId="0" borderId="0" xfId="0" applyNumberFormat="1" applyFont="1" applyAlignment="1">
      <alignment horizontal="center" vertical="center"/>
    </xf>
    <xf numFmtId="177" fontId="39" fillId="0" borderId="1" xfId="0" applyNumberFormat="1" applyFont="1" applyBorder="1" applyAlignment="1" applyProtection="1">
      <alignment horizontal="center" vertical="center"/>
      <protection locked="0"/>
    </xf>
    <xf numFmtId="0" fontId="41" fillId="0" borderId="1" xfId="0" applyFont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1" fontId="8" fillId="0" borderId="1" xfId="0" applyNumberFormat="1" applyFont="1" applyBorder="1" applyAlignment="1">
      <alignment horizontal="left" vertical="center" wrapText="1"/>
    </xf>
    <xf numFmtId="1" fontId="42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 applyProtection="1">
      <alignment horizontal="center" vertical="center" wrapText="1"/>
      <protection locked="0"/>
    </xf>
    <xf numFmtId="3" fontId="41" fillId="0" borderId="1" xfId="0" applyNumberFormat="1" applyFont="1" applyBorder="1" applyAlignment="1" applyProtection="1">
      <alignment horizontal="center" vertical="center"/>
      <protection locked="0"/>
    </xf>
    <xf numFmtId="3" fontId="10" fillId="0" borderId="1" xfId="0" applyNumberFormat="1" applyFont="1" applyBorder="1" applyAlignment="1" applyProtection="1">
      <alignment horizontal="center" vertical="center"/>
      <protection locked="0"/>
    </xf>
    <xf numFmtId="0" fontId="39" fillId="0" borderId="1" xfId="0" applyFont="1" applyBorder="1" applyAlignment="1" applyProtection="1">
      <alignment horizontal="center" vertical="center" wrapText="1"/>
      <protection locked="0"/>
    </xf>
    <xf numFmtId="179" fontId="43" fillId="0" borderId="1" xfId="0" applyNumberFormat="1" applyFont="1" applyBorder="1" applyAlignment="1" applyProtection="1">
      <alignment horizontal="left" vertical="center" wrapText="1"/>
      <protection locked="0"/>
    </xf>
    <xf numFmtId="180" fontId="43" fillId="0" borderId="1" xfId="0" applyNumberFormat="1" applyFont="1" applyBorder="1" applyAlignment="1" applyProtection="1">
      <alignment horizontal="center" vertical="center" wrapText="1"/>
      <protection locked="0"/>
    </xf>
    <xf numFmtId="179" fontId="43" fillId="0" borderId="1" xfId="0" applyNumberFormat="1" applyFont="1" applyBorder="1" applyAlignment="1" applyProtection="1">
      <alignment horizontal="center" vertical="center" wrapText="1"/>
      <protection locked="0"/>
    </xf>
    <xf numFmtId="179" fontId="43" fillId="0" borderId="4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179" fontId="43" fillId="0" borderId="0" xfId="0" applyNumberFormat="1" applyFont="1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/>
      <protection locked="0"/>
    </xf>
    <xf numFmtId="177" fontId="44" fillId="0" borderId="1" xfId="0" applyNumberFormat="1" applyFont="1" applyBorder="1" applyAlignment="1" applyProtection="1">
      <alignment horizontal="center" vertical="center" wrapText="1"/>
      <protection locked="0"/>
    </xf>
    <xf numFmtId="0" fontId="4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0" borderId="1" xfId="0" applyFont="1" applyFill="1" applyBorder="1" applyAlignment="1" applyProtection="1">
      <alignment horizontal="left" vertical="center" wrapText="1"/>
      <protection locked="0"/>
    </xf>
    <xf numFmtId="1" fontId="5" fillId="0" borderId="1" xfId="0" applyNumberFormat="1" applyFont="1" applyBorder="1" applyAlignment="1">
      <alignment horizontal="left" vertical="center" wrapText="1"/>
    </xf>
    <xf numFmtId="1" fontId="4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2" fontId="45" fillId="0" borderId="1" xfId="0" applyNumberFormat="1" applyFont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0" fontId="5" fillId="41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6" fillId="0" borderId="1" xfId="0" applyFont="1" applyBorder="1" applyAlignment="1" applyProtection="1">
      <alignment horizontal="center" vertical="center" wrapText="1"/>
      <protection locked="0"/>
    </xf>
    <xf numFmtId="0" fontId="44" fillId="0" borderId="1" xfId="0" applyFont="1" applyBorder="1" applyAlignment="1" applyProtection="1">
      <alignment horizontal="center" vertical="center" wrapText="1"/>
      <protection locked="0"/>
    </xf>
    <xf numFmtId="0" fontId="44" fillId="0" borderId="1" xfId="0" applyFont="1" applyBorder="1" applyAlignment="1">
      <alignment horizontal="center" vertical="center" wrapText="1"/>
    </xf>
    <xf numFmtId="179" fontId="47" fillId="0" borderId="1" xfId="0" applyNumberFormat="1" applyFont="1" applyBorder="1" applyAlignment="1">
      <alignment horizontal="center" vertical="center" wrapText="1"/>
    </xf>
    <xf numFmtId="2" fontId="47" fillId="0" borderId="1" xfId="0" applyNumberFormat="1" applyFont="1" applyBorder="1" applyAlignment="1">
      <alignment horizontal="center" vertical="center" wrapText="1"/>
    </xf>
    <xf numFmtId="180" fontId="47" fillId="0" borderId="1" xfId="0" applyNumberFormat="1" applyFont="1" applyBorder="1" applyAlignment="1">
      <alignment horizontal="center" vertical="center" wrapText="1"/>
    </xf>
    <xf numFmtId="1" fontId="47" fillId="42" borderId="1" xfId="0" applyNumberFormat="1" applyFont="1" applyFill="1" applyBorder="1" applyAlignment="1">
      <alignment horizontal="center" vertical="center" wrapText="1"/>
    </xf>
    <xf numFmtId="0" fontId="5" fillId="41" borderId="1" xfId="0" applyFont="1" applyFill="1" applyBorder="1" applyAlignment="1" applyProtection="1">
      <alignment horizontal="left" vertical="center" wrapText="1"/>
      <protection locked="0"/>
    </xf>
    <xf numFmtId="2" fontId="47" fillId="0" borderId="0" xfId="0" applyNumberFormat="1" applyFont="1" applyAlignment="1">
      <alignment horizontal="center" vertical="center" wrapText="1"/>
    </xf>
    <xf numFmtId="180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177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1" fontId="6" fillId="40" borderId="1" xfId="0" applyNumberFormat="1" applyFont="1" applyFill="1" applyBorder="1" applyAlignment="1">
      <alignment horizontal="left" vertical="center" wrapText="1"/>
    </xf>
    <xf numFmtId="1" fontId="48" fillId="40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6" fillId="4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6" fillId="0" borderId="1" xfId="0" applyNumberFormat="1" applyFont="1" applyBorder="1" applyAlignment="1" applyProtection="1">
      <alignment horizontal="center" vertical="center" wrapText="1"/>
      <protection locked="0"/>
    </xf>
    <xf numFmtId="3" fontId="6" fillId="40" borderId="1" xfId="0" applyNumberFormat="1" applyFont="1" applyFill="1" applyBorder="1" applyAlignment="1" applyProtection="1">
      <alignment horizontal="center" vertical="center" wrapText="1"/>
      <protection locked="0"/>
    </xf>
    <xf numFmtId="2" fontId="6" fillId="0" borderId="1" xfId="0" applyNumberFormat="1" applyFont="1" applyBorder="1" applyAlignment="1" applyProtection="1">
      <alignment horizontal="center" vertical="center"/>
      <protection locked="0"/>
    </xf>
    <xf numFmtId="2" fontId="6" fillId="4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 applyProtection="1">
      <alignment horizontal="center" vertical="center"/>
      <protection locked="0"/>
    </xf>
    <xf numFmtId="0" fontId="6" fillId="40" borderId="1" xfId="0" applyFont="1" applyFill="1" applyBorder="1" applyAlignment="1" applyProtection="1">
      <alignment horizontal="center" vertical="center" wrapText="1"/>
      <protection locked="0"/>
    </xf>
    <xf numFmtId="179" fontId="6" fillId="4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 wrapText="1"/>
    </xf>
    <xf numFmtId="179" fontId="6" fillId="40" borderId="1" xfId="0" applyNumberFormat="1" applyFont="1" applyFill="1" applyBorder="1" applyAlignment="1" applyProtection="1">
      <alignment horizontal="center" vertical="center" wrapText="1"/>
      <protection locked="0"/>
    </xf>
    <xf numFmtId="2" fontId="6" fillId="40" borderId="1" xfId="0" applyNumberFormat="1" applyFont="1" applyFill="1" applyBorder="1" applyAlignment="1" applyProtection="1">
      <alignment horizontal="center" vertical="center"/>
      <protection locked="0"/>
    </xf>
    <xf numFmtId="180" fontId="6" fillId="40" borderId="1" xfId="0" applyNumberFormat="1" applyFont="1" applyFill="1" applyBorder="1" applyAlignment="1" applyProtection="1">
      <alignment horizontal="center" vertical="center"/>
      <protection locked="0"/>
    </xf>
    <xf numFmtId="0" fontId="35" fillId="0" borderId="1" xfId="0" applyFont="1" applyBorder="1" applyProtection="1">
      <alignment vertical="center"/>
      <protection locked="0"/>
    </xf>
    <xf numFmtId="179" fontId="6" fillId="40" borderId="0" xfId="0" applyNumberFormat="1" applyFont="1" applyFill="1" applyAlignment="1" applyProtection="1">
      <alignment horizontal="center" vertical="center" wrapText="1"/>
      <protection locked="0"/>
    </xf>
    <xf numFmtId="180" fontId="6" fillId="0" borderId="1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0" fontId="6" fillId="40" borderId="1" xfId="0" quotePrefix="1" applyFont="1" applyFill="1" applyBorder="1" applyAlignment="1" applyProtection="1">
      <alignment horizontal="center" vertical="center" wrapText="1"/>
      <protection locked="0"/>
    </xf>
    <xf numFmtId="1" fontId="6" fillId="40" borderId="1" xfId="0" applyNumberFormat="1" applyFont="1" applyFill="1" applyBorder="1" applyAlignment="1">
      <alignment horizontal="center" vertical="center" wrapText="1"/>
    </xf>
    <xf numFmtId="177" fontId="35" fillId="0" borderId="0" xfId="0" applyNumberFormat="1" applyFont="1" applyAlignment="1" applyProtection="1">
      <alignment horizontal="center" vertical="center"/>
      <protection locked="0"/>
    </xf>
    <xf numFmtId="1" fontId="48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 applyProtection="1">
      <alignment horizontal="center" vertical="center" wrapText="1"/>
      <protection locked="0"/>
    </xf>
    <xf numFmtId="179" fontId="6" fillId="0" borderId="1" xfId="0" applyNumberFormat="1" applyFont="1" applyBorder="1" applyAlignment="1" applyProtection="1">
      <alignment horizontal="center" vertical="center" wrapText="1"/>
      <protection locked="0"/>
    </xf>
    <xf numFmtId="179" fontId="6" fillId="0" borderId="0" xfId="0" applyNumberFormat="1" applyFont="1" applyAlignment="1" applyProtection="1">
      <alignment horizontal="center" vertical="center" wrapText="1"/>
      <protection locked="0"/>
    </xf>
    <xf numFmtId="179" fontId="6" fillId="0" borderId="1" xfId="0" applyNumberFormat="1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40" borderId="1" xfId="0" applyFont="1" applyFill="1" applyBorder="1" applyAlignment="1">
      <alignment vertical="center" wrapText="1"/>
    </xf>
    <xf numFmtId="2" fontId="6" fillId="0" borderId="1" xfId="0" applyNumberFormat="1" applyFont="1" applyBorder="1" applyAlignment="1" applyProtection="1">
      <alignment horizontal="center" vertical="center"/>
      <protection hidden="1"/>
    </xf>
    <xf numFmtId="1" fontId="40" fillId="0" borderId="1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40" borderId="1" xfId="0" applyNumberFormat="1" applyFont="1" applyFill="1" applyBorder="1" applyAlignment="1">
      <alignment horizontal="center" vertical="center"/>
    </xf>
    <xf numFmtId="0" fontId="13" fillId="0" borderId="1" xfId="37" applyNumberFormat="1" applyFont="1" applyBorder="1" applyAlignment="1">
      <alignment horizontal="center"/>
    </xf>
    <xf numFmtId="179" fontId="6" fillId="0" borderId="1" xfId="0" quotePrefix="1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2" fontId="6" fillId="40" borderId="1" xfId="0" applyNumberFormat="1" applyFont="1" applyFill="1" applyBorder="1" applyAlignment="1">
      <alignment horizontal="center"/>
    </xf>
    <xf numFmtId="182" fontId="6" fillId="0" borderId="1" xfId="0" applyNumberFormat="1" applyFont="1" applyBorder="1" applyAlignment="1" applyProtection="1">
      <alignment horizontal="center" vertical="center"/>
      <protection locked="0"/>
    </xf>
    <xf numFmtId="178" fontId="6" fillId="0" borderId="1" xfId="0" applyNumberFormat="1" applyFont="1" applyBorder="1" applyAlignment="1">
      <alignment horizontal="center" vertical="center" wrapText="1"/>
    </xf>
    <xf numFmtId="0" fontId="13" fillId="0" borderId="1" xfId="37" applyNumberFormat="1" applyFont="1" applyBorder="1" applyAlignment="1">
      <alignment horizontal="center" vertical="center"/>
    </xf>
    <xf numFmtId="16" fontId="6" fillId="0" borderId="1" xfId="0" quotePrefix="1" applyNumberFormat="1" applyFont="1" applyBorder="1" applyAlignment="1" applyProtection="1">
      <alignment horizontal="center" vertical="center" wrapText="1"/>
      <protection locked="0"/>
    </xf>
    <xf numFmtId="180" fontId="6" fillId="0" borderId="1" xfId="0" applyNumberFormat="1" applyFont="1" applyBorder="1" applyAlignment="1" applyProtection="1">
      <alignment horizontal="center" vertical="center" wrapText="1"/>
      <protection locked="0"/>
    </xf>
    <xf numFmtId="1" fontId="6" fillId="40" borderId="2" xfId="0" applyNumberFormat="1" applyFont="1" applyFill="1" applyBorder="1" applyAlignment="1">
      <alignment horizontal="left" vertical="center" wrapText="1"/>
    </xf>
    <xf numFmtId="1" fontId="48" fillId="40" borderId="2" xfId="0" applyNumberFormat="1" applyFont="1" applyFill="1" applyBorder="1" applyAlignment="1">
      <alignment horizontal="left" vertical="center" wrapText="1"/>
    </xf>
    <xf numFmtId="179" fontId="6" fillId="0" borderId="1" xfId="0" applyNumberFormat="1" applyFont="1" applyBorder="1" applyAlignment="1" applyProtection="1">
      <alignment horizontal="center" wrapText="1"/>
      <protection locked="0"/>
    </xf>
    <xf numFmtId="0" fontId="6" fillId="0" borderId="1" xfId="0" applyFont="1" applyBorder="1" applyAlignment="1">
      <alignment horizontal="center" wrapText="1"/>
    </xf>
    <xf numFmtId="179" fontId="6" fillId="0" borderId="0" xfId="0" applyNumberFormat="1" applyFont="1" applyAlignment="1" applyProtection="1">
      <alignment horizontal="center" wrapText="1"/>
      <protection locked="0"/>
    </xf>
    <xf numFmtId="0" fontId="35" fillId="0" borderId="0" xfId="0" applyFont="1" applyAlignment="1" applyProtection="1">
      <protection locked="0"/>
    </xf>
    <xf numFmtId="0" fontId="6" fillId="0" borderId="1" xfId="0" applyFont="1" applyBorder="1" applyAlignment="1">
      <alignment horizontal="left" vertical="center" wrapText="1"/>
    </xf>
    <xf numFmtId="179" fontId="6" fillId="0" borderId="1" xfId="0" quotePrefix="1" applyNumberFormat="1" applyFont="1" applyBorder="1" applyAlignment="1" applyProtection="1">
      <alignment horizontal="center" vertical="center" wrapText="1"/>
      <protection locked="0"/>
    </xf>
    <xf numFmtId="14" fontId="6" fillId="0" borderId="1" xfId="0" applyNumberFormat="1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center" wrapText="1"/>
    </xf>
    <xf numFmtId="0" fontId="13" fillId="0" borderId="1" xfId="37" applyNumberFormat="1" applyFont="1" applyBorder="1" applyAlignment="1">
      <alignment horizontal="center" wrapText="1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1" fontId="6" fillId="0" borderId="2" xfId="0" applyNumberFormat="1" applyFont="1" applyBorder="1" applyAlignment="1">
      <alignment horizontal="left" vertical="center" wrapText="1"/>
    </xf>
    <xf numFmtId="1" fontId="48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50" fillId="0" borderId="0" xfId="0" applyFont="1" applyProtection="1">
      <alignment vertical="center"/>
      <protection locked="0"/>
    </xf>
    <xf numFmtId="0" fontId="35" fillId="0" borderId="1" xfId="0" applyFont="1" applyBorder="1" applyAlignment="1" applyProtection="1">
      <alignment horizontal="left" vertical="center"/>
      <protection locked="0"/>
    </xf>
    <xf numFmtId="0" fontId="51" fillId="0" borderId="0" xfId="0" applyFont="1" applyProtection="1">
      <alignment vertical="center"/>
      <protection locked="0"/>
    </xf>
    <xf numFmtId="2" fontId="6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1" xfId="37" applyNumberFormat="1" applyFont="1" applyBorder="1" applyAlignment="1">
      <alignment horizontal="center" vertical="center"/>
    </xf>
    <xf numFmtId="0" fontId="13" fillId="0" borderId="1" xfId="37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40" borderId="0" xfId="0" applyFont="1" applyFill="1" applyAlignment="1">
      <alignment horizontal="center" vertical="center" wrapText="1"/>
    </xf>
    <xf numFmtId="178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37" applyNumberFormat="1" applyFont="1" applyBorder="1" applyAlignment="1">
      <alignment horizontal="center" vertical="center"/>
    </xf>
    <xf numFmtId="0" fontId="52" fillId="0" borderId="0" xfId="0" applyFont="1" applyProtection="1">
      <alignment vertical="center"/>
      <protection locked="0"/>
    </xf>
    <xf numFmtId="10" fontId="6" fillId="0" borderId="1" xfId="0" applyNumberFormat="1" applyFont="1" applyBorder="1" applyAlignment="1">
      <alignment vertical="center" wrapText="1"/>
    </xf>
    <xf numFmtId="0" fontId="53" fillId="0" borderId="0" xfId="0" applyFo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79" fontId="51" fillId="0" borderId="1" xfId="0" applyNumberFormat="1" applyFont="1" applyBorder="1" applyAlignment="1" applyProtection="1">
      <alignment horizontal="center" vertical="center" wrapText="1"/>
      <protection locked="0"/>
    </xf>
    <xf numFmtId="0" fontId="51" fillId="40" borderId="1" xfId="0" applyFont="1" applyFill="1" applyBorder="1" applyAlignment="1">
      <alignment horizontal="center" vertical="center" wrapText="1"/>
    </xf>
    <xf numFmtId="0" fontId="51" fillId="40" borderId="0" xfId="0" applyFont="1" applyFill="1" applyAlignment="1">
      <alignment horizontal="center" vertical="center" wrapText="1"/>
    </xf>
    <xf numFmtId="179" fontId="53" fillId="0" borderId="1" xfId="0" applyNumberFormat="1" applyFont="1" applyBorder="1" applyAlignment="1" applyProtection="1">
      <alignment horizontal="center" vertical="center" wrapText="1"/>
      <protection locked="0"/>
    </xf>
    <xf numFmtId="0" fontId="53" fillId="40" borderId="1" xfId="0" applyFont="1" applyFill="1" applyBorder="1" applyAlignment="1">
      <alignment horizontal="center" vertical="center" wrapText="1"/>
    </xf>
    <xf numFmtId="0" fontId="53" fillId="40" borderId="0" xfId="0" applyFont="1" applyFill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49" fontId="6" fillId="0" borderId="1" xfId="37" applyNumberFormat="1" applyFont="1" applyBorder="1" applyAlignment="1">
      <alignment horizontal="center" vertical="center"/>
    </xf>
    <xf numFmtId="0" fontId="6" fillId="0" borderId="1" xfId="37" applyNumberFormat="1" applyFont="1" applyBorder="1" applyAlignment="1">
      <alignment horizontal="left" vertical="center" wrapText="1"/>
    </xf>
    <xf numFmtId="1" fontId="51" fillId="0" borderId="1" xfId="0" applyNumberFormat="1" applyFont="1" applyBorder="1" applyAlignment="1">
      <alignment horizontal="center" vertical="center"/>
    </xf>
    <xf numFmtId="178" fontId="51" fillId="0" borderId="1" xfId="0" applyNumberFormat="1" applyFont="1" applyBorder="1" applyAlignment="1">
      <alignment horizontal="center" vertical="center"/>
    </xf>
    <xf numFmtId="2" fontId="51" fillId="0" borderId="1" xfId="0" applyNumberFormat="1" applyFont="1" applyBorder="1" applyAlignment="1" applyProtection="1">
      <alignment horizontal="center" vertical="center"/>
      <protection locked="0"/>
    </xf>
    <xf numFmtId="179" fontId="51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37" applyNumberFormat="1" applyFont="1" applyBorder="1" applyAlignment="1">
      <alignment horizontal="center" vertical="center" wrapText="1"/>
    </xf>
    <xf numFmtId="3" fontId="6" fillId="40" borderId="1" xfId="0" applyNumberFormat="1" applyFont="1" applyFill="1" applyBorder="1" applyAlignment="1">
      <alignment horizontal="center" vertical="center" wrapText="1"/>
    </xf>
    <xf numFmtId="179" fontId="51" fillId="40" borderId="1" xfId="0" applyNumberFormat="1" applyFont="1" applyFill="1" applyBorder="1" applyAlignment="1" applyProtection="1">
      <alignment horizontal="center" vertical="center" wrapText="1"/>
      <protection locked="0"/>
    </xf>
    <xf numFmtId="179" fontId="51" fillId="40" borderId="0" xfId="0" applyNumberFormat="1" applyFont="1" applyFill="1" applyAlignment="1" applyProtection="1">
      <alignment horizontal="center" vertical="center" wrapText="1"/>
      <protection locked="0"/>
    </xf>
    <xf numFmtId="0" fontId="48" fillId="0" borderId="1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Protection="1">
      <alignment vertical="center"/>
      <protection locked="0"/>
    </xf>
    <xf numFmtId="0" fontId="6" fillId="40" borderId="3" xfId="0" applyFont="1" applyFill="1" applyBorder="1" applyAlignment="1">
      <alignment horizontal="center" vertical="center" wrapText="1"/>
    </xf>
    <xf numFmtId="180" fontId="6" fillId="0" borderId="3" xfId="0" applyNumberFormat="1" applyFont="1" applyBorder="1" applyAlignment="1" applyProtection="1">
      <alignment horizontal="center" vertical="center"/>
      <protection locked="0"/>
    </xf>
    <xf numFmtId="0" fontId="6" fillId="40" borderId="1" xfId="0" applyFont="1" applyFill="1" applyBorder="1" applyAlignment="1">
      <alignment horizontal="left" vertical="center" wrapText="1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" fontId="6" fillId="40" borderId="7" xfId="0" applyNumberFormat="1" applyFont="1" applyFill="1" applyBorder="1" applyAlignment="1">
      <alignment horizontal="left" vertical="center" wrapText="1"/>
    </xf>
    <xf numFmtId="1" fontId="48" fillId="40" borderId="6" xfId="0" applyNumberFormat="1" applyFont="1" applyFill="1" applyBorder="1" applyAlignment="1">
      <alignment horizontal="left" vertical="center" wrapText="1"/>
    </xf>
    <xf numFmtId="1" fontId="6" fillId="0" borderId="7" xfId="0" applyNumberFormat="1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0" fontId="6" fillId="40" borderId="7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 applyProtection="1">
      <alignment horizontal="center" vertical="center" wrapText="1"/>
      <protection locked="0"/>
    </xf>
    <xf numFmtId="3" fontId="6" fillId="40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center" vertical="center" wrapText="1"/>
      <protection locked="0"/>
    </xf>
    <xf numFmtId="2" fontId="6" fillId="40" borderId="7" xfId="0" applyNumberFormat="1" applyFont="1" applyFill="1" applyBorder="1" applyAlignment="1">
      <alignment horizontal="center" vertical="center"/>
    </xf>
    <xf numFmtId="179" fontId="6" fillId="40" borderId="7" xfId="0" applyNumberFormat="1" applyFont="1" applyFill="1" applyBorder="1" applyAlignment="1" applyProtection="1">
      <alignment horizontal="center" vertical="center" wrapText="1"/>
      <protection locked="0"/>
    </xf>
    <xf numFmtId="2" fontId="6" fillId="40" borderId="7" xfId="0" applyNumberFormat="1" applyFont="1" applyFill="1" applyBorder="1" applyAlignment="1" applyProtection="1">
      <alignment horizontal="center" vertical="center"/>
      <protection locked="0"/>
    </xf>
    <xf numFmtId="180" fontId="6" fillId="40" borderId="7" xfId="0" applyNumberFormat="1" applyFont="1" applyFill="1" applyBorder="1" applyAlignment="1" applyProtection="1">
      <alignment horizontal="center" vertical="center"/>
      <protection locked="0"/>
    </xf>
    <xf numFmtId="179" fontId="6" fillId="0" borderId="7" xfId="0" applyNumberFormat="1" applyFont="1" applyBorder="1" applyAlignment="1" applyProtection="1">
      <alignment horizontal="center" vertical="center" wrapText="1"/>
      <protection locked="0"/>
    </xf>
    <xf numFmtId="180" fontId="6" fillId="0" borderId="7" xfId="0" applyNumberFormat="1" applyFont="1" applyBorder="1" applyAlignment="1" applyProtection="1">
      <alignment horizontal="center" vertical="center"/>
      <protection locked="0"/>
    </xf>
    <xf numFmtId="0" fontId="54" fillId="0" borderId="0" xfId="0" applyFont="1" applyProtection="1">
      <alignment vertical="center"/>
      <protection locked="0"/>
    </xf>
    <xf numFmtId="180" fontId="6" fillId="40" borderId="1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1" xfId="0" applyFont="1" applyBorder="1" applyAlignment="1" applyProtection="1">
      <alignment horizontal="left" vertical="center" wrapText="1"/>
      <protection locked="0"/>
    </xf>
    <xf numFmtId="0" fontId="51" fillId="0" borderId="2" xfId="0" applyFont="1" applyBorder="1" applyAlignment="1" applyProtection="1">
      <alignment horizontal="left" vertical="center" wrapText="1"/>
      <protection locked="0"/>
    </xf>
    <xf numFmtId="1" fontId="6" fillId="40" borderId="1" xfId="0" applyNumberFormat="1" applyFont="1" applyFill="1" applyBorder="1" applyAlignment="1">
      <alignment vertical="center" wrapText="1"/>
    </xf>
    <xf numFmtId="1" fontId="53" fillId="0" borderId="1" xfId="0" applyNumberFormat="1" applyFont="1" applyBorder="1" applyAlignment="1">
      <alignment horizontal="center" vertical="center"/>
    </xf>
    <xf numFmtId="178" fontId="53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 applyProtection="1">
      <alignment horizontal="center" vertical="center"/>
      <protection locked="0"/>
    </xf>
    <xf numFmtId="179" fontId="53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43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Border="1" applyAlignment="1" applyProtection="1">
      <alignment horizontal="center" vertical="center" wrapText="1"/>
      <protection locked="0"/>
    </xf>
    <xf numFmtId="179" fontId="53" fillId="40" borderId="1" xfId="0" applyNumberFormat="1" applyFont="1" applyFill="1" applyBorder="1" applyAlignment="1" applyProtection="1">
      <alignment horizontal="center" vertical="center" wrapText="1"/>
      <protection locked="0"/>
    </xf>
    <xf numFmtId="0" fontId="55" fillId="0" borderId="1" xfId="0" applyFont="1" applyBorder="1" applyAlignment="1">
      <alignment horizontal="center" vertical="center"/>
    </xf>
    <xf numFmtId="177" fontId="51" fillId="0" borderId="1" xfId="0" applyNumberFormat="1" applyFont="1" applyBorder="1" applyAlignment="1" applyProtection="1">
      <alignment horizontal="center" vertical="center"/>
      <protection locked="0"/>
    </xf>
    <xf numFmtId="2" fontId="51" fillId="0" borderId="1" xfId="0" applyNumberFormat="1" applyFont="1" applyBorder="1" applyAlignment="1">
      <alignment horizontal="center" vertical="center"/>
    </xf>
    <xf numFmtId="179" fontId="51" fillId="0" borderId="1" xfId="0" applyNumberFormat="1" applyFont="1" applyBorder="1" applyAlignment="1">
      <alignment horizontal="center" vertical="center"/>
    </xf>
    <xf numFmtId="2" fontId="51" fillId="0" borderId="1" xfId="0" applyNumberFormat="1" applyFont="1" applyBorder="1" applyAlignment="1" applyProtection="1">
      <alignment horizontal="center" vertical="center" wrapText="1"/>
      <protection locked="0"/>
    </xf>
    <xf numFmtId="1" fontId="51" fillId="40" borderId="1" xfId="0" applyNumberFormat="1" applyFont="1" applyFill="1" applyBorder="1" applyAlignment="1">
      <alignment horizontal="left" vertical="center" wrapText="1"/>
    </xf>
    <xf numFmtId="3" fontId="51" fillId="0" borderId="1" xfId="0" applyNumberFormat="1" applyFont="1" applyBorder="1" applyAlignment="1" applyProtection="1">
      <alignment horizontal="center" vertical="center" wrapText="1"/>
      <protection locked="0"/>
    </xf>
    <xf numFmtId="0" fontId="51" fillId="0" borderId="1" xfId="0" applyFont="1" applyBorder="1" applyAlignment="1" applyProtection="1">
      <alignment horizontal="center" vertical="center" wrapText="1"/>
      <protection locked="0"/>
    </xf>
    <xf numFmtId="0" fontId="53" fillId="0" borderId="1" xfId="0" applyFont="1" applyBorder="1" applyAlignment="1" applyProtection="1">
      <alignment horizontal="center" vertical="center" wrapText="1"/>
      <protection locked="0"/>
    </xf>
    <xf numFmtId="49" fontId="51" fillId="0" borderId="1" xfId="37" applyNumberFormat="1" applyFont="1" applyBorder="1" applyAlignment="1">
      <alignment horizontal="center" vertical="center"/>
    </xf>
    <xf numFmtId="1" fontId="51" fillId="40" borderId="1" xfId="0" applyNumberFormat="1" applyFont="1" applyFill="1" applyBorder="1" applyAlignment="1">
      <alignment horizontal="center" vertical="center" wrapText="1"/>
    </xf>
    <xf numFmtId="0" fontId="56" fillId="0" borderId="1" xfId="37" applyNumberFormat="1" applyFont="1" applyBorder="1" applyAlignment="1">
      <alignment horizontal="left" vertical="center" wrapText="1"/>
    </xf>
    <xf numFmtId="0" fontId="51" fillId="0" borderId="1" xfId="37" quotePrefix="1" applyNumberFormat="1" applyFont="1" applyBorder="1" applyAlignment="1">
      <alignment horizontal="center" vertical="center"/>
    </xf>
    <xf numFmtId="2" fontId="51" fillId="40" borderId="1" xfId="0" applyNumberFormat="1" applyFont="1" applyFill="1" applyBorder="1" applyAlignment="1" applyProtection="1">
      <alignment horizontal="center" vertical="center"/>
      <protection locked="0"/>
    </xf>
    <xf numFmtId="180" fontId="51" fillId="40" borderId="1" xfId="0" applyNumberFormat="1" applyFont="1" applyFill="1" applyBorder="1" applyAlignment="1" applyProtection="1">
      <alignment horizontal="center" vertical="center"/>
      <protection locked="0"/>
    </xf>
    <xf numFmtId="0" fontId="53" fillId="0" borderId="1" xfId="0" applyFont="1" applyBorder="1" applyAlignment="1" applyProtection="1">
      <alignment horizontal="left" vertical="center" wrapText="1"/>
      <protection locked="0"/>
    </xf>
    <xf numFmtId="3" fontId="57" fillId="0" borderId="1" xfId="0" applyNumberFormat="1" applyFont="1" applyBorder="1" applyAlignment="1" applyProtection="1">
      <alignment horizontal="center" vertical="center" wrapText="1"/>
      <protection locked="0"/>
    </xf>
    <xf numFmtId="0" fontId="53" fillId="0" borderId="2" xfId="0" applyFont="1" applyBorder="1" applyAlignment="1" applyProtection="1">
      <alignment horizontal="left" vertical="center" wrapText="1"/>
      <protection locked="0"/>
    </xf>
    <xf numFmtId="3" fontId="58" fillId="0" borderId="1" xfId="0" applyNumberFormat="1" applyFont="1" applyBorder="1" applyAlignment="1" applyProtection="1">
      <alignment horizontal="center" vertical="center" wrapText="1"/>
      <protection locked="0"/>
    </xf>
    <xf numFmtId="0" fontId="51" fillId="0" borderId="1" xfId="0" applyFont="1" applyBorder="1" applyAlignment="1" applyProtection="1">
      <alignment vertical="center" wrapText="1"/>
      <protection locked="0"/>
    </xf>
    <xf numFmtId="0" fontId="51" fillId="0" borderId="1" xfId="37" applyNumberFormat="1" applyFont="1" applyBorder="1" applyAlignment="1">
      <alignment horizontal="left" vertical="center" wrapText="1"/>
    </xf>
    <xf numFmtId="0" fontId="51" fillId="40" borderId="1" xfId="0" applyFont="1" applyFill="1" applyBorder="1" applyAlignment="1" applyProtection="1">
      <alignment horizontal="center" vertical="center" wrapText="1"/>
      <protection locked="0"/>
    </xf>
    <xf numFmtId="179" fontId="51" fillId="4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1" xfId="0" applyFont="1" applyBorder="1" applyAlignment="1">
      <alignment vertical="center" wrapText="1"/>
    </xf>
    <xf numFmtId="177" fontId="51" fillId="0" borderId="0" xfId="0" applyNumberFormat="1" applyFont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1" fontId="6" fillId="40" borderId="0" xfId="0" applyNumberFormat="1" applyFont="1" applyFill="1" applyAlignment="1">
      <alignment horizontal="left" vertical="center" wrapText="1"/>
    </xf>
    <xf numFmtId="1" fontId="48" fillId="40" borderId="0" xfId="0" applyNumberFormat="1" applyFont="1" applyFill="1" applyAlignment="1">
      <alignment horizontal="left" vertical="center" wrapText="1"/>
    </xf>
    <xf numFmtId="1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 applyProtection="1">
      <alignment horizontal="center" vertical="center"/>
      <protection locked="0"/>
    </xf>
    <xf numFmtId="179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 applyProtection="1">
      <alignment horizontal="center" vertical="center" wrapText="1"/>
      <protection locked="0"/>
    </xf>
    <xf numFmtId="3" fontId="6" fillId="40" borderId="0" xfId="0" applyNumberFormat="1" applyFont="1" applyFill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2" fontId="6" fillId="40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 wrapText="1"/>
    </xf>
    <xf numFmtId="2" fontId="6" fillId="0" borderId="0" xfId="0" applyNumberFormat="1" applyFont="1" applyAlignment="1" applyProtection="1">
      <alignment horizontal="center" vertical="center"/>
      <protection hidden="1"/>
    </xf>
    <xf numFmtId="180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0" fontId="4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1" fontId="8" fillId="0" borderId="0" xfId="0" applyNumberFormat="1" applyFont="1" applyAlignment="1">
      <alignment horizontal="left" vertical="center" wrapText="1"/>
    </xf>
    <xf numFmtId="1" fontId="40" fillId="0" borderId="0" xfId="0" applyNumberFormat="1" applyFont="1" applyAlignment="1">
      <alignment horizontal="left" vertical="center" wrapText="1"/>
    </xf>
    <xf numFmtId="1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2" fontId="8" fillId="0" borderId="0" xfId="0" applyNumberFormat="1" applyFont="1" applyAlignment="1" applyProtection="1">
      <alignment horizontal="center" vertical="center"/>
      <protection locked="0"/>
    </xf>
    <xf numFmtId="2" fontId="39" fillId="0" borderId="0" xfId="0" applyNumberFormat="1" applyFont="1" applyAlignment="1" applyProtection="1">
      <alignment horizontal="center" vertical="center"/>
      <protection locked="0"/>
    </xf>
    <xf numFmtId="0" fontId="59" fillId="0" borderId="0" xfId="0" applyFont="1" applyAlignment="1" applyProtection="1">
      <alignment horizontal="left" vertical="center"/>
      <protection locked="0"/>
    </xf>
    <xf numFmtId="0" fontId="39" fillId="0" borderId="0" xfId="0" applyFont="1" applyAlignment="1" applyProtection="1">
      <alignment horizontal="left" vertical="center"/>
      <protection locked="0"/>
    </xf>
    <xf numFmtId="0" fontId="39" fillId="0" borderId="0" xfId="0" applyFont="1" applyAlignment="1" applyProtection="1">
      <alignment horizontal="left" vertical="center" wrapText="1"/>
      <protection locked="0"/>
    </xf>
    <xf numFmtId="0" fontId="38" fillId="0" borderId="0" xfId="0" applyFont="1" applyAlignment="1">
      <alignment vertical="center" wrapText="1"/>
    </xf>
    <xf numFmtId="1" fontId="51" fillId="40" borderId="2" xfId="0" applyNumberFormat="1" applyFont="1" applyFill="1" applyBorder="1" applyAlignment="1">
      <alignment horizontal="left" vertical="center" wrapText="1"/>
    </xf>
    <xf numFmtId="49" fontId="2" fillId="39" borderId="0" xfId="0" applyNumberFormat="1" applyFont="1" applyFill="1" applyAlignment="1">
      <alignment horizontal="left" vertical="center" wrapText="1"/>
    </xf>
    <xf numFmtId="49" fontId="0" fillId="0" borderId="0" xfId="0" applyNumberFormat="1" applyAlignment="1"/>
    <xf numFmtId="0" fontId="0" fillId="0" borderId="0" xfId="0" applyAlignment="1"/>
    <xf numFmtId="0" fontId="8" fillId="0" borderId="0" xfId="0" applyFont="1" applyAlignment="1">
      <alignment horizontal="left" vertical="center"/>
    </xf>
    <xf numFmtId="179" fontId="39" fillId="0" borderId="0" xfId="0" applyNumberFormat="1" applyFont="1" applyAlignment="1" applyProtection="1">
      <alignment horizontal="center" vertical="center"/>
      <protection locked="0"/>
    </xf>
    <xf numFmtId="179" fontId="39" fillId="0" borderId="0" xfId="0" applyNumberFormat="1" applyFont="1" applyAlignment="1" applyProtection="1">
      <alignment horizontal="center" vertical="center" wrapText="1"/>
      <protection locked="0"/>
    </xf>
    <xf numFmtId="1" fontId="10" fillId="0" borderId="1" xfId="0" applyNumberFormat="1" applyFont="1" applyBorder="1" applyAlignment="1">
      <alignment horizontal="left" vertical="center"/>
    </xf>
    <xf numFmtId="0" fontId="35" fillId="0" borderId="0" xfId="0" applyFont="1">
      <alignment vertical="center"/>
    </xf>
    <xf numFmtId="182" fontId="6" fillId="0" borderId="1" xfId="0" applyNumberFormat="1" applyFont="1" applyBorder="1" applyAlignment="1" applyProtection="1">
      <alignment horizontal="left" vertical="center"/>
      <protection locked="0"/>
    </xf>
    <xf numFmtId="182" fontId="6" fillId="0" borderId="1" xfId="0" applyNumberFormat="1" applyFont="1" applyBorder="1" applyAlignment="1" applyProtection="1">
      <alignment horizontal="left" vertical="center" wrapText="1"/>
      <protection locked="0"/>
    </xf>
    <xf numFmtId="0" fontId="35" fillId="0" borderId="0" xfId="0" applyFont="1" applyAlignment="1"/>
    <xf numFmtId="1" fontId="6" fillId="40" borderId="4" xfId="0" applyNumberFormat="1" applyFont="1" applyFill="1" applyBorder="1" applyAlignment="1">
      <alignment horizontal="center" vertical="center"/>
    </xf>
    <xf numFmtId="1" fontId="6" fillId="40" borderId="2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40" borderId="0" xfId="0" applyFont="1" applyFill="1" applyAlignment="1">
      <alignment horizontal="left" vertical="center" wrapText="1"/>
    </xf>
    <xf numFmtId="1" fontId="6" fillId="0" borderId="7" xfId="0" applyNumberFormat="1" applyFont="1" applyBorder="1" applyAlignment="1">
      <alignment horizontal="left" vertical="center" wrapText="1"/>
    </xf>
    <xf numFmtId="179" fontId="6" fillId="0" borderId="7" xfId="0" applyNumberFormat="1" applyFont="1" applyBorder="1" applyAlignment="1" applyProtection="1">
      <alignment horizontal="center" vertical="center"/>
      <protection locked="0"/>
    </xf>
    <xf numFmtId="0" fontId="6" fillId="0" borderId="7" xfId="37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vertical="center" wrapText="1"/>
    </xf>
    <xf numFmtId="1" fontId="6" fillId="40" borderId="7" xfId="0" applyNumberFormat="1" applyFont="1" applyFill="1" applyBorder="1" applyAlignment="1">
      <alignment horizontal="center" vertical="center" wrapText="1"/>
    </xf>
    <xf numFmtId="49" fontId="6" fillId="4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51" fillId="0" borderId="2" xfId="0" applyFont="1" applyBorder="1" applyAlignment="1" applyProtection="1">
      <alignment vertical="center" wrapText="1"/>
      <protection locked="0"/>
    </xf>
    <xf numFmtId="0" fontId="6" fillId="0" borderId="1" xfId="37" quotePrefix="1" applyNumberFormat="1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left" vertical="top" wrapText="1"/>
      <protection locked="0"/>
    </xf>
    <xf numFmtId="1" fontId="51" fillId="0" borderId="1" xfId="0" applyNumberFormat="1" applyFont="1" applyBorder="1" applyAlignment="1">
      <alignment horizontal="left" vertical="center" wrapText="1"/>
    </xf>
    <xf numFmtId="0" fontId="6" fillId="0" borderId="5" xfId="0" applyFont="1" applyBorder="1" applyAlignment="1" applyProtection="1">
      <alignment vertical="center" wrapText="1"/>
      <protection locked="0"/>
    </xf>
    <xf numFmtId="1" fontId="6" fillId="40" borderId="2" xfId="0" applyNumberFormat="1" applyFont="1" applyFill="1" applyBorder="1" applyAlignment="1">
      <alignment vertical="center" wrapText="1"/>
    </xf>
    <xf numFmtId="0" fontId="51" fillId="0" borderId="1" xfId="37" applyNumberFormat="1" applyFont="1" applyBorder="1" applyAlignment="1">
      <alignment horizontal="center" vertical="center"/>
    </xf>
    <xf numFmtId="1" fontId="51" fillId="40" borderId="1" xfId="0" applyNumberFormat="1" applyFont="1" applyFill="1" applyBorder="1" applyAlignment="1">
      <alignment vertical="center" wrapText="1"/>
    </xf>
    <xf numFmtId="1" fontId="48" fillId="40" borderId="2" xfId="0" applyNumberFormat="1" applyFont="1" applyFill="1" applyBorder="1" applyAlignment="1">
      <alignment vertical="center" wrapText="1"/>
    </xf>
    <xf numFmtId="3" fontId="51" fillId="40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0" xfId="0" applyNumberFormat="1" applyFont="1" applyAlignment="1">
      <alignment horizontal="left" vertical="center" wrapText="1"/>
    </xf>
    <xf numFmtId="1" fontId="6" fillId="40" borderId="0" xfId="0" applyNumberFormat="1" applyFont="1" applyFill="1" applyAlignment="1">
      <alignment horizontal="center" vertical="center" wrapText="1"/>
    </xf>
    <xf numFmtId="1" fontId="8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vertical="center" wrapText="1"/>
    </xf>
    <xf numFmtId="4" fontId="0" fillId="0" borderId="0" xfId="0" applyNumberFormat="1">
      <alignment vertical="center"/>
    </xf>
    <xf numFmtId="14" fontId="0" fillId="0" borderId="0" xfId="0" applyNumberFormat="1">
      <alignment vertical="center"/>
    </xf>
    <xf numFmtId="2" fontId="40" fillId="0" borderId="1" xfId="0" applyNumberFormat="1" applyFont="1" applyBorder="1" applyAlignment="1" applyProtection="1">
      <alignment horizontal="center" vertical="center"/>
      <protection locked="0"/>
    </xf>
    <xf numFmtId="179" fontId="39" fillId="44" borderId="4" xfId="0" applyNumberFormat="1" applyFont="1" applyFill="1" applyBorder="1" applyAlignment="1" applyProtection="1">
      <alignment horizontal="center" vertical="center" wrapText="1"/>
      <protection locked="0"/>
    </xf>
    <xf numFmtId="179" fontId="39" fillId="44" borderId="2" xfId="0" applyNumberFormat="1" applyFont="1" applyFill="1" applyBorder="1" applyAlignment="1" applyProtection="1">
      <alignment horizontal="center" vertical="center" wrapText="1"/>
      <protection locked="0"/>
    </xf>
    <xf numFmtId="179" fontId="10" fillId="44" borderId="1" xfId="0" applyNumberFormat="1" applyFont="1" applyFill="1" applyBorder="1" applyAlignment="1" applyProtection="1">
      <alignment horizontal="center" vertical="center"/>
      <protection locked="0"/>
    </xf>
    <xf numFmtId="179" fontId="43" fillId="0" borderId="1" xfId="0" applyNumberFormat="1" applyFont="1" applyBorder="1" applyAlignment="1" applyProtection="1">
      <alignment horizontal="center" vertical="center"/>
      <protection locked="0"/>
    </xf>
    <xf numFmtId="180" fontId="6" fillId="0" borderId="4" xfId="0" applyNumberFormat="1" applyFont="1" applyBorder="1" applyAlignment="1" applyProtection="1">
      <alignment horizontal="center" vertical="center"/>
      <protection locked="0"/>
    </xf>
    <xf numFmtId="180" fontId="6" fillId="0" borderId="9" xfId="0" applyNumberFormat="1" applyFont="1" applyBorder="1" applyAlignment="1" applyProtection="1">
      <alignment horizontal="center" vertical="center"/>
      <protection locked="0"/>
    </xf>
    <xf numFmtId="180" fontId="6" fillId="0" borderId="2" xfId="0" applyNumberFormat="1" applyFont="1" applyBorder="1" applyAlignment="1" applyProtection="1">
      <alignment horizontal="center" vertical="center"/>
      <protection locked="0"/>
    </xf>
    <xf numFmtId="2" fontId="10" fillId="0" borderId="1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79" fontId="43" fillId="0" borderId="1" xfId="0" applyNumberFormat="1" applyFont="1" applyBorder="1" applyAlignment="1" applyProtection="1">
      <alignment horizontal="center" vertical="center" wrapText="1"/>
      <protection locked="0"/>
    </xf>
    <xf numFmtId="0" fontId="5" fillId="44" borderId="4" xfId="0" applyFont="1" applyFill="1" applyBorder="1" applyAlignment="1">
      <alignment horizontal="center" vertical="center" wrapText="1"/>
    </xf>
    <xf numFmtId="0" fontId="5" fillId="44" borderId="2" xfId="0" applyFont="1" applyFill="1" applyBorder="1" applyAlignment="1">
      <alignment horizontal="center" vertical="center" wrapText="1"/>
    </xf>
    <xf numFmtId="180" fontId="5" fillId="0" borderId="1" xfId="0" applyNumberFormat="1" applyFont="1" applyBorder="1" applyAlignment="1" applyProtection="1">
      <alignment horizont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  <cellStyle name="常规 2" xfId="44" xr:uid="{00000000-0005-0000-0000-00002C000000}"/>
    <cellStyle name="常规 3" xfId="45" xr:uid="{00000000-0005-0000-0000-00002D000000}"/>
  </cellStyles>
  <dxfs count="38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F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2</xdr:col>
      <xdr:colOff>17087</xdr:colOff>
      <xdr:row>2</xdr:row>
      <xdr:rowOff>174625</xdr:rowOff>
    </xdr:to>
    <xdr:pic>
      <xdr:nvPicPr>
        <xdr:cNvPr id="2" name="Picture 1" descr="Picture 007.jpg">
          <a:extLst>
            <a:ext uri="{FF2B5EF4-FFF2-40B4-BE49-F238E27FC236}">
              <a16:creationId xmlns:a16="http://schemas.microsoft.com/office/drawing/2014/main" id="{F94390E0-5D02-4C3C-9492-F9D4F856F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1941137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garet Li" id="{E28FF647-717B-4D5D-82E9-734D38067258}" userId="S::mli@radioflyer.com::edcc031e-ef74-4aae-bae7-63dcc31e098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V307" dT="2023-05-23T05:51:24.63" personId="{E28FF647-717B-4D5D-82E9-734D38067258}" id="{DC10B0B0-A32A-43B8-A288-9169C48E487E}">
    <text>Chopper mode：39*20.6*22.3
Trike mode：30.5*24.1*22.3</text>
  </threadedComment>
  <threadedComment ref="AV308" dT="2023-05-23T05:51:24.63" personId="{E28FF647-717B-4D5D-82E9-734D38067258}" id="{A264412A-A331-4AE7-BA32-C03F8B461A54}">
    <text>Chopper mode：39*20.6*22.3
Trike mode：30.5*24.1*22.3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S6"/>
  <sheetViews>
    <sheetView tabSelected="1" zoomScale="115" zoomScaleNormal="115" workbookViewId="0">
      <selection activeCell="F24" sqref="F24"/>
    </sheetView>
  </sheetViews>
  <sheetFormatPr defaultRowHeight="14.25" x14ac:dyDescent="0.2"/>
  <cols>
    <col min="1" max="1" width="6.25" style="1" customWidth="1"/>
    <col min="2" max="3" width="9" style="1"/>
    <col min="4" max="4" width="12.875" style="22" customWidth="1"/>
    <col min="5" max="5" width="9" style="1"/>
    <col min="6" max="6" width="28.25" style="1" customWidth="1"/>
    <col min="7" max="7" width="10.625" style="1" customWidth="1"/>
    <col min="8" max="8" width="9" style="1"/>
    <col min="9" max="9" width="9.125" bestFit="1" customWidth="1"/>
    <col min="10" max="12" width="11.125" style="2" bestFit="1" customWidth="1"/>
    <col min="13" max="13" width="9.125" bestFit="1" customWidth="1"/>
    <col min="14" max="14" width="11.125" bestFit="1" customWidth="1"/>
    <col min="15" max="15" width="9.125" bestFit="1" customWidth="1"/>
    <col min="16" max="16" width="47.625" style="1" customWidth="1"/>
    <col min="17" max="17" width="27.75" style="1" customWidth="1"/>
  </cols>
  <sheetData>
    <row r="1" spans="1:19" s="4" customFormat="1" ht="38.25" x14ac:dyDescent="0.2">
      <c r="A1" s="3" t="s">
        <v>0</v>
      </c>
      <c r="B1" s="3" t="s">
        <v>1</v>
      </c>
      <c r="C1" s="3" t="s">
        <v>2</v>
      </c>
      <c r="D1" s="316" t="s">
        <v>3</v>
      </c>
      <c r="E1" s="3" t="s">
        <v>4</v>
      </c>
      <c r="F1" s="3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" t="s">
        <v>10</v>
      </c>
      <c r="L1" s="3" t="s">
        <v>11</v>
      </c>
      <c r="M1" s="3" t="s">
        <v>12</v>
      </c>
      <c r="N1" s="39" t="s">
        <v>13</v>
      </c>
      <c r="O1" s="3" t="s">
        <v>14</v>
      </c>
      <c r="P1" s="3" t="s">
        <v>15</v>
      </c>
      <c r="Q1" s="3"/>
    </row>
    <row r="2" spans="1:19" x14ac:dyDescent="0.2">
      <c r="A2" s="1" t="s">
        <v>8469</v>
      </c>
      <c r="B2" s="1" t="s">
        <v>8468</v>
      </c>
      <c r="C2" s="1" t="s">
        <v>1918</v>
      </c>
      <c r="D2">
        <v>20970410</v>
      </c>
      <c r="E2" s="1" t="s">
        <v>8470</v>
      </c>
      <c r="F2" s="1" t="s">
        <v>6586</v>
      </c>
      <c r="G2" s="1" t="s">
        <v>8471</v>
      </c>
      <c r="H2" s="1" t="s">
        <v>24</v>
      </c>
      <c r="I2">
        <v>369</v>
      </c>
      <c r="J2" s="2">
        <v>45582</v>
      </c>
      <c r="K2" s="2">
        <v>45596</v>
      </c>
      <c r="L2" s="2">
        <v>45575</v>
      </c>
      <c r="M2">
        <v>867586</v>
      </c>
      <c r="N2">
        <v>44.23</v>
      </c>
      <c r="O2">
        <v>824586</v>
      </c>
      <c r="P2" s="1" t="s">
        <v>19</v>
      </c>
      <c r="Q2"/>
      <c r="R2" s="354"/>
      <c r="S2" s="355"/>
    </row>
    <row r="3" spans="1:19" x14ac:dyDescent="0.2">
      <c r="A3" s="1" t="s">
        <v>8469</v>
      </c>
      <c r="B3" s="1" t="s">
        <v>8468</v>
      </c>
      <c r="C3" s="1" t="s">
        <v>1918</v>
      </c>
      <c r="D3">
        <v>20970410</v>
      </c>
      <c r="E3" s="1" t="s">
        <v>8470</v>
      </c>
      <c r="F3" s="1" t="s">
        <v>6586</v>
      </c>
      <c r="G3" s="1" t="s">
        <v>8471</v>
      </c>
      <c r="H3" s="1" t="s">
        <v>4105</v>
      </c>
      <c r="I3">
        <v>67</v>
      </c>
      <c r="J3" s="2">
        <v>45582</v>
      </c>
      <c r="K3" s="2">
        <v>45596</v>
      </c>
      <c r="L3" s="2">
        <v>45575</v>
      </c>
      <c r="M3">
        <v>867586</v>
      </c>
      <c r="N3">
        <v>69.63</v>
      </c>
      <c r="O3">
        <v>824586</v>
      </c>
      <c r="P3" s="1" t="s">
        <v>19</v>
      </c>
      <c r="Q3"/>
      <c r="R3" s="354"/>
      <c r="S3" s="355"/>
    </row>
    <row r="4" spans="1:19" x14ac:dyDescent="0.2">
      <c r="A4" s="1" t="s">
        <v>8469</v>
      </c>
      <c r="B4" s="1" t="s">
        <v>8468</v>
      </c>
      <c r="C4" s="1" t="s">
        <v>1918</v>
      </c>
      <c r="D4">
        <v>20970410</v>
      </c>
      <c r="E4" s="1" t="s">
        <v>8470</v>
      </c>
      <c r="F4" s="1" t="s">
        <v>6586</v>
      </c>
      <c r="G4" s="1" t="s">
        <v>8471</v>
      </c>
      <c r="H4" s="1" t="s">
        <v>4278</v>
      </c>
      <c r="I4">
        <v>179</v>
      </c>
      <c r="J4" s="2">
        <v>45582</v>
      </c>
      <c r="K4" s="2">
        <v>45596</v>
      </c>
      <c r="L4" s="2">
        <v>45575</v>
      </c>
      <c r="M4">
        <v>867586</v>
      </c>
      <c r="N4">
        <v>132.16999999999999</v>
      </c>
      <c r="O4">
        <v>824586</v>
      </c>
      <c r="P4" s="1" t="s">
        <v>19</v>
      </c>
      <c r="Q4"/>
      <c r="R4" s="354"/>
      <c r="S4" s="355"/>
    </row>
    <row r="5" spans="1:19" x14ac:dyDescent="0.2">
      <c r="A5" s="1" t="s">
        <v>8469</v>
      </c>
      <c r="B5" s="1" t="s">
        <v>8468</v>
      </c>
      <c r="C5" s="1" t="s">
        <v>1918</v>
      </c>
      <c r="D5">
        <v>20970410</v>
      </c>
      <c r="E5" s="1" t="s">
        <v>8470</v>
      </c>
      <c r="F5" s="1" t="s">
        <v>6586</v>
      </c>
      <c r="G5" s="1" t="s">
        <v>8471</v>
      </c>
      <c r="H5" s="1" t="s">
        <v>23</v>
      </c>
      <c r="I5">
        <v>152</v>
      </c>
      <c r="J5" s="2">
        <v>45582</v>
      </c>
      <c r="K5" s="2">
        <v>45596</v>
      </c>
      <c r="L5" s="2">
        <v>45575</v>
      </c>
      <c r="M5">
        <v>867586</v>
      </c>
      <c r="N5">
        <v>47.75</v>
      </c>
      <c r="O5">
        <v>824586</v>
      </c>
      <c r="P5" s="1" t="s">
        <v>19</v>
      </c>
      <c r="Q5"/>
      <c r="R5" s="354"/>
    </row>
    <row r="6" spans="1:19" x14ac:dyDescent="0.2">
      <c r="A6" s="1" t="s">
        <v>8469</v>
      </c>
      <c r="B6" s="1" t="s">
        <v>8468</v>
      </c>
      <c r="C6" s="1" t="s">
        <v>1918</v>
      </c>
      <c r="D6" s="22">
        <v>20970410</v>
      </c>
      <c r="E6" s="1" t="s">
        <v>8470</v>
      </c>
      <c r="F6" s="1" t="s">
        <v>6586</v>
      </c>
      <c r="G6" s="1" t="s">
        <v>8471</v>
      </c>
      <c r="H6" s="1" t="s">
        <v>2433</v>
      </c>
      <c r="I6">
        <v>210</v>
      </c>
      <c r="J6" s="2">
        <v>45582</v>
      </c>
      <c r="K6" s="2">
        <v>45596</v>
      </c>
      <c r="L6" s="2">
        <v>45575</v>
      </c>
      <c r="M6">
        <v>867586</v>
      </c>
      <c r="N6">
        <v>37.159999999999997</v>
      </c>
      <c r="O6">
        <v>824586</v>
      </c>
      <c r="P6" s="1" t="s">
        <v>19</v>
      </c>
      <c r="R6" s="354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 tint="0.59999389629810485"/>
  </sheetPr>
  <dimension ref="A1:L11"/>
  <sheetViews>
    <sheetView zoomScaleNormal="100" workbookViewId="0">
      <selection activeCell="E14" sqref="E14"/>
    </sheetView>
  </sheetViews>
  <sheetFormatPr defaultRowHeight="14.25" x14ac:dyDescent="0.2"/>
  <cols>
    <col min="1" max="1" width="10.375" style="1" customWidth="1"/>
    <col min="2" max="2" width="16.375" style="1" customWidth="1"/>
    <col min="3" max="3" width="40.875" style="22" customWidth="1"/>
    <col min="4" max="7" width="24" style="22" customWidth="1"/>
    <col min="8" max="8" width="8.5" style="22" customWidth="1"/>
    <col min="9" max="9" width="8.125" style="22" customWidth="1"/>
    <col min="10" max="10" width="14.375" style="23" customWidth="1"/>
    <col min="11" max="11" width="7.875" style="23" customWidth="1"/>
    <col min="12" max="12" width="14.375" style="23" customWidth="1"/>
  </cols>
  <sheetData>
    <row r="1" spans="1:12" s="4" customFormat="1" ht="28.5" x14ac:dyDescent="0.2">
      <c r="A1" s="24" t="s">
        <v>26</v>
      </c>
      <c r="B1" s="25" t="s">
        <v>8229</v>
      </c>
      <c r="C1" s="5" t="s">
        <v>8230</v>
      </c>
      <c r="D1" s="6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37" t="s">
        <v>33</v>
      </c>
      <c r="K1" s="38" t="s">
        <v>83</v>
      </c>
      <c r="L1" s="314" t="s">
        <v>6843</v>
      </c>
    </row>
    <row r="2" spans="1:12" ht="41.25" customHeight="1" x14ac:dyDescent="0.2">
      <c r="A2" s="7">
        <v>990011</v>
      </c>
      <c r="B2" s="8" t="s">
        <v>34</v>
      </c>
      <c r="C2" s="5" t="s">
        <v>35</v>
      </c>
      <c r="D2" s="6" t="s">
        <v>36</v>
      </c>
      <c r="E2" s="5" t="s">
        <v>37</v>
      </c>
      <c r="F2" s="5" t="s">
        <v>38</v>
      </c>
      <c r="G2" s="5" t="s">
        <v>39</v>
      </c>
      <c r="H2" s="5"/>
      <c r="I2" s="9"/>
      <c r="J2" s="5" t="s">
        <v>40</v>
      </c>
      <c r="K2" s="26" t="s">
        <v>84</v>
      </c>
      <c r="L2" s="1" t="s">
        <v>8225</v>
      </c>
    </row>
    <row r="3" spans="1:12" ht="41.25" customHeight="1" x14ac:dyDescent="0.2">
      <c r="A3" s="7">
        <v>990030</v>
      </c>
      <c r="B3" s="8" t="s">
        <v>41</v>
      </c>
      <c r="C3" s="5" t="s">
        <v>42</v>
      </c>
      <c r="D3" s="6" t="s">
        <v>43</v>
      </c>
      <c r="E3" s="5" t="s">
        <v>44</v>
      </c>
      <c r="F3" s="5"/>
      <c r="G3" s="5" t="s">
        <v>45</v>
      </c>
      <c r="H3" s="5"/>
      <c r="I3" s="9"/>
      <c r="J3" s="5" t="s">
        <v>40</v>
      </c>
      <c r="K3" s="26" t="s">
        <v>84</v>
      </c>
      <c r="L3" s="1" t="s">
        <v>19</v>
      </c>
    </row>
    <row r="4" spans="1:12" ht="41.25" customHeight="1" x14ac:dyDescent="0.2">
      <c r="A4" s="7">
        <v>990009</v>
      </c>
      <c r="B4" s="8" t="s">
        <v>46</v>
      </c>
      <c r="C4" s="5" t="s">
        <v>47</v>
      </c>
      <c r="D4" s="6" t="s">
        <v>48</v>
      </c>
      <c r="E4" s="5" t="s">
        <v>49</v>
      </c>
      <c r="F4" s="5" t="s">
        <v>50</v>
      </c>
      <c r="G4" s="5" t="s">
        <v>51</v>
      </c>
      <c r="H4" s="5"/>
      <c r="I4" s="9"/>
      <c r="J4" s="5" t="s">
        <v>52</v>
      </c>
      <c r="K4" s="26" t="s">
        <v>84</v>
      </c>
    </row>
    <row r="5" spans="1:12" ht="41.25" customHeight="1" x14ac:dyDescent="0.2">
      <c r="A5" s="7">
        <v>990052</v>
      </c>
      <c r="B5" s="8" t="s">
        <v>53</v>
      </c>
      <c r="C5" s="5" t="s">
        <v>54</v>
      </c>
      <c r="D5" s="6" t="s">
        <v>55</v>
      </c>
      <c r="E5" s="10" t="s">
        <v>56</v>
      </c>
      <c r="F5" s="5" t="s">
        <v>57</v>
      </c>
      <c r="G5" s="5" t="s">
        <v>58</v>
      </c>
      <c r="H5" s="5"/>
      <c r="I5" s="9"/>
      <c r="J5" s="5" t="s">
        <v>52</v>
      </c>
      <c r="K5" s="26" t="s">
        <v>84</v>
      </c>
      <c r="L5" s="317" t="s">
        <v>8280</v>
      </c>
    </row>
    <row r="6" spans="1:12" ht="41.25" customHeight="1" x14ac:dyDescent="0.2">
      <c r="A6" s="7">
        <v>990073</v>
      </c>
      <c r="B6" s="8" t="s">
        <v>59</v>
      </c>
      <c r="C6" s="11" t="s">
        <v>60</v>
      </c>
      <c r="D6" s="12" t="s">
        <v>61</v>
      </c>
      <c r="E6" s="13" t="s">
        <v>62</v>
      </c>
      <c r="F6" s="11" t="s">
        <v>63</v>
      </c>
      <c r="G6" s="5" t="s">
        <v>64</v>
      </c>
      <c r="H6" s="11"/>
      <c r="I6" s="9"/>
      <c r="J6" s="14" t="s">
        <v>65</v>
      </c>
      <c r="K6" s="26" t="s">
        <v>84</v>
      </c>
    </row>
    <row r="7" spans="1:12" ht="47.25" customHeight="1" x14ac:dyDescent="0.2">
      <c r="A7" s="7">
        <v>990091</v>
      </c>
      <c r="B7" s="8" t="s">
        <v>66</v>
      </c>
      <c r="C7" s="11" t="s">
        <v>67</v>
      </c>
      <c r="D7" s="12" t="s">
        <v>68</v>
      </c>
      <c r="E7" s="13" t="s">
        <v>69</v>
      </c>
      <c r="F7" s="11" t="s">
        <v>70</v>
      </c>
      <c r="G7" s="5" t="s">
        <v>71</v>
      </c>
      <c r="H7" s="11"/>
      <c r="I7" s="9"/>
      <c r="J7" s="5" t="s">
        <v>52</v>
      </c>
      <c r="K7" s="26" t="s">
        <v>84</v>
      </c>
      <c r="L7" s="1" t="s">
        <v>8226</v>
      </c>
    </row>
    <row r="8" spans="1:12" ht="41.25" customHeight="1" x14ac:dyDescent="0.2">
      <c r="A8" s="15">
        <v>990103</v>
      </c>
      <c r="B8" s="16" t="s">
        <v>72</v>
      </c>
      <c r="C8" s="17" t="s">
        <v>73</v>
      </c>
      <c r="D8" s="18" t="s">
        <v>74</v>
      </c>
      <c r="E8" s="19" t="s">
        <v>75</v>
      </c>
      <c r="F8" s="19" t="s">
        <v>8249</v>
      </c>
      <c r="G8" s="5" t="s">
        <v>76</v>
      </c>
      <c r="H8" s="9"/>
      <c r="I8" s="9"/>
      <c r="J8" s="5" t="s">
        <v>40</v>
      </c>
      <c r="K8" s="26" t="s">
        <v>84</v>
      </c>
      <c r="L8" s="23" t="s">
        <v>8227</v>
      </c>
    </row>
    <row r="9" spans="1:12" ht="41.25" customHeight="1" x14ac:dyDescent="0.2">
      <c r="A9" s="7">
        <v>990176</v>
      </c>
      <c r="B9" s="8" t="s">
        <v>77</v>
      </c>
      <c r="C9" s="9" t="s">
        <v>78</v>
      </c>
      <c r="D9" s="20" t="s">
        <v>79</v>
      </c>
      <c r="E9" s="9" t="s">
        <v>80</v>
      </c>
      <c r="F9" s="9" t="s">
        <v>81</v>
      </c>
      <c r="G9" s="5" t="s">
        <v>8247</v>
      </c>
      <c r="H9" s="9"/>
      <c r="I9" s="9"/>
      <c r="J9" s="21" t="s">
        <v>82</v>
      </c>
      <c r="K9" s="26" t="s">
        <v>84</v>
      </c>
      <c r="L9" s="1" t="s">
        <v>8228</v>
      </c>
    </row>
    <row r="10" spans="1:12" ht="41.25" customHeight="1" x14ac:dyDescent="0.2">
      <c r="A10" s="7" t="s">
        <v>8271</v>
      </c>
      <c r="B10" s="8" t="s">
        <v>8252</v>
      </c>
      <c r="C10" s="7" t="s">
        <v>8244</v>
      </c>
      <c r="D10" s="20" t="s">
        <v>8245</v>
      </c>
      <c r="E10" s="19" t="s">
        <v>8246</v>
      </c>
      <c r="F10" s="9" t="s">
        <v>8250</v>
      </c>
      <c r="G10" s="5" t="s">
        <v>8248</v>
      </c>
      <c r="H10" s="9"/>
      <c r="I10" s="9"/>
      <c r="J10" s="5" t="s">
        <v>52</v>
      </c>
      <c r="K10" s="26" t="s">
        <v>84</v>
      </c>
      <c r="L10" s="23" t="s">
        <v>8251</v>
      </c>
    </row>
    <row r="11" spans="1:12" ht="41.25" customHeight="1" x14ac:dyDescent="0.2">
      <c r="A11" s="7" t="s">
        <v>8463</v>
      </c>
      <c r="B11" s="8" t="s">
        <v>8462</v>
      </c>
      <c r="C11" s="353" t="s">
        <v>8464</v>
      </c>
      <c r="D11" s="20" t="s">
        <v>8465</v>
      </c>
      <c r="E11" s="19" t="s">
        <v>8466</v>
      </c>
      <c r="F11" s="9" t="s">
        <v>8250</v>
      </c>
      <c r="G11" s="5" t="s">
        <v>8467</v>
      </c>
      <c r="H11" s="9"/>
      <c r="I11" s="9"/>
      <c r="J11" s="5" t="s">
        <v>52</v>
      </c>
      <c r="K11" s="26" t="s">
        <v>84</v>
      </c>
      <c r="L11" s="23" t="s">
        <v>8461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 filterMode="1"/>
  <dimension ref="A1:R6875"/>
  <sheetViews>
    <sheetView workbookViewId="0">
      <pane ySplit="1" topLeftCell="A6331" activePane="bottomLeft" state="frozen"/>
      <selection pane="bottomLeft" activeCell="I6877" sqref="I6877"/>
    </sheetView>
  </sheetViews>
  <sheetFormatPr defaultRowHeight="14.25" x14ac:dyDescent="0.2"/>
  <cols>
    <col min="1" max="2" width="9" style="1"/>
    <col min="3" max="3" width="15" customWidth="1"/>
    <col min="4" max="4" width="16.625" style="1" customWidth="1"/>
    <col min="5" max="5" width="9" style="1"/>
    <col min="6" max="6" width="29.75" style="1" customWidth="1"/>
    <col min="7" max="7" width="33.375" style="1" customWidth="1"/>
    <col min="8" max="8" width="9" style="1"/>
    <col min="9" max="10" width="11.125" style="2" bestFit="1" customWidth="1"/>
    <col min="11" max="11" width="9" style="1"/>
    <col min="12" max="12" width="9.125" bestFit="1" customWidth="1"/>
    <col min="13" max="18" width="9" style="1"/>
  </cols>
  <sheetData>
    <row r="1" spans="1:18" s="4" customFormat="1" ht="63.75" x14ac:dyDescent="0.2">
      <c r="A1" s="3" t="s">
        <v>194</v>
      </c>
      <c r="B1" s="3" t="s">
        <v>195</v>
      </c>
      <c r="C1" s="29" t="s">
        <v>93</v>
      </c>
      <c r="D1" s="3" t="s">
        <v>95</v>
      </c>
      <c r="E1" s="29" t="s">
        <v>90</v>
      </c>
      <c r="F1" s="3" t="s">
        <v>92</v>
      </c>
      <c r="G1" s="30" t="s">
        <v>91</v>
      </c>
      <c r="H1" s="3" t="s">
        <v>196</v>
      </c>
      <c r="I1" s="3" t="s">
        <v>94</v>
      </c>
      <c r="J1" s="3" t="s">
        <v>197</v>
      </c>
      <c r="K1" s="3" t="s">
        <v>198</v>
      </c>
      <c r="L1" s="3" t="s">
        <v>199</v>
      </c>
      <c r="M1" s="3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</row>
    <row r="2" spans="1:18" hidden="1" x14ac:dyDescent="0.2">
      <c r="A2" s="1" t="s">
        <v>206</v>
      </c>
      <c r="B2" s="1" t="s">
        <v>207</v>
      </c>
      <c r="E2" s="1" t="s">
        <v>208</v>
      </c>
      <c r="F2" s="1" t="s">
        <v>102</v>
      </c>
      <c r="G2" s="1" t="s">
        <v>209</v>
      </c>
      <c r="H2" s="1" t="s">
        <v>102</v>
      </c>
      <c r="I2" s="2">
        <v>41754</v>
      </c>
      <c r="J2" s="2">
        <v>51501</v>
      </c>
      <c r="K2" s="1" t="s">
        <v>208</v>
      </c>
      <c r="L2">
        <v>602715</v>
      </c>
      <c r="M2" s="1" t="s">
        <v>210</v>
      </c>
      <c r="N2" s="1" t="s">
        <v>210</v>
      </c>
      <c r="O2" s="1" t="s">
        <v>211</v>
      </c>
      <c r="P2" s="1" t="s">
        <v>211</v>
      </c>
      <c r="Q2" s="1" t="s">
        <v>211</v>
      </c>
      <c r="R2" s="1" t="s">
        <v>211</v>
      </c>
    </row>
    <row r="3" spans="1:18" hidden="1" x14ac:dyDescent="0.2">
      <c r="A3" s="1" t="s">
        <v>206</v>
      </c>
      <c r="B3" s="1" t="s">
        <v>207</v>
      </c>
      <c r="E3" s="1" t="s">
        <v>212</v>
      </c>
      <c r="F3" s="1" t="s">
        <v>213</v>
      </c>
      <c r="G3" s="1" t="s">
        <v>214</v>
      </c>
      <c r="H3" s="1" t="s">
        <v>213</v>
      </c>
      <c r="I3" s="2">
        <v>41844</v>
      </c>
      <c r="J3" s="2">
        <v>51501</v>
      </c>
      <c r="K3" s="1" t="s">
        <v>212</v>
      </c>
      <c r="L3">
        <v>602970</v>
      </c>
      <c r="M3" s="1" t="s">
        <v>210</v>
      </c>
      <c r="N3" s="1" t="s">
        <v>210</v>
      </c>
      <c r="O3" s="1" t="s">
        <v>211</v>
      </c>
      <c r="P3" s="1" t="s">
        <v>211</v>
      </c>
      <c r="Q3" s="1" t="s">
        <v>211</v>
      </c>
      <c r="R3" s="1" t="s">
        <v>211</v>
      </c>
    </row>
    <row r="4" spans="1:18" hidden="1" x14ac:dyDescent="0.2">
      <c r="A4" s="1" t="s">
        <v>206</v>
      </c>
      <c r="B4" s="1" t="s">
        <v>207</v>
      </c>
      <c r="E4" s="1" t="s">
        <v>215</v>
      </c>
      <c r="F4" s="1" t="s">
        <v>108</v>
      </c>
      <c r="G4" s="1" t="s">
        <v>216</v>
      </c>
      <c r="H4" s="1" t="s">
        <v>108</v>
      </c>
      <c r="I4" s="2">
        <v>42380</v>
      </c>
      <c r="J4" s="2">
        <v>51501</v>
      </c>
      <c r="K4" s="1" t="s">
        <v>215</v>
      </c>
      <c r="L4">
        <v>603198</v>
      </c>
      <c r="M4" s="1" t="s">
        <v>217</v>
      </c>
      <c r="N4" s="1" t="s">
        <v>217</v>
      </c>
      <c r="O4" s="1" t="s">
        <v>211</v>
      </c>
      <c r="P4" s="1" t="s">
        <v>211</v>
      </c>
      <c r="Q4" s="1" t="s">
        <v>211</v>
      </c>
      <c r="R4" s="1" t="s">
        <v>211</v>
      </c>
    </row>
    <row r="5" spans="1:18" hidden="1" x14ac:dyDescent="0.2">
      <c r="A5" s="1" t="s">
        <v>206</v>
      </c>
      <c r="B5" s="1" t="s">
        <v>207</v>
      </c>
      <c r="E5" s="1" t="s">
        <v>218</v>
      </c>
      <c r="F5" s="1" t="s">
        <v>101</v>
      </c>
      <c r="G5" s="1" t="s">
        <v>219</v>
      </c>
      <c r="H5" s="1" t="s">
        <v>101</v>
      </c>
      <c r="I5" s="2">
        <v>41908</v>
      </c>
      <c r="J5" s="2">
        <v>51501</v>
      </c>
      <c r="K5" s="1" t="s">
        <v>218</v>
      </c>
      <c r="L5">
        <v>604360</v>
      </c>
      <c r="M5" s="1" t="s">
        <v>211</v>
      </c>
      <c r="N5" s="1" t="s">
        <v>211</v>
      </c>
      <c r="O5" s="1" t="s">
        <v>211</v>
      </c>
      <c r="P5" s="1" t="s">
        <v>211</v>
      </c>
      <c r="Q5" s="1" t="s">
        <v>211</v>
      </c>
      <c r="R5" s="1" t="s">
        <v>211</v>
      </c>
    </row>
    <row r="6" spans="1:18" hidden="1" x14ac:dyDescent="0.2">
      <c r="A6" s="1" t="s">
        <v>206</v>
      </c>
      <c r="B6" s="1" t="s">
        <v>207</v>
      </c>
      <c r="E6" s="1" t="s">
        <v>220</v>
      </c>
      <c r="F6" s="1" t="s">
        <v>221</v>
      </c>
      <c r="G6" s="1" t="s">
        <v>222</v>
      </c>
      <c r="H6" s="1" t="s">
        <v>221</v>
      </c>
      <c r="I6" s="2">
        <v>42715</v>
      </c>
      <c r="J6" s="2">
        <v>51501</v>
      </c>
      <c r="K6" s="1" t="s">
        <v>220</v>
      </c>
      <c r="L6">
        <v>604860</v>
      </c>
      <c r="M6" s="1" t="s">
        <v>223</v>
      </c>
      <c r="N6" s="1" t="s">
        <v>223</v>
      </c>
      <c r="O6" s="1" t="s">
        <v>211</v>
      </c>
      <c r="P6" s="1" t="s">
        <v>211</v>
      </c>
      <c r="Q6" s="1" t="s">
        <v>211</v>
      </c>
      <c r="R6" s="1" t="s">
        <v>211</v>
      </c>
    </row>
    <row r="7" spans="1:18" hidden="1" x14ac:dyDescent="0.2">
      <c r="A7" s="1" t="s">
        <v>206</v>
      </c>
      <c r="B7" s="1" t="s">
        <v>207</v>
      </c>
      <c r="E7" s="1" t="s">
        <v>169</v>
      </c>
      <c r="F7" s="1" t="s">
        <v>224</v>
      </c>
      <c r="G7" s="1" t="s">
        <v>225</v>
      </c>
      <c r="H7" s="1" t="s">
        <v>161</v>
      </c>
      <c r="I7" s="2">
        <v>43741</v>
      </c>
      <c r="J7" s="2">
        <v>51501</v>
      </c>
      <c r="K7" s="1" t="s">
        <v>169</v>
      </c>
      <c r="L7">
        <v>606930</v>
      </c>
      <c r="M7" s="1" t="s">
        <v>226</v>
      </c>
      <c r="N7" s="1" t="s">
        <v>226</v>
      </c>
      <c r="O7" s="1" t="s">
        <v>211</v>
      </c>
      <c r="P7" s="1" t="s">
        <v>211</v>
      </c>
      <c r="Q7" s="1" t="s">
        <v>211</v>
      </c>
      <c r="R7" s="1" t="s">
        <v>211</v>
      </c>
    </row>
    <row r="8" spans="1:18" hidden="1" x14ac:dyDescent="0.2">
      <c r="A8" s="1" t="s">
        <v>206</v>
      </c>
      <c r="B8" s="1" t="s">
        <v>207</v>
      </c>
      <c r="C8">
        <v>1</v>
      </c>
      <c r="D8" s="1" t="s">
        <v>227</v>
      </c>
      <c r="E8" s="1" t="s">
        <v>155</v>
      </c>
      <c r="F8" s="1" t="s">
        <v>114</v>
      </c>
      <c r="G8" s="1" t="s">
        <v>228</v>
      </c>
      <c r="H8" s="1" t="s">
        <v>114</v>
      </c>
      <c r="I8" s="2">
        <v>41666</v>
      </c>
      <c r="J8" s="2">
        <v>51501</v>
      </c>
      <c r="K8" s="1" t="s">
        <v>155</v>
      </c>
      <c r="L8">
        <v>600992</v>
      </c>
      <c r="M8" s="1" t="s">
        <v>210</v>
      </c>
      <c r="N8" s="1" t="s">
        <v>211</v>
      </c>
      <c r="O8" s="1" t="s">
        <v>211</v>
      </c>
      <c r="P8" s="1" t="s">
        <v>211</v>
      </c>
      <c r="Q8" s="1" t="s">
        <v>211</v>
      </c>
      <c r="R8" s="1" t="s">
        <v>211</v>
      </c>
    </row>
    <row r="9" spans="1:18" hidden="1" x14ac:dyDescent="0.2">
      <c r="A9" s="1" t="s">
        <v>206</v>
      </c>
      <c r="B9" s="1" t="s">
        <v>207</v>
      </c>
      <c r="C9">
        <v>29</v>
      </c>
      <c r="E9" s="1" t="s">
        <v>229</v>
      </c>
      <c r="F9" s="1" t="s">
        <v>123</v>
      </c>
      <c r="G9" s="1" t="s">
        <v>230</v>
      </c>
      <c r="H9" s="1" t="s">
        <v>123</v>
      </c>
      <c r="I9" s="2">
        <v>43454</v>
      </c>
      <c r="J9" s="2">
        <v>51501</v>
      </c>
      <c r="K9" s="1" t="s">
        <v>231</v>
      </c>
      <c r="L9">
        <v>137</v>
      </c>
      <c r="M9" s="1" t="s">
        <v>232</v>
      </c>
      <c r="N9" s="1" t="s">
        <v>232</v>
      </c>
      <c r="O9" s="1" t="s">
        <v>211</v>
      </c>
      <c r="P9" s="1" t="s">
        <v>211</v>
      </c>
      <c r="Q9" s="1" t="s">
        <v>211</v>
      </c>
      <c r="R9" s="1" t="s">
        <v>211</v>
      </c>
    </row>
    <row r="10" spans="1:18" hidden="1" x14ac:dyDescent="0.2">
      <c r="A10" s="1" t="s">
        <v>206</v>
      </c>
      <c r="B10" s="1" t="s">
        <v>207</v>
      </c>
      <c r="C10">
        <v>13122</v>
      </c>
      <c r="E10" s="1" t="s">
        <v>233</v>
      </c>
      <c r="F10" s="1" t="s">
        <v>234</v>
      </c>
      <c r="G10" s="1" t="s">
        <v>235</v>
      </c>
      <c r="H10" s="1" t="s">
        <v>234</v>
      </c>
      <c r="I10" s="2">
        <v>40787</v>
      </c>
      <c r="J10" s="2">
        <v>51501</v>
      </c>
      <c r="K10" s="1" t="s">
        <v>236</v>
      </c>
      <c r="L10">
        <v>510281</v>
      </c>
      <c r="M10" s="1" t="s">
        <v>237</v>
      </c>
      <c r="N10" s="1" t="s">
        <v>211</v>
      </c>
      <c r="O10" s="1" t="s">
        <v>211</v>
      </c>
      <c r="P10" s="1" t="s">
        <v>211</v>
      </c>
      <c r="Q10" s="1" t="s">
        <v>211</v>
      </c>
      <c r="R10" s="1" t="s">
        <v>211</v>
      </c>
    </row>
    <row r="11" spans="1:18" hidden="1" x14ac:dyDescent="0.2">
      <c r="A11" s="1" t="s">
        <v>206</v>
      </c>
      <c r="B11" s="1" t="s">
        <v>207</v>
      </c>
      <c r="C11">
        <v>13122</v>
      </c>
      <c r="E11" s="1" t="s">
        <v>238</v>
      </c>
      <c r="F11" s="1" t="s">
        <v>106</v>
      </c>
      <c r="G11" s="1" t="s">
        <v>239</v>
      </c>
      <c r="H11" s="1" t="s">
        <v>240</v>
      </c>
      <c r="I11" s="2">
        <v>40787</v>
      </c>
      <c r="J11" s="2">
        <v>51501</v>
      </c>
      <c r="K11" s="1" t="s">
        <v>241</v>
      </c>
      <c r="L11">
        <v>510286</v>
      </c>
      <c r="M11" s="1" t="s">
        <v>242</v>
      </c>
      <c r="N11" s="1" t="s">
        <v>211</v>
      </c>
      <c r="O11" s="1" t="s">
        <v>211</v>
      </c>
      <c r="P11" s="1" t="s">
        <v>211</v>
      </c>
      <c r="Q11" s="1" t="s">
        <v>211</v>
      </c>
      <c r="R11" s="1" t="s">
        <v>211</v>
      </c>
    </row>
    <row r="12" spans="1:18" hidden="1" x14ac:dyDescent="0.2">
      <c r="A12" s="1" t="s">
        <v>206</v>
      </c>
      <c r="B12" s="1" t="s">
        <v>207</v>
      </c>
      <c r="C12">
        <v>13122</v>
      </c>
      <c r="E12" s="1" t="s">
        <v>243</v>
      </c>
      <c r="F12" s="1" t="s">
        <v>106</v>
      </c>
      <c r="G12" s="1" t="s">
        <v>244</v>
      </c>
      <c r="H12" s="1" t="s">
        <v>245</v>
      </c>
      <c r="I12" s="2">
        <v>40787</v>
      </c>
      <c r="J12" s="2">
        <v>51501</v>
      </c>
      <c r="K12" s="1" t="s">
        <v>246</v>
      </c>
      <c r="L12">
        <v>510287</v>
      </c>
      <c r="M12" s="1" t="s">
        <v>247</v>
      </c>
      <c r="N12" s="1" t="s">
        <v>211</v>
      </c>
      <c r="O12" s="1" t="s">
        <v>211</v>
      </c>
      <c r="P12" s="1" t="s">
        <v>211</v>
      </c>
      <c r="Q12" s="1" t="s">
        <v>211</v>
      </c>
      <c r="R12" s="1" t="s">
        <v>211</v>
      </c>
    </row>
    <row r="13" spans="1:18" hidden="1" x14ac:dyDescent="0.2">
      <c r="A13" s="1" t="s">
        <v>206</v>
      </c>
      <c r="B13" s="1" t="s">
        <v>207</v>
      </c>
      <c r="C13">
        <v>100017</v>
      </c>
      <c r="D13" s="1" t="s">
        <v>248</v>
      </c>
      <c r="E13" s="1" t="s">
        <v>249</v>
      </c>
      <c r="F13" s="1" t="s">
        <v>100</v>
      </c>
      <c r="G13" s="1" t="s">
        <v>250</v>
      </c>
      <c r="H13" s="1" t="s">
        <v>100</v>
      </c>
      <c r="I13" s="2">
        <v>41947</v>
      </c>
      <c r="J13" s="2">
        <v>51501</v>
      </c>
      <c r="K13" s="1" t="s">
        <v>251</v>
      </c>
      <c r="L13">
        <v>510285</v>
      </c>
      <c r="M13" s="1" t="s">
        <v>237</v>
      </c>
      <c r="N13" s="1" t="s">
        <v>237</v>
      </c>
      <c r="O13" s="1" t="s">
        <v>211</v>
      </c>
      <c r="P13" s="1" t="s">
        <v>211</v>
      </c>
      <c r="Q13" s="1" t="s">
        <v>211</v>
      </c>
      <c r="R13" s="1" t="s">
        <v>211</v>
      </c>
    </row>
    <row r="14" spans="1:18" hidden="1" x14ac:dyDescent="0.2">
      <c r="A14" s="1" t="s">
        <v>206</v>
      </c>
      <c r="B14" s="1" t="s">
        <v>207</v>
      </c>
      <c r="C14">
        <v>100017</v>
      </c>
      <c r="D14" s="1" t="s">
        <v>248</v>
      </c>
      <c r="E14" s="1" t="s">
        <v>252</v>
      </c>
      <c r="F14" s="1" t="s">
        <v>113</v>
      </c>
      <c r="G14" s="1" t="s">
        <v>253</v>
      </c>
      <c r="H14" s="1" t="s">
        <v>113</v>
      </c>
      <c r="I14" s="2">
        <v>41967</v>
      </c>
      <c r="J14" s="2">
        <v>51501</v>
      </c>
      <c r="K14" s="1" t="s">
        <v>254</v>
      </c>
      <c r="L14">
        <v>510430</v>
      </c>
      <c r="M14" s="1" t="s">
        <v>223</v>
      </c>
      <c r="N14" s="1" t="s">
        <v>223</v>
      </c>
      <c r="O14" s="1" t="s">
        <v>211</v>
      </c>
      <c r="P14" s="1" t="s">
        <v>211</v>
      </c>
      <c r="Q14" s="1" t="s">
        <v>211</v>
      </c>
      <c r="R14" s="1" t="s">
        <v>211</v>
      </c>
    </row>
    <row r="15" spans="1:18" hidden="1" x14ac:dyDescent="0.2">
      <c r="A15" s="1" t="s">
        <v>206</v>
      </c>
      <c r="B15" s="1" t="s">
        <v>207</v>
      </c>
      <c r="C15">
        <v>100017</v>
      </c>
      <c r="D15" s="1" t="s">
        <v>248</v>
      </c>
      <c r="E15" s="1" t="s">
        <v>255</v>
      </c>
      <c r="F15" s="1" t="s">
        <v>256</v>
      </c>
      <c r="G15" s="1" t="s">
        <v>257</v>
      </c>
      <c r="H15" s="1" t="s">
        <v>256</v>
      </c>
      <c r="I15" s="2">
        <v>43556</v>
      </c>
      <c r="J15" s="2">
        <v>51501</v>
      </c>
      <c r="K15" s="1" t="s">
        <v>255</v>
      </c>
      <c r="L15">
        <v>601385</v>
      </c>
      <c r="M15" s="1" t="s">
        <v>210</v>
      </c>
      <c r="N15" s="1" t="s">
        <v>210</v>
      </c>
      <c r="O15" s="1" t="s">
        <v>211</v>
      </c>
      <c r="P15" s="1" t="s">
        <v>211</v>
      </c>
      <c r="Q15" s="1" t="s">
        <v>211</v>
      </c>
      <c r="R15" s="1" t="s">
        <v>211</v>
      </c>
    </row>
    <row r="16" spans="1:18" hidden="1" x14ac:dyDescent="0.2">
      <c r="A16" s="1" t="s">
        <v>206</v>
      </c>
      <c r="B16" s="1" t="s">
        <v>207</v>
      </c>
      <c r="C16">
        <v>100017</v>
      </c>
      <c r="D16" s="1" t="s">
        <v>248</v>
      </c>
      <c r="E16" s="1" t="s">
        <v>258</v>
      </c>
      <c r="F16" s="1" t="s">
        <v>259</v>
      </c>
      <c r="G16" s="1" t="s">
        <v>260</v>
      </c>
      <c r="H16" s="1" t="s">
        <v>259</v>
      </c>
      <c r="I16" s="2">
        <v>40544</v>
      </c>
      <c r="J16" s="2">
        <v>48213</v>
      </c>
      <c r="K16" s="1" t="s">
        <v>261</v>
      </c>
      <c r="L16">
        <v>617</v>
      </c>
      <c r="M16" s="1" t="s">
        <v>262</v>
      </c>
      <c r="N16" s="1" t="s">
        <v>211</v>
      </c>
      <c r="O16" s="1" t="s">
        <v>211</v>
      </c>
      <c r="P16" s="1" t="s">
        <v>211</v>
      </c>
      <c r="Q16" s="1" t="s">
        <v>211</v>
      </c>
      <c r="R16" s="1" t="s">
        <v>211</v>
      </c>
    </row>
    <row r="17" spans="1:18" hidden="1" x14ac:dyDescent="0.2">
      <c r="A17" s="1" t="s">
        <v>206</v>
      </c>
      <c r="B17" s="1" t="s">
        <v>207</v>
      </c>
      <c r="C17">
        <v>100017</v>
      </c>
      <c r="D17" s="1" t="s">
        <v>248</v>
      </c>
      <c r="E17" s="1" t="s">
        <v>263</v>
      </c>
      <c r="F17" s="1" t="s">
        <v>264</v>
      </c>
      <c r="G17" s="1" t="s">
        <v>265</v>
      </c>
      <c r="H17" s="1" t="s">
        <v>211</v>
      </c>
      <c r="I17" s="2">
        <v>40544</v>
      </c>
      <c r="J17" s="2">
        <v>48213</v>
      </c>
      <c r="K17" s="1" t="s">
        <v>264</v>
      </c>
      <c r="L17">
        <v>486</v>
      </c>
      <c r="M17" s="1" t="s">
        <v>211</v>
      </c>
      <c r="N17" s="1" t="s">
        <v>211</v>
      </c>
      <c r="O17" s="1" t="s">
        <v>211</v>
      </c>
      <c r="P17" s="1" t="s">
        <v>211</v>
      </c>
      <c r="Q17" s="1" t="s">
        <v>211</v>
      </c>
      <c r="R17" s="1" t="s">
        <v>211</v>
      </c>
    </row>
    <row r="18" spans="1:18" hidden="1" x14ac:dyDescent="0.2">
      <c r="A18" s="1" t="s">
        <v>206</v>
      </c>
      <c r="B18" s="1" t="s">
        <v>207</v>
      </c>
      <c r="C18">
        <v>100017</v>
      </c>
      <c r="D18" s="1" t="s">
        <v>248</v>
      </c>
      <c r="E18" s="1" t="s">
        <v>266</v>
      </c>
      <c r="F18" s="1" t="s">
        <v>267</v>
      </c>
      <c r="G18" s="1" t="s">
        <v>267</v>
      </c>
      <c r="H18" s="1" t="s">
        <v>267</v>
      </c>
      <c r="I18" s="2">
        <v>40544</v>
      </c>
      <c r="J18" s="2">
        <v>48213</v>
      </c>
      <c r="K18" s="1" t="s">
        <v>268</v>
      </c>
      <c r="L18">
        <v>1599</v>
      </c>
      <c r="M18" s="1" t="s">
        <v>211</v>
      </c>
      <c r="N18" s="1" t="s">
        <v>211</v>
      </c>
      <c r="O18" s="1" t="s">
        <v>211</v>
      </c>
      <c r="P18" s="1" t="s">
        <v>211</v>
      </c>
      <c r="Q18" s="1" t="s">
        <v>211</v>
      </c>
      <c r="R18" s="1" t="s">
        <v>211</v>
      </c>
    </row>
    <row r="19" spans="1:18" hidden="1" x14ac:dyDescent="0.2">
      <c r="A19" s="1" t="s">
        <v>206</v>
      </c>
      <c r="B19" s="1" t="s">
        <v>207</v>
      </c>
      <c r="C19">
        <v>100017</v>
      </c>
      <c r="D19" s="1" t="s">
        <v>248</v>
      </c>
      <c r="E19" s="1" t="s">
        <v>269</v>
      </c>
      <c r="F19" s="1" t="s">
        <v>270</v>
      </c>
      <c r="G19" s="1" t="s">
        <v>271</v>
      </c>
      <c r="H19" s="1" t="s">
        <v>272</v>
      </c>
      <c r="I19" s="2">
        <v>40544</v>
      </c>
      <c r="J19" s="2">
        <v>48213</v>
      </c>
      <c r="K19" s="1" t="s">
        <v>273</v>
      </c>
      <c r="L19">
        <v>1334</v>
      </c>
      <c r="M19" s="1" t="s">
        <v>211</v>
      </c>
      <c r="N19" s="1" t="s">
        <v>211</v>
      </c>
      <c r="O19" s="1" t="s">
        <v>211</v>
      </c>
      <c r="P19" s="1" t="s">
        <v>211</v>
      </c>
      <c r="Q19" s="1" t="s">
        <v>211</v>
      </c>
      <c r="R19" s="1" t="s">
        <v>211</v>
      </c>
    </row>
    <row r="20" spans="1:18" hidden="1" x14ac:dyDescent="0.2">
      <c r="A20" s="1" t="s">
        <v>206</v>
      </c>
      <c r="B20" s="1" t="s">
        <v>207</v>
      </c>
      <c r="C20">
        <v>100017</v>
      </c>
      <c r="D20" s="1" t="s">
        <v>248</v>
      </c>
      <c r="E20" s="1" t="s">
        <v>274</v>
      </c>
      <c r="F20" s="1" t="s">
        <v>275</v>
      </c>
      <c r="G20" s="1" t="s">
        <v>276</v>
      </c>
      <c r="H20" s="1" t="s">
        <v>275</v>
      </c>
      <c r="I20" s="2">
        <v>40544</v>
      </c>
      <c r="J20" s="2">
        <v>48213</v>
      </c>
      <c r="K20" s="1" t="s">
        <v>277</v>
      </c>
      <c r="L20">
        <v>1337</v>
      </c>
      <c r="M20" s="1" t="s">
        <v>278</v>
      </c>
      <c r="N20" s="1" t="s">
        <v>211</v>
      </c>
      <c r="O20" s="1" t="s">
        <v>211</v>
      </c>
      <c r="P20" s="1" t="s">
        <v>211</v>
      </c>
      <c r="Q20" s="1" t="s">
        <v>211</v>
      </c>
      <c r="R20" s="1" t="s">
        <v>211</v>
      </c>
    </row>
    <row r="21" spans="1:18" hidden="1" x14ac:dyDescent="0.2">
      <c r="A21" s="1" t="s">
        <v>206</v>
      </c>
      <c r="B21" s="1" t="s">
        <v>207</v>
      </c>
      <c r="C21">
        <v>100017</v>
      </c>
      <c r="D21" s="1" t="s">
        <v>248</v>
      </c>
      <c r="E21" s="1" t="s">
        <v>279</v>
      </c>
      <c r="F21" s="1" t="s">
        <v>280</v>
      </c>
      <c r="G21" s="1" t="s">
        <v>281</v>
      </c>
      <c r="H21" s="1" t="s">
        <v>282</v>
      </c>
      <c r="I21" s="2">
        <v>40544</v>
      </c>
      <c r="J21" s="2">
        <v>48213</v>
      </c>
      <c r="K21" s="1" t="s">
        <v>283</v>
      </c>
      <c r="L21">
        <v>2880</v>
      </c>
      <c r="M21" s="1" t="s">
        <v>284</v>
      </c>
      <c r="N21" s="1" t="s">
        <v>211</v>
      </c>
      <c r="O21" s="1" t="s">
        <v>211</v>
      </c>
      <c r="P21" s="1" t="s">
        <v>211</v>
      </c>
      <c r="Q21" s="1" t="s">
        <v>211</v>
      </c>
      <c r="R21" s="1" t="s">
        <v>211</v>
      </c>
    </row>
    <row r="22" spans="1:18" hidden="1" x14ac:dyDescent="0.2">
      <c r="A22" s="1" t="s">
        <v>206</v>
      </c>
      <c r="B22" s="1" t="s">
        <v>207</v>
      </c>
      <c r="C22">
        <v>100017</v>
      </c>
      <c r="D22" s="1" t="s">
        <v>248</v>
      </c>
      <c r="E22" s="1" t="s">
        <v>285</v>
      </c>
      <c r="F22" s="1" t="s">
        <v>286</v>
      </c>
      <c r="G22" s="1" t="s">
        <v>285</v>
      </c>
      <c r="H22" s="1" t="s">
        <v>286</v>
      </c>
      <c r="I22" s="2">
        <v>40544</v>
      </c>
      <c r="J22" s="2">
        <v>48213</v>
      </c>
      <c r="K22" s="1" t="s">
        <v>287</v>
      </c>
      <c r="L22">
        <v>2901</v>
      </c>
      <c r="M22" s="1" t="s">
        <v>288</v>
      </c>
      <c r="N22" s="1" t="s">
        <v>211</v>
      </c>
      <c r="O22" s="1" t="s">
        <v>211</v>
      </c>
      <c r="P22" s="1" t="s">
        <v>211</v>
      </c>
      <c r="Q22" s="1" t="s">
        <v>211</v>
      </c>
      <c r="R22" s="1" t="s">
        <v>211</v>
      </c>
    </row>
    <row r="23" spans="1:18" hidden="1" x14ac:dyDescent="0.2">
      <c r="A23" s="1" t="s">
        <v>206</v>
      </c>
      <c r="B23" s="1" t="s">
        <v>207</v>
      </c>
      <c r="C23">
        <v>100017</v>
      </c>
      <c r="D23" s="1" t="s">
        <v>248</v>
      </c>
      <c r="E23" s="1" t="s">
        <v>289</v>
      </c>
      <c r="F23" s="1" t="s">
        <v>290</v>
      </c>
      <c r="G23" s="1" t="s">
        <v>291</v>
      </c>
      <c r="H23" s="1" t="s">
        <v>292</v>
      </c>
      <c r="I23" s="2">
        <v>40544</v>
      </c>
      <c r="J23" s="2">
        <v>48213</v>
      </c>
      <c r="K23" s="1" t="s">
        <v>293</v>
      </c>
      <c r="L23">
        <v>2905</v>
      </c>
      <c r="M23" s="1" t="s">
        <v>210</v>
      </c>
      <c r="N23" s="1" t="s">
        <v>211</v>
      </c>
      <c r="O23" s="1" t="s">
        <v>211</v>
      </c>
      <c r="P23" s="1" t="s">
        <v>211</v>
      </c>
      <c r="Q23" s="1" t="s">
        <v>211</v>
      </c>
      <c r="R23" s="1" t="s">
        <v>211</v>
      </c>
    </row>
    <row r="24" spans="1:18" hidden="1" x14ac:dyDescent="0.2">
      <c r="A24" s="1" t="s">
        <v>206</v>
      </c>
      <c r="B24" s="1" t="s">
        <v>207</v>
      </c>
      <c r="C24">
        <v>100017</v>
      </c>
      <c r="D24" s="1" t="s">
        <v>248</v>
      </c>
      <c r="E24" s="1" t="s">
        <v>294</v>
      </c>
      <c r="F24" s="1" t="s">
        <v>100</v>
      </c>
      <c r="G24" s="1" t="s">
        <v>295</v>
      </c>
      <c r="H24" s="1" t="s">
        <v>100</v>
      </c>
      <c r="I24" s="2">
        <v>41907</v>
      </c>
      <c r="J24" s="2">
        <v>51501</v>
      </c>
      <c r="K24" s="1" t="s">
        <v>296</v>
      </c>
      <c r="L24">
        <v>2922</v>
      </c>
      <c r="M24" s="1" t="s">
        <v>297</v>
      </c>
      <c r="N24" s="1" t="s">
        <v>297</v>
      </c>
      <c r="O24" s="1" t="s">
        <v>211</v>
      </c>
      <c r="P24" s="1" t="s">
        <v>211</v>
      </c>
      <c r="Q24" s="1" t="s">
        <v>211</v>
      </c>
      <c r="R24" s="1" t="s">
        <v>211</v>
      </c>
    </row>
    <row r="25" spans="1:18" hidden="1" x14ac:dyDescent="0.2">
      <c r="A25" s="1" t="s">
        <v>206</v>
      </c>
      <c r="B25" s="1" t="s">
        <v>207</v>
      </c>
      <c r="C25">
        <v>100017</v>
      </c>
      <c r="D25" s="1" t="s">
        <v>248</v>
      </c>
      <c r="E25" s="1" t="s">
        <v>139</v>
      </c>
      <c r="F25" s="1" t="s">
        <v>100</v>
      </c>
      <c r="G25" s="1" t="s">
        <v>250</v>
      </c>
      <c r="H25" s="1" t="s">
        <v>100</v>
      </c>
      <c r="I25" s="2">
        <v>41907</v>
      </c>
      <c r="J25" s="2">
        <v>51501</v>
      </c>
      <c r="K25" s="1" t="s">
        <v>298</v>
      </c>
      <c r="L25">
        <v>2923</v>
      </c>
      <c r="M25" s="1" t="s">
        <v>297</v>
      </c>
      <c r="N25" s="1" t="s">
        <v>297</v>
      </c>
      <c r="O25" s="1" t="s">
        <v>211</v>
      </c>
      <c r="P25" s="1" t="s">
        <v>211</v>
      </c>
      <c r="Q25" s="1" t="s">
        <v>211</v>
      </c>
      <c r="R25" s="1" t="s">
        <v>211</v>
      </c>
    </row>
    <row r="26" spans="1:18" hidden="1" x14ac:dyDescent="0.2">
      <c r="A26" s="1" t="s">
        <v>206</v>
      </c>
      <c r="B26" s="1" t="s">
        <v>207</v>
      </c>
      <c r="C26">
        <v>100017</v>
      </c>
      <c r="D26" s="1" t="s">
        <v>248</v>
      </c>
      <c r="E26" s="1" t="s">
        <v>299</v>
      </c>
      <c r="F26" s="1" t="s">
        <v>300</v>
      </c>
      <c r="G26" s="1" t="s">
        <v>301</v>
      </c>
      <c r="H26" s="1" t="s">
        <v>302</v>
      </c>
      <c r="I26" s="2">
        <v>40544</v>
      </c>
      <c r="J26" s="2">
        <v>48213</v>
      </c>
      <c r="K26" s="1" t="s">
        <v>303</v>
      </c>
      <c r="L26">
        <v>2941</v>
      </c>
      <c r="M26" s="1" t="s">
        <v>304</v>
      </c>
      <c r="N26" s="1" t="s">
        <v>211</v>
      </c>
      <c r="O26" s="1" t="s">
        <v>211</v>
      </c>
      <c r="P26" s="1" t="s">
        <v>211</v>
      </c>
      <c r="Q26" s="1" t="s">
        <v>211</v>
      </c>
      <c r="R26" s="1" t="s">
        <v>211</v>
      </c>
    </row>
    <row r="27" spans="1:18" hidden="1" x14ac:dyDescent="0.2">
      <c r="A27" s="1" t="s">
        <v>206</v>
      </c>
      <c r="B27" s="1" t="s">
        <v>207</v>
      </c>
      <c r="C27">
        <v>100017</v>
      </c>
      <c r="D27" s="1" t="s">
        <v>248</v>
      </c>
      <c r="E27" s="1" t="s">
        <v>299</v>
      </c>
      <c r="F27" s="1" t="s">
        <v>300</v>
      </c>
      <c r="G27" s="1" t="s">
        <v>305</v>
      </c>
      <c r="H27" s="1" t="s">
        <v>302</v>
      </c>
      <c r="I27" s="2">
        <v>40544</v>
      </c>
      <c r="J27" s="2">
        <v>48213</v>
      </c>
      <c r="K27" s="1" t="s">
        <v>303</v>
      </c>
      <c r="L27">
        <v>2941</v>
      </c>
      <c r="M27" s="1" t="s">
        <v>304</v>
      </c>
      <c r="N27" s="1" t="s">
        <v>211</v>
      </c>
      <c r="O27" s="1" t="s">
        <v>211</v>
      </c>
      <c r="P27" s="1" t="s">
        <v>211</v>
      </c>
      <c r="Q27" s="1" t="s">
        <v>211</v>
      </c>
      <c r="R27" s="1" t="s">
        <v>211</v>
      </c>
    </row>
    <row r="28" spans="1:18" hidden="1" x14ac:dyDescent="0.2">
      <c r="A28" s="1" t="s">
        <v>206</v>
      </c>
      <c r="B28" s="1" t="s">
        <v>207</v>
      </c>
      <c r="C28">
        <v>100017</v>
      </c>
      <c r="D28" s="1" t="s">
        <v>248</v>
      </c>
      <c r="E28" s="1" t="s">
        <v>306</v>
      </c>
      <c r="F28" s="1" t="s">
        <v>113</v>
      </c>
      <c r="G28" s="1" t="s">
        <v>253</v>
      </c>
      <c r="H28" s="1" t="s">
        <v>113</v>
      </c>
      <c r="I28" s="2">
        <v>41907</v>
      </c>
      <c r="J28" s="2">
        <v>51501</v>
      </c>
      <c r="K28" s="1" t="s">
        <v>307</v>
      </c>
      <c r="L28">
        <v>2943</v>
      </c>
      <c r="M28" s="1" t="s">
        <v>210</v>
      </c>
      <c r="N28" s="1" t="s">
        <v>210</v>
      </c>
      <c r="O28" s="1" t="s">
        <v>211</v>
      </c>
      <c r="P28" s="1" t="s">
        <v>211</v>
      </c>
      <c r="Q28" s="1" t="s">
        <v>211</v>
      </c>
      <c r="R28" s="1" t="s">
        <v>211</v>
      </c>
    </row>
    <row r="29" spans="1:18" hidden="1" x14ac:dyDescent="0.2">
      <c r="A29" s="1" t="s">
        <v>206</v>
      </c>
      <c r="B29" s="1" t="s">
        <v>207</v>
      </c>
      <c r="C29">
        <v>100017</v>
      </c>
      <c r="D29" s="1" t="s">
        <v>248</v>
      </c>
      <c r="E29" s="1" t="s">
        <v>308</v>
      </c>
      <c r="F29" s="1" t="s">
        <v>114</v>
      </c>
      <c r="G29" s="1" t="s">
        <v>309</v>
      </c>
      <c r="H29" s="1" t="s">
        <v>114</v>
      </c>
      <c r="I29" s="2">
        <v>41907</v>
      </c>
      <c r="J29" s="2">
        <v>51501</v>
      </c>
      <c r="K29" s="1" t="s">
        <v>310</v>
      </c>
      <c r="L29">
        <v>2944</v>
      </c>
      <c r="M29" s="1" t="s">
        <v>210</v>
      </c>
      <c r="N29" s="1" t="s">
        <v>210</v>
      </c>
      <c r="O29" s="1" t="s">
        <v>211</v>
      </c>
      <c r="P29" s="1" t="s">
        <v>211</v>
      </c>
      <c r="Q29" s="1" t="s">
        <v>211</v>
      </c>
      <c r="R29" s="1" t="s">
        <v>211</v>
      </c>
    </row>
    <row r="30" spans="1:18" hidden="1" x14ac:dyDescent="0.2">
      <c r="A30" s="1" t="s">
        <v>206</v>
      </c>
      <c r="B30" s="1" t="s">
        <v>207</v>
      </c>
      <c r="C30">
        <v>100017</v>
      </c>
      <c r="D30" s="1" t="s">
        <v>248</v>
      </c>
      <c r="E30" s="1" t="s">
        <v>311</v>
      </c>
      <c r="F30" s="1" t="s">
        <v>312</v>
      </c>
      <c r="G30" s="1" t="s">
        <v>313</v>
      </c>
      <c r="H30" s="1" t="s">
        <v>314</v>
      </c>
      <c r="I30" s="2">
        <v>40544</v>
      </c>
      <c r="J30" s="2">
        <v>48213</v>
      </c>
      <c r="K30" s="1" t="s">
        <v>315</v>
      </c>
      <c r="L30">
        <v>377</v>
      </c>
      <c r="M30" s="1" t="s">
        <v>288</v>
      </c>
      <c r="N30" s="1" t="s">
        <v>211</v>
      </c>
      <c r="O30" s="1" t="s">
        <v>211</v>
      </c>
      <c r="P30" s="1" t="s">
        <v>211</v>
      </c>
      <c r="Q30" s="1" t="s">
        <v>211</v>
      </c>
      <c r="R30" s="1" t="s">
        <v>211</v>
      </c>
    </row>
    <row r="31" spans="1:18" hidden="1" x14ac:dyDescent="0.2">
      <c r="A31" s="1" t="s">
        <v>206</v>
      </c>
      <c r="B31" s="1" t="s">
        <v>207</v>
      </c>
      <c r="C31">
        <v>100017</v>
      </c>
      <c r="D31" s="1" t="s">
        <v>248</v>
      </c>
      <c r="E31" s="1" t="s">
        <v>311</v>
      </c>
      <c r="F31" s="1" t="s">
        <v>312</v>
      </c>
      <c r="G31" s="1" t="s">
        <v>316</v>
      </c>
      <c r="H31" s="1" t="s">
        <v>314</v>
      </c>
      <c r="I31" s="2">
        <v>40544</v>
      </c>
      <c r="J31" s="2">
        <v>48213</v>
      </c>
      <c r="K31" s="1" t="s">
        <v>315</v>
      </c>
      <c r="L31">
        <v>377</v>
      </c>
      <c r="M31" s="1" t="s">
        <v>288</v>
      </c>
      <c r="N31" s="1" t="s">
        <v>211</v>
      </c>
      <c r="O31" s="1" t="s">
        <v>211</v>
      </c>
      <c r="P31" s="1" t="s">
        <v>211</v>
      </c>
      <c r="Q31" s="1" t="s">
        <v>211</v>
      </c>
      <c r="R31" s="1" t="s">
        <v>211</v>
      </c>
    </row>
    <row r="32" spans="1:18" hidden="1" x14ac:dyDescent="0.2">
      <c r="A32" s="1" t="s">
        <v>206</v>
      </c>
      <c r="B32" s="1" t="s">
        <v>207</v>
      </c>
      <c r="C32">
        <v>100017</v>
      </c>
      <c r="D32" s="1" t="s">
        <v>248</v>
      </c>
      <c r="E32" s="1" t="s">
        <v>317</v>
      </c>
      <c r="F32" s="1" t="s">
        <v>312</v>
      </c>
      <c r="G32" s="1" t="s">
        <v>318</v>
      </c>
      <c r="H32" s="1" t="s">
        <v>319</v>
      </c>
      <c r="I32" s="2">
        <v>40544</v>
      </c>
      <c r="J32" s="2">
        <v>48213</v>
      </c>
      <c r="K32" s="1" t="s">
        <v>320</v>
      </c>
      <c r="L32">
        <v>379</v>
      </c>
      <c r="M32" s="1" t="s">
        <v>288</v>
      </c>
      <c r="N32" s="1" t="s">
        <v>211</v>
      </c>
      <c r="O32" s="1" t="s">
        <v>211</v>
      </c>
      <c r="P32" s="1" t="s">
        <v>211</v>
      </c>
      <c r="Q32" s="1" t="s">
        <v>211</v>
      </c>
      <c r="R32" s="1" t="s">
        <v>211</v>
      </c>
    </row>
    <row r="33" spans="1:18" hidden="1" x14ac:dyDescent="0.2">
      <c r="A33" s="1" t="s">
        <v>206</v>
      </c>
      <c r="B33" s="1" t="s">
        <v>207</v>
      </c>
      <c r="C33">
        <v>100017</v>
      </c>
      <c r="D33" s="1" t="s">
        <v>248</v>
      </c>
      <c r="E33" s="1" t="s">
        <v>317</v>
      </c>
      <c r="F33" s="1" t="s">
        <v>312</v>
      </c>
      <c r="G33" s="1" t="s">
        <v>321</v>
      </c>
      <c r="H33" s="1" t="s">
        <v>319</v>
      </c>
      <c r="I33" s="2">
        <v>40544</v>
      </c>
      <c r="J33" s="2">
        <v>48213</v>
      </c>
      <c r="K33" s="1" t="s">
        <v>320</v>
      </c>
      <c r="L33">
        <v>379</v>
      </c>
      <c r="M33" s="1" t="s">
        <v>288</v>
      </c>
      <c r="N33" s="1" t="s">
        <v>211</v>
      </c>
      <c r="O33" s="1" t="s">
        <v>211</v>
      </c>
      <c r="P33" s="1" t="s">
        <v>211</v>
      </c>
      <c r="Q33" s="1" t="s">
        <v>211</v>
      </c>
      <c r="R33" s="1" t="s">
        <v>211</v>
      </c>
    </row>
    <row r="34" spans="1:18" hidden="1" x14ac:dyDescent="0.2">
      <c r="A34" s="1" t="s">
        <v>206</v>
      </c>
      <c r="B34" s="1" t="s">
        <v>207</v>
      </c>
      <c r="C34">
        <v>100017</v>
      </c>
      <c r="D34" s="1" t="s">
        <v>248</v>
      </c>
      <c r="E34" s="1" t="s">
        <v>322</v>
      </c>
      <c r="F34" s="1" t="s">
        <v>323</v>
      </c>
      <c r="G34" s="1" t="s">
        <v>322</v>
      </c>
      <c r="H34" s="1" t="s">
        <v>323</v>
      </c>
      <c r="I34" s="2">
        <v>40544</v>
      </c>
      <c r="J34" s="2">
        <v>48213</v>
      </c>
      <c r="K34" s="1" t="s">
        <v>324</v>
      </c>
      <c r="L34">
        <v>386</v>
      </c>
      <c r="M34" s="1" t="s">
        <v>232</v>
      </c>
      <c r="N34" s="1" t="s">
        <v>211</v>
      </c>
      <c r="O34" s="1" t="s">
        <v>211</v>
      </c>
      <c r="P34" s="1" t="s">
        <v>211</v>
      </c>
      <c r="Q34" s="1" t="s">
        <v>211</v>
      </c>
      <c r="R34" s="1" t="s">
        <v>211</v>
      </c>
    </row>
    <row r="35" spans="1:18" hidden="1" x14ac:dyDescent="0.2">
      <c r="A35" s="1" t="s">
        <v>206</v>
      </c>
      <c r="B35" s="1" t="s">
        <v>207</v>
      </c>
      <c r="C35">
        <v>100017</v>
      </c>
      <c r="D35" s="1" t="s">
        <v>248</v>
      </c>
      <c r="E35" s="1" t="s">
        <v>325</v>
      </c>
      <c r="F35" s="1" t="s">
        <v>159</v>
      </c>
      <c r="G35" s="1" t="s">
        <v>325</v>
      </c>
      <c r="H35" s="1" t="s">
        <v>326</v>
      </c>
      <c r="I35" s="2">
        <v>40544</v>
      </c>
      <c r="J35" s="2">
        <v>48213</v>
      </c>
      <c r="K35" s="1" t="s">
        <v>327</v>
      </c>
      <c r="L35">
        <v>392</v>
      </c>
      <c r="M35" s="1" t="s">
        <v>288</v>
      </c>
      <c r="N35" s="1" t="s">
        <v>211</v>
      </c>
      <c r="O35" s="1" t="s">
        <v>211</v>
      </c>
      <c r="P35" s="1" t="s">
        <v>211</v>
      </c>
      <c r="Q35" s="1" t="s">
        <v>211</v>
      </c>
      <c r="R35" s="1" t="s">
        <v>211</v>
      </c>
    </row>
    <row r="36" spans="1:18" hidden="1" x14ac:dyDescent="0.2">
      <c r="A36" s="1" t="s">
        <v>206</v>
      </c>
      <c r="B36" s="1" t="s">
        <v>207</v>
      </c>
      <c r="C36">
        <v>100017</v>
      </c>
      <c r="D36" s="1" t="s">
        <v>248</v>
      </c>
      <c r="E36" s="1" t="s">
        <v>328</v>
      </c>
      <c r="F36" s="1" t="s">
        <v>329</v>
      </c>
      <c r="G36" s="1" t="s">
        <v>328</v>
      </c>
      <c r="H36" s="1" t="s">
        <v>329</v>
      </c>
      <c r="I36" s="2">
        <v>40544</v>
      </c>
      <c r="J36" s="2">
        <v>48213</v>
      </c>
      <c r="K36" s="1" t="s">
        <v>330</v>
      </c>
      <c r="L36">
        <v>387</v>
      </c>
      <c r="M36" s="1" t="s">
        <v>232</v>
      </c>
      <c r="N36" s="1" t="s">
        <v>211</v>
      </c>
      <c r="O36" s="1" t="s">
        <v>211</v>
      </c>
      <c r="P36" s="1" t="s">
        <v>211</v>
      </c>
      <c r="Q36" s="1" t="s">
        <v>211</v>
      </c>
      <c r="R36" s="1" t="s">
        <v>211</v>
      </c>
    </row>
    <row r="37" spans="1:18" hidden="1" x14ac:dyDescent="0.2">
      <c r="A37" s="1" t="s">
        <v>206</v>
      </c>
      <c r="B37" s="1" t="s">
        <v>207</v>
      </c>
      <c r="C37">
        <v>100017</v>
      </c>
      <c r="D37" s="1" t="s">
        <v>248</v>
      </c>
      <c r="E37" s="1" t="s">
        <v>331</v>
      </c>
      <c r="F37" s="1" t="s">
        <v>332</v>
      </c>
      <c r="G37" s="1" t="s">
        <v>333</v>
      </c>
      <c r="H37" s="1" t="s">
        <v>332</v>
      </c>
      <c r="I37" s="2">
        <v>40544</v>
      </c>
      <c r="J37" s="2">
        <v>48213</v>
      </c>
      <c r="K37" s="1" t="s">
        <v>334</v>
      </c>
      <c r="L37">
        <v>422</v>
      </c>
      <c r="M37" s="1" t="s">
        <v>232</v>
      </c>
      <c r="N37" s="1" t="s">
        <v>211</v>
      </c>
      <c r="O37" s="1" t="s">
        <v>211</v>
      </c>
      <c r="P37" s="1" t="s">
        <v>211</v>
      </c>
      <c r="Q37" s="1" t="s">
        <v>211</v>
      </c>
      <c r="R37" s="1" t="s">
        <v>211</v>
      </c>
    </row>
    <row r="38" spans="1:18" hidden="1" x14ac:dyDescent="0.2">
      <c r="A38" s="1" t="s">
        <v>206</v>
      </c>
      <c r="B38" s="1" t="s">
        <v>207</v>
      </c>
      <c r="C38">
        <v>100017</v>
      </c>
      <c r="D38" s="1" t="s">
        <v>248</v>
      </c>
      <c r="E38" s="1" t="s">
        <v>331</v>
      </c>
      <c r="F38" s="1" t="s">
        <v>332</v>
      </c>
      <c r="G38" s="1" t="s">
        <v>335</v>
      </c>
      <c r="H38" s="1" t="s">
        <v>332</v>
      </c>
      <c r="I38" s="2">
        <v>40544</v>
      </c>
      <c r="J38" s="2">
        <v>48213</v>
      </c>
      <c r="K38" s="1" t="s">
        <v>334</v>
      </c>
      <c r="L38">
        <v>422</v>
      </c>
      <c r="M38" s="1" t="s">
        <v>232</v>
      </c>
      <c r="N38" s="1" t="s">
        <v>211</v>
      </c>
      <c r="O38" s="1" t="s">
        <v>211</v>
      </c>
      <c r="P38" s="1" t="s">
        <v>211</v>
      </c>
      <c r="Q38" s="1" t="s">
        <v>211</v>
      </c>
      <c r="R38" s="1" t="s">
        <v>211</v>
      </c>
    </row>
    <row r="39" spans="1:18" hidden="1" x14ac:dyDescent="0.2">
      <c r="A39" s="1" t="s">
        <v>206</v>
      </c>
      <c r="B39" s="1" t="s">
        <v>207</v>
      </c>
      <c r="C39">
        <v>100017</v>
      </c>
      <c r="D39" s="1" t="s">
        <v>248</v>
      </c>
      <c r="E39" s="1" t="s">
        <v>336</v>
      </c>
      <c r="F39" s="1" t="s">
        <v>337</v>
      </c>
      <c r="G39" s="1" t="s">
        <v>336</v>
      </c>
      <c r="H39" s="1" t="s">
        <v>338</v>
      </c>
      <c r="I39" s="2">
        <v>40544</v>
      </c>
      <c r="J39" s="2">
        <v>48213</v>
      </c>
      <c r="K39" s="1" t="s">
        <v>339</v>
      </c>
      <c r="L39">
        <v>426</v>
      </c>
      <c r="M39" s="1" t="s">
        <v>288</v>
      </c>
      <c r="N39" s="1" t="s">
        <v>211</v>
      </c>
      <c r="O39" s="1" t="s">
        <v>211</v>
      </c>
      <c r="P39" s="1" t="s">
        <v>211</v>
      </c>
      <c r="Q39" s="1" t="s">
        <v>211</v>
      </c>
      <c r="R39" s="1" t="s">
        <v>211</v>
      </c>
    </row>
    <row r="40" spans="1:18" hidden="1" x14ac:dyDescent="0.2">
      <c r="A40" s="1" t="s">
        <v>206</v>
      </c>
      <c r="B40" s="1" t="s">
        <v>207</v>
      </c>
      <c r="C40">
        <v>100017</v>
      </c>
      <c r="D40" s="1" t="s">
        <v>248</v>
      </c>
      <c r="E40" s="1" t="s">
        <v>340</v>
      </c>
      <c r="F40" s="1" t="s">
        <v>341</v>
      </c>
      <c r="G40" s="1" t="s">
        <v>340</v>
      </c>
      <c r="H40" s="1" t="s">
        <v>341</v>
      </c>
      <c r="I40" s="2">
        <v>40544</v>
      </c>
      <c r="J40" s="2">
        <v>48213</v>
      </c>
      <c r="K40" s="1" t="s">
        <v>342</v>
      </c>
      <c r="L40">
        <v>435</v>
      </c>
      <c r="M40" s="1" t="s">
        <v>210</v>
      </c>
      <c r="N40" s="1" t="s">
        <v>211</v>
      </c>
      <c r="O40" s="1" t="s">
        <v>211</v>
      </c>
      <c r="P40" s="1" t="s">
        <v>211</v>
      </c>
      <c r="Q40" s="1" t="s">
        <v>211</v>
      </c>
      <c r="R40" s="1" t="s">
        <v>211</v>
      </c>
    </row>
    <row r="41" spans="1:18" hidden="1" x14ac:dyDescent="0.2">
      <c r="A41" s="1" t="s">
        <v>206</v>
      </c>
      <c r="B41" s="1" t="s">
        <v>207</v>
      </c>
      <c r="C41">
        <v>100017</v>
      </c>
      <c r="D41" s="1" t="s">
        <v>248</v>
      </c>
      <c r="E41" s="1" t="s">
        <v>340</v>
      </c>
      <c r="F41" s="1" t="s">
        <v>341</v>
      </c>
      <c r="G41" s="1" t="s">
        <v>343</v>
      </c>
      <c r="H41" s="1" t="s">
        <v>341</v>
      </c>
      <c r="I41" s="2">
        <v>40544</v>
      </c>
      <c r="J41" s="2">
        <v>48213</v>
      </c>
      <c r="K41" s="1" t="s">
        <v>342</v>
      </c>
      <c r="L41">
        <v>435</v>
      </c>
      <c r="M41" s="1" t="s">
        <v>210</v>
      </c>
      <c r="N41" s="1" t="s">
        <v>211</v>
      </c>
      <c r="O41" s="1" t="s">
        <v>211</v>
      </c>
      <c r="P41" s="1" t="s">
        <v>211</v>
      </c>
      <c r="Q41" s="1" t="s">
        <v>211</v>
      </c>
      <c r="R41" s="1" t="s">
        <v>211</v>
      </c>
    </row>
    <row r="42" spans="1:18" hidden="1" x14ac:dyDescent="0.2">
      <c r="A42" s="1" t="s">
        <v>206</v>
      </c>
      <c r="B42" s="1" t="s">
        <v>207</v>
      </c>
      <c r="C42">
        <v>100017</v>
      </c>
      <c r="D42" s="1" t="s">
        <v>248</v>
      </c>
      <c r="E42" s="1" t="s">
        <v>344</v>
      </c>
      <c r="F42" s="1" t="s">
        <v>345</v>
      </c>
      <c r="G42" s="1" t="s">
        <v>346</v>
      </c>
      <c r="H42" s="1" t="s">
        <v>345</v>
      </c>
      <c r="I42" s="2">
        <v>40544</v>
      </c>
      <c r="J42" s="2">
        <v>48213</v>
      </c>
      <c r="K42" s="1" t="s">
        <v>347</v>
      </c>
      <c r="L42">
        <v>447</v>
      </c>
      <c r="M42" s="1" t="s">
        <v>232</v>
      </c>
      <c r="N42" s="1" t="s">
        <v>211</v>
      </c>
      <c r="O42" s="1" t="s">
        <v>211</v>
      </c>
      <c r="P42" s="1" t="s">
        <v>211</v>
      </c>
      <c r="Q42" s="1" t="s">
        <v>211</v>
      </c>
      <c r="R42" s="1" t="s">
        <v>211</v>
      </c>
    </row>
    <row r="43" spans="1:18" hidden="1" x14ac:dyDescent="0.2">
      <c r="A43" s="1" t="s">
        <v>206</v>
      </c>
      <c r="B43" s="1" t="s">
        <v>207</v>
      </c>
      <c r="C43">
        <v>100017</v>
      </c>
      <c r="D43" s="1" t="s">
        <v>248</v>
      </c>
      <c r="E43" s="1" t="s">
        <v>348</v>
      </c>
      <c r="F43" s="1" t="s">
        <v>349</v>
      </c>
      <c r="G43" s="1" t="s">
        <v>350</v>
      </c>
      <c r="H43" s="1" t="s">
        <v>351</v>
      </c>
      <c r="I43" s="2">
        <v>40544</v>
      </c>
      <c r="J43" s="2">
        <v>48213</v>
      </c>
      <c r="K43" s="1" t="s">
        <v>352</v>
      </c>
      <c r="L43">
        <v>472</v>
      </c>
      <c r="M43" s="1" t="s">
        <v>232</v>
      </c>
      <c r="N43" s="1" t="s">
        <v>211</v>
      </c>
      <c r="O43" s="1" t="s">
        <v>211</v>
      </c>
      <c r="P43" s="1" t="s">
        <v>211</v>
      </c>
      <c r="Q43" s="1" t="s">
        <v>211</v>
      </c>
      <c r="R43" s="1" t="s">
        <v>211</v>
      </c>
    </row>
    <row r="44" spans="1:18" hidden="1" x14ac:dyDescent="0.2">
      <c r="A44" s="1" t="s">
        <v>206</v>
      </c>
      <c r="B44" s="1" t="s">
        <v>207</v>
      </c>
      <c r="C44">
        <v>100017</v>
      </c>
      <c r="D44" s="1" t="s">
        <v>248</v>
      </c>
      <c r="E44" s="1" t="s">
        <v>353</v>
      </c>
      <c r="F44" s="1" t="s">
        <v>354</v>
      </c>
      <c r="G44" s="1" t="s">
        <v>353</v>
      </c>
      <c r="H44" s="1" t="s">
        <v>354</v>
      </c>
      <c r="I44" s="2">
        <v>40544</v>
      </c>
      <c r="J44" s="2">
        <v>48213</v>
      </c>
      <c r="K44" s="1" t="s">
        <v>355</v>
      </c>
      <c r="L44">
        <v>480</v>
      </c>
      <c r="M44" s="1" t="s">
        <v>210</v>
      </c>
      <c r="N44" s="1" t="s">
        <v>211</v>
      </c>
      <c r="O44" s="1" t="s">
        <v>211</v>
      </c>
      <c r="P44" s="1" t="s">
        <v>211</v>
      </c>
      <c r="Q44" s="1" t="s">
        <v>211</v>
      </c>
      <c r="R44" s="1" t="s">
        <v>211</v>
      </c>
    </row>
    <row r="45" spans="1:18" hidden="1" x14ac:dyDescent="0.2">
      <c r="A45" s="1" t="s">
        <v>206</v>
      </c>
      <c r="B45" s="1" t="s">
        <v>207</v>
      </c>
      <c r="C45">
        <v>100017</v>
      </c>
      <c r="D45" s="1" t="s">
        <v>248</v>
      </c>
      <c r="E45" s="1" t="s">
        <v>356</v>
      </c>
      <c r="F45" s="1" t="s">
        <v>357</v>
      </c>
      <c r="G45" s="1" t="s">
        <v>358</v>
      </c>
      <c r="H45" s="1" t="s">
        <v>357</v>
      </c>
      <c r="I45" s="2">
        <v>40544</v>
      </c>
      <c r="J45" s="2">
        <v>48213</v>
      </c>
      <c r="K45" s="1" t="s">
        <v>359</v>
      </c>
      <c r="L45">
        <v>481</v>
      </c>
      <c r="M45" s="1" t="s">
        <v>232</v>
      </c>
      <c r="N45" s="1" t="s">
        <v>211</v>
      </c>
      <c r="O45" s="1" t="s">
        <v>211</v>
      </c>
      <c r="P45" s="1" t="s">
        <v>211</v>
      </c>
      <c r="Q45" s="1" t="s">
        <v>211</v>
      </c>
      <c r="R45" s="1" t="s">
        <v>211</v>
      </c>
    </row>
    <row r="46" spans="1:18" hidden="1" x14ac:dyDescent="0.2">
      <c r="A46" s="1" t="s">
        <v>206</v>
      </c>
      <c r="B46" s="1" t="s">
        <v>207</v>
      </c>
      <c r="C46">
        <v>100017</v>
      </c>
      <c r="D46" s="1" t="s">
        <v>248</v>
      </c>
      <c r="E46" s="1" t="s">
        <v>360</v>
      </c>
      <c r="F46" s="1" t="s">
        <v>105</v>
      </c>
      <c r="G46" s="1" t="s">
        <v>361</v>
      </c>
      <c r="H46" s="1" t="s">
        <v>105</v>
      </c>
      <c r="I46" s="2">
        <v>43556</v>
      </c>
      <c r="J46" s="2">
        <v>51501</v>
      </c>
      <c r="K46" s="1" t="s">
        <v>360</v>
      </c>
      <c r="L46">
        <v>605317</v>
      </c>
      <c r="M46" s="1" t="s">
        <v>211</v>
      </c>
      <c r="N46" s="1" t="s">
        <v>211</v>
      </c>
      <c r="O46" s="1" t="s">
        <v>211</v>
      </c>
      <c r="P46" s="1" t="s">
        <v>211</v>
      </c>
      <c r="Q46" s="1" t="s">
        <v>211</v>
      </c>
      <c r="R46" s="1" t="s">
        <v>211</v>
      </c>
    </row>
    <row r="47" spans="1:18" hidden="1" x14ac:dyDescent="0.2">
      <c r="A47" s="1" t="s">
        <v>206</v>
      </c>
      <c r="B47" s="1" t="s">
        <v>207</v>
      </c>
      <c r="C47">
        <v>100017</v>
      </c>
      <c r="D47" s="1" t="s">
        <v>248</v>
      </c>
      <c r="E47" s="1" t="s">
        <v>362</v>
      </c>
      <c r="F47" s="1" t="s">
        <v>163</v>
      </c>
      <c r="G47" s="1" t="s">
        <v>363</v>
      </c>
      <c r="H47" s="1" t="s">
        <v>163</v>
      </c>
      <c r="I47" s="2">
        <v>43466</v>
      </c>
      <c r="J47" s="2">
        <v>51501</v>
      </c>
      <c r="K47" s="1" t="s">
        <v>362</v>
      </c>
      <c r="L47">
        <v>605349</v>
      </c>
      <c r="M47" s="1" t="s">
        <v>211</v>
      </c>
      <c r="N47" s="1" t="s">
        <v>211</v>
      </c>
      <c r="O47" s="1" t="s">
        <v>211</v>
      </c>
      <c r="P47" s="1" t="s">
        <v>211</v>
      </c>
      <c r="Q47" s="1" t="s">
        <v>211</v>
      </c>
      <c r="R47" s="1" t="s">
        <v>211</v>
      </c>
    </row>
    <row r="48" spans="1:18" hidden="1" x14ac:dyDescent="0.2">
      <c r="A48" s="1" t="s">
        <v>206</v>
      </c>
      <c r="B48" s="1" t="s">
        <v>207</v>
      </c>
      <c r="C48">
        <v>100017</v>
      </c>
      <c r="D48" s="1" t="s">
        <v>248</v>
      </c>
      <c r="E48" s="1" t="s">
        <v>364</v>
      </c>
      <c r="F48" s="1" t="s">
        <v>365</v>
      </c>
      <c r="G48" s="1" t="s">
        <v>366</v>
      </c>
      <c r="H48" s="1" t="s">
        <v>365</v>
      </c>
      <c r="I48" s="2">
        <v>43556</v>
      </c>
      <c r="J48" s="2">
        <v>51501</v>
      </c>
      <c r="K48" s="1" t="s">
        <v>364</v>
      </c>
      <c r="L48">
        <v>605355</v>
      </c>
      <c r="M48" s="1" t="s">
        <v>211</v>
      </c>
      <c r="N48" s="1" t="s">
        <v>211</v>
      </c>
      <c r="O48" s="1" t="s">
        <v>211</v>
      </c>
      <c r="P48" s="1" t="s">
        <v>211</v>
      </c>
      <c r="Q48" s="1" t="s">
        <v>211</v>
      </c>
      <c r="R48" s="1" t="s">
        <v>211</v>
      </c>
    </row>
    <row r="49" spans="1:18" hidden="1" x14ac:dyDescent="0.2">
      <c r="A49" s="1" t="s">
        <v>206</v>
      </c>
      <c r="B49" s="1" t="s">
        <v>207</v>
      </c>
      <c r="C49">
        <v>100017</v>
      </c>
      <c r="D49" s="1" t="s">
        <v>248</v>
      </c>
      <c r="E49" s="1" t="s">
        <v>367</v>
      </c>
      <c r="F49" s="1" t="s">
        <v>368</v>
      </c>
      <c r="G49" s="1" t="s">
        <v>369</v>
      </c>
      <c r="H49" s="1" t="s">
        <v>368</v>
      </c>
      <c r="I49" s="2">
        <v>43956</v>
      </c>
      <c r="J49" s="2">
        <v>51501</v>
      </c>
      <c r="K49" s="1" t="s">
        <v>367</v>
      </c>
      <c r="L49">
        <v>605539</v>
      </c>
      <c r="M49" s="1" t="s">
        <v>223</v>
      </c>
      <c r="N49" s="1" t="s">
        <v>223</v>
      </c>
      <c r="O49" s="1" t="s">
        <v>211</v>
      </c>
      <c r="P49" s="1" t="s">
        <v>211</v>
      </c>
      <c r="Q49" s="1" t="s">
        <v>211</v>
      </c>
      <c r="R49" s="1" t="s">
        <v>211</v>
      </c>
    </row>
    <row r="50" spans="1:18" hidden="1" x14ac:dyDescent="0.2">
      <c r="A50" s="1" t="s">
        <v>206</v>
      </c>
      <c r="B50" s="1" t="s">
        <v>207</v>
      </c>
      <c r="C50">
        <v>100017</v>
      </c>
      <c r="D50" s="1" t="s">
        <v>248</v>
      </c>
      <c r="E50" s="1" t="s">
        <v>122</v>
      </c>
      <c r="F50" s="1" t="s">
        <v>370</v>
      </c>
      <c r="G50" s="1" t="s">
        <v>371</v>
      </c>
      <c r="H50" s="1" t="s">
        <v>370</v>
      </c>
      <c r="I50" s="2">
        <v>43956</v>
      </c>
      <c r="J50" s="2">
        <v>51501</v>
      </c>
      <c r="K50" s="1" t="s">
        <v>122</v>
      </c>
      <c r="L50">
        <v>605840</v>
      </c>
      <c r="M50" s="1" t="s">
        <v>226</v>
      </c>
      <c r="N50" s="1" t="s">
        <v>226</v>
      </c>
      <c r="O50" s="1" t="s">
        <v>211</v>
      </c>
      <c r="P50" s="1" t="s">
        <v>211</v>
      </c>
      <c r="Q50" s="1" t="s">
        <v>211</v>
      </c>
      <c r="R50" s="1" t="s">
        <v>211</v>
      </c>
    </row>
    <row r="51" spans="1:18" hidden="1" x14ac:dyDescent="0.2">
      <c r="A51" s="1" t="s">
        <v>206</v>
      </c>
      <c r="B51" s="1" t="s">
        <v>207</v>
      </c>
      <c r="C51">
        <v>100017</v>
      </c>
      <c r="D51" s="1" t="s">
        <v>248</v>
      </c>
      <c r="E51" s="1" t="s">
        <v>156</v>
      </c>
      <c r="F51" s="1" t="s">
        <v>157</v>
      </c>
      <c r="G51" s="1" t="s">
        <v>372</v>
      </c>
      <c r="H51" s="1" t="s">
        <v>157</v>
      </c>
      <c r="I51" s="2">
        <v>41907</v>
      </c>
      <c r="J51" s="2">
        <v>51501</v>
      </c>
      <c r="K51" s="1" t="s">
        <v>156</v>
      </c>
      <c r="L51">
        <v>604307</v>
      </c>
      <c r="M51" s="1" t="s">
        <v>211</v>
      </c>
      <c r="N51" s="1" t="s">
        <v>211</v>
      </c>
      <c r="O51" s="1" t="s">
        <v>211</v>
      </c>
      <c r="P51" s="1" t="s">
        <v>211</v>
      </c>
      <c r="Q51" s="1" t="s">
        <v>211</v>
      </c>
      <c r="R51" s="1" t="s">
        <v>211</v>
      </c>
    </row>
    <row r="52" spans="1:18" hidden="1" x14ac:dyDescent="0.2">
      <c r="A52" s="1" t="s">
        <v>206</v>
      </c>
      <c r="B52" s="1" t="s">
        <v>207</v>
      </c>
      <c r="C52">
        <v>100017</v>
      </c>
      <c r="D52" s="1" t="s">
        <v>248</v>
      </c>
      <c r="E52" s="1" t="s">
        <v>373</v>
      </c>
      <c r="F52" s="1" t="s">
        <v>110</v>
      </c>
      <c r="G52" s="1" t="s">
        <v>374</v>
      </c>
      <c r="H52" s="1" t="s">
        <v>110</v>
      </c>
      <c r="I52" s="2">
        <v>43466</v>
      </c>
      <c r="J52" s="2">
        <v>51501</v>
      </c>
      <c r="K52" s="1" t="s">
        <v>373</v>
      </c>
      <c r="L52">
        <v>603842</v>
      </c>
      <c r="M52" s="1" t="s">
        <v>223</v>
      </c>
      <c r="N52" s="1" t="s">
        <v>223</v>
      </c>
      <c r="O52" s="1" t="s">
        <v>211</v>
      </c>
      <c r="P52" s="1" t="s">
        <v>211</v>
      </c>
      <c r="Q52" s="1" t="s">
        <v>211</v>
      </c>
      <c r="R52" s="1" t="s">
        <v>211</v>
      </c>
    </row>
    <row r="53" spans="1:18" hidden="1" x14ac:dyDescent="0.2">
      <c r="A53" s="1" t="s">
        <v>206</v>
      </c>
      <c r="B53" s="1" t="s">
        <v>207</v>
      </c>
      <c r="C53">
        <v>100017</v>
      </c>
      <c r="D53" s="1" t="s">
        <v>248</v>
      </c>
      <c r="E53" s="1" t="s">
        <v>375</v>
      </c>
      <c r="F53" s="1" t="s">
        <v>376</v>
      </c>
      <c r="G53" s="1" t="s">
        <v>377</v>
      </c>
      <c r="H53" s="1" t="s">
        <v>376</v>
      </c>
      <c r="I53" s="2">
        <v>41907</v>
      </c>
      <c r="J53" s="2">
        <v>51501</v>
      </c>
      <c r="K53" s="1" t="s">
        <v>375</v>
      </c>
      <c r="L53">
        <v>603075</v>
      </c>
      <c r="M53" s="1" t="s">
        <v>378</v>
      </c>
      <c r="N53" s="1" t="s">
        <v>210</v>
      </c>
      <c r="O53" s="1" t="s">
        <v>211</v>
      </c>
      <c r="P53" s="1" t="s">
        <v>211</v>
      </c>
      <c r="Q53" s="1" t="s">
        <v>211</v>
      </c>
      <c r="R53" s="1" t="s">
        <v>211</v>
      </c>
    </row>
    <row r="54" spans="1:18" hidden="1" x14ac:dyDescent="0.2">
      <c r="A54" s="1" t="s">
        <v>206</v>
      </c>
      <c r="B54" s="1" t="s">
        <v>207</v>
      </c>
      <c r="C54">
        <v>100017</v>
      </c>
      <c r="D54" s="1" t="s">
        <v>248</v>
      </c>
      <c r="E54" s="1" t="s">
        <v>379</v>
      </c>
      <c r="F54" s="1" t="s">
        <v>357</v>
      </c>
      <c r="G54" s="1" t="s">
        <v>358</v>
      </c>
      <c r="H54" s="1" t="s">
        <v>357</v>
      </c>
      <c r="I54" s="2">
        <v>43956</v>
      </c>
      <c r="J54" s="2">
        <v>51501</v>
      </c>
      <c r="K54" s="1" t="s">
        <v>379</v>
      </c>
      <c r="L54">
        <v>602650</v>
      </c>
      <c r="M54" s="1" t="s">
        <v>223</v>
      </c>
      <c r="N54" s="1" t="s">
        <v>223</v>
      </c>
      <c r="O54" s="1" t="s">
        <v>211</v>
      </c>
      <c r="P54" s="1" t="s">
        <v>211</v>
      </c>
      <c r="Q54" s="1" t="s">
        <v>211</v>
      </c>
      <c r="R54" s="1" t="s">
        <v>211</v>
      </c>
    </row>
    <row r="55" spans="1:18" hidden="1" x14ac:dyDescent="0.2">
      <c r="A55" s="1" t="s">
        <v>206</v>
      </c>
      <c r="B55" s="1" t="s">
        <v>207</v>
      </c>
      <c r="C55">
        <v>100017</v>
      </c>
      <c r="D55" s="1" t="s">
        <v>248</v>
      </c>
      <c r="E55" s="1" t="s">
        <v>229</v>
      </c>
      <c r="F55" s="1" t="s">
        <v>123</v>
      </c>
      <c r="G55" s="1" t="s">
        <v>371</v>
      </c>
      <c r="H55" s="1" t="s">
        <v>123</v>
      </c>
      <c r="I55" s="2">
        <v>40544</v>
      </c>
      <c r="J55" s="2">
        <v>48213</v>
      </c>
      <c r="K55" s="1" t="s">
        <v>231</v>
      </c>
      <c r="L55">
        <v>137</v>
      </c>
      <c r="M55" s="1" t="s">
        <v>232</v>
      </c>
      <c r="N55" s="1" t="s">
        <v>211</v>
      </c>
      <c r="O55" s="1" t="s">
        <v>211</v>
      </c>
      <c r="P55" s="1" t="s">
        <v>211</v>
      </c>
      <c r="Q55" s="1" t="s">
        <v>211</v>
      </c>
      <c r="R55" s="1" t="s">
        <v>211</v>
      </c>
    </row>
    <row r="56" spans="1:18" hidden="1" x14ac:dyDescent="0.2">
      <c r="A56" s="1" t="s">
        <v>206</v>
      </c>
      <c r="B56" s="1" t="s">
        <v>207</v>
      </c>
      <c r="C56">
        <v>100017</v>
      </c>
      <c r="D56" s="1" t="s">
        <v>248</v>
      </c>
      <c r="E56" s="1" t="s">
        <v>380</v>
      </c>
      <c r="F56" s="1" t="s">
        <v>381</v>
      </c>
      <c r="G56" s="1" t="s">
        <v>382</v>
      </c>
      <c r="H56" s="1" t="s">
        <v>383</v>
      </c>
      <c r="I56" s="2">
        <v>40544</v>
      </c>
      <c r="J56" s="2">
        <v>48213</v>
      </c>
      <c r="K56" s="1" t="s">
        <v>384</v>
      </c>
      <c r="L56">
        <v>133</v>
      </c>
      <c r="M56" s="1" t="s">
        <v>232</v>
      </c>
      <c r="N56" s="1" t="s">
        <v>211</v>
      </c>
      <c r="O56" s="1" t="s">
        <v>211</v>
      </c>
      <c r="P56" s="1" t="s">
        <v>211</v>
      </c>
      <c r="Q56" s="1" t="s">
        <v>211</v>
      </c>
      <c r="R56" s="1" t="s">
        <v>211</v>
      </c>
    </row>
    <row r="57" spans="1:18" hidden="1" x14ac:dyDescent="0.2">
      <c r="A57" s="1" t="s">
        <v>206</v>
      </c>
      <c r="B57" s="1" t="s">
        <v>207</v>
      </c>
      <c r="C57">
        <v>100017</v>
      </c>
      <c r="D57" s="1" t="s">
        <v>248</v>
      </c>
      <c r="E57" s="1" t="s">
        <v>385</v>
      </c>
      <c r="F57" s="1" t="s">
        <v>386</v>
      </c>
      <c r="G57" s="1" t="s">
        <v>387</v>
      </c>
      <c r="H57" s="1" t="s">
        <v>386</v>
      </c>
      <c r="I57" s="2">
        <v>40544</v>
      </c>
      <c r="J57" s="2">
        <v>48213</v>
      </c>
      <c r="K57" s="1" t="s">
        <v>388</v>
      </c>
      <c r="L57">
        <v>125</v>
      </c>
      <c r="M57" s="1" t="s">
        <v>232</v>
      </c>
      <c r="N57" s="1" t="s">
        <v>211</v>
      </c>
      <c r="O57" s="1" t="s">
        <v>211</v>
      </c>
      <c r="P57" s="1" t="s">
        <v>211</v>
      </c>
      <c r="Q57" s="1" t="s">
        <v>211</v>
      </c>
      <c r="R57" s="1" t="s">
        <v>211</v>
      </c>
    </row>
    <row r="58" spans="1:18" hidden="1" x14ac:dyDescent="0.2">
      <c r="A58" s="1" t="s">
        <v>206</v>
      </c>
      <c r="B58" s="1" t="s">
        <v>207</v>
      </c>
      <c r="C58">
        <v>100017</v>
      </c>
      <c r="D58" s="1" t="s">
        <v>248</v>
      </c>
      <c r="E58" s="1" t="s">
        <v>389</v>
      </c>
      <c r="F58" s="1" t="s">
        <v>390</v>
      </c>
      <c r="G58" s="1" t="s">
        <v>391</v>
      </c>
      <c r="H58" s="1" t="s">
        <v>392</v>
      </c>
      <c r="I58" s="2">
        <v>40544</v>
      </c>
      <c r="J58" s="2">
        <v>48213</v>
      </c>
      <c r="K58" s="1" t="s">
        <v>393</v>
      </c>
      <c r="L58">
        <v>131</v>
      </c>
      <c r="M58" s="1" t="s">
        <v>232</v>
      </c>
      <c r="N58" s="1" t="s">
        <v>211</v>
      </c>
      <c r="O58" s="1" t="s">
        <v>211</v>
      </c>
      <c r="P58" s="1" t="s">
        <v>211</v>
      </c>
      <c r="Q58" s="1" t="s">
        <v>211</v>
      </c>
      <c r="R58" s="1" t="s">
        <v>211</v>
      </c>
    </row>
    <row r="59" spans="1:18" hidden="1" x14ac:dyDescent="0.2">
      <c r="A59" s="1" t="s">
        <v>206</v>
      </c>
      <c r="B59" s="1" t="s">
        <v>207</v>
      </c>
      <c r="C59">
        <v>100017</v>
      </c>
      <c r="D59" s="1" t="s">
        <v>248</v>
      </c>
      <c r="E59" s="1" t="s">
        <v>394</v>
      </c>
      <c r="F59" s="1" t="s">
        <v>395</v>
      </c>
      <c r="G59" s="1" t="s">
        <v>394</v>
      </c>
      <c r="H59" s="1" t="s">
        <v>395</v>
      </c>
      <c r="I59" s="2">
        <v>40544</v>
      </c>
      <c r="J59" s="2">
        <v>48213</v>
      </c>
      <c r="K59" s="1" t="s">
        <v>396</v>
      </c>
      <c r="L59">
        <v>126</v>
      </c>
      <c r="M59" s="1" t="s">
        <v>210</v>
      </c>
      <c r="N59" s="1" t="s">
        <v>211</v>
      </c>
      <c r="O59" s="1" t="s">
        <v>211</v>
      </c>
      <c r="P59" s="1" t="s">
        <v>211</v>
      </c>
      <c r="Q59" s="1" t="s">
        <v>211</v>
      </c>
      <c r="R59" s="1" t="s">
        <v>211</v>
      </c>
    </row>
    <row r="60" spans="1:18" hidden="1" x14ac:dyDescent="0.2">
      <c r="A60" s="1" t="s">
        <v>206</v>
      </c>
      <c r="B60" s="1" t="s">
        <v>207</v>
      </c>
      <c r="C60">
        <v>100017</v>
      </c>
      <c r="D60" s="1" t="s">
        <v>248</v>
      </c>
      <c r="E60" s="1" t="s">
        <v>397</v>
      </c>
      <c r="F60" s="1" t="s">
        <v>398</v>
      </c>
      <c r="G60" s="1" t="s">
        <v>399</v>
      </c>
      <c r="H60" s="1" t="s">
        <v>398</v>
      </c>
      <c r="I60" s="2">
        <v>40544</v>
      </c>
      <c r="J60" s="2">
        <v>48213</v>
      </c>
      <c r="K60" s="1" t="s">
        <v>400</v>
      </c>
      <c r="L60">
        <v>155</v>
      </c>
      <c r="M60" s="1" t="s">
        <v>232</v>
      </c>
      <c r="N60" s="1" t="s">
        <v>211</v>
      </c>
      <c r="O60" s="1" t="s">
        <v>211</v>
      </c>
      <c r="P60" s="1" t="s">
        <v>211</v>
      </c>
      <c r="Q60" s="1" t="s">
        <v>211</v>
      </c>
      <c r="R60" s="1" t="s">
        <v>211</v>
      </c>
    </row>
    <row r="61" spans="1:18" hidden="1" x14ac:dyDescent="0.2">
      <c r="A61" s="1" t="s">
        <v>206</v>
      </c>
      <c r="B61" s="1" t="s">
        <v>207</v>
      </c>
      <c r="C61">
        <v>100017</v>
      </c>
      <c r="D61" s="1" t="s">
        <v>248</v>
      </c>
      <c r="E61" s="1" t="s">
        <v>401</v>
      </c>
      <c r="F61" s="1" t="s">
        <v>402</v>
      </c>
      <c r="G61" s="1" t="s">
        <v>401</v>
      </c>
      <c r="H61" s="1" t="s">
        <v>403</v>
      </c>
      <c r="I61" s="2">
        <v>40544</v>
      </c>
      <c r="J61" s="2">
        <v>48213</v>
      </c>
      <c r="K61" s="1" t="s">
        <v>404</v>
      </c>
      <c r="L61">
        <v>169</v>
      </c>
      <c r="M61" s="1" t="s">
        <v>405</v>
      </c>
      <c r="N61" s="1" t="s">
        <v>211</v>
      </c>
      <c r="O61" s="1" t="s">
        <v>211</v>
      </c>
      <c r="P61" s="1" t="s">
        <v>211</v>
      </c>
      <c r="Q61" s="1" t="s">
        <v>211</v>
      </c>
      <c r="R61" s="1" t="s">
        <v>211</v>
      </c>
    </row>
    <row r="62" spans="1:18" hidden="1" x14ac:dyDescent="0.2">
      <c r="A62" s="1" t="s">
        <v>206</v>
      </c>
      <c r="B62" s="1" t="s">
        <v>207</v>
      </c>
      <c r="C62">
        <v>100017</v>
      </c>
      <c r="D62" s="1" t="s">
        <v>248</v>
      </c>
      <c r="E62" s="1" t="s">
        <v>406</v>
      </c>
      <c r="F62" s="1" t="s">
        <v>407</v>
      </c>
      <c r="G62" s="1" t="s">
        <v>406</v>
      </c>
      <c r="H62" s="1" t="s">
        <v>408</v>
      </c>
      <c r="I62" s="2">
        <v>40544</v>
      </c>
      <c r="J62" s="2">
        <v>48213</v>
      </c>
      <c r="K62" s="1" t="s">
        <v>409</v>
      </c>
      <c r="L62">
        <v>172</v>
      </c>
      <c r="M62" s="1" t="s">
        <v>232</v>
      </c>
      <c r="N62" s="1" t="s">
        <v>211</v>
      </c>
      <c r="O62" s="1" t="s">
        <v>211</v>
      </c>
      <c r="P62" s="1" t="s">
        <v>211</v>
      </c>
      <c r="Q62" s="1" t="s">
        <v>211</v>
      </c>
      <c r="R62" s="1" t="s">
        <v>211</v>
      </c>
    </row>
    <row r="63" spans="1:18" hidden="1" x14ac:dyDescent="0.2">
      <c r="A63" s="1" t="s">
        <v>206</v>
      </c>
      <c r="B63" s="1" t="s">
        <v>207</v>
      </c>
      <c r="C63">
        <v>100017</v>
      </c>
      <c r="D63" s="1" t="s">
        <v>248</v>
      </c>
      <c r="E63" s="1" t="s">
        <v>410</v>
      </c>
      <c r="F63" s="1" t="s">
        <v>411</v>
      </c>
      <c r="G63" s="1" t="s">
        <v>412</v>
      </c>
      <c r="H63" s="1" t="s">
        <v>411</v>
      </c>
      <c r="I63" s="2">
        <v>40544</v>
      </c>
      <c r="J63" s="2">
        <v>48213</v>
      </c>
      <c r="K63" s="1" t="s">
        <v>413</v>
      </c>
      <c r="L63">
        <v>178</v>
      </c>
      <c r="M63" s="1" t="s">
        <v>210</v>
      </c>
      <c r="N63" s="1" t="s">
        <v>211</v>
      </c>
      <c r="O63" s="1" t="s">
        <v>211</v>
      </c>
      <c r="P63" s="1" t="s">
        <v>211</v>
      </c>
      <c r="Q63" s="1" t="s">
        <v>211</v>
      </c>
      <c r="R63" s="1" t="s">
        <v>211</v>
      </c>
    </row>
    <row r="64" spans="1:18" hidden="1" x14ac:dyDescent="0.2">
      <c r="A64" s="1" t="s">
        <v>206</v>
      </c>
      <c r="B64" s="1" t="s">
        <v>207</v>
      </c>
      <c r="C64">
        <v>100017</v>
      </c>
      <c r="D64" s="1" t="s">
        <v>248</v>
      </c>
      <c r="E64" s="1" t="s">
        <v>414</v>
      </c>
      <c r="F64" s="1" t="s">
        <v>213</v>
      </c>
      <c r="G64" s="1" t="s">
        <v>415</v>
      </c>
      <c r="H64" s="1" t="s">
        <v>213</v>
      </c>
      <c r="I64" s="2">
        <v>40544</v>
      </c>
      <c r="J64" s="2">
        <v>48213</v>
      </c>
      <c r="K64" s="1" t="s">
        <v>416</v>
      </c>
      <c r="L64">
        <v>176</v>
      </c>
      <c r="M64" s="1" t="s">
        <v>232</v>
      </c>
      <c r="N64" s="1" t="s">
        <v>211</v>
      </c>
      <c r="O64" s="1" t="s">
        <v>211</v>
      </c>
      <c r="P64" s="1" t="s">
        <v>211</v>
      </c>
      <c r="Q64" s="1" t="s">
        <v>211</v>
      </c>
      <c r="R64" s="1" t="s">
        <v>211</v>
      </c>
    </row>
    <row r="65" spans="1:18" hidden="1" x14ac:dyDescent="0.2">
      <c r="A65" s="1" t="s">
        <v>206</v>
      </c>
      <c r="B65" s="1" t="s">
        <v>207</v>
      </c>
      <c r="C65">
        <v>100017</v>
      </c>
      <c r="D65" s="1" t="s">
        <v>248</v>
      </c>
      <c r="E65" s="1" t="s">
        <v>417</v>
      </c>
      <c r="F65" s="1" t="s">
        <v>418</v>
      </c>
      <c r="G65" s="1" t="s">
        <v>419</v>
      </c>
      <c r="H65" s="1" t="s">
        <v>420</v>
      </c>
      <c r="I65" s="2">
        <v>40544</v>
      </c>
      <c r="J65" s="2">
        <v>48213</v>
      </c>
      <c r="K65" s="1" t="s">
        <v>421</v>
      </c>
      <c r="L65">
        <v>42</v>
      </c>
      <c r="M65" s="1" t="s">
        <v>422</v>
      </c>
      <c r="N65" s="1" t="s">
        <v>211</v>
      </c>
      <c r="O65" s="1" t="s">
        <v>211</v>
      </c>
      <c r="P65" s="1" t="s">
        <v>211</v>
      </c>
      <c r="Q65" s="1" t="s">
        <v>211</v>
      </c>
      <c r="R65" s="1" t="s">
        <v>211</v>
      </c>
    </row>
    <row r="66" spans="1:18" hidden="1" x14ac:dyDescent="0.2">
      <c r="A66" s="1" t="s">
        <v>206</v>
      </c>
      <c r="B66" s="1" t="s">
        <v>207</v>
      </c>
      <c r="C66">
        <v>100017</v>
      </c>
      <c r="D66" s="1" t="s">
        <v>248</v>
      </c>
      <c r="E66" s="1" t="s">
        <v>423</v>
      </c>
      <c r="F66" s="1" t="s">
        <v>424</v>
      </c>
      <c r="G66" s="1" t="s">
        <v>423</v>
      </c>
      <c r="H66" s="1" t="s">
        <v>424</v>
      </c>
      <c r="I66" s="2">
        <v>40544</v>
      </c>
      <c r="J66" s="2">
        <v>48213</v>
      </c>
      <c r="K66" s="1" t="s">
        <v>425</v>
      </c>
      <c r="L66">
        <v>48</v>
      </c>
      <c r="M66" s="1" t="s">
        <v>232</v>
      </c>
      <c r="N66" s="1" t="s">
        <v>211</v>
      </c>
      <c r="O66" s="1" t="s">
        <v>211</v>
      </c>
      <c r="P66" s="1" t="s">
        <v>211</v>
      </c>
      <c r="Q66" s="1" t="s">
        <v>211</v>
      </c>
      <c r="R66" s="1" t="s">
        <v>211</v>
      </c>
    </row>
    <row r="67" spans="1:18" hidden="1" x14ac:dyDescent="0.2">
      <c r="A67" s="1" t="s">
        <v>206</v>
      </c>
      <c r="B67" s="1" t="s">
        <v>207</v>
      </c>
      <c r="C67">
        <v>100017</v>
      </c>
      <c r="D67" s="1" t="s">
        <v>248</v>
      </c>
      <c r="E67" s="1" t="s">
        <v>426</v>
      </c>
      <c r="F67" s="1" t="s">
        <v>427</v>
      </c>
      <c r="G67" s="1" t="s">
        <v>426</v>
      </c>
      <c r="H67" s="1" t="s">
        <v>428</v>
      </c>
      <c r="I67" s="2">
        <v>40544</v>
      </c>
      <c r="J67" s="2">
        <v>48213</v>
      </c>
      <c r="K67" s="1" t="s">
        <v>429</v>
      </c>
      <c r="L67">
        <v>52</v>
      </c>
      <c r="M67" s="1" t="s">
        <v>405</v>
      </c>
      <c r="N67" s="1" t="s">
        <v>211</v>
      </c>
      <c r="O67" s="1" t="s">
        <v>211</v>
      </c>
      <c r="P67" s="1" t="s">
        <v>211</v>
      </c>
      <c r="Q67" s="1" t="s">
        <v>211</v>
      </c>
      <c r="R67" s="1" t="s">
        <v>211</v>
      </c>
    </row>
    <row r="68" spans="1:18" hidden="1" x14ac:dyDescent="0.2">
      <c r="A68" s="1" t="s">
        <v>206</v>
      </c>
      <c r="B68" s="1" t="s">
        <v>207</v>
      </c>
      <c r="C68">
        <v>100017</v>
      </c>
      <c r="D68" s="1" t="s">
        <v>248</v>
      </c>
      <c r="E68" s="1" t="s">
        <v>430</v>
      </c>
      <c r="F68" s="1" t="s">
        <v>116</v>
      </c>
      <c r="G68" s="1" t="s">
        <v>431</v>
      </c>
      <c r="H68" s="1" t="s">
        <v>116</v>
      </c>
      <c r="I68" s="2">
        <v>40544</v>
      </c>
      <c r="J68" s="2">
        <v>48213</v>
      </c>
      <c r="K68" s="1" t="s">
        <v>432</v>
      </c>
      <c r="L68">
        <v>62</v>
      </c>
      <c r="M68" s="1" t="s">
        <v>232</v>
      </c>
      <c r="N68" s="1" t="s">
        <v>211</v>
      </c>
      <c r="O68" s="1" t="s">
        <v>211</v>
      </c>
      <c r="P68" s="1" t="s">
        <v>211</v>
      </c>
      <c r="Q68" s="1" t="s">
        <v>211</v>
      </c>
      <c r="R68" s="1" t="s">
        <v>211</v>
      </c>
    </row>
    <row r="69" spans="1:18" hidden="1" x14ac:dyDescent="0.2">
      <c r="A69" s="1" t="s">
        <v>206</v>
      </c>
      <c r="B69" s="1" t="s">
        <v>207</v>
      </c>
      <c r="C69">
        <v>100017</v>
      </c>
      <c r="D69" s="1" t="s">
        <v>248</v>
      </c>
      <c r="E69" s="1" t="s">
        <v>433</v>
      </c>
      <c r="F69" s="1" t="s">
        <v>434</v>
      </c>
      <c r="G69" s="1" t="s">
        <v>435</v>
      </c>
      <c r="H69" s="1" t="s">
        <v>434</v>
      </c>
      <c r="I69" s="2">
        <v>40544</v>
      </c>
      <c r="J69" s="2">
        <v>48213</v>
      </c>
      <c r="K69" s="1" t="s">
        <v>436</v>
      </c>
      <c r="L69">
        <v>67</v>
      </c>
      <c r="M69" s="1" t="s">
        <v>232</v>
      </c>
      <c r="N69" s="1" t="s">
        <v>211</v>
      </c>
      <c r="O69" s="1" t="s">
        <v>211</v>
      </c>
      <c r="P69" s="1" t="s">
        <v>211</v>
      </c>
      <c r="Q69" s="1" t="s">
        <v>211</v>
      </c>
      <c r="R69" s="1" t="s">
        <v>211</v>
      </c>
    </row>
    <row r="70" spans="1:18" hidden="1" x14ac:dyDescent="0.2">
      <c r="A70" s="1" t="s">
        <v>206</v>
      </c>
      <c r="B70" s="1" t="s">
        <v>207</v>
      </c>
      <c r="C70">
        <v>100017</v>
      </c>
      <c r="D70" s="1" t="s">
        <v>248</v>
      </c>
      <c r="E70" s="1" t="s">
        <v>437</v>
      </c>
      <c r="F70" s="1" t="s">
        <v>96</v>
      </c>
      <c r="G70" s="1" t="s">
        <v>437</v>
      </c>
      <c r="H70" s="1" t="s">
        <v>438</v>
      </c>
      <c r="I70" s="2">
        <v>40544</v>
      </c>
      <c r="J70" s="2">
        <v>48213</v>
      </c>
      <c r="K70" s="1" t="s">
        <v>439</v>
      </c>
      <c r="L70">
        <v>71</v>
      </c>
      <c r="M70" s="1" t="s">
        <v>288</v>
      </c>
      <c r="N70" s="1" t="s">
        <v>211</v>
      </c>
      <c r="O70" s="1" t="s">
        <v>211</v>
      </c>
      <c r="P70" s="1" t="s">
        <v>211</v>
      </c>
      <c r="Q70" s="1" t="s">
        <v>211</v>
      </c>
      <c r="R70" s="1" t="s">
        <v>211</v>
      </c>
    </row>
    <row r="71" spans="1:18" hidden="1" x14ac:dyDescent="0.2">
      <c r="A71" s="1" t="s">
        <v>206</v>
      </c>
      <c r="B71" s="1" t="s">
        <v>207</v>
      </c>
      <c r="C71">
        <v>100017</v>
      </c>
      <c r="D71" s="1" t="s">
        <v>248</v>
      </c>
      <c r="E71" s="1" t="s">
        <v>440</v>
      </c>
      <c r="F71" s="1" t="s">
        <v>211</v>
      </c>
      <c r="G71" s="1" t="s">
        <v>441</v>
      </c>
      <c r="H71" s="1" t="s">
        <v>442</v>
      </c>
      <c r="I71" s="2">
        <v>40544</v>
      </c>
      <c r="J71" s="2">
        <v>48213</v>
      </c>
      <c r="K71" s="1" t="s">
        <v>443</v>
      </c>
      <c r="L71">
        <v>50</v>
      </c>
      <c r="M71" s="1" t="s">
        <v>444</v>
      </c>
      <c r="N71" s="1" t="s">
        <v>211</v>
      </c>
      <c r="O71" s="1" t="s">
        <v>211</v>
      </c>
      <c r="P71" s="1" t="s">
        <v>211</v>
      </c>
      <c r="Q71" s="1" t="s">
        <v>211</v>
      </c>
      <c r="R71" s="1" t="s">
        <v>211</v>
      </c>
    </row>
    <row r="72" spans="1:18" hidden="1" x14ac:dyDescent="0.2">
      <c r="A72" s="1" t="s">
        <v>206</v>
      </c>
      <c r="B72" s="1" t="s">
        <v>207</v>
      </c>
      <c r="C72">
        <v>100017</v>
      </c>
      <c r="D72" s="1" t="s">
        <v>248</v>
      </c>
      <c r="E72" s="1" t="s">
        <v>445</v>
      </c>
      <c r="F72" s="1" t="s">
        <v>100</v>
      </c>
      <c r="G72" s="1" t="s">
        <v>446</v>
      </c>
      <c r="H72" s="1" t="s">
        <v>447</v>
      </c>
      <c r="I72" s="2">
        <v>40544</v>
      </c>
      <c r="J72" s="2">
        <v>48213</v>
      </c>
      <c r="K72" s="1" t="s">
        <v>448</v>
      </c>
      <c r="L72">
        <v>75</v>
      </c>
      <c r="M72" s="1" t="s">
        <v>288</v>
      </c>
      <c r="N72" s="1" t="s">
        <v>211</v>
      </c>
      <c r="O72" s="1" t="s">
        <v>211</v>
      </c>
      <c r="P72" s="1" t="s">
        <v>211</v>
      </c>
      <c r="Q72" s="1" t="s">
        <v>211</v>
      </c>
      <c r="R72" s="1" t="s">
        <v>211</v>
      </c>
    </row>
    <row r="73" spans="1:18" hidden="1" x14ac:dyDescent="0.2">
      <c r="A73" s="1" t="s">
        <v>206</v>
      </c>
      <c r="B73" s="1" t="s">
        <v>207</v>
      </c>
      <c r="C73">
        <v>100017</v>
      </c>
      <c r="D73" s="1" t="s">
        <v>248</v>
      </c>
      <c r="E73" s="1" t="s">
        <v>449</v>
      </c>
      <c r="F73" s="1" t="s">
        <v>100</v>
      </c>
      <c r="G73" s="1" t="s">
        <v>450</v>
      </c>
      <c r="H73" s="1" t="s">
        <v>100</v>
      </c>
      <c r="I73" s="2">
        <v>40544</v>
      </c>
      <c r="J73" s="2">
        <v>48213</v>
      </c>
      <c r="K73" s="1" t="s">
        <v>451</v>
      </c>
      <c r="L73">
        <v>83</v>
      </c>
      <c r="M73" s="1" t="s">
        <v>288</v>
      </c>
      <c r="N73" s="1" t="s">
        <v>304</v>
      </c>
      <c r="O73" s="1" t="s">
        <v>211</v>
      </c>
      <c r="P73" s="1" t="s">
        <v>211</v>
      </c>
      <c r="Q73" s="1" t="s">
        <v>211</v>
      </c>
      <c r="R73" s="1" t="s">
        <v>211</v>
      </c>
    </row>
    <row r="74" spans="1:18" hidden="1" x14ac:dyDescent="0.2">
      <c r="A74" s="1" t="s">
        <v>206</v>
      </c>
      <c r="B74" s="1" t="s">
        <v>207</v>
      </c>
      <c r="C74">
        <v>100017</v>
      </c>
      <c r="D74" s="1" t="s">
        <v>248</v>
      </c>
      <c r="E74" s="1" t="s">
        <v>452</v>
      </c>
      <c r="F74" s="1" t="s">
        <v>100</v>
      </c>
      <c r="G74" s="1" t="s">
        <v>453</v>
      </c>
      <c r="H74" s="1" t="s">
        <v>100</v>
      </c>
      <c r="I74" s="2">
        <v>40544</v>
      </c>
      <c r="J74" s="2">
        <v>48213</v>
      </c>
      <c r="K74" s="1" t="s">
        <v>454</v>
      </c>
      <c r="L74">
        <v>87</v>
      </c>
      <c r="M74" s="1" t="s">
        <v>455</v>
      </c>
      <c r="N74" s="1" t="s">
        <v>456</v>
      </c>
      <c r="O74" s="1" t="s">
        <v>211</v>
      </c>
      <c r="P74" s="1" t="s">
        <v>211</v>
      </c>
      <c r="Q74" s="1" t="s">
        <v>211</v>
      </c>
      <c r="R74" s="1" t="s">
        <v>211</v>
      </c>
    </row>
    <row r="75" spans="1:18" hidden="1" x14ac:dyDescent="0.2">
      <c r="A75" s="1" t="s">
        <v>206</v>
      </c>
      <c r="B75" s="1" t="s">
        <v>207</v>
      </c>
      <c r="C75">
        <v>100017</v>
      </c>
      <c r="D75" s="1" t="s">
        <v>248</v>
      </c>
      <c r="E75" s="1" t="s">
        <v>457</v>
      </c>
      <c r="F75" s="1" t="s">
        <v>458</v>
      </c>
      <c r="G75" s="1" t="s">
        <v>457</v>
      </c>
      <c r="H75" s="1" t="s">
        <v>458</v>
      </c>
      <c r="I75" s="2">
        <v>40544</v>
      </c>
      <c r="J75" s="2">
        <v>48213</v>
      </c>
      <c r="K75" s="1" t="s">
        <v>459</v>
      </c>
      <c r="L75">
        <v>97</v>
      </c>
      <c r="M75" s="1" t="s">
        <v>232</v>
      </c>
      <c r="N75" s="1" t="s">
        <v>211</v>
      </c>
      <c r="O75" s="1" t="s">
        <v>211</v>
      </c>
      <c r="P75" s="1" t="s">
        <v>211</v>
      </c>
      <c r="Q75" s="1" t="s">
        <v>211</v>
      </c>
      <c r="R75" s="1" t="s">
        <v>211</v>
      </c>
    </row>
    <row r="76" spans="1:18" hidden="1" x14ac:dyDescent="0.2">
      <c r="A76" s="1" t="s">
        <v>206</v>
      </c>
      <c r="B76" s="1" t="s">
        <v>207</v>
      </c>
      <c r="C76">
        <v>100017</v>
      </c>
      <c r="D76" s="1" t="s">
        <v>248</v>
      </c>
      <c r="E76" s="1" t="s">
        <v>118</v>
      </c>
      <c r="F76" s="1" t="s">
        <v>119</v>
      </c>
      <c r="G76" s="1" t="s">
        <v>460</v>
      </c>
      <c r="H76" s="1" t="s">
        <v>119</v>
      </c>
      <c r="I76" s="2">
        <v>43956</v>
      </c>
      <c r="J76" s="2">
        <v>51501</v>
      </c>
      <c r="K76" s="1" t="s">
        <v>461</v>
      </c>
      <c r="L76">
        <v>101</v>
      </c>
      <c r="M76" s="1" t="s">
        <v>210</v>
      </c>
      <c r="N76" s="1" t="s">
        <v>210</v>
      </c>
      <c r="O76" s="1" t="s">
        <v>211</v>
      </c>
      <c r="P76" s="1" t="s">
        <v>211</v>
      </c>
      <c r="Q76" s="1" t="s">
        <v>211</v>
      </c>
      <c r="R76" s="1" t="s">
        <v>211</v>
      </c>
    </row>
    <row r="77" spans="1:18" hidden="1" x14ac:dyDescent="0.2">
      <c r="A77" s="1" t="s">
        <v>206</v>
      </c>
      <c r="B77" s="1" t="s">
        <v>207</v>
      </c>
      <c r="C77">
        <v>100017</v>
      </c>
      <c r="D77" s="1" t="s">
        <v>248</v>
      </c>
      <c r="E77" s="1" t="s">
        <v>462</v>
      </c>
      <c r="F77" s="1" t="s">
        <v>463</v>
      </c>
      <c r="G77" s="1" t="s">
        <v>464</v>
      </c>
      <c r="H77" s="1" t="s">
        <v>465</v>
      </c>
      <c r="I77" s="2">
        <v>40544</v>
      </c>
      <c r="J77" s="2">
        <v>48213</v>
      </c>
      <c r="K77" s="1" t="s">
        <v>466</v>
      </c>
      <c r="L77">
        <v>104</v>
      </c>
      <c r="M77" s="1" t="s">
        <v>288</v>
      </c>
      <c r="N77" s="1" t="s">
        <v>304</v>
      </c>
      <c r="O77" s="1" t="s">
        <v>211</v>
      </c>
      <c r="P77" s="1" t="s">
        <v>211</v>
      </c>
      <c r="Q77" s="1" t="s">
        <v>211</v>
      </c>
      <c r="R77" s="1" t="s">
        <v>211</v>
      </c>
    </row>
    <row r="78" spans="1:18" hidden="1" x14ac:dyDescent="0.2">
      <c r="A78" s="1" t="s">
        <v>206</v>
      </c>
      <c r="B78" s="1" t="s">
        <v>207</v>
      </c>
      <c r="C78">
        <v>100017</v>
      </c>
      <c r="D78" s="1" t="s">
        <v>248</v>
      </c>
      <c r="E78" s="1" t="s">
        <v>467</v>
      </c>
      <c r="F78" s="1" t="s">
        <v>121</v>
      </c>
      <c r="G78" s="1" t="s">
        <v>468</v>
      </c>
      <c r="H78" s="1" t="s">
        <v>121</v>
      </c>
      <c r="I78" s="2">
        <v>43956</v>
      </c>
      <c r="J78" s="2">
        <v>51501</v>
      </c>
      <c r="K78" s="1" t="s">
        <v>469</v>
      </c>
      <c r="L78">
        <v>112</v>
      </c>
      <c r="M78" s="1" t="s">
        <v>232</v>
      </c>
      <c r="N78" s="1" t="s">
        <v>232</v>
      </c>
      <c r="O78" s="1" t="s">
        <v>211</v>
      </c>
      <c r="P78" s="1" t="s">
        <v>211</v>
      </c>
      <c r="Q78" s="1" t="s">
        <v>211</v>
      </c>
      <c r="R78" s="1" t="s">
        <v>211</v>
      </c>
    </row>
    <row r="79" spans="1:18" hidden="1" x14ac:dyDescent="0.2">
      <c r="A79" s="1" t="s">
        <v>206</v>
      </c>
      <c r="B79" s="1" t="s">
        <v>207</v>
      </c>
      <c r="C79">
        <v>100017</v>
      </c>
      <c r="D79" s="1" t="s">
        <v>248</v>
      </c>
      <c r="E79" s="1" t="s">
        <v>470</v>
      </c>
      <c r="F79" s="1" t="s">
        <v>471</v>
      </c>
      <c r="G79" s="1" t="s">
        <v>472</v>
      </c>
      <c r="H79" s="1" t="s">
        <v>471</v>
      </c>
      <c r="I79" s="2">
        <v>40544</v>
      </c>
      <c r="J79" s="2">
        <v>48213</v>
      </c>
      <c r="K79" s="1" t="s">
        <v>473</v>
      </c>
      <c r="L79">
        <v>119</v>
      </c>
      <c r="M79" s="1" t="s">
        <v>232</v>
      </c>
      <c r="N79" s="1" t="s">
        <v>211</v>
      </c>
      <c r="O79" s="1" t="s">
        <v>211</v>
      </c>
      <c r="P79" s="1" t="s">
        <v>211</v>
      </c>
      <c r="Q79" s="1" t="s">
        <v>211</v>
      </c>
      <c r="R79" s="1" t="s">
        <v>211</v>
      </c>
    </row>
    <row r="80" spans="1:18" hidden="1" x14ac:dyDescent="0.2">
      <c r="A80" s="1" t="s">
        <v>206</v>
      </c>
      <c r="B80" s="1" t="s">
        <v>207</v>
      </c>
      <c r="C80">
        <v>100017</v>
      </c>
      <c r="D80" s="1" t="s">
        <v>248</v>
      </c>
      <c r="E80" s="1" t="s">
        <v>474</v>
      </c>
      <c r="F80" s="1" t="s">
        <v>98</v>
      </c>
      <c r="G80" s="1" t="s">
        <v>475</v>
      </c>
      <c r="H80" s="1" t="s">
        <v>98</v>
      </c>
      <c r="I80" s="2">
        <v>40544</v>
      </c>
      <c r="J80" s="2">
        <v>48213</v>
      </c>
      <c r="K80" s="1" t="s">
        <v>476</v>
      </c>
      <c r="L80">
        <v>189</v>
      </c>
      <c r="M80" s="1" t="s">
        <v>210</v>
      </c>
      <c r="N80" s="1" t="s">
        <v>211</v>
      </c>
      <c r="O80" s="1" t="s">
        <v>211</v>
      </c>
      <c r="P80" s="1" t="s">
        <v>211</v>
      </c>
      <c r="Q80" s="1" t="s">
        <v>211</v>
      </c>
      <c r="R80" s="1" t="s">
        <v>211</v>
      </c>
    </row>
    <row r="81" spans="1:18" hidden="1" x14ac:dyDescent="0.2">
      <c r="A81" s="1" t="s">
        <v>206</v>
      </c>
      <c r="B81" s="1" t="s">
        <v>207</v>
      </c>
      <c r="C81">
        <v>100017</v>
      </c>
      <c r="D81" s="1" t="s">
        <v>248</v>
      </c>
      <c r="E81" s="1" t="s">
        <v>477</v>
      </c>
      <c r="F81" s="1" t="s">
        <v>478</v>
      </c>
      <c r="G81" s="1" t="s">
        <v>479</v>
      </c>
      <c r="H81" s="1" t="s">
        <v>480</v>
      </c>
      <c r="I81" s="2">
        <v>40544</v>
      </c>
      <c r="J81" s="2">
        <v>48213</v>
      </c>
      <c r="K81" s="1" t="s">
        <v>481</v>
      </c>
      <c r="L81">
        <v>183</v>
      </c>
      <c r="M81" s="1" t="s">
        <v>405</v>
      </c>
      <c r="N81" s="1" t="s">
        <v>211</v>
      </c>
      <c r="O81" s="1" t="s">
        <v>211</v>
      </c>
      <c r="P81" s="1" t="s">
        <v>211</v>
      </c>
      <c r="Q81" s="1" t="s">
        <v>211</v>
      </c>
      <c r="R81" s="1" t="s">
        <v>211</v>
      </c>
    </row>
    <row r="82" spans="1:18" hidden="1" x14ac:dyDescent="0.2">
      <c r="A82" s="1" t="s">
        <v>206</v>
      </c>
      <c r="B82" s="1" t="s">
        <v>207</v>
      </c>
      <c r="C82">
        <v>100017</v>
      </c>
      <c r="D82" s="1" t="s">
        <v>248</v>
      </c>
      <c r="E82" s="1" t="s">
        <v>482</v>
      </c>
      <c r="F82" s="1" t="s">
        <v>483</v>
      </c>
      <c r="G82" s="1" t="s">
        <v>484</v>
      </c>
      <c r="H82" s="1" t="s">
        <v>485</v>
      </c>
      <c r="I82" s="2">
        <v>40544</v>
      </c>
      <c r="J82" s="2">
        <v>48213</v>
      </c>
      <c r="K82" s="1" t="s">
        <v>482</v>
      </c>
      <c r="L82">
        <v>195</v>
      </c>
      <c r="M82" s="1" t="s">
        <v>486</v>
      </c>
      <c r="N82" s="1" t="s">
        <v>486</v>
      </c>
      <c r="O82" s="1" t="s">
        <v>211</v>
      </c>
      <c r="P82" s="1" t="s">
        <v>211</v>
      </c>
      <c r="Q82" s="1" t="s">
        <v>211</v>
      </c>
      <c r="R82" s="1" t="s">
        <v>211</v>
      </c>
    </row>
    <row r="83" spans="1:18" hidden="1" x14ac:dyDescent="0.2">
      <c r="A83" s="1" t="s">
        <v>206</v>
      </c>
      <c r="B83" s="1" t="s">
        <v>207</v>
      </c>
      <c r="C83">
        <v>100017</v>
      </c>
      <c r="D83" s="1" t="s">
        <v>248</v>
      </c>
      <c r="E83" s="1" t="s">
        <v>487</v>
      </c>
      <c r="F83" s="1" t="s">
        <v>488</v>
      </c>
      <c r="G83" s="1" t="s">
        <v>487</v>
      </c>
      <c r="H83" s="1" t="s">
        <v>489</v>
      </c>
      <c r="I83" s="2">
        <v>40544</v>
      </c>
      <c r="J83" s="2">
        <v>48213</v>
      </c>
      <c r="K83" s="1" t="s">
        <v>490</v>
      </c>
      <c r="L83">
        <v>204</v>
      </c>
      <c r="M83" s="1" t="s">
        <v>232</v>
      </c>
      <c r="N83" s="1" t="s">
        <v>211</v>
      </c>
      <c r="O83" s="1" t="s">
        <v>211</v>
      </c>
      <c r="P83" s="1" t="s">
        <v>211</v>
      </c>
      <c r="Q83" s="1" t="s">
        <v>211</v>
      </c>
      <c r="R83" s="1" t="s">
        <v>211</v>
      </c>
    </row>
    <row r="84" spans="1:18" hidden="1" x14ac:dyDescent="0.2">
      <c r="A84" s="1" t="s">
        <v>206</v>
      </c>
      <c r="B84" s="1" t="s">
        <v>207</v>
      </c>
      <c r="C84">
        <v>100017</v>
      </c>
      <c r="D84" s="1" t="s">
        <v>248</v>
      </c>
      <c r="E84" s="1" t="s">
        <v>487</v>
      </c>
      <c r="F84" s="1" t="s">
        <v>488</v>
      </c>
      <c r="G84" s="1" t="s">
        <v>491</v>
      </c>
      <c r="H84" s="1" t="s">
        <v>489</v>
      </c>
      <c r="I84" s="2">
        <v>40544</v>
      </c>
      <c r="J84" s="2">
        <v>48213</v>
      </c>
      <c r="K84" s="1" t="s">
        <v>490</v>
      </c>
      <c r="L84">
        <v>204</v>
      </c>
      <c r="M84" s="1" t="s">
        <v>232</v>
      </c>
      <c r="N84" s="1" t="s">
        <v>211</v>
      </c>
      <c r="O84" s="1" t="s">
        <v>211</v>
      </c>
      <c r="P84" s="1" t="s">
        <v>211</v>
      </c>
      <c r="Q84" s="1" t="s">
        <v>211</v>
      </c>
      <c r="R84" s="1" t="s">
        <v>211</v>
      </c>
    </row>
    <row r="85" spans="1:18" hidden="1" x14ac:dyDescent="0.2">
      <c r="A85" s="1" t="s">
        <v>206</v>
      </c>
      <c r="B85" s="1" t="s">
        <v>207</v>
      </c>
      <c r="C85">
        <v>100017</v>
      </c>
      <c r="D85" s="1" t="s">
        <v>248</v>
      </c>
      <c r="E85" s="1" t="s">
        <v>127</v>
      </c>
      <c r="F85" s="1" t="s">
        <v>128</v>
      </c>
      <c r="G85" s="1" t="s">
        <v>492</v>
      </c>
      <c r="H85" s="1" t="s">
        <v>128</v>
      </c>
      <c r="I85" s="2">
        <v>43956</v>
      </c>
      <c r="J85" s="2">
        <v>51501</v>
      </c>
      <c r="K85" s="1" t="s">
        <v>493</v>
      </c>
      <c r="L85">
        <v>205</v>
      </c>
      <c r="M85" s="1" t="s">
        <v>210</v>
      </c>
      <c r="N85" s="1" t="s">
        <v>210</v>
      </c>
      <c r="O85" s="1" t="s">
        <v>211</v>
      </c>
      <c r="P85" s="1" t="s">
        <v>211</v>
      </c>
      <c r="Q85" s="1" t="s">
        <v>211</v>
      </c>
      <c r="R85" s="1" t="s">
        <v>211</v>
      </c>
    </row>
    <row r="86" spans="1:18" hidden="1" x14ac:dyDescent="0.2">
      <c r="A86" s="1" t="s">
        <v>206</v>
      </c>
      <c r="B86" s="1" t="s">
        <v>207</v>
      </c>
      <c r="C86">
        <v>100017</v>
      </c>
      <c r="D86" s="1" t="s">
        <v>248</v>
      </c>
      <c r="E86" s="1" t="s">
        <v>494</v>
      </c>
      <c r="F86" s="1" t="s">
        <v>134</v>
      </c>
      <c r="G86" s="1" t="s">
        <v>495</v>
      </c>
      <c r="H86" s="1" t="s">
        <v>496</v>
      </c>
      <c r="I86" s="2">
        <v>40544</v>
      </c>
      <c r="J86" s="2">
        <v>48213</v>
      </c>
      <c r="K86" s="1" t="s">
        <v>497</v>
      </c>
      <c r="L86">
        <v>213</v>
      </c>
      <c r="M86" s="1" t="s">
        <v>498</v>
      </c>
      <c r="N86" s="1" t="s">
        <v>211</v>
      </c>
      <c r="O86" s="1" t="s">
        <v>211</v>
      </c>
      <c r="P86" s="1" t="s">
        <v>211</v>
      </c>
      <c r="Q86" s="1" t="s">
        <v>211</v>
      </c>
      <c r="R86" s="1" t="s">
        <v>211</v>
      </c>
    </row>
    <row r="87" spans="1:18" hidden="1" x14ac:dyDescent="0.2">
      <c r="A87" s="1" t="s">
        <v>206</v>
      </c>
      <c r="B87" s="1" t="s">
        <v>207</v>
      </c>
      <c r="C87">
        <v>100017</v>
      </c>
      <c r="D87" s="1" t="s">
        <v>248</v>
      </c>
      <c r="E87" s="1" t="s">
        <v>499</v>
      </c>
      <c r="F87" s="1" t="s">
        <v>134</v>
      </c>
      <c r="G87" s="1" t="s">
        <v>500</v>
      </c>
      <c r="H87" s="1" t="s">
        <v>134</v>
      </c>
      <c r="I87" s="2">
        <v>43956</v>
      </c>
      <c r="J87" s="2">
        <v>51501</v>
      </c>
      <c r="K87" s="1" t="s">
        <v>501</v>
      </c>
      <c r="L87">
        <v>217</v>
      </c>
      <c r="M87" s="1" t="s">
        <v>498</v>
      </c>
      <c r="N87" s="1" t="s">
        <v>498</v>
      </c>
      <c r="O87" s="1" t="s">
        <v>211</v>
      </c>
      <c r="P87" s="1" t="s">
        <v>211</v>
      </c>
      <c r="Q87" s="1" t="s">
        <v>211</v>
      </c>
      <c r="R87" s="1" t="s">
        <v>211</v>
      </c>
    </row>
    <row r="88" spans="1:18" hidden="1" x14ac:dyDescent="0.2">
      <c r="A88" s="1" t="s">
        <v>206</v>
      </c>
      <c r="B88" s="1" t="s">
        <v>207</v>
      </c>
      <c r="C88">
        <v>100017</v>
      </c>
      <c r="D88" s="1" t="s">
        <v>248</v>
      </c>
      <c r="E88" s="1" t="s">
        <v>502</v>
      </c>
      <c r="F88" s="1" t="s">
        <v>503</v>
      </c>
      <c r="G88" s="1" t="s">
        <v>449</v>
      </c>
      <c r="H88" s="1" t="s">
        <v>504</v>
      </c>
      <c r="I88" s="2">
        <v>40544</v>
      </c>
      <c r="J88" s="2">
        <v>51501</v>
      </c>
      <c r="K88" s="1" t="s">
        <v>505</v>
      </c>
      <c r="L88">
        <v>242</v>
      </c>
      <c r="M88" s="1" t="s">
        <v>506</v>
      </c>
      <c r="N88" s="1" t="s">
        <v>211</v>
      </c>
      <c r="O88" s="1" t="s">
        <v>211</v>
      </c>
      <c r="P88" s="1" t="s">
        <v>211</v>
      </c>
      <c r="Q88" s="1" t="s">
        <v>211</v>
      </c>
      <c r="R88" s="1" t="s">
        <v>211</v>
      </c>
    </row>
    <row r="89" spans="1:18" hidden="1" x14ac:dyDescent="0.2">
      <c r="A89" s="1" t="s">
        <v>206</v>
      </c>
      <c r="B89" s="1" t="s">
        <v>207</v>
      </c>
      <c r="C89">
        <v>100017</v>
      </c>
      <c r="D89" s="1" t="s">
        <v>248</v>
      </c>
      <c r="E89" s="1" t="s">
        <v>502</v>
      </c>
      <c r="F89" s="1" t="s">
        <v>503</v>
      </c>
      <c r="G89" s="1" t="s">
        <v>507</v>
      </c>
      <c r="H89" s="1" t="s">
        <v>508</v>
      </c>
      <c r="I89" s="2">
        <v>40544</v>
      </c>
      <c r="J89" s="2">
        <v>51501</v>
      </c>
      <c r="K89" s="1" t="s">
        <v>505</v>
      </c>
      <c r="L89">
        <v>242</v>
      </c>
      <c r="M89" s="1" t="s">
        <v>506</v>
      </c>
      <c r="N89" s="1" t="s">
        <v>211</v>
      </c>
      <c r="O89" s="1" t="s">
        <v>211</v>
      </c>
      <c r="P89" s="1" t="s">
        <v>211</v>
      </c>
      <c r="Q89" s="1" t="s">
        <v>211</v>
      </c>
      <c r="R89" s="1" t="s">
        <v>211</v>
      </c>
    </row>
    <row r="90" spans="1:18" hidden="1" x14ac:dyDescent="0.2">
      <c r="A90" s="1" t="s">
        <v>206</v>
      </c>
      <c r="B90" s="1" t="s">
        <v>207</v>
      </c>
      <c r="C90">
        <v>100017</v>
      </c>
      <c r="D90" s="1" t="s">
        <v>248</v>
      </c>
      <c r="E90" s="1" t="s">
        <v>502</v>
      </c>
      <c r="F90" s="1" t="s">
        <v>503</v>
      </c>
      <c r="G90" s="1" t="s">
        <v>509</v>
      </c>
      <c r="H90" s="1" t="s">
        <v>503</v>
      </c>
      <c r="I90" s="2">
        <v>40544</v>
      </c>
      <c r="J90" s="2">
        <v>48213</v>
      </c>
      <c r="K90" s="1" t="s">
        <v>505</v>
      </c>
      <c r="L90">
        <v>242</v>
      </c>
      <c r="M90" s="1" t="s">
        <v>506</v>
      </c>
      <c r="N90" s="1" t="s">
        <v>510</v>
      </c>
      <c r="O90" s="1" t="s">
        <v>211</v>
      </c>
      <c r="P90" s="1" t="s">
        <v>211</v>
      </c>
      <c r="Q90" s="1" t="s">
        <v>211</v>
      </c>
      <c r="R90" s="1" t="s">
        <v>211</v>
      </c>
    </row>
    <row r="91" spans="1:18" hidden="1" x14ac:dyDescent="0.2">
      <c r="A91" s="1" t="s">
        <v>206</v>
      </c>
      <c r="B91" s="1" t="s">
        <v>207</v>
      </c>
      <c r="C91">
        <v>100017</v>
      </c>
      <c r="D91" s="1" t="s">
        <v>248</v>
      </c>
      <c r="E91" s="1" t="s">
        <v>511</v>
      </c>
      <c r="F91" s="1" t="s">
        <v>512</v>
      </c>
      <c r="G91" s="1" t="s">
        <v>511</v>
      </c>
      <c r="H91" s="1" t="s">
        <v>512</v>
      </c>
      <c r="I91" s="2">
        <v>40544</v>
      </c>
      <c r="J91" s="2">
        <v>48213</v>
      </c>
      <c r="K91" s="1" t="s">
        <v>513</v>
      </c>
      <c r="L91">
        <v>245</v>
      </c>
      <c r="M91" s="1" t="s">
        <v>232</v>
      </c>
      <c r="N91" s="1" t="s">
        <v>211</v>
      </c>
      <c r="O91" s="1" t="s">
        <v>211</v>
      </c>
      <c r="P91" s="1" t="s">
        <v>211</v>
      </c>
      <c r="Q91" s="1" t="s">
        <v>211</v>
      </c>
      <c r="R91" s="1" t="s">
        <v>211</v>
      </c>
    </row>
    <row r="92" spans="1:18" hidden="1" x14ac:dyDescent="0.2">
      <c r="A92" s="1" t="s">
        <v>206</v>
      </c>
      <c r="B92" s="1" t="s">
        <v>207</v>
      </c>
      <c r="C92">
        <v>100017</v>
      </c>
      <c r="D92" s="1" t="s">
        <v>248</v>
      </c>
      <c r="E92" s="1" t="s">
        <v>514</v>
      </c>
      <c r="F92" s="1" t="s">
        <v>515</v>
      </c>
      <c r="G92" s="1" t="s">
        <v>516</v>
      </c>
      <c r="H92" s="1" t="s">
        <v>515</v>
      </c>
      <c r="I92" s="2">
        <v>40544</v>
      </c>
      <c r="J92" s="2">
        <v>48213</v>
      </c>
      <c r="K92" s="1" t="s">
        <v>517</v>
      </c>
      <c r="L92">
        <v>277</v>
      </c>
      <c r="M92" s="1" t="s">
        <v>232</v>
      </c>
      <c r="N92" s="1" t="s">
        <v>211</v>
      </c>
      <c r="O92" s="1" t="s">
        <v>211</v>
      </c>
      <c r="P92" s="1" t="s">
        <v>211</v>
      </c>
      <c r="Q92" s="1" t="s">
        <v>211</v>
      </c>
      <c r="R92" s="1" t="s">
        <v>211</v>
      </c>
    </row>
    <row r="93" spans="1:18" hidden="1" x14ac:dyDescent="0.2">
      <c r="A93" s="1" t="s">
        <v>206</v>
      </c>
      <c r="B93" s="1" t="s">
        <v>207</v>
      </c>
      <c r="C93">
        <v>100017</v>
      </c>
      <c r="D93" s="1" t="s">
        <v>248</v>
      </c>
      <c r="E93" s="1" t="s">
        <v>518</v>
      </c>
      <c r="F93" s="1" t="s">
        <v>519</v>
      </c>
      <c r="G93" s="1" t="s">
        <v>518</v>
      </c>
      <c r="H93" s="1" t="s">
        <v>520</v>
      </c>
      <c r="I93" s="2">
        <v>40544</v>
      </c>
      <c r="J93" s="2">
        <v>48213</v>
      </c>
      <c r="K93" s="1" t="s">
        <v>521</v>
      </c>
      <c r="L93">
        <v>289</v>
      </c>
      <c r="M93" s="1" t="s">
        <v>288</v>
      </c>
      <c r="N93" s="1" t="s">
        <v>211</v>
      </c>
      <c r="O93" s="1" t="s">
        <v>211</v>
      </c>
      <c r="P93" s="1" t="s">
        <v>211</v>
      </c>
      <c r="Q93" s="1" t="s">
        <v>211</v>
      </c>
      <c r="R93" s="1" t="s">
        <v>211</v>
      </c>
    </row>
    <row r="94" spans="1:18" hidden="1" x14ac:dyDescent="0.2">
      <c r="A94" s="1" t="s">
        <v>206</v>
      </c>
      <c r="B94" s="1" t="s">
        <v>207</v>
      </c>
      <c r="C94">
        <v>100017</v>
      </c>
      <c r="D94" s="1" t="s">
        <v>248</v>
      </c>
      <c r="E94" s="1" t="s">
        <v>518</v>
      </c>
      <c r="F94" s="1" t="s">
        <v>519</v>
      </c>
      <c r="G94" s="1" t="s">
        <v>522</v>
      </c>
      <c r="H94" s="1" t="s">
        <v>520</v>
      </c>
      <c r="I94" s="2">
        <v>40544</v>
      </c>
      <c r="J94" s="2">
        <v>48213</v>
      </c>
      <c r="K94" s="1" t="s">
        <v>521</v>
      </c>
      <c r="L94">
        <v>289</v>
      </c>
      <c r="M94" s="1" t="s">
        <v>288</v>
      </c>
      <c r="N94" s="1" t="s">
        <v>211</v>
      </c>
      <c r="O94" s="1" t="s">
        <v>211</v>
      </c>
      <c r="P94" s="1" t="s">
        <v>211</v>
      </c>
      <c r="Q94" s="1" t="s">
        <v>211</v>
      </c>
      <c r="R94" s="1" t="s">
        <v>211</v>
      </c>
    </row>
    <row r="95" spans="1:18" hidden="1" x14ac:dyDescent="0.2">
      <c r="A95" s="1" t="s">
        <v>206</v>
      </c>
      <c r="B95" s="1" t="s">
        <v>207</v>
      </c>
      <c r="C95">
        <v>100017</v>
      </c>
      <c r="D95" s="1" t="s">
        <v>248</v>
      </c>
      <c r="E95" s="1" t="s">
        <v>523</v>
      </c>
      <c r="F95" s="1" t="s">
        <v>524</v>
      </c>
      <c r="G95" s="1" t="s">
        <v>525</v>
      </c>
      <c r="H95" s="1" t="s">
        <v>526</v>
      </c>
      <c r="I95" s="2">
        <v>40544</v>
      </c>
      <c r="J95" s="2">
        <v>48213</v>
      </c>
      <c r="K95" s="1" t="s">
        <v>527</v>
      </c>
      <c r="L95">
        <v>296</v>
      </c>
      <c r="M95" s="1" t="s">
        <v>232</v>
      </c>
      <c r="N95" s="1" t="s">
        <v>211</v>
      </c>
      <c r="O95" s="1" t="s">
        <v>211</v>
      </c>
      <c r="P95" s="1" t="s">
        <v>211</v>
      </c>
      <c r="Q95" s="1" t="s">
        <v>211</v>
      </c>
      <c r="R95" s="1" t="s">
        <v>211</v>
      </c>
    </row>
    <row r="96" spans="1:18" hidden="1" x14ac:dyDescent="0.2">
      <c r="A96" s="1" t="s">
        <v>206</v>
      </c>
      <c r="B96" s="1" t="s">
        <v>207</v>
      </c>
      <c r="C96">
        <v>100017</v>
      </c>
      <c r="D96" s="1" t="s">
        <v>248</v>
      </c>
      <c r="E96" s="1" t="s">
        <v>528</v>
      </c>
      <c r="F96" s="1" t="s">
        <v>529</v>
      </c>
      <c r="G96" s="1" t="s">
        <v>528</v>
      </c>
      <c r="H96" s="1" t="s">
        <v>529</v>
      </c>
      <c r="I96" s="2">
        <v>40544</v>
      </c>
      <c r="J96" s="2">
        <v>48213</v>
      </c>
      <c r="K96" s="1" t="s">
        <v>530</v>
      </c>
      <c r="L96">
        <v>321</v>
      </c>
      <c r="M96" s="1" t="s">
        <v>211</v>
      </c>
      <c r="N96" s="1" t="s">
        <v>211</v>
      </c>
      <c r="O96" s="1" t="s">
        <v>211</v>
      </c>
      <c r="P96" s="1" t="s">
        <v>211</v>
      </c>
      <c r="Q96" s="1" t="s">
        <v>211</v>
      </c>
      <c r="R96" s="1" t="s">
        <v>211</v>
      </c>
    </row>
    <row r="97" spans="1:18" hidden="1" x14ac:dyDescent="0.2">
      <c r="A97" s="1" t="s">
        <v>206</v>
      </c>
      <c r="B97" s="1" t="s">
        <v>207</v>
      </c>
      <c r="C97">
        <v>100017</v>
      </c>
      <c r="D97" s="1" t="s">
        <v>248</v>
      </c>
      <c r="E97" s="1" t="s">
        <v>531</v>
      </c>
      <c r="F97" s="1" t="s">
        <v>532</v>
      </c>
      <c r="G97" s="1" t="s">
        <v>531</v>
      </c>
      <c r="H97" s="1" t="s">
        <v>532</v>
      </c>
      <c r="I97" s="2">
        <v>40544</v>
      </c>
      <c r="J97" s="2">
        <v>48213</v>
      </c>
      <c r="K97" s="1" t="s">
        <v>533</v>
      </c>
      <c r="L97">
        <v>328</v>
      </c>
      <c r="M97" s="1" t="s">
        <v>232</v>
      </c>
      <c r="N97" s="1" t="s">
        <v>211</v>
      </c>
      <c r="O97" s="1" t="s">
        <v>211</v>
      </c>
      <c r="P97" s="1" t="s">
        <v>211</v>
      </c>
      <c r="Q97" s="1" t="s">
        <v>211</v>
      </c>
      <c r="R97" s="1" t="s">
        <v>211</v>
      </c>
    </row>
    <row r="98" spans="1:18" hidden="1" x14ac:dyDescent="0.2">
      <c r="A98" s="1" t="s">
        <v>206</v>
      </c>
      <c r="B98" s="1" t="s">
        <v>207</v>
      </c>
      <c r="C98">
        <v>100017</v>
      </c>
      <c r="D98" s="1" t="s">
        <v>248</v>
      </c>
      <c r="E98" s="1" t="s">
        <v>534</v>
      </c>
      <c r="F98" s="1" t="s">
        <v>535</v>
      </c>
      <c r="G98" s="1" t="s">
        <v>536</v>
      </c>
      <c r="H98" s="1" t="s">
        <v>537</v>
      </c>
      <c r="I98" s="2">
        <v>40544</v>
      </c>
      <c r="J98" s="2">
        <v>48213</v>
      </c>
      <c r="K98" s="1" t="s">
        <v>538</v>
      </c>
      <c r="L98">
        <v>329</v>
      </c>
      <c r="M98" s="1" t="s">
        <v>232</v>
      </c>
      <c r="N98" s="1" t="s">
        <v>211</v>
      </c>
      <c r="O98" s="1" t="s">
        <v>211</v>
      </c>
      <c r="P98" s="1" t="s">
        <v>211</v>
      </c>
      <c r="Q98" s="1" t="s">
        <v>211</v>
      </c>
      <c r="R98" s="1" t="s">
        <v>211</v>
      </c>
    </row>
    <row r="99" spans="1:18" hidden="1" x14ac:dyDescent="0.2">
      <c r="A99" s="1" t="s">
        <v>206</v>
      </c>
      <c r="B99" s="1" t="s">
        <v>207</v>
      </c>
      <c r="C99">
        <v>100017</v>
      </c>
      <c r="D99" s="1" t="s">
        <v>248</v>
      </c>
      <c r="E99" s="1" t="s">
        <v>539</v>
      </c>
      <c r="F99" s="1" t="s">
        <v>540</v>
      </c>
      <c r="G99" s="1" t="s">
        <v>539</v>
      </c>
      <c r="H99" s="1" t="s">
        <v>541</v>
      </c>
      <c r="I99" s="2">
        <v>40544</v>
      </c>
      <c r="J99" s="2">
        <v>48213</v>
      </c>
      <c r="K99" s="1" t="s">
        <v>542</v>
      </c>
      <c r="L99">
        <v>339</v>
      </c>
      <c r="M99" s="1" t="s">
        <v>543</v>
      </c>
      <c r="N99" s="1" t="s">
        <v>211</v>
      </c>
      <c r="O99" s="1" t="s">
        <v>211</v>
      </c>
      <c r="P99" s="1" t="s">
        <v>211</v>
      </c>
      <c r="Q99" s="1" t="s">
        <v>211</v>
      </c>
      <c r="R99" s="1" t="s">
        <v>211</v>
      </c>
    </row>
    <row r="100" spans="1:18" hidden="1" x14ac:dyDescent="0.2">
      <c r="A100" s="1" t="s">
        <v>206</v>
      </c>
      <c r="B100" s="1" t="s">
        <v>207</v>
      </c>
      <c r="C100">
        <v>100017</v>
      </c>
      <c r="D100" s="1" t="s">
        <v>248</v>
      </c>
      <c r="E100" s="1" t="s">
        <v>539</v>
      </c>
      <c r="F100" s="1" t="s">
        <v>540</v>
      </c>
      <c r="G100" s="1" t="s">
        <v>544</v>
      </c>
      <c r="H100" s="1" t="s">
        <v>541</v>
      </c>
      <c r="I100" s="2">
        <v>40544</v>
      </c>
      <c r="J100" s="2">
        <v>48213</v>
      </c>
      <c r="K100" s="1" t="s">
        <v>542</v>
      </c>
      <c r="L100">
        <v>339</v>
      </c>
      <c r="M100" s="1" t="s">
        <v>543</v>
      </c>
      <c r="N100" s="1" t="s">
        <v>211</v>
      </c>
      <c r="O100" s="1" t="s">
        <v>211</v>
      </c>
      <c r="P100" s="1" t="s">
        <v>211</v>
      </c>
      <c r="Q100" s="1" t="s">
        <v>211</v>
      </c>
      <c r="R100" s="1" t="s">
        <v>211</v>
      </c>
    </row>
    <row r="101" spans="1:18" hidden="1" x14ac:dyDescent="0.2">
      <c r="A101" s="1" t="s">
        <v>206</v>
      </c>
      <c r="B101" s="1" t="s">
        <v>207</v>
      </c>
      <c r="C101">
        <v>100017</v>
      </c>
      <c r="D101" s="1" t="s">
        <v>248</v>
      </c>
      <c r="E101" s="1" t="s">
        <v>545</v>
      </c>
      <c r="F101" s="1" t="s">
        <v>546</v>
      </c>
      <c r="G101" s="1" t="s">
        <v>547</v>
      </c>
      <c r="H101" s="1" t="s">
        <v>548</v>
      </c>
      <c r="I101" s="2">
        <v>40544</v>
      </c>
      <c r="J101" s="2">
        <v>48213</v>
      </c>
      <c r="K101" s="1" t="s">
        <v>549</v>
      </c>
      <c r="L101">
        <v>350</v>
      </c>
      <c r="M101" s="1" t="s">
        <v>288</v>
      </c>
      <c r="N101" s="1" t="s">
        <v>211</v>
      </c>
      <c r="O101" s="1" t="s">
        <v>211</v>
      </c>
      <c r="P101" s="1" t="s">
        <v>211</v>
      </c>
      <c r="Q101" s="1" t="s">
        <v>211</v>
      </c>
      <c r="R101" s="1" t="s">
        <v>211</v>
      </c>
    </row>
    <row r="102" spans="1:18" hidden="1" x14ac:dyDescent="0.2">
      <c r="A102" s="1" t="s">
        <v>206</v>
      </c>
      <c r="B102" s="1" t="s">
        <v>207</v>
      </c>
      <c r="C102">
        <v>100017</v>
      </c>
      <c r="D102" s="1" t="s">
        <v>248</v>
      </c>
      <c r="E102" s="1" t="s">
        <v>545</v>
      </c>
      <c r="F102" s="1" t="s">
        <v>546</v>
      </c>
      <c r="G102" s="1" t="s">
        <v>550</v>
      </c>
      <c r="H102" s="1" t="s">
        <v>548</v>
      </c>
      <c r="I102" s="2">
        <v>40544</v>
      </c>
      <c r="J102" s="2">
        <v>48213</v>
      </c>
      <c r="K102" s="1" t="s">
        <v>549</v>
      </c>
      <c r="L102">
        <v>350</v>
      </c>
      <c r="M102" s="1" t="s">
        <v>288</v>
      </c>
      <c r="N102" s="1" t="s">
        <v>211</v>
      </c>
      <c r="O102" s="1" t="s">
        <v>211</v>
      </c>
      <c r="P102" s="1" t="s">
        <v>211</v>
      </c>
      <c r="Q102" s="1" t="s">
        <v>211</v>
      </c>
      <c r="R102" s="1" t="s">
        <v>211</v>
      </c>
    </row>
    <row r="103" spans="1:18" hidden="1" x14ac:dyDescent="0.2">
      <c r="A103" s="1" t="s">
        <v>206</v>
      </c>
      <c r="B103" s="1" t="s">
        <v>207</v>
      </c>
      <c r="C103">
        <v>100017</v>
      </c>
      <c r="D103" s="1" t="s">
        <v>248</v>
      </c>
      <c r="E103" s="1" t="s">
        <v>551</v>
      </c>
      <c r="F103" s="1" t="s">
        <v>546</v>
      </c>
      <c r="G103" s="1" t="s">
        <v>551</v>
      </c>
      <c r="H103" s="1" t="s">
        <v>552</v>
      </c>
      <c r="I103" s="2">
        <v>40544</v>
      </c>
      <c r="J103" s="2">
        <v>48213</v>
      </c>
      <c r="K103" s="1" t="s">
        <v>553</v>
      </c>
      <c r="L103">
        <v>351</v>
      </c>
      <c r="M103" s="1" t="s">
        <v>288</v>
      </c>
      <c r="N103" s="1" t="s">
        <v>211</v>
      </c>
      <c r="O103" s="1" t="s">
        <v>211</v>
      </c>
      <c r="P103" s="1" t="s">
        <v>211</v>
      </c>
      <c r="Q103" s="1" t="s">
        <v>211</v>
      </c>
      <c r="R103" s="1" t="s">
        <v>211</v>
      </c>
    </row>
    <row r="104" spans="1:18" hidden="1" x14ac:dyDescent="0.2">
      <c r="A104" s="1" t="s">
        <v>206</v>
      </c>
      <c r="B104" s="1" t="s">
        <v>207</v>
      </c>
      <c r="C104">
        <v>100017</v>
      </c>
      <c r="D104" s="1" t="s">
        <v>248</v>
      </c>
      <c r="E104" s="1" t="s">
        <v>551</v>
      </c>
      <c r="F104" s="1" t="s">
        <v>546</v>
      </c>
      <c r="G104" s="1" t="s">
        <v>554</v>
      </c>
      <c r="H104" s="1" t="s">
        <v>552</v>
      </c>
      <c r="I104" s="2">
        <v>40544</v>
      </c>
      <c r="J104" s="2">
        <v>48213</v>
      </c>
      <c r="K104" s="1" t="s">
        <v>553</v>
      </c>
      <c r="L104">
        <v>351</v>
      </c>
      <c r="M104" s="1" t="s">
        <v>288</v>
      </c>
      <c r="N104" s="1" t="s">
        <v>211</v>
      </c>
      <c r="O104" s="1" t="s">
        <v>211</v>
      </c>
      <c r="P104" s="1" t="s">
        <v>211</v>
      </c>
      <c r="Q104" s="1" t="s">
        <v>211</v>
      </c>
      <c r="R104" s="1" t="s">
        <v>211</v>
      </c>
    </row>
    <row r="105" spans="1:18" hidden="1" x14ac:dyDescent="0.2">
      <c r="A105" s="1" t="s">
        <v>206</v>
      </c>
      <c r="B105" s="1" t="s">
        <v>207</v>
      </c>
      <c r="C105">
        <v>100017</v>
      </c>
      <c r="D105" s="1" t="s">
        <v>248</v>
      </c>
      <c r="E105" s="1" t="s">
        <v>555</v>
      </c>
      <c r="F105" s="1" t="s">
        <v>556</v>
      </c>
      <c r="G105" s="1" t="s">
        <v>557</v>
      </c>
      <c r="H105" s="1" t="s">
        <v>558</v>
      </c>
      <c r="I105" s="2">
        <v>40544</v>
      </c>
      <c r="J105" s="2">
        <v>48213</v>
      </c>
      <c r="K105" s="1" t="s">
        <v>559</v>
      </c>
      <c r="L105">
        <v>349</v>
      </c>
      <c r="M105" s="1" t="s">
        <v>560</v>
      </c>
      <c r="N105" s="1" t="s">
        <v>211</v>
      </c>
      <c r="O105" s="1" t="s">
        <v>211</v>
      </c>
      <c r="P105" s="1" t="s">
        <v>211</v>
      </c>
      <c r="Q105" s="1" t="s">
        <v>211</v>
      </c>
      <c r="R105" s="1" t="s">
        <v>211</v>
      </c>
    </row>
    <row r="106" spans="1:18" hidden="1" x14ac:dyDescent="0.2">
      <c r="A106" s="1" t="s">
        <v>206</v>
      </c>
      <c r="B106" s="1" t="s">
        <v>207</v>
      </c>
      <c r="C106">
        <v>100017</v>
      </c>
      <c r="D106" s="1" t="s">
        <v>248</v>
      </c>
      <c r="E106" s="1" t="s">
        <v>561</v>
      </c>
      <c r="F106" s="1" t="s">
        <v>111</v>
      </c>
      <c r="G106" s="1" t="s">
        <v>562</v>
      </c>
      <c r="H106" s="1" t="s">
        <v>111</v>
      </c>
      <c r="I106" s="2">
        <v>43556</v>
      </c>
      <c r="J106" s="2">
        <v>51501</v>
      </c>
      <c r="K106" s="1" t="s">
        <v>561</v>
      </c>
      <c r="L106">
        <v>608269</v>
      </c>
      <c r="M106" s="1" t="s">
        <v>226</v>
      </c>
      <c r="N106" s="1" t="s">
        <v>210</v>
      </c>
      <c r="O106" s="1" t="s">
        <v>211</v>
      </c>
      <c r="P106" s="1" t="s">
        <v>211</v>
      </c>
      <c r="Q106" s="1" t="s">
        <v>211</v>
      </c>
      <c r="R106" s="1" t="s">
        <v>211</v>
      </c>
    </row>
    <row r="107" spans="1:18" hidden="1" x14ac:dyDescent="0.2">
      <c r="A107" s="1" t="s">
        <v>206</v>
      </c>
      <c r="B107" s="1" t="s">
        <v>207</v>
      </c>
      <c r="C107">
        <v>100017</v>
      </c>
      <c r="D107" s="1" t="s">
        <v>248</v>
      </c>
      <c r="E107" s="1" t="s">
        <v>563</v>
      </c>
      <c r="F107" s="1" t="s">
        <v>564</v>
      </c>
      <c r="G107" s="1" t="s">
        <v>565</v>
      </c>
      <c r="H107" s="1" t="s">
        <v>564</v>
      </c>
      <c r="I107" s="2">
        <v>43956</v>
      </c>
      <c r="J107" s="2">
        <v>51501</v>
      </c>
      <c r="K107" s="1" t="s">
        <v>563</v>
      </c>
      <c r="L107">
        <v>606357</v>
      </c>
      <c r="M107" s="1" t="s">
        <v>223</v>
      </c>
      <c r="N107" s="1" t="s">
        <v>223</v>
      </c>
      <c r="O107" s="1" t="s">
        <v>211</v>
      </c>
      <c r="P107" s="1" t="s">
        <v>211</v>
      </c>
      <c r="Q107" s="1" t="s">
        <v>211</v>
      </c>
      <c r="R107" s="1" t="s">
        <v>211</v>
      </c>
    </row>
    <row r="108" spans="1:18" hidden="1" x14ac:dyDescent="0.2">
      <c r="A108" s="1" t="s">
        <v>206</v>
      </c>
      <c r="B108" s="1" t="s">
        <v>207</v>
      </c>
      <c r="C108">
        <v>100017</v>
      </c>
      <c r="D108" s="1" t="s">
        <v>248</v>
      </c>
      <c r="E108" s="1" t="s">
        <v>566</v>
      </c>
      <c r="F108" s="1" t="s">
        <v>567</v>
      </c>
      <c r="G108" s="1" t="s">
        <v>568</v>
      </c>
      <c r="H108" s="1" t="s">
        <v>567</v>
      </c>
      <c r="I108" s="2">
        <v>43466</v>
      </c>
      <c r="J108" s="2">
        <v>51501</v>
      </c>
      <c r="K108" s="1" t="s">
        <v>566</v>
      </c>
      <c r="L108">
        <v>606372</v>
      </c>
      <c r="M108" s="1" t="s">
        <v>226</v>
      </c>
      <c r="N108" s="1" t="s">
        <v>226</v>
      </c>
      <c r="O108" s="1" t="s">
        <v>211</v>
      </c>
      <c r="P108" s="1" t="s">
        <v>211</v>
      </c>
      <c r="Q108" s="1" t="s">
        <v>211</v>
      </c>
      <c r="R108" s="1" t="s">
        <v>211</v>
      </c>
    </row>
    <row r="109" spans="1:18" hidden="1" x14ac:dyDescent="0.2">
      <c r="A109" s="1" t="s">
        <v>206</v>
      </c>
      <c r="B109" s="1" t="s">
        <v>207</v>
      </c>
      <c r="C109">
        <v>100017</v>
      </c>
      <c r="D109" s="1" t="s">
        <v>248</v>
      </c>
      <c r="E109" s="1" t="s">
        <v>569</v>
      </c>
      <c r="F109" s="1" t="s">
        <v>138</v>
      </c>
      <c r="G109" s="1" t="s">
        <v>570</v>
      </c>
      <c r="H109" s="1" t="s">
        <v>138</v>
      </c>
      <c r="I109" s="2">
        <v>40544</v>
      </c>
      <c r="J109" s="2">
        <v>48213</v>
      </c>
      <c r="K109" s="1" t="s">
        <v>569</v>
      </c>
      <c r="L109">
        <v>612472</v>
      </c>
      <c r="M109" s="1" t="s">
        <v>223</v>
      </c>
      <c r="N109" s="1" t="s">
        <v>223</v>
      </c>
      <c r="O109" s="1" t="s">
        <v>211</v>
      </c>
      <c r="P109" s="1" t="s">
        <v>211</v>
      </c>
      <c r="Q109" s="1" t="s">
        <v>211</v>
      </c>
      <c r="R109" s="1" t="s">
        <v>211</v>
      </c>
    </row>
    <row r="110" spans="1:18" hidden="1" x14ac:dyDescent="0.2">
      <c r="A110" s="1" t="s">
        <v>206</v>
      </c>
      <c r="B110" s="1" t="s">
        <v>207</v>
      </c>
      <c r="C110">
        <v>102006</v>
      </c>
      <c r="D110" s="1" t="s">
        <v>571</v>
      </c>
      <c r="E110" s="1" t="s">
        <v>572</v>
      </c>
      <c r="F110" s="1" t="s">
        <v>573</v>
      </c>
      <c r="G110" s="1" t="s">
        <v>574</v>
      </c>
      <c r="H110" s="1" t="s">
        <v>575</v>
      </c>
      <c r="I110" s="2">
        <v>40544</v>
      </c>
      <c r="J110" s="2">
        <v>48213</v>
      </c>
      <c r="K110" s="1" t="s">
        <v>576</v>
      </c>
      <c r="L110">
        <v>308</v>
      </c>
      <c r="M110" s="1" t="s">
        <v>577</v>
      </c>
      <c r="N110" s="1" t="s">
        <v>211</v>
      </c>
      <c r="O110" s="1" t="s">
        <v>211</v>
      </c>
      <c r="P110" s="1" t="s">
        <v>211</v>
      </c>
      <c r="Q110" s="1" t="s">
        <v>211</v>
      </c>
      <c r="R110" s="1" t="s">
        <v>211</v>
      </c>
    </row>
    <row r="111" spans="1:18" hidden="1" x14ac:dyDescent="0.2">
      <c r="A111" s="1" t="s">
        <v>206</v>
      </c>
      <c r="B111" s="1" t="s">
        <v>207</v>
      </c>
      <c r="C111">
        <v>102006</v>
      </c>
      <c r="D111" s="1" t="s">
        <v>571</v>
      </c>
      <c r="E111" s="1" t="s">
        <v>578</v>
      </c>
      <c r="F111" s="1" t="s">
        <v>138</v>
      </c>
      <c r="G111" s="1" t="s">
        <v>579</v>
      </c>
      <c r="H111" s="1" t="s">
        <v>138</v>
      </c>
      <c r="I111" s="2">
        <v>40544</v>
      </c>
      <c r="J111" s="2">
        <v>48213</v>
      </c>
      <c r="K111" s="1" t="s">
        <v>580</v>
      </c>
      <c r="L111">
        <v>266</v>
      </c>
      <c r="M111" s="1" t="s">
        <v>232</v>
      </c>
      <c r="N111" s="1" t="s">
        <v>211</v>
      </c>
      <c r="O111" s="1" t="s">
        <v>211</v>
      </c>
      <c r="P111" s="1" t="s">
        <v>211</v>
      </c>
      <c r="Q111" s="1" t="s">
        <v>211</v>
      </c>
      <c r="R111" s="1" t="s">
        <v>211</v>
      </c>
    </row>
    <row r="112" spans="1:18" hidden="1" x14ac:dyDescent="0.2">
      <c r="A112" s="1" t="s">
        <v>206</v>
      </c>
      <c r="B112" s="1" t="s">
        <v>207</v>
      </c>
      <c r="C112">
        <v>102006</v>
      </c>
      <c r="D112" s="1" t="s">
        <v>571</v>
      </c>
      <c r="E112" s="1" t="s">
        <v>467</v>
      </c>
      <c r="F112" s="1" t="s">
        <v>121</v>
      </c>
      <c r="G112" s="1" t="s">
        <v>581</v>
      </c>
      <c r="H112" s="1" t="s">
        <v>121</v>
      </c>
      <c r="I112" s="2">
        <v>40544</v>
      </c>
      <c r="J112" s="2">
        <v>48213</v>
      </c>
      <c r="K112" s="1" t="s">
        <v>469</v>
      </c>
      <c r="L112">
        <v>112</v>
      </c>
      <c r="M112" s="1" t="s">
        <v>232</v>
      </c>
      <c r="N112" s="1" t="s">
        <v>211</v>
      </c>
      <c r="O112" s="1" t="s">
        <v>211</v>
      </c>
      <c r="P112" s="1" t="s">
        <v>211</v>
      </c>
      <c r="Q112" s="1" t="s">
        <v>211</v>
      </c>
      <c r="R112" s="1" t="s">
        <v>211</v>
      </c>
    </row>
    <row r="113" spans="1:18" hidden="1" x14ac:dyDescent="0.2">
      <c r="A113" s="1" t="s">
        <v>206</v>
      </c>
      <c r="B113" s="1" t="s">
        <v>207</v>
      </c>
      <c r="C113">
        <v>102006</v>
      </c>
      <c r="D113" s="1" t="s">
        <v>571</v>
      </c>
      <c r="E113" s="1" t="s">
        <v>440</v>
      </c>
      <c r="F113" s="1" t="s">
        <v>211</v>
      </c>
      <c r="G113" s="1" t="s">
        <v>582</v>
      </c>
      <c r="H113" s="1" t="s">
        <v>442</v>
      </c>
      <c r="I113" s="2">
        <v>40544</v>
      </c>
      <c r="J113" s="2">
        <v>48213</v>
      </c>
      <c r="K113" s="1" t="s">
        <v>443</v>
      </c>
      <c r="L113">
        <v>50</v>
      </c>
      <c r="M113" s="1" t="s">
        <v>444</v>
      </c>
      <c r="N113" s="1" t="s">
        <v>211</v>
      </c>
      <c r="O113" s="1" t="s">
        <v>211</v>
      </c>
      <c r="P113" s="1" t="s">
        <v>211</v>
      </c>
      <c r="Q113" s="1" t="s">
        <v>211</v>
      </c>
      <c r="R113" s="1" t="s">
        <v>211</v>
      </c>
    </row>
    <row r="114" spans="1:18" hidden="1" x14ac:dyDescent="0.2">
      <c r="A114" s="1" t="s">
        <v>206</v>
      </c>
      <c r="B114" s="1" t="s">
        <v>207</v>
      </c>
      <c r="C114">
        <v>102006</v>
      </c>
      <c r="D114" s="1" t="s">
        <v>571</v>
      </c>
      <c r="E114" s="1" t="s">
        <v>430</v>
      </c>
      <c r="F114" s="1" t="s">
        <v>116</v>
      </c>
      <c r="G114" s="1" t="s">
        <v>583</v>
      </c>
      <c r="H114" s="1" t="s">
        <v>116</v>
      </c>
      <c r="I114" s="2">
        <v>40544</v>
      </c>
      <c r="J114" s="2">
        <v>48213</v>
      </c>
      <c r="K114" s="1" t="s">
        <v>432</v>
      </c>
      <c r="L114">
        <v>62</v>
      </c>
      <c r="M114" s="1" t="s">
        <v>232</v>
      </c>
      <c r="N114" s="1" t="s">
        <v>211</v>
      </c>
      <c r="O114" s="1" t="s">
        <v>211</v>
      </c>
      <c r="P114" s="1" t="s">
        <v>211</v>
      </c>
      <c r="Q114" s="1" t="s">
        <v>211</v>
      </c>
      <c r="R114" s="1" t="s">
        <v>211</v>
      </c>
    </row>
    <row r="115" spans="1:18" hidden="1" x14ac:dyDescent="0.2">
      <c r="A115" s="1" t="s">
        <v>206</v>
      </c>
      <c r="B115" s="1" t="s">
        <v>207</v>
      </c>
      <c r="C115">
        <v>102010</v>
      </c>
      <c r="D115" s="1" t="s">
        <v>584</v>
      </c>
      <c r="E115" s="1" t="s">
        <v>457</v>
      </c>
      <c r="F115" s="1" t="s">
        <v>458</v>
      </c>
      <c r="G115" s="1" t="s">
        <v>585</v>
      </c>
      <c r="H115" s="1" t="s">
        <v>458</v>
      </c>
      <c r="I115" s="2">
        <v>40544</v>
      </c>
      <c r="J115" s="2">
        <v>48213</v>
      </c>
      <c r="K115" s="1" t="s">
        <v>459</v>
      </c>
      <c r="L115">
        <v>97</v>
      </c>
      <c r="M115" s="1" t="s">
        <v>232</v>
      </c>
      <c r="N115" s="1" t="s">
        <v>211</v>
      </c>
      <c r="O115" s="1" t="s">
        <v>211</v>
      </c>
      <c r="P115" s="1" t="s">
        <v>211</v>
      </c>
      <c r="Q115" s="1" t="s">
        <v>211</v>
      </c>
      <c r="R115" s="1" t="s">
        <v>211</v>
      </c>
    </row>
    <row r="116" spans="1:18" hidden="1" x14ac:dyDescent="0.2">
      <c r="A116" s="1" t="s">
        <v>206</v>
      </c>
      <c r="B116" s="1" t="s">
        <v>207</v>
      </c>
      <c r="C116">
        <v>102010</v>
      </c>
      <c r="D116" s="1" t="s">
        <v>584</v>
      </c>
      <c r="E116" s="1" t="s">
        <v>586</v>
      </c>
      <c r="F116" s="1" t="s">
        <v>587</v>
      </c>
      <c r="G116" s="1" t="s">
        <v>588</v>
      </c>
      <c r="H116" s="1" t="s">
        <v>587</v>
      </c>
      <c r="I116" s="2">
        <v>40544</v>
      </c>
      <c r="J116" s="2">
        <v>48213</v>
      </c>
      <c r="K116" s="1" t="s">
        <v>589</v>
      </c>
      <c r="L116">
        <v>160</v>
      </c>
      <c r="M116" s="1" t="s">
        <v>232</v>
      </c>
      <c r="N116" s="1" t="s">
        <v>211</v>
      </c>
      <c r="O116" s="1" t="s">
        <v>211</v>
      </c>
      <c r="P116" s="1" t="s">
        <v>211</v>
      </c>
      <c r="Q116" s="1" t="s">
        <v>211</v>
      </c>
      <c r="R116" s="1" t="s">
        <v>211</v>
      </c>
    </row>
    <row r="117" spans="1:18" hidden="1" x14ac:dyDescent="0.2">
      <c r="A117" s="1" t="s">
        <v>206</v>
      </c>
      <c r="B117" s="1" t="s">
        <v>207</v>
      </c>
      <c r="C117">
        <v>102010</v>
      </c>
      <c r="D117" s="1" t="s">
        <v>584</v>
      </c>
      <c r="E117" s="1" t="s">
        <v>385</v>
      </c>
      <c r="F117" s="1" t="s">
        <v>386</v>
      </c>
      <c r="G117" s="1" t="s">
        <v>590</v>
      </c>
      <c r="H117" s="1" t="s">
        <v>386</v>
      </c>
      <c r="I117" s="2">
        <v>40544</v>
      </c>
      <c r="J117" s="2">
        <v>48213</v>
      </c>
      <c r="K117" s="1" t="s">
        <v>388</v>
      </c>
      <c r="L117">
        <v>125</v>
      </c>
      <c r="M117" s="1" t="s">
        <v>232</v>
      </c>
      <c r="N117" s="1" t="s">
        <v>211</v>
      </c>
      <c r="O117" s="1" t="s">
        <v>211</v>
      </c>
      <c r="P117" s="1" t="s">
        <v>211</v>
      </c>
      <c r="Q117" s="1" t="s">
        <v>211</v>
      </c>
      <c r="R117" s="1" t="s">
        <v>211</v>
      </c>
    </row>
    <row r="118" spans="1:18" hidden="1" x14ac:dyDescent="0.2">
      <c r="A118" s="1" t="s">
        <v>206</v>
      </c>
      <c r="B118" s="1" t="s">
        <v>207</v>
      </c>
      <c r="C118">
        <v>102010</v>
      </c>
      <c r="D118" s="1" t="s">
        <v>584</v>
      </c>
      <c r="E118" s="1" t="s">
        <v>591</v>
      </c>
      <c r="F118" s="1" t="s">
        <v>515</v>
      </c>
      <c r="G118" s="1" t="s">
        <v>592</v>
      </c>
      <c r="H118" s="1" t="s">
        <v>593</v>
      </c>
      <c r="I118" s="2">
        <v>40544</v>
      </c>
      <c r="J118" s="2">
        <v>48213</v>
      </c>
      <c r="K118" s="1" t="s">
        <v>594</v>
      </c>
      <c r="L118">
        <v>284</v>
      </c>
      <c r="M118" s="1" t="s">
        <v>232</v>
      </c>
      <c r="N118" s="1" t="s">
        <v>211</v>
      </c>
      <c r="O118" s="1" t="s">
        <v>211</v>
      </c>
      <c r="P118" s="1" t="s">
        <v>211</v>
      </c>
      <c r="Q118" s="1" t="s">
        <v>211</v>
      </c>
      <c r="R118" s="1" t="s">
        <v>211</v>
      </c>
    </row>
    <row r="119" spans="1:18" hidden="1" x14ac:dyDescent="0.2">
      <c r="A119" s="1" t="s">
        <v>206</v>
      </c>
      <c r="B119" s="1" t="s">
        <v>207</v>
      </c>
      <c r="C119">
        <v>102010</v>
      </c>
      <c r="D119" s="1" t="s">
        <v>584</v>
      </c>
      <c r="E119" s="1" t="s">
        <v>555</v>
      </c>
      <c r="F119" s="1" t="s">
        <v>556</v>
      </c>
      <c r="G119" s="1" t="s">
        <v>595</v>
      </c>
      <c r="H119" s="1" t="s">
        <v>558</v>
      </c>
      <c r="I119" s="2">
        <v>40544</v>
      </c>
      <c r="J119" s="2">
        <v>48213</v>
      </c>
      <c r="K119" s="1" t="s">
        <v>559</v>
      </c>
      <c r="L119">
        <v>349</v>
      </c>
      <c r="M119" s="1" t="s">
        <v>560</v>
      </c>
      <c r="N119" s="1" t="s">
        <v>211</v>
      </c>
      <c r="O119" s="1" t="s">
        <v>211</v>
      </c>
      <c r="P119" s="1" t="s">
        <v>211</v>
      </c>
      <c r="Q119" s="1" t="s">
        <v>211</v>
      </c>
      <c r="R119" s="1" t="s">
        <v>211</v>
      </c>
    </row>
    <row r="120" spans="1:18" hidden="1" x14ac:dyDescent="0.2">
      <c r="A120" s="1" t="s">
        <v>206</v>
      </c>
      <c r="B120" s="1" t="s">
        <v>207</v>
      </c>
      <c r="C120">
        <v>102010</v>
      </c>
      <c r="D120" s="1" t="s">
        <v>584</v>
      </c>
      <c r="E120" s="1" t="s">
        <v>208</v>
      </c>
      <c r="F120" s="1" t="s">
        <v>102</v>
      </c>
      <c r="G120" s="1" t="s">
        <v>596</v>
      </c>
      <c r="H120" s="1" t="s">
        <v>102</v>
      </c>
      <c r="I120" s="2">
        <v>41787</v>
      </c>
      <c r="J120" s="2">
        <v>51501</v>
      </c>
      <c r="K120" s="1" t="s">
        <v>208</v>
      </c>
      <c r="L120">
        <v>602715</v>
      </c>
      <c r="M120" s="1" t="s">
        <v>210</v>
      </c>
      <c r="N120" s="1" t="s">
        <v>210</v>
      </c>
      <c r="O120" s="1" t="s">
        <v>211</v>
      </c>
      <c r="P120" s="1" t="s">
        <v>211</v>
      </c>
      <c r="Q120" s="1" t="s">
        <v>211</v>
      </c>
      <c r="R120" s="1" t="s">
        <v>211</v>
      </c>
    </row>
    <row r="121" spans="1:18" hidden="1" x14ac:dyDescent="0.2">
      <c r="A121" s="1" t="s">
        <v>206</v>
      </c>
      <c r="B121" s="1" t="s">
        <v>207</v>
      </c>
      <c r="C121">
        <v>102010</v>
      </c>
      <c r="D121" s="1" t="s">
        <v>584</v>
      </c>
      <c r="E121" s="1" t="s">
        <v>344</v>
      </c>
      <c r="F121" s="1" t="s">
        <v>345</v>
      </c>
      <c r="G121" s="1" t="s">
        <v>597</v>
      </c>
      <c r="H121" s="1" t="s">
        <v>345</v>
      </c>
      <c r="I121" s="2">
        <v>40544</v>
      </c>
      <c r="J121" s="2">
        <v>48213</v>
      </c>
      <c r="K121" s="1" t="s">
        <v>347</v>
      </c>
      <c r="L121">
        <v>447</v>
      </c>
      <c r="M121" s="1" t="s">
        <v>232</v>
      </c>
      <c r="N121" s="1" t="s">
        <v>211</v>
      </c>
      <c r="O121" s="1" t="s">
        <v>211</v>
      </c>
      <c r="P121" s="1" t="s">
        <v>211</v>
      </c>
      <c r="Q121" s="1" t="s">
        <v>211</v>
      </c>
      <c r="R121" s="1" t="s">
        <v>211</v>
      </c>
    </row>
    <row r="122" spans="1:18" hidden="1" x14ac:dyDescent="0.2">
      <c r="A122" s="1" t="s">
        <v>206</v>
      </c>
      <c r="B122" s="1" t="s">
        <v>207</v>
      </c>
      <c r="C122">
        <v>102010</v>
      </c>
      <c r="D122" s="1" t="s">
        <v>584</v>
      </c>
      <c r="E122" s="1" t="s">
        <v>598</v>
      </c>
      <c r="F122" s="1" t="s">
        <v>599</v>
      </c>
      <c r="G122" s="1" t="s">
        <v>600</v>
      </c>
      <c r="H122" s="1" t="s">
        <v>601</v>
      </c>
      <c r="I122" s="2">
        <v>42117</v>
      </c>
      <c r="J122" s="2">
        <v>51501</v>
      </c>
      <c r="K122" s="1" t="s">
        <v>602</v>
      </c>
      <c r="L122">
        <v>2908</v>
      </c>
      <c r="M122" s="1" t="s">
        <v>210</v>
      </c>
      <c r="N122" s="1" t="s">
        <v>210</v>
      </c>
      <c r="O122" s="1" t="s">
        <v>211</v>
      </c>
      <c r="P122" s="1" t="s">
        <v>211</v>
      </c>
      <c r="Q122" s="1" t="s">
        <v>211</v>
      </c>
      <c r="R122" s="1" t="s">
        <v>211</v>
      </c>
    </row>
    <row r="123" spans="1:18" hidden="1" x14ac:dyDescent="0.2">
      <c r="A123" s="1" t="s">
        <v>206</v>
      </c>
      <c r="B123" s="1" t="s">
        <v>207</v>
      </c>
      <c r="C123">
        <v>102010</v>
      </c>
      <c r="D123" s="1" t="s">
        <v>584</v>
      </c>
      <c r="E123" s="1" t="s">
        <v>603</v>
      </c>
      <c r="F123" s="1" t="s">
        <v>604</v>
      </c>
      <c r="G123" s="1" t="s">
        <v>605</v>
      </c>
      <c r="H123" s="1" t="s">
        <v>604</v>
      </c>
      <c r="I123" s="2">
        <v>41518</v>
      </c>
      <c r="J123" s="2">
        <v>51501</v>
      </c>
      <c r="K123" s="1" t="s">
        <v>606</v>
      </c>
      <c r="L123">
        <v>2904</v>
      </c>
      <c r="M123" s="1" t="s">
        <v>210</v>
      </c>
      <c r="N123" s="1" t="s">
        <v>211</v>
      </c>
      <c r="O123" s="1" t="s">
        <v>211</v>
      </c>
      <c r="P123" s="1" t="s">
        <v>211</v>
      </c>
      <c r="Q123" s="1" t="s">
        <v>211</v>
      </c>
      <c r="R123" s="1" t="s">
        <v>211</v>
      </c>
    </row>
    <row r="124" spans="1:18" hidden="1" x14ac:dyDescent="0.2">
      <c r="A124" s="1" t="s">
        <v>206</v>
      </c>
      <c r="B124" s="1" t="s">
        <v>207</v>
      </c>
      <c r="C124">
        <v>102011</v>
      </c>
      <c r="D124" s="1" t="s">
        <v>607</v>
      </c>
      <c r="E124" s="1" t="s">
        <v>279</v>
      </c>
      <c r="F124" s="1" t="s">
        <v>280</v>
      </c>
      <c r="G124" s="1" t="s">
        <v>608</v>
      </c>
      <c r="H124" s="1" t="s">
        <v>282</v>
      </c>
      <c r="I124" s="2">
        <v>40544</v>
      </c>
      <c r="J124" s="2">
        <v>48213</v>
      </c>
      <c r="K124" s="1" t="s">
        <v>283</v>
      </c>
      <c r="L124">
        <v>2880</v>
      </c>
      <c r="M124" s="1" t="s">
        <v>284</v>
      </c>
      <c r="N124" s="1" t="s">
        <v>211</v>
      </c>
      <c r="O124" s="1" t="s">
        <v>211</v>
      </c>
      <c r="P124" s="1" t="s">
        <v>211</v>
      </c>
      <c r="Q124" s="1" t="s">
        <v>211</v>
      </c>
      <c r="R124" s="1" t="s">
        <v>211</v>
      </c>
    </row>
    <row r="125" spans="1:18" hidden="1" x14ac:dyDescent="0.2">
      <c r="A125" s="1" t="s">
        <v>206</v>
      </c>
      <c r="B125" s="1" t="s">
        <v>207</v>
      </c>
      <c r="C125">
        <v>102011</v>
      </c>
      <c r="D125" s="1" t="s">
        <v>607</v>
      </c>
      <c r="E125" s="1" t="s">
        <v>609</v>
      </c>
      <c r="F125" s="1" t="s">
        <v>211</v>
      </c>
      <c r="G125" s="1" t="s">
        <v>610</v>
      </c>
      <c r="H125" s="1" t="s">
        <v>282</v>
      </c>
      <c r="I125" s="2">
        <v>40544</v>
      </c>
      <c r="J125" s="2">
        <v>48213</v>
      </c>
      <c r="K125" s="1" t="s">
        <v>611</v>
      </c>
      <c r="L125">
        <v>2749</v>
      </c>
      <c r="M125" s="1" t="s">
        <v>612</v>
      </c>
      <c r="N125" s="1" t="s">
        <v>211</v>
      </c>
      <c r="O125" s="1" t="s">
        <v>211</v>
      </c>
      <c r="P125" s="1" t="s">
        <v>211</v>
      </c>
      <c r="Q125" s="1" t="s">
        <v>211</v>
      </c>
      <c r="R125" s="1" t="s">
        <v>211</v>
      </c>
    </row>
    <row r="126" spans="1:18" hidden="1" x14ac:dyDescent="0.2">
      <c r="A126" s="1" t="s">
        <v>206</v>
      </c>
      <c r="B126" s="1" t="s">
        <v>207</v>
      </c>
      <c r="C126">
        <v>102011</v>
      </c>
      <c r="D126" s="1" t="s">
        <v>607</v>
      </c>
      <c r="E126" s="1" t="s">
        <v>613</v>
      </c>
      <c r="F126" s="1" t="s">
        <v>614</v>
      </c>
      <c r="G126" s="1" t="s">
        <v>615</v>
      </c>
      <c r="H126" s="1" t="s">
        <v>282</v>
      </c>
      <c r="I126" s="2">
        <v>40544</v>
      </c>
      <c r="J126" s="2">
        <v>48213</v>
      </c>
      <c r="K126" s="1" t="s">
        <v>616</v>
      </c>
      <c r="L126">
        <v>2503</v>
      </c>
      <c r="M126" s="1" t="s">
        <v>211</v>
      </c>
      <c r="N126" s="1" t="s">
        <v>211</v>
      </c>
      <c r="O126" s="1" t="s">
        <v>211</v>
      </c>
      <c r="P126" s="1" t="s">
        <v>211</v>
      </c>
      <c r="Q126" s="1" t="s">
        <v>211</v>
      </c>
      <c r="R126" s="1" t="s">
        <v>211</v>
      </c>
    </row>
    <row r="127" spans="1:18" hidden="1" x14ac:dyDescent="0.2">
      <c r="A127" s="1" t="s">
        <v>206</v>
      </c>
      <c r="B127" s="1" t="s">
        <v>207</v>
      </c>
      <c r="C127">
        <v>102011</v>
      </c>
      <c r="D127" s="1" t="s">
        <v>607</v>
      </c>
      <c r="E127" s="1" t="s">
        <v>598</v>
      </c>
      <c r="F127" s="1" t="s">
        <v>599</v>
      </c>
      <c r="G127" s="1" t="s">
        <v>617</v>
      </c>
      <c r="H127" s="1" t="s">
        <v>601</v>
      </c>
      <c r="I127" s="2">
        <v>41212</v>
      </c>
      <c r="J127" s="2">
        <v>51501</v>
      </c>
      <c r="K127" s="1" t="s">
        <v>602</v>
      </c>
      <c r="L127">
        <v>2908</v>
      </c>
      <c r="M127" s="1" t="s">
        <v>210</v>
      </c>
      <c r="N127" s="1" t="s">
        <v>211</v>
      </c>
      <c r="O127" s="1" t="s">
        <v>211</v>
      </c>
      <c r="P127" s="1" t="s">
        <v>211</v>
      </c>
      <c r="Q127" s="1" t="s">
        <v>211</v>
      </c>
      <c r="R127" s="1" t="s">
        <v>211</v>
      </c>
    </row>
    <row r="128" spans="1:18" hidden="1" x14ac:dyDescent="0.2">
      <c r="A128" s="1" t="s">
        <v>206</v>
      </c>
      <c r="B128" s="1" t="s">
        <v>207</v>
      </c>
      <c r="C128">
        <v>102011</v>
      </c>
      <c r="D128" s="1" t="s">
        <v>607</v>
      </c>
      <c r="E128" s="1" t="s">
        <v>618</v>
      </c>
      <c r="F128" s="1" t="s">
        <v>619</v>
      </c>
      <c r="G128" s="1" t="s">
        <v>620</v>
      </c>
      <c r="H128" s="1" t="s">
        <v>619</v>
      </c>
      <c r="I128" s="2">
        <v>41212</v>
      </c>
      <c r="J128" s="2">
        <v>51501</v>
      </c>
      <c r="K128" s="1" t="s">
        <v>621</v>
      </c>
      <c r="L128">
        <v>2909</v>
      </c>
      <c r="M128" s="1" t="s">
        <v>210</v>
      </c>
      <c r="N128" s="1" t="s">
        <v>211</v>
      </c>
      <c r="O128" s="1" t="s">
        <v>211</v>
      </c>
      <c r="P128" s="1" t="s">
        <v>211</v>
      </c>
      <c r="Q128" s="1" t="s">
        <v>211</v>
      </c>
      <c r="R128" s="1" t="s">
        <v>211</v>
      </c>
    </row>
    <row r="129" spans="1:18" hidden="1" x14ac:dyDescent="0.2">
      <c r="A129" s="1" t="s">
        <v>206</v>
      </c>
      <c r="B129" s="1" t="s">
        <v>207</v>
      </c>
      <c r="C129">
        <v>102011</v>
      </c>
      <c r="D129" s="1" t="s">
        <v>607</v>
      </c>
      <c r="E129" s="1" t="s">
        <v>622</v>
      </c>
      <c r="F129" s="1" t="s">
        <v>107</v>
      </c>
      <c r="G129" s="1" t="s">
        <v>623</v>
      </c>
      <c r="H129" s="1" t="s">
        <v>107</v>
      </c>
      <c r="I129" s="2">
        <v>41212</v>
      </c>
      <c r="J129" s="2">
        <v>51501</v>
      </c>
      <c r="K129" s="1" t="s">
        <v>624</v>
      </c>
      <c r="L129">
        <v>600818</v>
      </c>
      <c r="M129" s="1" t="s">
        <v>304</v>
      </c>
      <c r="N129" s="1" t="s">
        <v>211</v>
      </c>
      <c r="O129" s="1" t="s">
        <v>211</v>
      </c>
      <c r="P129" s="1" t="s">
        <v>211</v>
      </c>
      <c r="Q129" s="1" t="s">
        <v>211</v>
      </c>
      <c r="R129" s="1" t="s">
        <v>211</v>
      </c>
    </row>
    <row r="130" spans="1:18" hidden="1" x14ac:dyDescent="0.2">
      <c r="A130" s="1" t="s">
        <v>206</v>
      </c>
      <c r="B130" s="1" t="s">
        <v>207</v>
      </c>
      <c r="C130">
        <v>102011</v>
      </c>
      <c r="D130" s="1" t="s">
        <v>607</v>
      </c>
      <c r="E130" s="1" t="s">
        <v>238</v>
      </c>
      <c r="F130" s="1" t="s">
        <v>106</v>
      </c>
      <c r="G130" s="1" t="s">
        <v>625</v>
      </c>
      <c r="H130" s="1" t="s">
        <v>106</v>
      </c>
      <c r="I130" s="2">
        <v>41604</v>
      </c>
      <c r="J130" s="2">
        <v>51501</v>
      </c>
      <c r="K130" s="1" t="s">
        <v>241</v>
      </c>
      <c r="L130">
        <v>510286</v>
      </c>
      <c r="M130" s="1" t="s">
        <v>242</v>
      </c>
      <c r="N130" s="1" t="s">
        <v>626</v>
      </c>
      <c r="O130" s="1" t="s">
        <v>211</v>
      </c>
      <c r="P130" s="1" t="s">
        <v>211</v>
      </c>
      <c r="Q130" s="1" t="s">
        <v>211</v>
      </c>
      <c r="R130" s="1" t="s">
        <v>211</v>
      </c>
    </row>
    <row r="131" spans="1:18" hidden="1" x14ac:dyDescent="0.2">
      <c r="A131" s="1" t="s">
        <v>206</v>
      </c>
      <c r="B131" s="1" t="s">
        <v>207</v>
      </c>
      <c r="C131">
        <v>102011</v>
      </c>
      <c r="D131" s="1" t="s">
        <v>607</v>
      </c>
      <c r="E131" s="1" t="s">
        <v>344</v>
      </c>
      <c r="F131" s="1" t="s">
        <v>345</v>
      </c>
      <c r="G131" s="1" t="s">
        <v>627</v>
      </c>
      <c r="H131" s="1" t="s">
        <v>345</v>
      </c>
      <c r="I131" s="2">
        <v>41680</v>
      </c>
      <c r="J131" s="2">
        <v>51501</v>
      </c>
      <c r="K131" s="1" t="s">
        <v>347</v>
      </c>
      <c r="L131">
        <v>447</v>
      </c>
      <c r="M131" s="1" t="s">
        <v>232</v>
      </c>
      <c r="N131" s="1" t="s">
        <v>232</v>
      </c>
      <c r="O131" s="1" t="s">
        <v>211</v>
      </c>
      <c r="P131" s="1" t="s">
        <v>211</v>
      </c>
      <c r="Q131" s="1" t="s">
        <v>211</v>
      </c>
      <c r="R131" s="1" t="s">
        <v>211</v>
      </c>
    </row>
    <row r="132" spans="1:18" hidden="1" x14ac:dyDescent="0.2">
      <c r="A132" s="1" t="s">
        <v>206</v>
      </c>
      <c r="B132" s="1" t="s">
        <v>207</v>
      </c>
      <c r="C132">
        <v>102011</v>
      </c>
      <c r="D132" s="1" t="s">
        <v>607</v>
      </c>
      <c r="E132" s="1" t="s">
        <v>628</v>
      </c>
      <c r="F132" s="1" t="s">
        <v>629</v>
      </c>
      <c r="G132" s="1" t="s">
        <v>630</v>
      </c>
      <c r="H132" s="1" t="s">
        <v>631</v>
      </c>
      <c r="I132" s="2">
        <v>40544</v>
      </c>
      <c r="J132" s="2">
        <v>48213</v>
      </c>
      <c r="K132" s="1" t="s">
        <v>632</v>
      </c>
      <c r="L132">
        <v>444</v>
      </c>
      <c r="M132" s="1" t="s">
        <v>232</v>
      </c>
      <c r="N132" s="1" t="s">
        <v>211</v>
      </c>
      <c r="O132" s="1" t="s">
        <v>211</v>
      </c>
      <c r="P132" s="1" t="s">
        <v>211</v>
      </c>
      <c r="Q132" s="1" t="s">
        <v>211</v>
      </c>
      <c r="R132" s="1" t="s">
        <v>211</v>
      </c>
    </row>
    <row r="133" spans="1:18" hidden="1" x14ac:dyDescent="0.2">
      <c r="A133" s="1" t="s">
        <v>206</v>
      </c>
      <c r="B133" s="1" t="s">
        <v>207</v>
      </c>
      <c r="C133">
        <v>102011</v>
      </c>
      <c r="D133" s="1" t="s">
        <v>607</v>
      </c>
      <c r="E133" s="1" t="s">
        <v>353</v>
      </c>
      <c r="F133" s="1" t="s">
        <v>354</v>
      </c>
      <c r="G133" s="1" t="s">
        <v>633</v>
      </c>
      <c r="H133" s="1" t="s">
        <v>354</v>
      </c>
      <c r="I133" s="2">
        <v>41212</v>
      </c>
      <c r="J133" s="2">
        <v>51501</v>
      </c>
      <c r="K133" s="1" t="s">
        <v>355</v>
      </c>
      <c r="L133">
        <v>480</v>
      </c>
      <c r="M133" s="1" t="s">
        <v>210</v>
      </c>
      <c r="N133" s="1" t="s">
        <v>211</v>
      </c>
      <c r="O133" s="1" t="s">
        <v>211</v>
      </c>
      <c r="P133" s="1" t="s">
        <v>211</v>
      </c>
      <c r="Q133" s="1" t="s">
        <v>211</v>
      </c>
      <c r="R133" s="1" t="s">
        <v>211</v>
      </c>
    </row>
    <row r="134" spans="1:18" hidden="1" x14ac:dyDescent="0.2">
      <c r="A134" s="1" t="s">
        <v>206</v>
      </c>
      <c r="B134" s="1" t="s">
        <v>207</v>
      </c>
      <c r="C134">
        <v>102011</v>
      </c>
      <c r="D134" s="1" t="s">
        <v>607</v>
      </c>
      <c r="E134" s="1" t="s">
        <v>340</v>
      </c>
      <c r="F134" s="1" t="s">
        <v>341</v>
      </c>
      <c r="G134" s="1" t="s">
        <v>634</v>
      </c>
      <c r="H134" s="1" t="s">
        <v>341</v>
      </c>
      <c r="I134" s="2">
        <v>41653</v>
      </c>
      <c r="J134" s="2">
        <v>51501</v>
      </c>
      <c r="K134" s="1" t="s">
        <v>342</v>
      </c>
      <c r="L134">
        <v>435</v>
      </c>
      <c r="M134" s="1" t="s">
        <v>210</v>
      </c>
      <c r="N134" s="1" t="s">
        <v>211</v>
      </c>
      <c r="O134" s="1" t="s">
        <v>211</v>
      </c>
      <c r="P134" s="1" t="s">
        <v>211</v>
      </c>
      <c r="Q134" s="1" t="s">
        <v>211</v>
      </c>
      <c r="R134" s="1" t="s">
        <v>211</v>
      </c>
    </row>
    <row r="135" spans="1:18" hidden="1" x14ac:dyDescent="0.2">
      <c r="A135" s="1" t="s">
        <v>206</v>
      </c>
      <c r="B135" s="1" t="s">
        <v>207</v>
      </c>
      <c r="C135">
        <v>102011</v>
      </c>
      <c r="D135" s="1" t="s">
        <v>607</v>
      </c>
      <c r="E135" s="1" t="s">
        <v>16</v>
      </c>
      <c r="F135" s="1" t="s">
        <v>635</v>
      </c>
      <c r="G135" s="1" t="s">
        <v>636</v>
      </c>
      <c r="H135" s="1" t="s">
        <v>637</v>
      </c>
      <c r="I135" s="2">
        <v>40544</v>
      </c>
      <c r="J135" s="2">
        <v>48213</v>
      </c>
      <c r="K135" s="1" t="s">
        <v>638</v>
      </c>
      <c r="L135">
        <v>384</v>
      </c>
      <c r="M135" s="1" t="s">
        <v>288</v>
      </c>
      <c r="N135" s="1" t="s">
        <v>211</v>
      </c>
      <c r="O135" s="1" t="s">
        <v>211</v>
      </c>
      <c r="P135" s="1" t="s">
        <v>211</v>
      </c>
      <c r="Q135" s="1" t="s">
        <v>211</v>
      </c>
      <c r="R135" s="1" t="s">
        <v>211</v>
      </c>
    </row>
    <row r="136" spans="1:18" hidden="1" x14ac:dyDescent="0.2">
      <c r="A136" s="1" t="s">
        <v>206</v>
      </c>
      <c r="B136" s="1" t="s">
        <v>207</v>
      </c>
      <c r="C136">
        <v>102011</v>
      </c>
      <c r="D136" s="1" t="s">
        <v>607</v>
      </c>
      <c r="E136" s="1" t="s">
        <v>379</v>
      </c>
      <c r="F136" s="1" t="s">
        <v>357</v>
      </c>
      <c r="G136" s="1" t="s">
        <v>639</v>
      </c>
      <c r="H136" s="1" t="s">
        <v>357</v>
      </c>
      <c r="I136" s="2">
        <v>40544</v>
      </c>
      <c r="J136" s="2">
        <v>48213</v>
      </c>
      <c r="K136" s="1" t="s">
        <v>379</v>
      </c>
      <c r="L136">
        <v>602650</v>
      </c>
      <c r="M136" s="1" t="s">
        <v>223</v>
      </c>
      <c r="N136" s="1" t="s">
        <v>223</v>
      </c>
      <c r="O136" s="1" t="s">
        <v>211</v>
      </c>
      <c r="P136" s="1" t="s">
        <v>211</v>
      </c>
      <c r="Q136" s="1" t="s">
        <v>211</v>
      </c>
      <c r="R136" s="1" t="s">
        <v>211</v>
      </c>
    </row>
    <row r="137" spans="1:18" hidden="1" x14ac:dyDescent="0.2">
      <c r="A137" s="1" t="s">
        <v>206</v>
      </c>
      <c r="B137" s="1" t="s">
        <v>207</v>
      </c>
      <c r="C137">
        <v>102011</v>
      </c>
      <c r="D137" s="1" t="s">
        <v>607</v>
      </c>
      <c r="E137" s="1" t="s">
        <v>640</v>
      </c>
      <c r="F137" s="1" t="s">
        <v>111</v>
      </c>
      <c r="G137" s="1" t="s">
        <v>641</v>
      </c>
      <c r="H137" s="1" t="s">
        <v>111</v>
      </c>
      <c r="I137" s="2">
        <v>41585</v>
      </c>
      <c r="J137" s="2">
        <v>51501</v>
      </c>
      <c r="K137" s="1" t="s">
        <v>640</v>
      </c>
      <c r="L137">
        <v>602613</v>
      </c>
      <c r="M137" s="1" t="s">
        <v>210</v>
      </c>
      <c r="N137" s="1" t="s">
        <v>211</v>
      </c>
      <c r="O137" s="1" t="s">
        <v>211</v>
      </c>
      <c r="P137" s="1" t="s">
        <v>211</v>
      </c>
      <c r="Q137" s="1" t="s">
        <v>211</v>
      </c>
      <c r="R137" s="1" t="s">
        <v>211</v>
      </c>
    </row>
    <row r="138" spans="1:18" hidden="1" x14ac:dyDescent="0.2">
      <c r="A138" s="1" t="s">
        <v>206</v>
      </c>
      <c r="B138" s="1" t="s">
        <v>207</v>
      </c>
      <c r="C138">
        <v>102011</v>
      </c>
      <c r="D138" s="1" t="s">
        <v>607</v>
      </c>
      <c r="E138" s="1" t="s">
        <v>642</v>
      </c>
      <c r="F138" s="1" t="s">
        <v>643</v>
      </c>
      <c r="G138" s="1" t="s">
        <v>644</v>
      </c>
      <c r="H138" s="1" t="s">
        <v>643</v>
      </c>
      <c r="I138" s="2">
        <v>42310</v>
      </c>
      <c r="J138" s="2">
        <v>51501</v>
      </c>
      <c r="K138" s="1" t="s">
        <v>642</v>
      </c>
      <c r="L138">
        <v>603806</v>
      </c>
      <c r="M138" s="1" t="s">
        <v>210</v>
      </c>
      <c r="N138" s="1" t="s">
        <v>210</v>
      </c>
      <c r="O138" s="1" t="s">
        <v>211</v>
      </c>
      <c r="P138" s="1" t="s">
        <v>211</v>
      </c>
      <c r="Q138" s="1" t="s">
        <v>211</v>
      </c>
      <c r="R138" s="1" t="s">
        <v>211</v>
      </c>
    </row>
    <row r="139" spans="1:18" hidden="1" x14ac:dyDescent="0.2">
      <c r="A139" s="1" t="s">
        <v>206</v>
      </c>
      <c r="B139" s="1" t="s">
        <v>207</v>
      </c>
      <c r="C139">
        <v>102011</v>
      </c>
      <c r="D139" s="1" t="s">
        <v>607</v>
      </c>
      <c r="E139" s="1" t="s">
        <v>218</v>
      </c>
      <c r="F139" s="1" t="s">
        <v>101</v>
      </c>
      <c r="G139" s="1" t="s">
        <v>634</v>
      </c>
      <c r="H139" s="1" t="s">
        <v>101</v>
      </c>
      <c r="I139" s="2">
        <v>42310</v>
      </c>
      <c r="J139" s="2">
        <v>51501</v>
      </c>
      <c r="K139" s="1" t="s">
        <v>218</v>
      </c>
      <c r="L139">
        <v>604360</v>
      </c>
      <c r="M139" s="1" t="s">
        <v>211</v>
      </c>
      <c r="N139" s="1" t="s">
        <v>211</v>
      </c>
      <c r="O139" s="1" t="s">
        <v>211</v>
      </c>
      <c r="P139" s="1" t="s">
        <v>211</v>
      </c>
      <c r="Q139" s="1" t="s">
        <v>211</v>
      </c>
      <c r="R139" s="1" t="s">
        <v>211</v>
      </c>
    </row>
    <row r="140" spans="1:18" hidden="1" x14ac:dyDescent="0.2">
      <c r="A140" s="1" t="s">
        <v>206</v>
      </c>
      <c r="B140" s="1" t="s">
        <v>207</v>
      </c>
      <c r="C140">
        <v>102011</v>
      </c>
      <c r="D140" s="1" t="s">
        <v>607</v>
      </c>
      <c r="E140" s="1" t="s">
        <v>135</v>
      </c>
      <c r="F140" s="1" t="s">
        <v>136</v>
      </c>
      <c r="G140" s="1" t="s">
        <v>644</v>
      </c>
      <c r="H140" s="1" t="s">
        <v>136</v>
      </c>
      <c r="I140" s="2">
        <v>42695</v>
      </c>
      <c r="J140" s="2">
        <v>51501</v>
      </c>
      <c r="K140" s="1" t="s">
        <v>135</v>
      </c>
      <c r="L140">
        <v>604568</v>
      </c>
      <c r="M140" s="1" t="s">
        <v>645</v>
      </c>
      <c r="N140" s="1" t="s">
        <v>645</v>
      </c>
      <c r="O140" s="1" t="s">
        <v>211</v>
      </c>
      <c r="P140" s="1" t="s">
        <v>211</v>
      </c>
      <c r="Q140" s="1" t="s">
        <v>211</v>
      </c>
      <c r="R140" s="1" t="s">
        <v>211</v>
      </c>
    </row>
    <row r="141" spans="1:18" hidden="1" x14ac:dyDescent="0.2">
      <c r="A141" s="1" t="s">
        <v>206</v>
      </c>
      <c r="B141" s="1" t="s">
        <v>207</v>
      </c>
      <c r="C141">
        <v>102011</v>
      </c>
      <c r="D141" s="1" t="s">
        <v>607</v>
      </c>
      <c r="E141" s="1" t="s">
        <v>539</v>
      </c>
      <c r="F141" s="1" t="s">
        <v>540</v>
      </c>
      <c r="G141" s="1" t="s">
        <v>646</v>
      </c>
      <c r="H141" s="1" t="s">
        <v>541</v>
      </c>
      <c r="I141" s="2">
        <v>40544</v>
      </c>
      <c r="J141" s="2">
        <v>48213</v>
      </c>
      <c r="K141" s="1" t="s">
        <v>542</v>
      </c>
      <c r="L141">
        <v>339</v>
      </c>
      <c r="M141" s="1" t="s">
        <v>543</v>
      </c>
      <c r="N141" s="1" t="s">
        <v>211</v>
      </c>
      <c r="O141" s="1" t="s">
        <v>211</v>
      </c>
      <c r="P141" s="1" t="s">
        <v>211</v>
      </c>
      <c r="Q141" s="1" t="s">
        <v>211</v>
      </c>
      <c r="R141" s="1" t="s">
        <v>211</v>
      </c>
    </row>
    <row r="142" spans="1:18" hidden="1" x14ac:dyDescent="0.2">
      <c r="A142" s="1" t="s">
        <v>206</v>
      </c>
      <c r="B142" s="1" t="s">
        <v>207</v>
      </c>
      <c r="C142">
        <v>102011</v>
      </c>
      <c r="D142" s="1" t="s">
        <v>607</v>
      </c>
      <c r="E142" s="1" t="s">
        <v>146</v>
      </c>
      <c r="F142" s="1" t="s">
        <v>147</v>
      </c>
      <c r="G142" s="1" t="s">
        <v>647</v>
      </c>
      <c r="H142" s="1" t="s">
        <v>535</v>
      </c>
      <c r="I142" s="2">
        <v>41212</v>
      </c>
      <c r="J142" s="2">
        <v>51501</v>
      </c>
      <c r="K142" s="1" t="s">
        <v>648</v>
      </c>
      <c r="L142">
        <v>318</v>
      </c>
      <c r="M142" s="1" t="s">
        <v>210</v>
      </c>
      <c r="N142" s="1" t="s">
        <v>210</v>
      </c>
      <c r="O142" s="1" t="s">
        <v>211</v>
      </c>
      <c r="P142" s="1" t="s">
        <v>211</v>
      </c>
      <c r="Q142" s="1" t="s">
        <v>211</v>
      </c>
      <c r="R142" s="1" t="s">
        <v>211</v>
      </c>
    </row>
    <row r="143" spans="1:18" hidden="1" x14ac:dyDescent="0.2">
      <c r="A143" s="1" t="s">
        <v>206</v>
      </c>
      <c r="B143" s="1" t="s">
        <v>207</v>
      </c>
      <c r="C143">
        <v>102011</v>
      </c>
      <c r="D143" s="1" t="s">
        <v>607</v>
      </c>
      <c r="E143" s="1" t="s">
        <v>649</v>
      </c>
      <c r="F143" s="1" t="s">
        <v>650</v>
      </c>
      <c r="G143" s="1" t="s">
        <v>651</v>
      </c>
      <c r="H143" s="1" t="s">
        <v>650</v>
      </c>
      <c r="I143" s="2">
        <v>40544</v>
      </c>
      <c r="J143" s="2">
        <v>48213</v>
      </c>
      <c r="K143" s="1" t="s">
        <v>652</v>
      </c>
      <c r="L143">
        <v>203</v>
      </c>
      <c r="M143" s="1" t="s">
        <v>232</v>
      </c>
      <c r="N143" s="1" t="s">
        <v>211</v>
      </c>
      <c r="O143" s="1" t="s">
        <v>211</v>
      </c>
      <c r="P143" s="1" t="s">
        <v>211</v>
      </c>
      <c r="Q143" s="1" t="s">
        <v>211</v>
      </c>
      <c r="R143" s="1" t="s">
        <v>211</v>
      </c>
    </row>
    <row r="144" spans="1:18" hidden="1" x14ac:dyDescent="0.2">
      <c r="A144" s="1" t="s">
        <v>206</v>
      </c>
      <c r="B144" s="1" t="s">
        <v>207</v>
      </c>
      <c r="C144">
        <v>102011</v>
      </c>
      <c r="D144" s="1" t="s">
        <v>607</v>
      </c>
      <c r="E144" s="1" t="s">
        <v>474</v>
      </c>
      <c r="F144" s="1" t="s">
        <v>98</v>
      </c>
      <c r="G144" s="1" t="s">
        <v>653</v>
      </c>
      <c r="H144" s="1" t="s">
        <v>98</v>
      </c>
      <c r="I144" s="2">
        <v>41680</v>
      </c>
      <c r="J144" s="2">
        <v>51501</v>
      </c>
      <c r="K144" s="1" t="s">
        <v>476</v>
      </c>
      <c r="L144">
        <v>189</v>
      </c>
      <c r="M144" s="1" t="s">
        <v>210</v>
      </c>
      <c r="N144" s="1" t="s">
        <v>210</v>
      </c>
      <c r="O144" s="1" t="s">
        <v>211</v>
      </c>
      <c r="P144" s="1" t="s">
        <v>211</v>
      </c>
      <c r="Q144" s="1" t="s">
        <v>211</v>
      </c>
      <c r="R144" s="1" t="s">
        <v>211</v>
      </c>
    </row>
    <row r="145" spans="1:18" hidden="1" x14ac:dyDescent="0.2">
      <c r="A145" s="1" t="s">
        <v>206</v>
      </c>
      <c r="B145" s="1" t="s">
        <v>207</v>
      </c>
      <c r="C145">
        <v>102011</v>
      </c>
      <c r="D145" s="1" t="s">
        <v>607</v>
      </c>
      <c r="E145" s="1" t="s">
        <v>394</v>
      </c>
      <c r="F145" s="1" t="s">
        <v>395</v>
      </c>
      <c r="G145" s="1" t="s">
        <v>654</v>
      </c>
      <c r="H145" s="1" t="s">
        <v>395</v>
      </c>
      <c r="I145" s="2">
        <v>41680</v>
      </c>
      <c r="J145" s="2">
        <v>51501</v>
      </c>
      <c r="K145" s="1" t="s">
        <v>396</v>
      </c>
      <c r="L145">
        <v>126</v>
      </c>
      <c r="M145" s="1" t="s">
        <v>210</v>
      </c>
      <c r="N145" s="1" t="s">
        <v>655</v>
      </c>
      <c r="O145" s="1" t="s">
        <v>211</v>
      </c>
      <c r="P145" s="1" t="s">
        <v>211</v>
      </c>
      <c r="Q145" s="1" t="s">
        <v>211</v>
      </c>
      <c r="R145" s="1" t="s">
        <v>211</v>
      </c>
    </row>
    <row r="146" spans="1:18" hidden="1" x14ac:dyDescent="0.2">
      <c r="A146" s="1" t="s">
        <v>206</v>
      </c>
      <c r="B146" s="1" t="s">
        <v>207</v>
      </c>
      <c r="C146">
        <v>102011</v>
      </c>
      <c r="D146" s="1" t="s">
        <v>607</v>
      </c>
      <c r="E146" s="1" t="s">
        <v>410</v>
      </c>
      <c r="F146" s="1" t="s">
        <v>411</v>
      </c>
      <c r="G146" s="1" t="s">
        <v>656</v>
      </c>
      <c r="H146" s="1" t="s">
        <v>411</v>
      </c>
      <c r="I146" s="2">
        <v>40544</v>
      </c>
      <c r="J146" s="2">
        <v>48213</v>
      </c>
      <c r="K146" s="1" t="s">
        <v>413</v>
      </c>
      <c r="L146">
        <v>178</v>
      </c>
      <c r="M146" s="1" t="s">
        <v>210</v>
      </c>
      <c r="N146" s="1" t="s">
        <v>210</v>
      </c>
      <c r="O146" s="1" t="s">
        <v>211</v>
      </c>
      <c r="P146" s="1" t="s">
        <v>211</v>
      </c>
      <c r="Q146" s="1" t="s">
        <v>211</v>
      </c>
      <c r="R146" s="1" t="s">
        <v>211</v>
      </c>
    </row>
    <row r="147" spans="1:18" hidden="1" x14ac:dyDescent="0.2">
      <c r="A147" s="1" t="s">
        <v>206</v>
      </c>
      <c r="B147" s="1" t="s">
        <v>207</v>
      </c>
      <c r="C147">
        <v>102011</v>
      </c>
      <c r="D147" s="1" t="s">
        <v>607</v>
      </c>
      <c r="E147" s="1" t="s">
        <v>457</v>
      </c>
      <c r="F147" s="1" t="s">
        <v>458</v>
      </c>
      <c r="G147" s="1" t="s">
        <v>657</v>
      </c>
      <c r="H147" s="1" t="s">
        <v>458</v>
      </c>
      <c r="I147" s="2">
        <v>40544</v>
      </c>
      <c r="J147" s="2">
        <v>48213</v>
      </c>
      <c r="K147" s="1" t="s">
        <v>459</v>
      </c>
      <c r="L147">
        <v>97</v>
      </c>
      <c r="M147" s="1" t="s">
        <v>232</v>
      </c>
      <c r="N147" s="1" t="s">
        <v>211</v>
      </c>
      <c r="O147" s="1" t="s">
        <v>211</v>
      </c>
      <c r="P147" s="1" t="s">
        <v>211</v>
      </c>
      <c r="Q147" s="1" t="s">
        <v>211</v>
      </c>
      <c r="R147" s="1" t="s">
        <v>211</v>
      </c>
    </row>
    <row r="148" spans="1:18" hidden="1" x14ac:dyDescent="0.2">
      <c r="A148" s="1" t="s">
        <v>206</v>
      </c>
      <c r="B148" s="1" t="s">
        <v>207</v>
      </c>
      <c r="C148">
        <v>102011</v>
      </c>
      <c r="D148" s="1" t="s">
        <v>607</v>
      </c>
      <c r="E148" s="1" t="s">
        <v>467</v>
      </c>
      <c r="F148" s="1" t="s">
        <v>121</v>
      </c>
      <c r="G148" s="1" t="s">
        <v>658</v>
      </c>
      <c r="H148" s="1" t="s">
        <v>121</v>
      </c>
      <c r="I148" s="2">
        <v>40544</v>
      </c>
      <c r="J148" s="2">
        <v>48213</v>
      </c>
      <c r="K148" s="1" t="s">
        <v>469</v>
      </c>
      <c r="L148">
        <v>112</v>
      </c>
      <c r="M148" s="1" t="s">
        <v>232</v>
      </c>
      <c r="N148" s="1" t="s">
        <v>211</v>
      </c>
      <c r="O148" s="1" t="s">
        <v>211</v>
      </c>
      <c r="P148" s="1" t="s">
        <v>211</v>
      </c>
      <c r="Q148" s="1" t="s">
        <v>211</v>
      </c>
      <c r="R148" s="1" t="s">
        <v>211</v>
      </c>
    </row>
    <row r="149" spans="1:18" hidden="1" x14ac:dyDescent="0.2">
      <c r="A149" s="1" t="s">
        <v>206</v>
      </c>
      <c r="B149" s="1" t="s">
        <v>207</v>
      </c>
      <c r="C149">
        <v>102011</v>
      </c>
      <c r="D149" s="1" t="s">
        <v>607</v>
      </c>
      <c r="E149" s="1" t="s">
        <v>430</v>
      </c>
      <c r="F149" s="1" t="s">
        <v>116</v>
      </c>
      <c r="G149" s="1" t="s">
        <v>659</v>
      </c>
      <c r="H149" s="1" t="s">
        <v>116</v>
      </c>
      <c r="I149" s="2">
        <v>40544</v>
      </c>
      <c r="J149" s="2">
        <v>48213</v>
      </c>
      <c r="K149" s="1" t="s">
        <v>432</v>
      </c>
      <c r="L149">
        <v>62</v>
      </c>
      <c r="M149" s="1" t="s">
        <v>232</v>
      </c>
      <c r="N149" s="1" t="s">
        <v>211</v>
      </c>
      <c r="O149" s="1" t="s">
        <v>211</v>
      </c>
      <c r="P149" s="1" t="s">
        <v>211</v>
      </c>
      <c r="Q149" s="1" t="s">
        <v>211</v>
      </c>
      <c r="R149" s="1" t="s">
        <v>211</v>
      </c>
    </row>
    <row r="150" spans="1:18" hidden="1" x14ac:dyDescent="0.2">
      <c r="A150" s="1" t="s">
        <v>206</v>
      </c>
      <c r="B150" s="1" t="s">
        <v>207</v>
      </c>
      <c r="C150">
        <v>102013</v>
      </c>
      <c r="D150" s="1" t="s">
        <v>660</v>
      </c>
      <c r="E150" s="1" t="s">
        <v>430</v>
      </c>
      <c r="F150" s="1" t="s">
        <v>116</v>
      </c>
      <c r="G150" s="1" t="s">
        <v>661</v>
      </c>
      <c r="H150" s="1" t="s">
        <v>116</v>
      </c>
      <c r="I150" s="2">
        <v>40544</v>
      </c>
      <c r="J150" s="2">
        <v>48213</v>
      </c>
      <c r="K150" s="1" t="s">
        <v>432</v>
      </c>
      <c r="L150">
        <v>62</v>
      </c>
      <c r="M150" s="1" t="s">
        <v>232</v>
      </c>
      <c r="N150" s="1" t="s">
        <v>211</v>
      </c>
      <c r="O150" s="1" t="s">
        <v>211</v>
      </c>
      <c r="P150" s="1" t="s">
        <v>211</v>
      </c>
      <c r="Q150" s="1" t="s">
        <v>211</v>
      </c>
      <c r="R150" s="1" t="s">
        <v>211</v>
      </c>
    </row>
    <row r="151" spans="1:18" hidden="1" x14ac:dyDescent="0.2">
      <c r="A151" s="1" t="s">
        <v>206</v>
      </c>
      <c r="B151" s="1" t="s">
        <v>207</v>
      </c>
      <c r="C151">
        <v>102013</v>
      </c>
      <c r="D151" s="1" t="s">
        <v>660</v>
      </c>
      <c r="E151" s="1" t="s">
        <v>426</v>
      </c>
      <c r="F151" s="1" t="s">
        <v>427</v>
      </c>
      <c r="G151" s="1" t="s">
        <v>662</v>
      </c>
      <c r="H151" s="1" t="s">
        <v>428</v>
      </c>
      <c r="I151" s="2">
        <v>40544</v>
      </c>
      <c r="J151" s="2">
        <v>48213</v>
      </c>
      <c r="K151" s="1" t="s">
        <v>429</v>
      </c>
      <c r="L151">
        <v>52</v>
      </c>
      <c r="M151" s="1" t="s">
        <v>405</v>
      </c>
      <c r="N151" s="1" t="s">
        <v>211</v>
      </c>
      <c r="O151" s="1" t="s">
        <v>211</v>
      </c>
      <c r="P151" s="1" t="s">
        <v>211</v>
      </c>
      <c r="Q151" s="1" t="s">
        <v>211</v>
      </c>
      <c r="R151" s="1" t="s">
        <v>211</v>
      </c>
    </row>
    <row r="152" spans="1:18" hidden="1" x14ac:dyDescent="0.2">
      <c r="A152" s="1" t="s">
        <v>206</v>
      </c>
      <c r="B152" s="1" t="s">
        <v>207</v>
      </c>
      <c r="C152">
        <v>102013</v>
      </c>
      <c r="D152" s="1" t="s">
        <v>660</v>
      </c>
      <c r="E152" s="1" t="s">
        <v>423</v>
      </c>
      <c r="F152" s="1" t="s">
        <v>424</v>
      </c>
      <c r="G152" s="1" t="s">
        <v>663</v>
      </c>
      <c r="H152" s="1" t="s">
        <v>424</v>
      </c>
      <c r="I152" s="2">
        <v>40544</v>
      </c>
      <c r="J152" s="2">
        <v>48213</v>
      </c>
      <c r="K152" s="1" t="s">
        <v>425</v>
      </c>
      <c r="L152">
        <v>48</v>
      </c>
      <c r="M152" s="1" t="s">
        <v>232</v>
      </c>
      <c r="N152" s="1" t="s">
        <v>211</v>
      </c>
      <c r="O152" s="1" t="s">
        <v>211</v>
      </c>
      <c r="P152" s="1" t="s">
        <v>211</v>
      </c>
      <c r="Q152" s="1" t="s">
        <v>211</v>
      </c>
      <c r="R152" s="1" t="s">
        <v>211</v>
      </c>
    </row>
    <row r="153" spans="1:18" hidden="1" x14ac:dyDescent="0.2">
      <c r="A153" s="1" t="s">
        <v>206</v>
      </c>
      <c r="B153" s="1" t="s">
        <v>207</v>
      </c>
      <c r="C153">
        <v>102013</v>
      </c>
      <c r="D153" s="1" t="s">
        <v>660</v>
      </c>
      <c r="E153" s="1" t="s">
        <v>417</v>
      </c>
      <c r="F153" s="1" t="s">
        <v>418</v>
      </c>
      <c r="G153" s="1" t="s">
        <v>664</v>
      </c>
      <c r="H153" s="1" t="s">
        <v>420</v>
      </c>
      <c r="I153" s="2">
        <v>40544</v>
      </c>
      <c r="J153" s="2">
        <v>48213</v>
      </c>
      <c r="K153" s="1" t="s">
        <v>421</v>
      </c>
      <c r="L153">
        <v>42</v>
      </c>
      <c r="M153" s="1" t="s">
        <v>422</v>
      </c>
      <c r="N153" s="1" t="s">
        <v>211</v>
      </c>
      <c r="O153" s="1" t="s">
        <v>211</v>
      </c>
      <c r="P153" s="1" t="s">
        <v>211</v>
      </c>
      <c r="Q153" s="1" t="s">
        <v>211</v>
      </c>
      <c r="R153" s="1" t="s">
        <v>211</v>
      </c>
    </row>
    <row r="154" spans="1:18" hidden="1" x14ac:dyDescent="0.2">
      <c r="A154" s="1" t="s">
        <v>206</v>
      </c>
      <c r="B154" s="1" t="s">
        <v>207</v>
      </c>
      <c r="C154">
        <v>102013</v>
      </c>
      <c r="D154" s="1" t="s">
        <v>660</v>
      </c>
      <c r="E154" s="1" t="s">
        <v>665</v>
      </c>
      <c r="F154" s="1" t="s">
        <v>666</v>
      </c>
      <c r="G154" s="1" t="s">
        <v>665</v>
      </c>
      <c r="H154" s="1" t="s">
        <v>667</v>
      </c>
      <c r="I154" s="2">
        <v>40544</v>
      </c>
      <c r="J154" s="2">
        <v>48213</v>
      </c>
      <c r="K154" s="1" t="s">
        <v>668</v>
      </c>
      <c r="L154">
        <v>44</v>
      </c>
      <c r="M154" s="1" t="s">
        <v>669</v>
      </c>
      <c r="N154" s="1" t="s">
        <v>211</v>
      </c>
      <c r="O154" s="1" t="s">
        <v>211</v>
      </c>
      <c r="P154" s="1" t="s">
        <v>211</v>
      </c>
      <c r="Q154" s="1" t="s">
        <v>211</v>
      </c>
      <c r="R154" s="1" t="s">
        <v>211</v>
      </c>
    </row>
    <row r="155" spans="1:18" hidden="1" x14ac:dyDescent="0.2">
      <c r="A155" s="1" t="s">
        <v>206</v>
      </c>
      <c r="B155" s="1" t="s">
        <v>207</v>
      </c>
      <c r="C155">
        <v>102013</v>
      </c>
      <c r="D155" s="1" t="s">
        <v>660</v>
      </c>
      <c r="E155" s="1" t="s">
        <v>440</v>
      </c>
      <c r="F155" s="1" t="s">
        <v>211</v>
      </c>
      <c r="G155" s="1" t="s">
        <v>670</v>
      </c>
      <c r="H155" s="1" t="s">
        <v>442</v>
      </c>
      <c r="I155" s="2">
        <v>40544</v>
      </c>
      <c r="J155" s="2">
        <v>48213</v>
      </c>
      <c r="K155" s="1" t="s">
        <v>443</v>
      </c>
      <c r="L155">
        <v>50</v>
      </c>
      <c r="M155" s="1" t="s">
        <v>444</v>
      </c>
      <c r="N155" s="1" t="s">
        <v>211</v>
      </c>
      <c r="O155" s="1" t="s">
        <v>211</v>
      </c>
      <c r="P155" s="1" t="s">
        <v>211</v>
      </c>
      <c r="Q155" s="1" t="s">
        <v>211</v>
      </c>
      <c r="R155" s="1" t="s">
        <v>211</v>
      </c>
    </row>
    <row r="156" spans="1:18" hidden="1" x14ac:dyDescent="0.2">
      <c r="A156" s="1" t="s">
        <v>206</v>
      </c>
      <c r="B156" s="1" t="s">
        <v>207</v>
      </c>
      <c r="C156">
        <v>102013</v>
      </c>
      <c r="D156" s="1" t="s">
        <v>660</v>
      </c>
      <c r="E156" s="1" t="s">
        <v>445</v>
      </c>
      <c r="F156" s="1" t="s">
        <v>100</v>
      </c>
      <c r="G156" s="1" t="s">
        <v>671</v>
      </c>
      <c r="H156" s="1" t="s">
        <v>447</v>
      </c>
      <c r="I156" s="2">
        <v>40544</v>
      </c>
      <c r="J156" s="2">
        <v>48213</v>
      </c>
      <c r="K156" s="1" t="s">
        <v>448</v>
      </c>
      <c r="L156">
        <v>75</v>
      </c>
      <c r="M156" s="1" t="s">
        <v>288</v>
      </c>
      <c r="N156" s="1" t="s">
        <v>211</v>
      </c>
      <c r="O156" s="1" t="s">
        <v>211</v>
      </c>
      <c r="P156" s="1" t="s">
        <v>211</v>
      </c>
      <c r="Q156" s="1" t="s">
        <v>211</v>
      </c>
      <c r="R156" s="1" t="s">
        <v>211</v>
      </c>
    </row>
    <row r="157" spans="1:18" hidden="1" x14ac:dyDescent="0.2">
      <c r="A157" s="1" t="s">
        <v>206</v>
      </c>
      <c r="B157" s="1" t="s">
        <v>207</v>
      </c>
      <c r="C157">
        <v>102013</v>
      </c>
      <c r="D157" s="1" t="s">
        <v>660</v>
      </c>
      <c r="E157" s="1" t="s">
        <v>437</v>
      </c>
      <c r="F157" s="1" t="s">
        <v>96</v>
      </c>
      <c r="G157" s="1" t="s">
        <v>672</v>
      </c>
      <c r="H157" s="1" t="s">
        <v>438</v>
      </c>
      <c r="I157" s="2">
        <v>40544</v>
      </c>
      <c r="J157" s="2">
        <v>48213</v>
      </c>
      <c r="K157" s="1" t="s">
        <v>439</v>
      </c>
      <c r="L157">
        <v>71</v>
      </c>
      <c r="M157" s="1" t="s">
        <v>288</v>
      </c>
      <c r="N157" s="1" t="s">
        <v>211</v>
      </c>
      <c r="O157" s="1" t="s">
        <v>211</v>
      </c>
      <c r="P157" s="1" t="s">
        <v>211</v>
      </c>
      <c r="Q157" s="1" t="s">
        <v>211</v>
      </c>
      <c r="R157" s="1" t="s">
        <v>211</v>
      </c>
    </row>
    <row r="158" spans="1:18" hidden="1" x14ac:dyDescent="0.2">
      <c r="A158" s="1" t="s">
        <v>206</v>
      </c>
      <c r="B158" s="1" t="s">
        <v>207</v>
      </c>
      <c r="C158">
        <v>102013</v>
      </c>
      <c r="D158" s="1" t="s">
        <v>660</v>
      </c>
      <c r="E158" s="1" t="s">
        <v>433</v>
      </c>
      <c r="F158" s="1" t="s">
        <v>434</v>
      </c>
      <c r="G158" s="1" t="s">
        <v>673</v>
      </c>
      <c r="H158" s="1" t="s">
        <v>434</v>
      </c>
      <c r="I158" s="2">
        <v>40544</v>
      </c>
      <c r="J158" s="2">
        <v>48213</v>
      </c>
      <c r="K158" s="1" t="s">
        <v>436</v>
      </c>
      <c r="L158">
        <v>67</v>
      </c>
      <c r="M158" s="1" t="s">
        <v>232</v>
      </c>
      <c r="N158" s="1" t="s">
        <v>211</v>
      </c>
      <c r="O158" s="1" t="s">
        <v>211</v>
      </c>
      <c r="P158" s="1" t="s">
        <v>211</v>
      </c>
      <c r="Q158" s="1" t="s">
        <v>211</v>
      </c>
      <c r="R158" s="1" t="s">
        <v>211</v>
      </c>
    </row>
    <row r="159" spans="1:18" hidden="1" x14ac:dyDescent="0.2">
      <c r="A159" s="1" t="s">
        <v>206</v>
      </c>
      <c r="B159" s="1" t="s">
        <v>207</v>
      </c>
      <c r="C159">
        <v>102013</v>
      </c>
      <c r="D159" s="1" t="s">
        <v>660</v>
      </c>
      <c r="E159" s="1" t="s">
        <v>467</v>
      </c>
      <c r="F159" s="1" t="s">
        <v>121</v>
      </c>
      <c r="G159" s="1" t="s">
        <v>674</v>
      </c>
      <c r="H159" s="1" t="s">
        <v>121</v>
      </c>
      <c r="I159" s="2">
        <v>40544</v>
      </c>
      <c r="J159" s="2">
        <v>48213</v>
      </c>
      <c r="K159" s="1" t="s">
        <v>469</v>
      </c>
      <c r="L159">
        <v>112</v>
      </c>
      <c r="M159" s="1" t="s">
        <v>232</v>
      </c>
      <c r="N159" s="1" t="s">
        <v>211</v>
      </c>
      <c r="O159" s="1" t="s">
        <v>211</v>
      </c>
      <c r="P159" s="1" t="s">
        <v>211</v>
      </c>
      <c r="Q159" s="1" t="s">
        <v>211</v>
      </c>
      <c r="R159" s="1" t="s">
        <v>211</v>
      </c>
    </row>
    <row r="160" spans="1:18" hidden="1" x14ac:dyDescent="0.2">
      <c r="A160" s="1" t="s">
        <v>206</v>
      </c>
      <c r="B160" s="1" t="s">
        <v>207</v>
      </c>
      <c r="C160">
        <v>102013</v>
      </c>
      <c r="D160" s="1" t="s">
        <v>660</v>
      </c>
      <c r="E160" s="1" t="s">
        <v>470</v>
      </c>
      <c r="F160" s="1" t="s">
        <v>471</v>
      </c>
      <c r="G160" s="1" t="s">
        <v>675</v>
      </c>
      <c r="H160" s="1" t="s">
        <v>471</v>
      </c>
      <c r="I160" s="2">
        <v>40544</v>
      </c>
      <c r="J160" s="2">
        <v>48213</v>
      </c>
      <c r="K160" s="1" t="s">
        <v>473</v>
      </c>
      <c r="L160">
        <v>119</v>
      </c>
      <c r="M160" s="1" t="s">
        <v>232</v>
      </c>
      <c r="N160" s="1" t="s">
        <v>211</v>
      </c>
      <c r="O160" s="1" t="s">
        <v>211</v>
      </c>
      <c r="P160" s="1" t="s">
        <v>211</v>
      </c>
      <c r="Q160" s="1" t="s">
        <v>211</v>
      </c>
      <c r="R160" s="1" t="s">
        <v>211</v>
      </c>
    </row>
    <row r="161" spans="1:18" hidden="1" x14ac:dyDescent="0.2">
      <c r="A161" s="1" t="s">
        <v>206</v>
      </c>
      <c r="B161" s="1" t="s">
        <v>207</v>
      </c>
      <c r="C161">
        <v>102013</v>
      </c>
      <c r="D161" s="1" t="s">
        <v>660</v>
      </c>
      <c r="E161" s="1" t="s">
        <v>457</v>
      </c>
      <c r="F161" s="1" t="s">
        <v>458</v>
      </c>
      <c r="G161" s="1" t="s">
        <v>676</v>
      </c>
      <c r="H161" s="1" t="s">
        <v>458</v>
      </c>
      <c r="I161" s="2">
        <v>40544</v>
      </c>
      <c r="J161" s="2">
        <v>48213</v>
      </c>
      <c r="K161" s="1" t="s">
        <v>459</v>
      </c>
      <c r="L161">
        <v>97</v>
      </c>
      <c r="M161" s="1" t="s">
        <v>232</v>
      </c>
      <c r="N161" s="1" t="s">
        <v>211</v>
      </c>
      <c r="O161" s="1" t="s">
        <v>211</v>
      </c>
      <c r="P161" s="1" t="s">
        <v>211</v>
      </c>
      <c r="Q161" s="1" t="s">
        <v>211</v>
      </c>
      <c r="R161" s="1" t="s">
        <v>211</v>
      </c>
    </row>
    <row r="162" spans="1:18" hidden="1" x14ac:dyDescent="0.2">
      <c r="A162" s="1" t="s">
        <v>206</v>
      </c>
      <c r="B162" s="1" t="s">
        <v>207</v>
      </c>
      <c r="C162">
        <v>102013</v>
      </c>
      <c r="D162" s="1" t="s">
        <v>660</v>
      </c>
      <c r="E162" s="1" t="s">
        <v>452</v>
      </c>
      <c r="F162" s="1" t="s">
        <v>100</v>
      </c>
      <c r="G162" s="1" t="s">
        <v>677</v>
      </c>
      <c r="H162" s="1" t="s">
        <v>678</v>
      </c>
      <c r="I162" s="2">
        <v>40544</v>
      </c>
      <c r="J162" s="2">
        <v>48213</v>
      </c>
      <c r="K162" s="1" t="s">
        <v>454</v>
      </c>
      <c r="L162">
        <v>87</v>
      </c>
      <c r="M162" s="1" t="s">
        <v>455</v>
      </c>
      <c r="N162" s="1" t="s">
        <v>211</v>
      </c>
      <c r="O162" s="1" t="s">
        <v>211</v>
      </c>
      <c r="P162" s="1" t="s">
        <v>211</v>
      </c>
      <c r="Q162" s="1" t="s">
        <v>211</v>
      </c>
      <c r="R162" s="1" t="s">
        <v>211</v>
      </c>
    </row>
    <row r="163" spans="1:18" hidden="1" x14ac:dyDescent="0.2">
      <c r="A163" s="1" t="s">
        <v>206</v>
      </c>
      <c r="B163" s="1" t="s">
        <v>207</v>
      </c>
      <c r="C163">
        <v>102013</v>
      </c>
      <c r="D163" s="1" t="s">
        <v>660</v>
      </c>
      <c r="E163" s="1" t="s">
        <v>462</v>
      </c>
      <c r="F163" s="1" t="s">
        <v>463</v>
      </c>
      <c r="G163" s="1" t="s">
        <v>679</v>
      </c>
      <c r="H163" s="1" t="s">
        <v>680</v>
      </c>
      <c r="I163" s="2">
        <v>40544</v>
      </c>
      <c r="J163" s="2">
        <v>48213</v>
      </c>
      <c r="K163" s="1" t="s">
        <v>466</v>
      </c>
      <c r="L163">
        <v>104</v>
      </c>
      <c r="M163" s="1" t="s">
        <v>288</v>
      </c>
      <c r="N163" s="1" t="s">
        <v>211</v>
      </c>
      <c r="O163" s="1" t="s">
        <v>211</v>
      </c>
      <c r="P163" s="1" t="s">
        <v>211</v>
      </c>
      <c r="Q163" s="1" t="s">
        <v>211</v>
      </c>
      <c r="R163" s="1" t="s">
        <v>211</v>
      </c>
    </row>
    <row r="164" spans="1:18" hidden="1" x14ac:dyDescent="0.2">
      <c r="A164" s="1" t="s">
        <v>206</v>
      </c>
      <c r="B164" s="1" t="s">
        <v>207</v>
      </c>
      <c r="C164">
        <v>102013</v>
      </c>
      <c r="D164" s="1" t="s">
        <v>660</v>
      </c>
      <c r="E164" s="1" t="s">
        <v>118</v>
      </c>
      <c r="F164" s="1" t="s">
        <v>119</v>
      </c>
      <c r="G164" s="1" t="s">
        <v>676</v>
      </c>
      <c r="H164" s="1" t="s">
        <v>211</v>
      </c>
      <c r="I164" s="2">
        <v>41271</v>
      </c>
      <c r="J164" s="2">
        <v>51501</v>
      </c>
      <c r="K164" s="1" t="s">
        <v>461</v>
      </c>
      <c r="L164">
        <v>101</v>
      </c>
      <c r="M164" s="1" t="s">
        <v>210</v>
      </c>
      <c r="N164" s="1" t="s">
        <v>211</v>
      </c>
      <c r="O164" s="1" t="s">
        <v>211</v>
      </c>
      <c r="P164" s="1" t="s">
        <v>211</v>
      </c>
      <c r="Q164" s="1" t="s">
        <v>211</v>
      </c>
      <c r="R164" s="1" t="s">
        <v>211</v>
      </c>
    </row>
    <row r="165" spans="1:18" hidden="1" x14ac:dyDescent="0.2">
      <c r="A165" s="1" t="s">
        <v>206</v>
      </c>
      <c r="B165" s="1" t="s">
        <v>207</v>
      </c>
      <c r="C165">
        <v>102013</v>
      </c>
      <c r="D165" s="1" t="s">
        <v>660</v>
      </c>
      <c r="E165" s="1" t="s">
        <v>410</v>
      </c>
      <c r="F165" s="1" t="s">
        <v>411</v>
      </c>
      <c r="G165" s="1" t="s">
        <v>681</v>
      </c>
      <c r="H165" s="1" t="s">
        <v>411</v>
      </c>
      <c r="I165" s="2">
        <v>40544</v>
      </c>
      <c r="J165" s="2">
        <v>48213</v>
      </c>
      <c r="K165" s="1" t="s">
        <v>413</v>
      </c>
      <c r="L165">
        <v>178</v>
      </c>
      <c r="M165" s="1" t="s">
        <v>210</v>
      </c>
      <c r="N165" s="1" t="s">
        <v>211</v>
      </c>
      <c r="O165" s="1" t="s">
        <v>211</v>
      </c>
      <c r="P165" s="1" t="s">
        <v>211</v>
      </c>
      <c r="Q165" s="1" t="s">
        <v>211</v>
      </c>
      <c r="R165" s="1" t="s">
        <v>211</v>
      </c>
    </row>
    <row r="166" spans="1:18" hidden="1" x14ac:dyDescent="0.2">
      <c r="A166" s="1" t="s">
        <v>206</v>
      </c>
      <c r="B166" s="1" t="s">
        <v>207</v>
      </c>
      <c r="C166">
        <v>102013</v>
      </c>
      <c r="D166" s="1" t="s">
        <v>660</v>
      </c>
      <c r="E166" s="1" t="s">
        <v>414</v>
      </c>
      <c r="F166" s="1" t="s">
        <v>213</v>
      </c>
      <c r="G166" s="1" t="s">
        <v>682</v>
      </c>
      <c r="H166" s="1" t="s">
        <v>213</v>
      </c>
      <c r="I166" s="2">
        <v>40544</v>
      </c>
      <c r="J166" s="2">
        <v>48213</v>
      </c>
      <c r="K166" s="1" t="s">
        <v>416</v>
      </c>
      <c r="L166">
        <v>176</v>
      </c>
      <c r="M166" s="1" t="s">
        <v>232</v>
      </c>
      <c r="N166" s="1" t="s">
        <v>211</v>
      </c>
      <c r="O166" s="1" t="s">
        <v>211</v>
      </c>
      <c r="P166" s="1" t="s">
        <v>211</v>
      </c>
      <c r="Q166" s="1" t="s">
        <v>211</v>
      </c>
      <c r="R166" s="1" t="s">
        <v>211</v>
      </c>
    </row>
    <row r="167" spans="1:18" hidden="1" x14ac:dyDescent="0.2">
      <c r="A167" s="1" t="s">
        <v>206</v>
      </c>
      <c r="B167" s="1" t="s">
        <v>207</v>
      </c>
      <c r="C167">
        <v>102013</v>
      </c>
      <c r="D167" s="1" t="s">
        <v>660</v>
      </c>
      <c r="E167" s="1" t="s">
        <v>406</v>
      </c>
      <c r="F167" s="1" t="s">
        <v>407</v>
      </c>
      <c r="G167" s="1" t="s">
        <v>683</v>
      </c>
      <c r="H167" s="1" t="s">
        <v>408</v>
      </c>
      <c r="I167" s="2">
        <v>40544</v>
      </c>
      <c r="J167" s="2">
        <v>48213</v>
      </c>
      <c r="K167" s="1" t="s">
        <v>409</v>
      </c>
      <c r="L167">
        <v>172</v>
      </c>
      <c r="M167" s="1" t="s">
        <v>232</v>
      </c>
      <c r="N167" s="1" t="s">
        <v>211</v>
      </c>
      <c r="O167" s="1" t="s">
        <v>211</v>
      </c>
      <c r="P167" s="1" t="s">
        <v>211</v>
      </c>
      <c r="Q167" s="1" t="s">
        <v>211</v>
      </c>
      <c r="R167" s="1" t="s">
        <v>211</v>
      </c>
    </row>
    <row r="168" spans="1:18" hidden="1" x14ac:dyDescent="0.2">
      <c r="A168" s="1" t="s">
        <v>206</v>
      </c>
      <c r="B168" s="1" t="s">
        <v>207</v>
      </c>
      <c r="C168">
        <v>102013</v>
      </c>
      <c r="D168" s="1" t="s">
        <v>660</v>
      </c>
      <c r="E168" s="1" t="s">
        <v>401</v>
      </c>
      <c r="F168" s="1" t="s">
        <v>402</v>
      </c>
      <c r="G168" s="1" t="s">
        <v>401</v>
      </c>
      <c r="H168" s="1" t="s">
        <v>403</v>
      </c>
      <c r="I168" s="2">
        <v>40544</v>
      </c>
      <c r="J168" s="2">
        <v>48213</v>
      </c>
      <c r="K168" s="1" t="s">
        <v>404</v>
      </c>
      <c r="L168">
        <v>169</v>
      </c>
      <c r="M168" s="1" t="s">
        <v>405</v>
      </c>
      <c r="N168" s="1" t="s">
        <v>211</v>
      </c>
      <c r="O168" s="1" t="s">
        <v>211</v>
      </c>
      <c r="P168" s="1" t="s">
        <v>211</v>
      </c>
      <c r="Q168" s="1" t="s">
        <v>211</v>
      </c>
      <c r="R168" s="1" t="s">
        <v>211</v>
      </c>
    </row>
    <row r="169" spans="1:18" hidden="1" x14ac:dyDescent="0.2">
      <c r="A169" s="1" t="s">
        <v>206</v>
      </c>
      <c r="B169" s="1" t="s">
        <v>207</v>
      </c>
      <c r="C169">
        <v>102013</v>
      </c>
      <c r="D169" s="1" t="s">
        <v>660</v>
      </c>
      <c r="E169" s="1" t="s">
        <v>586</v>
      </c>
      <c r="F169" s="1" t="s">
        <v>587</v>
      </c>
      <c r="G169" s="1" t="s">
        <v>684</v>
      </c>
      <c r="H169" s="1" t="s">
        <v>587</v>
      </c>
      <c r="I169" s="2">
        <v>40544</v>
      </c>
      <c r="J169" s="2">
        <v>48213</v>
      </c>
      <c r="K169" s="1" t="s">
        <v>589</v>
      </c>
      <c r="L169">
        <v>160</v>
      </c>
      <c r="M169" s="1" t="s">
        <v>232</v>
      </c>
      <c r="N169" s="1" t="s">
        <v>211</v>
      </c>
      <c r="O169" s="1" t="s">
        <v>211</v>
      </c>
      <c r="P169" s="1" t="s">
        <v>211</v>
      </c>
      <c r="Q169" s="1" t="s">
        <v>211</v>
      </c>
      <c r="R169" s="1" t="s">
        <v>211</v>
      </c>
    </row>
    <row r="170" spans="1:18" hidden="1" x14ac:dyDescent="0.2">
      <c r="A170" s="1" t="s">
        <v>206</v>
      </c>
      <c r="B170" s="1" t="s">
        <v>207</v>
      </c>
      <c r="C170">
        <v>102013</v>
      </c>
      <c r="D170" s="1" t="s">
        <v>660</v>
      </c>
      <c r="E170" s="1" t="s">
        <v>397</v>
      </c>
      <c r="F170" s="1" t="s">
        <v>398</v>
      </c>
      <c r="G170" s="1" t="s">
        <v>685</v>
      </c>
      <c r="H170" s="1" t="s">
        <v>398</v>
      </c>
      <c r="I170" s="2">
        <v>40544</v>
      </c>
      <c r="J170" s="2">
        <v>48213</v>
      </c>
      <c r="K170" s="1" t="s">
        <v>400</v>
      </c>
      <c r="L170">
        <v>155</v>
      </c>
      <c r="M170" s="1" t="s">
        <v>232</v>
      </c>
      <c r="N170" s="1" t="s">
        <v>211</v>
      </c>
      <c r="O170" s="1" t="s">
        <v>211</v>
      </c>
      <c r="P170" s="1" t="s">
        <v>211</v>
      </c>
      <c r="Q170" s="1" t="s">
        <v>211</v>
      </c>
      <c r="R170" s="1" t="s">
        <v>211</v>
      </c>
    </row>
    <row r="171" spans="1:18" hidden="1" x14ac:dyDescent="0.2">
      <c r="A171" s="1" t="s">
        <v>206</v>
      </c>
      <c r="B171" s="1" t="s">
        <v>207</v>
      </c>
      <c r="C171">
        <v>102013</v>
      </c>
      <c r="D171" s="1" t="s">
        <v>660</v>
      </c>
      <c r="E171" s="1" t="s">
        <v>686</v>
      </c>
      <c r="F171" s="1" t="s">
        <v>508</v>
      </c>
      <c r="G171" s="1" t="s">
        <v>686</v>
      </c>
      <c r="H171" s="1" t="s">
        <v>508</v>
      </c>
      <c r="I171" s="2">
        <v>40544</v>
      </c>
      <c r="J171" s="2">
        <v>48213</v>
      </c>
      <c r="K171" s="1" t="s">
        <v>687</v>
      </c>
      <c r="L171">
        <v>163</v>
      </c>
      <c r="M171" s="1" t="s">
        <v>232</v>
      </c>
      <c r="N171" s="1" t="s">
        <v>211</v>
      </c>
      <c r="O171" s="1" t="s">
        <v>211</v>
      </c>
      <c r="P171" s="1" t="s">
        <v>211</v>
      </c>
      <c r="Q171" s="1" t="s">
        <v>211</v>
      </c>
      <c r="R171" s="1" t="s">
        <v>211</v>
      </c>
    </row>
    <row r="172" spans="1:18" hidden="1" x14ac:dyDescent="0.2">
      <c r="A172" s="1" t="s">
        <v>206</v>
      </c>
      <c r="B172" s="1" t="s">
        <v>207</v>
      </c>
      <c r="C172">
        <v>102013</v>
      </c>
      <c r="D172" s="1" t="s">
        <v>660</v>
      </c>
      <c r="E172" s="1" t="s">
        <v>688</v>
      </c>
      <c r="F172" s="1" t="s">
        <v>508</v>
      </c>
      <c r="G172" s="1" t="s">
        <v>688</v>
      </c>
      <c r="H172" s="1" t="s">
        <v>508</v>
      </c>
      <c r="I172" s="2">
        <v>40544</v>
      </c>
      <c r="J172" s="2">
        <v>48213</v>
      </c>
      <c r="K172" s="1" t="s">
        <v>689</v>
      </c>
      <c r="L172">
        <v>165</v>
      </c>
      <c r="M172" s="1" t="s">
        <v>232</v>
      </c>
      <c r="N172" s="1" t="s">
        <v>211</v>
      </c>
      <c r="O172" s="1" t="s">
        <v>211</v>
      </c>
      <c r="P172" s="1" t="s">
        <v>211</v>
      </c>
      <c r="Q172" s="1" t="s">
        <v>211</v>
      </c>
      <c r="R172" s="1" t="s">
        <v>211</v>
      </c>
    </row>
    <row r="173" spans="1:18" hidden="1" x14ac:dyDescent="0.2">
      <c r="A173" s="1" t="s">
        <v>206</v>
      </c>
      <c r="B173" s="1" t="s">
        <v>207</v>
      </c>
      <c r="C173">
        <v>102013</v>
      </c>
      <c r="D173" s="1" t="s">
        <v>660</v>
      </c>
      <c r="E173" s="1" t="s">
        <v>394</v>
      </c>
      <c r="F173" s="1" t="s">
        <v>395</v>
      </c>
      <c r="G173" s="1" t="s">
        <v>690</v>
      </c>
      <c r="H173" s="1" t="s">
        <v>395</v>
      </c>
      <c r="I173" s="2">
        <v>40544</v>
      </c>
      <c r="J173" s="2">
        <v>48213</v>
      </c>
      <c r="K173" s="1" t="s">
        <v>396</v>
      </c>
      <c r="L173">
        <v>126</v>
      </c>
      <c r="M173" s="1" t="s">
        <v>210</v>
      </c>
      <c r="N173" s="1" t="s">
        <v>211</v>
      </c>
      <c r="O173" s="1" t="s">
        <v>211</v>
      </c>
      <c r="P173" s="1" t="s">
        <v>211</v>
      </c>
      <c r="Q173" s="1" t="s">
        <v>211</v>
      </c>
      <c r="R173" s="1" t="s">
        <v>211</v>
      </c>
    </row>
    <row r="174" spans="1:18" hidden="1" x14ac:dyDescent="0.2">
      <c r="A174" s="1" t="s">
        <v>206</v>
      </c>
      <c r="B174" s="1" t="s">
        <v>207</v>
      </c>
      <c r="C174">
        <v>102013</v>
      </c>
      <c r="D174" s="1" t="s">
        <v>660</v>
      </c>
      <c r="E174" s="1" t="s">
        <v>385</v>
      </c>
      <c r="F174" s="1" t="s">
        <v>386</v>
      </c>
      <c r="G174" s="1" t="s">
        <v>385</v>
      </c>
      <c r="H174" s="1" t="s">
        <v>386</v>
      </c>
      <c r="I174" s="2">
        <v>40544</v>
      </c>
      <c r="J174" s="2">
        <v>48213</v>
      </c>
      <c r="K174" s="1" t="s">
        <v>388</v>
      </c>
      <c r="L174">
        <v>125</v>
      </c>
      <c r="M174" s="1" t="s">
        <v>232</v>
      </c>
      <c r="N174" s="1" t="s">
        <v>211</v>
      </c>
      <c r="O174" s="1" t="s">
        <v>211</v>
      </c>
      <c r="P174" s="1" t="s">
        <v>211</v>
      </c>
      <c r="Q174" s="1" t="s">
        <v>211</v>
      </c>
      <c r="R174" s="1" t="s">
        <v>211</v>
      </c>
    </row>
    <row r="175" spans="1:18" hidden="1" x14ac:dyDescent="0.2">
      <c r="A175" s="1" t="s">
        <v>206</v>
      </c>
      <c r="B175" s="1" t="s">
        <v>207</v>
      </c>
      <c r="C175">
        <v>102013</v>
      </c>
      <c r="D175" s="1" t="s">
        <v>660</v>
      </c>
      <c r="E175" s="1" t="s">
        <v>389</v>
      </c>
      <c r="F175" s="1" t="s">
        <v>390</v>
      </c>
      <c r="G175" s="1" t="s">
        <v>389</v>
      </c>
      <c r="H175" s="1" t="s">
        <v>392</v>
      </c>
      <c r="I175" s="2">
        <v>40544</v>
      </c>
      <c r="J175" s="2">
        <v>48213</v>
      </c>
      <c r="K175" s="1" t="s">
        <v>393</v>
      </c>
      <c r="L175">
        <v>131</v>
      </c>
      <c r="M175" s="1" t="s">
        <v>232</v>
      </c>
      <c r="N175" s="1" t="s">
        <v>211</v>
      </c>
      <c r="O175" s="1" t="s">
        <v>211</v>
      </c>
      <c r="P175" s="1" t="s">
        <v>211</v>
      </c>
      <c r="Q175" s="1" t="s">
        <v>211</v>
      </c>
      <c r="R175" s="1" t="s">
        <v>211</v>
      </c>
    </row>
    <row r="176" spans="1:18" hidden="1" x14ac:dyDescent="0.2">
      <c r="A176" s="1" t="s">
        <v>206</v>
      </c>
      <c r="B176" s="1" t="s">
        <v>207</v>
      </c>
      <c r="C176">
        <v>102013</v>
      </c>
      <c r="D176" s="1" t="s">
        <v>660</v>
      </c>
      <c r="E176" s="1" t="s">
        <v>380</v>
      </c>
      <c r="F176" s="1" t="s">
        <v>381</v>
      </c>
      <c r="G176" s="1" t="s">
        <v>691</v>
      </c>
      <c r="H176" s="1" t="s">
        <v>383</v>
      </c>
      <c r="I176" s="2">
        <v>40544</v>
      </c>
      <c r="J176" s="2">
        <v>48213</v>
      </c>
      <c r="K176" s="1" t="s">
        <v>384</v>
      </c>
      <c r="L176">
        <v>133</v>
      </c>
      <c r="M176" s="1" t="s">
        <v>232</v>
      </c>
      <c r="N176" s="1" t="s">
        <v>211</v>
      </c>
      <c r="O176" s="1" t="s">
        <v>211</v>
      </c>
      <c r="P176" s="1" t="s">
        <v>211</v>
      </c>
      <c r="Q176" s="1" t="s">
        <v>211</v>
      </c>
      <c r="R176" s="1" t="s">
        <v>211</v>
      </c>
    </row>
    <row r="177" spans="1:18" hidden="1" x14ac:dyDescent="0.2">
      <c r="A177" s="1" t="s">
        <v>206</v>
      </c>
      <c r="B177" s="1" t="s">
        <v>207</v>
      </c>
      <c r="C177">
        <v>102013</v>
      </c>
      <c r="D177" s="1" t="s">
        <v>660</v>
      </c>
      <c r="E177" s="1" t="s">
        <v>692</v>
      </c>
      <c r="F177" s="1" t="s">
        <v>693</v>
      </c>
      <c r="G177" s="1" t="s">
        <v>694</v>
      </c>
      <c r="H177" s="1" t="s">
        <v>693</v>
      </c>
      <c r="I177" s="2">
        <v>40544</v>
      </c>
      <c r="J177" s="2">
        <v>48213</v>
      </c>
      <c r="K177" s="1" t="s">
        <v>695</v>
      </c>
      <c r="L177">
        <v>144</v>
      </c>
      <c r="M177" s="1" t="s">
        <v>232</v>
      </c>
      <c r="N177" s="1" t="s">
        <v>211</v>
      </c>
      <c r="O177" s="1" t="s">
        <v>211</v>
      </c>
      <c r="P177" s="1" t="s">
        <v>211</v>
      </c>
      <c r="Q177" s="1" t="s">
        <v>211</v>
      </c>
      <c r="R177" s="1" t="s">
        <v>211</v>
      </c>
    </row>
    <row r="178" spans="1:18" hidden="1" x14ac:dyDescent="0.2">
      <c r="A178" s="1" t="s">
        <v>206</v>
      </c>
      <c r="B178" s="1" t="s">
        <v>207</v>
      </c>
      <c r="C178">
        <v>102013</v>
      </c>
      <c r="D178" s="1" t="s">
        <v>660</v>
      </c>
      <c r="E178" s="1" t="s">
        <v>229</v>
      </c>
      <c r="F178" s="1" t="s">
        <v>123</v>
      </c>
      <c r="G178" s="1" t="s">
        <v>696</v>
      </c>
      <c r="H178" s="1" t="s">
        <v>123</v>
      </c>
      <c r="I178" s="2">
        <v>40544</v>
      </c>
      <c r="J178" s="2">
        <v>48213</v>
      </c>
      <c r="K178" s="1" t="s">
        <v>231</v>
      </c>
      <c r="L178">
        <v>137</v>
      </c>
      <c r="M178" s="1" t="s">
        <v>232</v>
      </c>
      <c r="N178" s="1" t="s">
        <v>211</v>
      </c>
      <c r="O178" s="1" t="s">
        <v>211</v>
      </c>
      <c r="P178" s="1" t="s">
        <v>211</v>
      </c>
      <c r="Q178" s="1" t="s">
        <v>211</v>
      </c>
      <c r="R178" s="1" t="s">
        <v>211</v>
      </c>
    </row>
    <row r="179" spans="1:18" hidden="1" x14ac:dyDescent="0.2">
      <c r="A179" s="1" t="s">
        <v>206</v>
      </c>
      <c r="B179" s="1" t="s">
        <v>207</v>
      </c>
      <c r="C179">
        <v>102013</v>
      </c>
      <c r="D179" s="1" t="s">
        <v>660</v>
      </c>
      <c r="E179" s="1" t="s">
        <v>474</v>
      </c>
      <c r="F179" s="1" t="s">
        <v>98</v>
      </c>
      <c r="G179" s="1" t="s">
        <v>697</v>
      </c>
      <c r="H179" s="1" t="s">
        <v>98</v>
      </c>
      <c r="I179" s="2">
        <v>40544</v>
      </c>
      <c r="J179" s="2">
        <v>48213</v>
      </c>
      <c r="K179" s="1" t="s">
        <v>476</v>
      </c>
      <c r="L179">
        <v>189</v>
      </c>
      <c r="M179" s="1" t="s">
        <v>210</v>
      </c>
      <c r="N179" s="1" t="s">
        <v>211</v>
      </c>
      <c r="O179" s="1" t="s">
        <v>211</v>
      </c>
      <c r="P179" s="1" t="s">
        <v>211</v>
      </c>
      <c r="Q179" s="1" t="s">
        <v>211</v>
      </c>
      <c r="R179" s="1" t="s">
        <v>211</v>
      </c>
    </row>
    <row r="180" spans="1:18" hidden="1" x14ac:dyDescent="0.2">
      <c r="A180" s="1" t="s">
        <v>206</v>
      </c>
      <c r="B180" s="1" t="s">
        <v>207</v>
      </c>
      <c r="C180">
        <v>102013</v>
      </c>
      <c r="D180" s="1" t="s">
        <v>660</v>
      </c>
      <c r="E180" s="1" t="s">
        <v>482</v>
      </c>
      <c r="F180" s="1" t="s">
        <v>483</v>
      </c>
      <c r="G180" s="1" t="s">
        <v>698</v>
      </c>
      <c r="H180" s="1" t="s">
        <v>485</v>
      </c>
      <c r="I180" s="2">
        <v>40544</v>
      </c>
      <c r="J180" s="2">
        <v>48213</v>
      </c>
      <c r="K180" s="1" t="s">
        <v>699</v>
      </c>
      <c r="L180">
        <v>195</v>
      </c>
      <c r="M180" s="1" t="s">
        <v>486</v>
      </c>
      <c r="N180" s="1" t="s">
        <v>211</v>
      </c>
      <c r="O180" s="1" t="s">
        <v>211</v>
      </c>
      <c r="P180" s="1" t="s">
        <v>211</v>
      </c>
      <c r="Q180" s="1" t="s">
        <v>211</v>
      </c>
      <c r="R180" s="1" t="s">
        <v>211</v>
      </c>
    </row>
    <row r="181" spans="1:18" hidden="1" x14ac:dyDescent="0.2">
      <c r="A181" s="1" t="s">
        <v>206</v>
      </c>
      <c r="B181" s="1" t="s">
        <v>207</v>
      </c>
      <c r="C181">
        <v>102013</v>
      </c>
      <c r="D181" s="1" t="s">
        <v>660</v>
      </c>
      <c r="E181" s="1" t="s">
        <v>649</v>
      </c>
      <c r="F181" s="1" t="s">
        <v>650</v>
      </c>
      <c r="G181" s="1" t="s">
        <v>700</v>
      </c>
      <c r="H181" s="1" t="s">
        <v>650</v>
      </c>
      <c r="I181" s="2">
        <v>41232</v>
      </c>
      <c r="J181" s="2">
        <v>51501</v>
      </c>
      <c r="K181" s="1" t="s">
        <v>652</v>
      </c>
      <c r="L181">
        <v>203</v>
      </c>
      <c r="M181" s="1" t="s">
        <v>232</v>
      </c>
      <c r="N181" s="1" t="s">
        <v>211</v>
      </c>
      <c r="O181" s="1" t="s">
        <v>211</v>
      </c>
      <c r="P181" s="1" t="s">
        <v>211</v>
      </c>
      <c r="Q181" s="1" t="s">
        <v>211</v>
      </c>
      <c r="R181" s="1" t="s">
        <v>211</v>
      </c>
    </row>
    <row r="182" spans="1:18" hidden="1" x14ac:dyDescent="0.2">
      <c r="A182" s="1" t="s">
        <v>206</v>
      </c>
      <c r="B182" s="1" t="s">
        <v>207</v>
      </c>
      <c r="C182">
        <v>102013</v>
      </c>
      <c r="D182" s="1" t="s">
        <v>660</v>
      </c>
      <c r="E182" s="1" t="s">
        <v>127</v>
      </c>
      <c r="F182" s="1" t="s">
        <v>128</v>
      </c>
      <c r="G182" s="1" t="s">
        <v>701</v>
      </c>
      <c r="H182" s="1" t="s">
        <v>128</v>
      </c>
      <c r="I182" s="2">
        <v>41906</v>
      </c>
      <c r="J182" s="2">
        <v>51501</v>
      </c>
      <c r="K182" s="1" t="s">
        <v>493</v>
      </c>
      <c r="L182">
        <v>205</v>
      </c>
      <c r="M182" s="1" t="s">
        <v>210</v>
      </c>
      <c r="N182" s="1" t="s">
        <v>210</v>
      </c>
      <c r="O182" s="1" t="s">
        <v>211</v>
      </c>
      <c r="P182" s="1" t="s">
        <v>211</v>
      </c>
      <c r="Q182" s="1" t="s">
        <v>211</v>
      </c>
      <c r="R182" s="1" t="s">
        <v>211</v>
      </c>
    </row>
    <row r="183" spans="1:18" hidden="1" x14ac:dyDescent="0.2">
      <c r="A183" s="1" t="s">
        <v>206</v>
      </c>
      <c r="B183" s="1" t="s">
        <v>207</v>
      </c>
      <c r="C183">
        <v>102013</v>
      </c>
      <c r="D183" s="1" t="s">
        <v>660</v>
      </c>
      <c r="E183" s="1" t="s">
        <v>487</v>
      </c>
      <c r="F183" s="1" t="s">
        <v>488</v>
      </c>
      <c r="G183" s="1" t="s">
        <v>701</v>
      </c>
      <c r="H183" s="1" t="s">
        <v>489</v>
      </c>
      <c r="I183" s="2">
        <v>40544</v>
      </c>
      <c r="J183" s="2">
        <v>48213</v>
      </c>
      <c r="K183" s="1" t="s">
        <v>490</v>
      </c>
      <c r="L183">
        <v>204</v>
      </c>
      <c r="M183" s="1" t="s">
        <v>232</v>
      </c>
      <c r="N183" s="1" t="s">
        <v>211</v>
      </c>
      <c r="O183" s="1" t="s">
        <v>211</v>
      </c>
      <c r="P183" s="1" t="s">
        <v>211</v>
      </c>
      <c r="Q183" s="1" t="s">
        <v>211</v>
      </c>
      <c r="R183" s="1" t="s">
        <v>211</v>
      </c>
    </row>
    <row r="184" spans="1:18" hidden="1" x14ac:dyDescent="0.2">
      <c r="A184" s="1" t="s">
        <v>206</v>
      </c>
      <c r="B184" s="1" t="s">
        <v>207</v>
      </c>
      <c r="C184">
        <v>102013</v>
      </c>
      <c r="D184" s="1" t="s">
        <v>660</v>
      </c>
      <c r="E184" s="1" t="s">
        <v>511</v>
      </c>
      <c r="F184" s="1" t="s">
        <v>512</v>
      </c>
      <c r="G184" s="1" t="s">
        <v>702</v>
      </c>
      <c r="H184" s="1" t="s">
        <v>512</v>
      </c>
      <c r="I184" s="2">
        <v>40544</v>
      </c>
      <c r="J184" s="2">
        <v>48213</v>
      </c>
      <c r="K184" s="1" t="s">
        <v>513</v>
      </c>
      <c r="L184">
        <v>245</v>
      </c>
      <c r="M184" s="1" t="s">
        <v>232</v>
      </c>
      <c r="N184" s="1" t="s">
        <v>211</v>
      </c>
      <c r="O184" s="1" t="s">
        <v>211</v>
      </c>
      <c r="P184" s="1" t="s">
        <v>211</v>
      </c>
      <c r="Q184" s="1" t="s">
        <v>211</v>
      </c>
      <c r="R184" s="1" t="s">
        <v>211</v>
      </c>
    </row>
    <row r="185" spans="1:18" hidden="1" x14ac:dyDescent="0.2">
      <c r="A185" s="1" t="s">
        <v>206</v>
      </c>
      <c r="B185" s="1" t="s">
        <v>207</v>
      </c>
      <c r="C185">
        <v>102013</v>
      </c>
      <c r="D185" s="1" t="s">
        <v>660</v>
      </c>
      <c r="E185" s="1" t="s">
        <v>502</v>
      </c>
      <c r="F185" s="1" t="s">
        <v>503</v>
      </c>
      <c r="G185" s="1" t="s">
        <v>703</v>
      </c>
      <c r="H185" s="1" t="s">
        <v>704</v>
      </c>
      <c r="I185" s="2">
        <v>40544</v>
      </c>
      <c r="J185" s="2">
        <v>48213</v>
      </c>
      <c r="K185" s="1" t="s">
        <v>505</v>
      </c>
      <c r="L185">
        <v>242</v>
      </c>
      <c r="M185" s="1" t="s">
        <v>506</v>
      </c>
      <c r="N185" s="1" t="s">
        <v>211</v>
      </c>
      <c r="O185" s="1" t="s">
        <v>211</v>
      </c>
      <c r="P185" s="1" t="s">
        <v>211</v>
      </c>
      <c r="Q185" s="1" t="s">
        <v>211</v>
      </c>
      <c r="R185" s="1" t="s">
        <v>211</v>
      </c>
    </row>
    <row r="186" spans="1:18" hidden="1" x14ac:dyDescent="0.2">
      <c r="A186" s="1" t="s">
        <v>206</v>
      </c>
      <c r="B186" s="1" t="s">
        <v>207</v>
      </c>
      <c r="C186">
        <v>102013</v>
      </c>
      <c r="D186" s="1" t="s">
        <v>660</v>
      </c>
      <c r="E186" s="1" t="s">
        <v>705</v>
      </c>
      <c r="F186" s="1" t="s">
        <v>706</v>
      </c>
      <c r="G186" s="1" t="s">
        <v>707</v>
      </c>
      <c r="H186" s="1" t="s">
        <v>706</v>
      </c>
      <c r="I186" s="2">
        <v>41484</v>
      </c>
      <c r="J186" s="2">
        <v>51501</v>
      </c>
      <c r="K186" s="1" t="s">
        <v>708</v>
      </c>
      <c r="L186">
        <v>254</v>
      </c>
      <c r="M186" s="1" t="s">
        <v>210</v>
      </c>
      <c r="N186" s="1" t="s">
        <v>211</v>
      </c>
      <c r="O186" s="1" t="s">
        <v>211</v>
      </c>
      <c r="P186" s="1" t="s">
        <v>211</v>
      </c>
      <c r="Q186" s="1" t="s">
        <v>211</v>
      </c>
      <c r="R186" s="1" t="s">
        <v>211</v>
      </c>
    </row>
    <row r="187" spans="1:18" hidden="1" x14ac:dyDescent="0.2">
      <c r="A187" s="1" t="s">
        <v>206</v>
      </c>
      <c r="B187" s="1" t="s">
        <v>207</v>
      </c>
      <c r="C187">
        <v>102013</v>
      </c>
      <c r="D187" s="1" t="s">
        <v>660</v>
      </c>
      <c r="E187" s="1" t="s">
        <v>709</v>
      </c>
      <c r="F187" s="1" t="s">
        <v>710</v>
      </c>
      <c r="G187" s="1" t="s">
        <v>711</v>
      </c>
      <c r="H187" s="1" t="s">
        <v>712</v>
      </c>
      <c r="I187" s="2">
        <v>40544</v>
      </c>
      <c r="J187" s="2">
        <v>48213</v>
      </c>
      <c r="K187" s="1" t="s">
        <v>713</v>
      </c>
      <c r="L187">
        <v>263</v>
      </c>
      <c r="M187" s="1" t="s">
        <v>232</v>
      </c>
      <c r="N187" s="1" t="s">
        <v>211</v>
      </c>
      <c r="O187" s="1" t="s">
        <v>211</v>
      </c>
      <c r="P187" s="1" t="s">
        <v>211</v>
      </c>
      <c r="Q187" s="1" t="s">
        <v>211</v>
      </c>
      <c r="R187" s="1" t="s">
        <v>211</v>
      </c>
    </row>
    <row r="188" spans="1:18" hidden="1" x14ac:dyDescent="0.2">
      <c r="A188" s="1" t="s">
        <v>206</v>
      </c>
      <c r="B188" s="1" t="s">
        <v>207</v>
      </c>
      <c r="C188">
        <v>102013</v>
      </c>
      <c r="D188" s="1" t="s">
        <v>660</v>
      </c>
      <c r="E188" s="1" t="s">
        <v>494</v>
      </c>
      <c r="F188" s="1" t="s">
        <v>134</v>
      </c>
      <c r="G188" s="1" t="s">
        <v>714</v>
      </c>
      <c r="H188" s="1" t="s">
        <v>496</v>
      </c>
      <c r="I188" s="2">
        <v>40544</v>
      </c>
      <c r="J188" s="2">
        <v>48213</v>
      </c>
      <c r="K188" s="1" t="s">
        <v>497</v>
      </c>
      <c r="L188">
        <v>213</v>
      </c>
      <c r="M188" s="1" t="s">
        <v>498</v>
      </c>
      <c r="N188" s="1" t="s">
        <v>211</v>
      </c>
      <c r="O188" s="1" t="s">
        <v>211</v>
      </c>
      <c r="P188" s="1" t="s">
        <v>211</v>
      </c>
      <c r="Q188" s="1" t="s">
        <v>211</v>
      </c>
      <c r="R188" s="1" t="s">
        <v>211</v>
      </c>
    </row>
    <row r="189" spans="1:18" hidden="1" x14ac:dyDescent="0.2">
      <c r="A189" s="1" t="s">
        <v>206</v>
      </c>
      <c r="B189" s="1" t="s">
        <v>207</v>
      </c>
      <c r="C189">
        <v>102013</v>
      </c>
      <c r="D189" s="1" t="s">
        <v>660</v>
      </c>
      <c r="E189" s="1" t="s">
        <v>715</v>
      </c>
      <c r="F189" s="1" t="s">
        <v>716</v>
      </c>
      <c r="G189" s="1" t="s">
        <v>717</v>
      </c>
      <c r="H189" s="1" t="s">
        <v>716</v>
      </c>
      <c r="I189" s="2">
        <v>40544</v>
      </c>
      <c r="J189" s="2">
        <v>48213</v>
      </c>
      <c r="K189" s="1" t="s">
        <v>718</v>
      </c>
      <c r="L189">
        <v>237</v>
      </c>
      <c r="M189" s="1" t="s">
        <v>232</v>
      </c>
      <c r="N189" s="1" t="s">
        <v>211</v>
      </c>
      <c r="O189" s="1" t="s">
        <v>211</v>
      </c>
      <c r="P189" s="1" t="s">
        <v>211</v>
      </c>
      <c r="Q189" s="1" t="s">
        <v>211</v>
      </c>
      <c r="R189" s="1" t="s">
        <v>211</v>
      </c>
    </row>
    <row r="190" spans="1:18" hidden="1" x14ac:dyDescent="0.2">
      <c r="A190" s="1" t="s">
        <v>206</v>
      </c>
      <c r="B190" s="1" t="s">
        <v>207</v>
      </c>
      <c r="C190">
        <v>102013</v>
      </c>
      <c r="D190" s="1" t="s">
        <v>660</v>
      </c>
      <c r="E190" s="1" t="s">
        <v>531</v>
      </c>
      <c r="F190" s="1" t="s">
        <v>532</v>
      </c>
      <c r="G190" s="1" t="s">
        <v>719</v>
      </c>
      <c r="H190" s="1" t="s">
        <v>532</v>
      </c>
      <c r="I190" s="2">
        <v>40544</v>
      </c>
      <c r="J190" s="2">
        <v>48213</v>
      </c>
      <c r="K190" s="1" t="s">
        <v>533</v>
      </c>
      <c r="L190">
        <v>328</v>
      </c>
      <c r="M190" s="1" t="s">
        <v>232</v>
      </c>
      <c r="N190" s="1" t="s">
        <v>211</v>
      </c>
      <c r="O190" s="1" t="s">
        <v>211</v>
      </c>
      <c r="P190" s="1" t="s">
        <v>211</v>
      </c>
      <c r="Q190" s="1" t="s">
        <v>211</v>
      </c>
      <c r="R190" s="1" t="s">
        <v>211</v>
      </c>
    </row>
    <row r="191" spans="1:18" hidden="1" x14ac:dyDescent="0.2">
      <c r="A191" s="1" t="s">
        <v>206</v>
      </c>
      <c r="B191" s="1" t="s">
        <v>207</v>
      </c>
      <c r="C191">
        <v>102013</v>
      </c>
      <c r="D191" s="1" t="s">
        <v>660</v>
      </c>
      <c r="E191" s="1" t="s">
        <v>528</v>
      </c>
      <c r="F191" s="1" t="s">
        <v>529</v>
      </c>
      <c r="G191" s="1" t="s">
        <v>720</v>
      </c>
      <c r="H191" s="1" t="s">
        <v>529</v>
      </c>
      <c r="I191" s="2">
        <v>40544</v>
      </c>
      <c r="J191" s="2">
        <v>48213</v>
      </c>
      <c r="K191" s="1" t="s">
        <v>530</v>
      </c>
      <c r="L191">
        <v>321</v>
      </c>
      <c r="M191" s="1" t="s">
        <v>211</v>
      </c>
      <c r="N191" s="1" t="s">
        <v>211</v>
      </c>
      <c r="O191" s="1" t="s">
        <v>211</v>
      </c>
      <c r="P191" s="1" t="s">
        <v>211</v>
      </c>
      <c r="Q191" s="1" t="s">
        <v>211</v>
      </c>
      <c r="R191" s="1" t="s">
        <v>211</v>
      </c>
    </row>
    <row r="192" spans="1:18" hidden="1" x14ac:dyDescent="0.2">
      <c r="A192" s="1" t="s">
        <v>206</v>
      </c>
      <c r="B192" s="1" t="s">
        <v>207</v>
      </c>
      <c r="C192">
        <v>102013</v>
      </c>
      <c r="D192" s="1" t="s">
        <v>660</v>
      </c>
      <c r="E192" s="1" t="s">
        <v>721</v>
      </c>
      <c r="F192" s="1" t="s">
        <v>722</v>
      </c>
      <c r="G192" s="1" t="s">
        <v>721</v>
      </c>
      <c r="H192" s="1" t="s">
        <v>723</v>
      </c>
      <c r="I192" s="2">
        <v>40544</v>
      </c>
      <c r="J192" s="2">
        <v>48213</v>
      </c>
      <c r="K192" s="1" t="s">
        <v>724</v>
      </c>
      <c r="L192">
        <v>332</v>
      </c>
      <c r="M192" s="1" t="s">
        <v>560</v>
      </c>
      <c r="N192" s="1" t="s">
        <v>211</v>
      </c>
      <c r="O192" s="1" t="s">
        <v>211</v>
      </c>
      <c r="P192" s="1" t="s">
        <v>211</v>
      </c>
      <c r="Q192" s="1" t="s">
        <v>211</v>
      </c>
      <c r="R192" s="1" t="s">
        <v>211</v>
      </c>
    </row>
    <row r="193" spans="1:18" hidden="1" x14ac:dyDescent="0.2">
      <c r="A193" s="1" t="s">
        <v>206</v>
      </c>
      <c r="B193" s="1" t="s">
        <v>207</v>
      </c>
      <c r="C193">
        <v>102013</v>
      </c>
      <c r="D193" s="1" t="s">
        <v>660</v>
      </c>
      <c r="E193" s="1" t="s">
        <v>534</v>
      </c>
      <c r="F193" s="1" t="s">
        <v>535</v>
      </c>
      <c r="G193" s="1" t="s">
        <v>725</v>
      </c>
      <c r="H193" s="1" t="s">
        <v>537</v>
      </c>
      <c r="I193" s="2">
        <v>40544</v>
      </c>
      <c r="J193" s="2">
        <v>48213</v>
      </c>
      <c r="K193" s="1" t="s">
        <v>538</v>
      </c>
      <c r="L193">
        <v>329</v>
      </c>
      <c r="M193" s="1" t="s">
        <v>232</v>
      </c>
      <c r="N193" s="1" t="s">
        <v>211</v>
      </c>
      <c r="O193" s="1" t="s">
        <v>211</v>
      </c>
      <c r="P193" s="1" t="s">
        <v>211</v>
      </c>
      <c r="Q193" s="1" t="s">
        <v>211</v>
      </c>
      <c r="R193" s="1" t="s">
        <v>211</v>
      </c>
    </row>
    <row r="194" spans="1:18" hidden="1" x14ac:dyDescent="0.2">
      <c r="A194" s="1" t="s">
        <v>206</v>
      </c>
      <c r="B194" s="1" t="s">
        <v>207</v>
      </c>
      <c r="C194">
        <v>102013</v>
      </c>
      <c r="D194" s="1" t="s">
        <v>660</v>
      </c>
      <c r="E194" s="1" t="s">
        <v>555</v>
      </c>
      <c r="F194" s="1" t="s">
        <v>556</v>
      </c>
      <c r="G194" s="1" t="s">
        <v>726</v>
      </c>
      <c r="H194" s="1" t="s">
        <v>558</v>
      </c>
      <c r="I194" s="2">
        <v>40544</v>
      </c>
      <c r="J194" s="2">
        <v>48213</v>
      </c>
      <c r="K194" s="1" t="s">
        <v>559</v>
      </c>
      <c r="L194">
        <v>349</v>
      </c>
      <c r="M194" s="1" t="s">
        <v>560</v>
      </c>
      <c r="N194" s="1" t="s">
        <v>211</v>
      </c>
      <c r="O194" s="1" t="s">
        <v>211</v>
      </c>
      <c r="P194" s="1" t="s">
        <v>211</v>
      </c>
      <c r="Q194" s="1" t="s">
        <v>211</v>
      </c>
      <c r="R194" s="1" t="s">
        <v>211</v>
      </c>
    </row>
    <row r="195" spans="1:18" hidden="1" x14ac:dyDescent="0.2">
      <c r="A195" s="1" t="s">
        <v>206</v>
      </c>
      <c r="B195" s="1" t="s">
        <v>207</v>
      </c>
      <c r="C195">
        <v>102013</v>
      </c>
      <c r="D195" s="1" t="s">
        <v>660</v>
      </c>
      <c r="E195" s="1" t="s">
        <v>551</v>
      </c>
      <c r="F195" s="1" t="s">
        <v>546</v>
      </c>
      <c r="G195" s="1" t="s">
        <v>727</v>
      </c>
      <c r="H195" s="1" t="s">
        <v>552</v>
      </c>
      <c r="I195" s="2">
        <v>40544</v>
      </c>
      <c r="J195" s="2">
        <v>48213</v>
      </c>
      <c r="K195" s="1" t="s">
        <v>553</v>
      </c>
      <c r="L195">
        <v>351</v>
      </c>
      <c r="M195" s="1" t="s">
        <v>288</v>
      </c>
      <c r="N195" s="1" t="s">
        <v>211</v>
      </c>
      <c r="O195" s="1" t="s">
        <v>211</v>
      </c>
      <c r="P195" s="1" t="s">
        <v>211</v>
      </c>
      <c r="Q195" s="1" t="s">
        <v>211</v>
      </c>
      <c r="R195" s="1" t="s">
        <v>211</v>
      </c>
    </row>
    <row r="196" spans="1:18" hidden="1" x14ac:dyDescent="0.2">
      <c r="A196" s="1" t="s">
        <v>206</v>
      </c>
      <c r="B196" s="1" t="s">
        <v>207</v>
      </c>
      <c r="C196">
        <v>102013</v>
      </c>
      <c r="D196" s="1" t="s">
        <v>660</v>
      </c>
      <c r="E196" s="1" t="s">
        <v>545</v>
      </c>
      <c r="F196" s="1" t="s">
        <v>546</v>
      </c>
      <c r="G196" s="1" t="s">
        <v>728</v>
      </c>
      <c r="H196" s="1" t="s">
        <v>548</v>
      </c>
      <c r="I196" s="2">
        <v>40544</v>
      </c>
      <c r="J196" s="2">
        <v>48213</v>
      </c>
      <c r="K196" s="1" t="s">
        <v>549</v>
      </c>
      <c r="L196">
        <v>350</v>
      </c>
      <c r="M196" s="1" t="s">
        <v>288</v>
      </c>
      <c r="N196" s="1" t="s">
        <v>211</v>
      </c>
      <c r="O196" s="1" t="s">
        <v>211</v>
      </c>
      <c r="P196" s="1" t="s">
        <v>211</v>
      </c>
      <c r="Q196" s="1" t="s">
        <v>211</v>
      </c>
      <c r="R196" s="1" t="s">
        <v>211</v>
      </c>
    </row>
    <row r="197" spans="1:18" hidden="1" x14ac:dyDescent="0.2">
      <c r="A197" s="1" t="s">
        <v>206</v>
      </c>
      <c r="B197" s="1" t="s">
        <v>207</v>
      </c>
      <c r="C197">
        <v>102013</v>
      </c>
      <c r="D197" s="1" t="s">
        <v>660</v>
      </c>
      <c r="E197" s="1" t="s">
        <v>729</v>
      </c>
      <c r="F197" s="1" t="s">
        <v>106</v>
      </c>
      <c r="G197" s="1" t="s">
        <v>730</v>
      </c>
      <c r="H197" s="1" t="s">
        <v>106</v>
      </c>
      <c r="I197" s="2">
        <v>42089</v>
      </c>
      <c r="J197" s="2">
        <v>51501</v>
      </c>
      <c r="K197" s="1" t="s">
        <v>731</v>
      </c>
      <c r="L197">
        <v>341</v>
      </c>
      <c r="M197" s="1" t="s">
        <v>297</v>
      </c>
      <c r="N197" s="1" t="s">
        <v>297</v>
      </c>
      <c r="O197" s="1" t="s">
        <v>211</v>
      </c>
      <c r="P197" s="1" t="s">
        <v>211</v>
      </c>
      <c r="Q197" s="1" t="s">
        <v>211</v>
      </c>
      <c r="R197" s="1" t="s">
        <v>211</v>
      </c>
    </row>
    <row r="198" spans="1:18" hidden="1" x14ac:dyDescent="0.2">
      <c r="A198" s="1" t="s">
        <v>206</v>
      </c>
      <c r="B198" s="1" t="s">
        <v>207</v>
      </c>
      <c r="C198">
        <v>102013</v>
      </c>
      <c r="D198" s="1" t="s">
        <v>660</v>
      </c>
      <c r="E198" s="1" t="s">
        <v>732</v>
      </c>
      <c r="F198" s="1" t="s">
        <v>733</v>
      </c>
      <c r="G198" s="1" t="s">
        <v>734</v>
      </c>
      <c r="H198" s="1" t="s">
        <v>733</v>
      </c>
      <c r="I198" s="2">
        <v>40544</v>
      </c>
      <c r="J198" s="2">
        <v>48213</v>
      </c>
      <c r="K198" s="1" t="s">
        <v>735</v>
      </c>
      <c r="L198">
        <v>312</v>
      </c>
      <c r="M198" s="1" t="s">
        <v>232</v>
      </c>
      <c r="N198" s="1" t="s">
        <v>211</v>
      </c>
      <c r="O198" s="1" t="s">
        <v>211</v>
      </c>
      <c r="P198" s="1" t="s">
        <v>211</v>
      </c>
      <c r="Q198" s="1" t="s">
        <v>211</v>
      </c>
      <c r="R198" s="1" t="s">
        <v>211</v>
      </c>
    </row>
    <row r="199" spans="1:18" hidden="1" x14ac:dyDescent="0.2">
      <c r="A199" s="1" t="s">
        <v>206</v>
      </c>
      <c r="B199" s="1" t="s">
        <v>207</v>
      </c>
      <c r="C199">
        <v>102013</v>
      </c>
      <c r="D199" s="1" t="s">
        <v>660</v>
      </c>
      <c r="E199" s="1" t="s">
        <v>732</v>
      </c>
      <c r="F199" s="1" t="s">
        <v>733</v>
      </c>
      <c r="G199" s="1" t="s">
        <v>734</v>
      </c>
      <c r="H199" s="1" t="s">
        <v>733</v>
      </c>
      <c r="I199" s="2">
        <v>41907</v>
      </c>
      <c r="J199" s="2">
        <v>51501</v>
      </c>
      <c r="K199" s="1" t="s">
        <v>735</v>
      </c>
      <c r="L199">
        <v>312</v>
      </c>
      <c r="M199" s="1" t="s">
        <v>232</v>
      </c>
      <c r="N199" s="1" t="s">
        <v>232</v>
      </c>
      <c r="O199" s="1" t="s">
        <v>211</v>
      </c>
      <c r="P199" s="1" t="s">
        <v>211</v>
      </c>
      <c r="Q199" s="1" t="s">
        <v>211</v>
      </c>
      <c r="R199" s="1" t="s">
        <v>211</v>
      </c>
    </row>
    <row r="200" spans="1:18" hidden="1" x14ac:dyDescent="0.2">
      <c r="A200" s="1" t="s">
        <v>206</v>
      </c>
      <c r="B200" s="1" t="s">
        <v>207</v>
      </c>
      <c r="C200">
        <v>102013</v>
      </c>
      <c r="D200" s="1" t="s">
        <v>660</v>
      </c>
      <c r="E200" s="1" t="s">
        <v>572</v>
      </c>
      <c r="F200" s="1" t="s">
        <v>573</v>
      </c>
      <c r="G200" s="1" t="s">
        <v>736</v>
      </c>
      <c r="H200" s="1" t="s">
        <v>575</v>
      </c>
      <c r="I200" s="2">
        <v>40544</v>
      </c>
      <c r="J200" s="2">
        <v>48213</v>
      </c>
      <c r="K200" s="1" t="s">
        <v>576</v>
      </c>
      <c r="L200">
        <v>308</v>
      </c>
      <c r="M200" s="1" t="s">
        <v>577</v>
      </c>
      <c r="N200" s="1" t="s">
        <v>211</v>
      </c>
      <c r="O200" s="1" t="s">
        <v>211</v>
      </c>
      <c r="P200" s="1" t="s">
        <v>211</v>
      </c>
      <c r="Q200" s="1" t="s">
        <v>211</v>
      </c>
      <c r="R200" s="1" t="s">
        <v>211</v>
      </c>
    </row>
    <row r="201" spans="1:18" hidden="1" x14ac:dyDescent="0.2">
      <c r="A201" s="1" t="s">
        <v>206</v>
      </c>
      <c r="B201" s="1" t="s">
        <v>207</v>
      </c>
      <c r="C201">
        <v>102013</v>
      </c>
      <c r="D201" s="1" t="s">
        <v>660</v>
      </c>
      <c r="E201" s="1" t="s">
        <v>523</v>
      </c>
      <c r="F201" s="1" t="s">
        <v>524</v>
      </c>
      <c r="G201" s="1" t="s">
        <v>737</v>
      </c>
      <c r="H201" s="1" t="s">
        <v>526</v>
      </c>
      <c r="I201" s="2">
        <v>40544</v>
      </c>
      <c r="J201" s="2">
        <v>48213</v>
      </c>
      <c r="K201" s="1" t="s">
        <v>527</v>
      </c>
      <c r="L201">
        <v>296</v>
      </c>
      <c r="M201" s="1" t="s">
        <v>232</v>
      </c>
      <c r="N201" s="1" t="s">
        <v>211</v>
      </c>
      <c r="O201" s="1" t="s">
        <v>211</v>
      </c>
      <c r="P201" s="1" t="s">
        <v>211</v>
      </c>
      <c r="Q201" s="1" t="s">
        <v>211</v>
      </c>
      <c r="R201" s="1" t="s">
        <v>211</v>
      </c>
    </row>
    <row r="202" spans="1:18" hidden="1" x14ac:dyDescent="0.2">
      <c r="A202" s="1" t="s">
        <v>206</v>
      </c>
      <c r="B202" s="1" t="s">
        <v>207</v>
      </c>
      <c r="C202">
        <v>102013</v>
      </c>
      <c r="D202" s="1" t="s">
        <v>660</v>
      </c>
      <c r="E202" s="1" t="s">
        <v>578</v>
      </c>
      <c r="F202" s="1" t="s">
        <v>138</v>
      </c>
      <c r="G202" s="1" t="s">
        <v>738</v>
      </c>
      <c r="H202" s="1" t="s">
        <v>138</v>
      </c>
      <c r="I202" s="2">
        <v>40544</v>
      </c>
      <c r="J202" s="2">
        <v>48213</v>
      </c>
      <c r="K202" s="1" t="s">
        <v>580</v>
      </c>
      <c r="L202">
        <v>266</v>
      </c>
      <c r="M202" s="1" t="s">
        <v>232</v>
      </c>
      <c r="N202" s="1" t="s">
        <v>211</v>
      </c>
      <c r="O202" s="1" t="s">
        <v>211</v>
      </c>
      <c r="P202" s="1" t="s">
        <v>211</v>
      </c>
      <c r="Q202" s="1" t="s">
        <v>211</v>
      </c>
      <c r="R202" s="1" t="s">
        <v>211</v>
      </c>
    </row>
    <row r="203" spans="1:18" hidden="1" x14ac:dyDescent="0.2">
      <c r="A203" s="1" t="s">
        <v>206</v>
      </c>
      <c r="B203" s="1" t="s">
        <v>207</v>
      </c>
      <c r="C203">
        <v>102013</v>
      </c>
      <c r="D203" s="1" t="s">
        <v>660</v>
      </c>
      <c r="E203" s="1" t="s">
        <v>518</v>
      </c>
      <c r="F203" s="1" t="s">
        <v>519</v>
      </c>
      <c r="G203" s="1" t="s">
        <v>739</v>
      </c>
      <c r="H203" s="1" t="s">
        <v>520</v>
      </c>
      <c r="I203" s="2">
        <v>40544</v>
      </c>
      <c r="J203" s="2">
        <v>48213</v>
      </c>
      <c r="K203" s="1" t="s">
        <v>521</v>
      </c>
      <c r="L203">
        <v>289</v>
      </c>
      <c r="M203" s="1" t="s">
        <v>288</v>
      </c>
      <c r="N203" s="1" t="s">
        <v>211</v>
      </c>
      <c r="O203" s="1" t="s">
        <v>211</v>
      </c>
      <c r="P203" s="1" t="s">
        <v>211</v>
      </c>
      <c r="Q203" s="1" t="s">
        <v>211</v>
      </c>
      <c r="R203" s="1" t="s">
        <v>211</v>
      </c>
    </row>
    <row r="204" spans="1:18" hidden="1" x14ac:dyDescent="0.2">
      <c r="A204" s="1" t="s">
        <v>206</v>
      </c>
      <c r="B204" s="1" t="s">
        <v>207</v>
      </c>
      <c r="C204">
        <v>102013</v>
      </c>
      <c r="D204" s="1" t="s">
        <v>660</v>
      </c>
      <c r="E204" s="1" t="s">
        <v>740</v>
      </c>
      <c r="F204" s="1" t="s">
        <v>519</v>
      </c>
      <c r="G204" s="1" t="s">
        <v>740</v>
      </c>
      <c r="H204" s="1" t="s">
        <v>741</v>
      </c>
      <c r="I204" s="2">
        <v>40544</v>
      </c>
      <c r="J204" s="2">
        <v>48213</v>
      </c>
      <c r="K204" s="1" t="s">
        <v>742</v>
      </c>
      <c r="L204">
        <v>291</v>
      </c>
      <c r="M204" s="1" t="s">
        <v>288</v>
      </c>
      <c r="N204" s="1" t="s">
        <v>211</v>
      </c>
      <c r="O204" s="1" t="s">
        <v>211</v>
      </c>
      <c r="P204" s="1" t="s">
        <v>211</v>
      </c>
      <c r="Q204" s="1" t="s">
        <v>211</v>
      </c>
      <c r="R204" s="1" t="s">
        <v>211</v>
      </c>
    </row>
    <row r="205" spans="1:18" hidden="1" x14ac:dyDescent="0.2">
      <c r="A205" s="1" t="s">
        <v>206</v>
      </c>
      <c r="B205" s="1" t="s">
        <v>207</v>
      </c>
      <c r="C205">
        <v>102013</v>
      </c>
      <c r="D205" s="1" t="s">
        <v>660</v>
      </c>
      <c r="E205" s="1" t="s">
        <v>514</v>
      </c>
      <c r="F205" s="1" t="s">
        <v>515</v>
      </c>
      <c r="G205" s="1" t="s">
        <v>743</v>
      </c>
      <c r="H205" s="1" t="s">
        <v>515</v>
      </c>
      <c r="I205" s="2">
        <v>40544</v>
      </c>
      <c r="J205" s="2">
        <v>48213</v>
      </c>
      <c r="K205" s="1" t="s">
        <v>517</v>
      </c>
      <c r="L205">
        <v>277</v>
      </c>
      <c r="M205" s="1" t="s">
        <v>232</v>
      </c>
      <c r="N205" s="1" t="s">
        <v>211</v>
      </c>
      <c r="O205" s="1" t="s">
        <v>211</v>
      </c>
      <c r="P205" s="1" t="s">
        <v>211</v>
      </c>
      <c r="Q205" s="1" t="s">
        <v>211</v>
      </c>
      <c r="R205" s="1" t="s">
        <v>211</v>
      </c>
    </row>
    <row r="206" spans="1:18" hidden="1" x14ac:dyDescent="0.2">
      <c r="A206" s="1" t="s">
        <v>206</v>
      </c>
      <c r="B206" s="1" t="s">
        <v>207</v>
      </c>
      <c r="C206">
        <v>102013</v>
      </c>
      <c r="D206" s="1" t="s">
        <v>660</v>
      </c>
      <c r="E206" s="1" t="s">
        <v>744</v>
      </c>
      <c r="F206" s="1" t="s">
        <v>745</v>
      </c>
      <c r="G206" s="1" t="s">
        <v>744</v>
      </c>
      <c r="H206" s="1" t="s">
        <v>746</v>
      </c>
      <c r="I206" s="2">
        <v>40544</v>
      </c>
      <c r="J206" s="2">
        <v>48213</v>
      </c>
      <c r="K206" s="1" t="s">
        <v>747</v>
      </c>
      <c r="L206">
        <v>282</v>
      </c>
      <c r="M206" s="1" t="s">
        <v>232</v>
      </c>
      <c r="N206" s="1" t="s">
        <v>211</v>
      </c>
      <c r="O206" s="1" t="s">
        <v>211</v>
      </c>
      <c r="P206" s="1" t="s">
        <v>211</v>
      </c>
      <c r="Q206" s="1" t="s">
        <v>211</v>
      </c>
      <c r="R206" s="1" t="s">
        <v>211</v>
      </c>
    </row>
    <row r="207" spans="1:18" hidden="1" x14ac:dyDescent="0.2">
      <c r="A207" s="1" t="s">
        <v>206</v>
      </c>
      <c r="B207" s="1" t="s">
        <v>207</v>
      </c>
      <c r="C207">
        <v>102013</v>
      </c>
      <c r="D207" s="1" t="s">
        <v>660</v>
      </c>
      <c r="E207" s="1" t="s">
        <v>156</v>
      </c>
      <c r="F207" s="1" t="s">
        <v>157</v>
      </c>
      <c r="G207" s="1" t="s">
        <v>736</v>
      </c>
      <c r="H207" s="1" t="s">
        <v>157</v>
      </c>
      <c r="I207" s="2">
        <v>41906</v>
      </c>
      <c r="J207" s="2">
        <v>51501</v>
      </c>
      <c r="K207" s="1" t="s">
        <v>156</v>
      </c>
      <c r="L207">
        <v>604307</v>
      </c>
      <c r="M207" s="1" t="s">
        <v>211</v>
      </c>
      <c r="N207" s="1" t="s">
        <v>211</v>
      </c>
      <c r="O207" s="1" t="s">
        <v>211</v>
      </c>
      <c r="P207" s="1" t="s">
        <v>211</v>
      </c>
      <c r="Q207" s="1" t="s">
        <v>211</v>
      </c>
      <c r="R207" s="1" t="s">
        <v>211</v>
      </c>
    </row>
    <row r="208" spans="1:18" hidden="1" x14ac:dyDescent="0.2">
      <c r="A208" s="1" t="s">
        <v>206</v>
      </c>
      <c r="B208" s="1" t="s">
        <v>207</v>
      </c>
      <c r="C208">
        <v>102013</v>
      </c>
      <c r="D208" s="1" t="s">
        <v>660</v>
      </c>
      <c r="E208" s="1" t="s">
        <v>16</v>
      </c>
      <c r="F208" s="1" t="s">
        <v>635</v>
      </c>
      <c r="G208" s="1" t="s">
        <v>16</v>
      </c>
      <c r="H208" s="1" t="s">
        <v>637</v>
      </c>
      <c r="I208" s="2">
        <v>40544</v>
      </c>
      <c r="J208" s="2">
        <v>48213</v>
      </c>
      <c r="K208" s="1" t="s">
        <v>638</v>
      </c>
      <c r="L208">
        <v>384</v>
      </c>
      <c r="M208" s="1" t="s">
        <v>288</v>
      </c>
      <c r="N208" s="1" t="s">
        <v>211</v>
      </c>
      <c r="O208" s="1" t="s">
        <v>211</v>
      </c>
      <c r="P208" s="1" t="s">
        <v>211</v>
      </c>
      <c r="Q208" s="1" t="s">
        <v>211</v>
      </c>
      <c r="R208" s="1" t="s">
        <v>211</v>
      </c>
    </row>
    <row r="209" spans="1:18" hidden="1" x14ac:dyDescent="0.2">
      <c r="A209" s="1" t="s">
        <v>206</v>
      </c>
      <c r="B209" s="1" t="s">
        <v>207</v>
      </c>
      <c r="C209">
        <v>102013</v>
      </c>
      <c r="D209" s="1" t="s">
        <v>660</v>
      </c>
      <c r="E209" s="1" t="s">
        <v>336</v>
      </c>
      <c r="F209" s="1" t="s">
        <v>337</v>
      </c>
      <c r="G209" s="1" t="s">
        <v>748</v>
      </c>
      <c r="H209" s="1" t="s">
        <v>338</v>
      </c>
      <c r="I209" s="2">
        <v>40544</v>
      </c>
      <c r="J209" s="2">
        <v>48213</v>
      </c>
      <c r="K209" s="1" t="s">
        <v>339</v>
      </c>
      <c r="L209">
        <v>426</v>
      </c>
      <c r="M209" s="1" t="s">
        <v>288</v>
      </c>
      <c r="N209" s="1" t="s">
        <v>211</v>
      </c>
      <c r="O209" s="1" t="s">
        <v>211</v>
      </c>
      <c r="P209" s="1" t="s">
        <v>211</v>
      </c>
      <c r="Q209" s="1" t="s">
        <v>211</v>
      </c>
      <c r="R209" s="1" t="s">
        <v>211</v>
      </c>
    </row>
    <row r="210" spans="1:18" hidden="1" x14ac:dyDescent="0.2">
      <c r="A210" s="1" t="s">
        <v>206</v>
      </c>
      <c r="B210" s="1" t="s">
        <v>207</v>
      </c>
      <c r="C210">
        <v>102013</v>
      </c>
      <c r="D210" s="1" t="s">
        <v>660</v>
      </c>
      <c r="E210" s="1" t="s">
        <v>749</v>
      </c>
      <c r="F210" s="1" t="s">
        <v>750</v>
      </c>
      <c r="G210" s="1" t="s">
        <v>749</v>
      </c>
      <c r="H210" s="1" t="s">
        <v>750</v>
      </c>
      <c r="I210" s="2">
        <v>40544</v>
      </c>
      <c r="J210" s="2">
        <v>48213</v>
      </c>
      <c r="K210" s="1" t="s">
        <v>751</v>
      </c>
      <c r="L210">
        <v>409</v>
      </c>
      <c r="M210" s="1" t="s">
        <v>752</v>
      </c>
      <c r="N210" s="1" t="s">
        <v>211</v>
      </c>
      <c r="O210" s="1" t="s">
        <v>211</v>
      </c>
      <c r="P210" s="1" t="s">
        <v>211</v>
      </c>
      <c r="Q210" s="1" t="s">
        <v>211</v>
      </c>
      <c r="R210" s="1" t="s">
        <v>211</v>
      </c>
    </row>
    <row r="211" spans="1:18" hidden="1" x14ac:dyDescent="0.2">
      <c r="A211" s="1" t="s">
        <v>206</v>
      </c>
      <c r="B211" s="1" t="s">
        <v>207</v>
      </c>
      <c r="C211">
        <v>102013</v>
      </c>
      <c r="D211" s="1" t="s">
        <v>660</v>
      </c>
      <c r="E211" s="1" t="s">
        <v>325</v>
      </c>
      <c r="F211" s="1" t="s">
        <v>159</v>
      </c>
      <c r="G211" s="1" t="s">
        <v>753</v>
      </c>
      <c r="H211" s="1" t="s">
        <v>326</v>
      </c>
      <c r="I211" s="2">
        <v>40544</v>
      </c>
      <c r="J211" s="2">
        <v>48213</v>
      </c>
      <c r="K211" s="1" t="s">
        <v>327</v>
      </c>
      <c r="L211">
        <v>392</v>
      </c>
      <c r="M211" s="1" t="s">
        <v>288</v>
      </c>
      <c r="N211" s="1" t="s">
        <v>211</v>
      </c>
      <c r="O211" s="1" t="s">
        <v>211</v>
      </c>
      <c r="P211" s="1" t="s">
        <v>211</v>
      </c>
      <c r="Q211" s="1" t="s">
        <v>211</v>
      </c>
      <c r="R211" s="1" t="s">
        <v>211</v>
      </c>
    </row>
    <row r="212" spans="1:18" hidden="1" x14ac:dyDescent="0.2">
      <c r="A212" s="1" t="s">
        <v>206</v>
      </c>
      <c r="B212" s="1" t="s">
        <v>207</v>
      </c>
      <c r="C212">
        <v>102013</v>
      </c>
      <c r="D212" s="1" t="s">
        <v>660</v>
      </c>
      <c r="E212" s="1" t="s">
        <v>340</v>
      </c>
      <c r="F212" s="1" t="s">
        <v>341</v>
      </c>
      <c r="G212" s="1" t="s">
        <v>754</v>
      </c>
      <c r="H212" s="1" t="s">
        <v>341</v>
      </c>
      <c r="I212" s="2">
        <v>40544</v>
      </c>
      <c r="J212" s="2">
        <v>48213</v>
      </c>
      <c r="K212" s="1" t="s">
        <v>342</v>
      </c>
      <c r="L212">
        <v>435</v>
      </c>
      <c r="M212" s="1" t="s">
        <v>210</v>
      </c>
      <c r="N212" s="1" t="s">
        <v>211</v>
      </c>
      <c r="O212" s="1" t="s">
        <v>211</v>
      </c>
      <c r="P212" s="1" t="s">
        <v>211</v>
      </c>
      <c r="Q212" s="1" t="s">
        <v>211</v>
      </c>
      <c r="R212" s="1" t="s">
        <v>211</v>
      </c>
    </row>
    <row r="213" spans="1:18" hidden="1" x14ac:dyDescent="0.2">
      <c r="A213" s="1" t="s">
        <v>206</v>
      </c>
      <c r="B213" s="1" t="s">
        <v>207</v>
      </c>
      <c r="C213">
        <v>102013</v>
      </c>
      <c r="D213" s="1" t="s">
        <v>660</v>
      </c>
      <c r="E213" s="1" t="s">
        <v>755</v>
      </c>
      <c r="F213" s="1" t="s">
        <v>341</v>
      </c>
      <c r="G213" s="1" t="s">
        <v>755</v>
      </c>
      <c r="H213" s="1" t="s">
        <v>756</v>
      </c>
      <c r="I213" s="2">
        <v>40544</v>
      </c>
      <c r="J213" s="2">
        <v>48213</v>
      </c>
      <c r="K213" s="1" t="s">
        <v>757</v>
      </c>
      <c r="L213">
        <v>438</v>
      </c>
      <c r="M213" s="1" t="s">
        <v>210</v>
      </c>
      <c r="N213" s="1" t="s">
        <v>211</v>
      </c>
      <c r="O213" s="1" t="s">
        <v>211</v>
      </c>
      <c r="P213" s="1" t="s">
        <v>211</v>
      </c>
      <c r="Q213" s="1" t="s">
        <v>211</v>
      </c>
      <c r="R213" s="1" t="s">
        <v>211</v>
      </c>
    </row>
    <row r="214" spans="1:18" hidden="1" x14ac:dyDescent="0.2">
      <c r="A214" s="1" t="s">
        <v>206</v>
      </c>
      <c r="B214" s="1" t="s">
        <v>207</v>
      </c>
      <c r="C214">
        <v>102013</v>
      </c>
      <c r="D214" s="1" t="s">
        <v>660</v>
      </c>
      <c r="E214" s="1" t="s">
        <v>353</v>
      </c>
      <c r="F214" s="1" t="s">
        <v>354</v>
      </c>
      <c r="G214" s="1" t="s">
        <v>353</v>
      </c>
      <c r="H214" s="1" t="s">
        <v>354</v>
      </c>
      <c r="I214" s="2">
        <v>40544</v>
      </c>
      <c r="J214" s="2">
        <v>48213</v>
      </c>
      <c r="K214" s="1" t="s">
        <v>355</v>
      </c>
      <c r="L214">
        <v>480</v>
      </c>
      <c r="M214" s="1" t="s">
        <v>210</v>
      </c>
      <c r="N214" s="1" t="s">
        <v>211</v>
      </c>
      <c r="O214" s="1" t="s">
        <v>211</v>
      </c>
      <c r="P214" s="1" t="s">
        <v>211</v>
      </c>
      <c r="Q214" s="1" t="s">
        <v>211</v>
      </c>
      <c r="R214" s="1" t="s">
        <v>211</v>
      </c>
    </row>
    <row r="215" spans="1:18" hidden="1" x14ac:dyDescent="0.2">
      <c r="A215" s="1" t="s">
        <v>206</v>
      </c>
      <c r="B215" s="1" t="s">
        <v>207</v>
      </c>
      <c r="C215">
        <v>102013</v>
      </c>
      <c r="D215" s="1" t="s">
        <v>660</v>
      </c>
      <c r="E215" s="1" t="s">
        <v>348</v>
      </c>
      <c r="F215" s="1" t="s">
        <v>349</v>
      </c>
      <c r="G215" s="1" t="s">
        <v>758</v>
      </c>
      <c r="H215" s="1" t="s">
        <v>349</v>
      </c>
      <c r="I215" s="2">
        <v>41166</v>
      </c>
      <c r="J215" s="2">
        <v>51501</v>
      </c>
      <c r="K215" s="1" t="s">
        <v>352</v>
      </c>
      <c r="L215">
        <v>472</v>
      </c>
      <c r="M215" s="1" t="s">
        <v>232</v>
      </c>
      <c r="N215" s="1" t="s">
        <v>211</v>
      </c>
      <c r="O215" s="1" t="s">
        <v>211</v>
      </c>
      <c r="P215" s="1" t="s">
        <v>211</v>
      </c>
      <c r="Q215" s="1" t="s">
        <v>211</v>
      </c>
      <c r="R215" s="1" t="s">
        <v>211</v>
      </c>
    </row>
    <row r="216" spans="1:18" hidden="1" x14ac:dyDescent="0.2">
      <c r="A216" s="1" t="s">
        <v>206</v>
      </c>
      <c r="B216" s="1" t="s">
        <v>207</v>
      </c>
      <c r="C216">
        <v>102013</v>
      </c>
      <c r="D216" s="1" t="s">
        <v>660</v>
      </c>
      <c r="E216" s="1" t="s">
        <v>356</v>
      </c>
      <c r="F216" s="1" t="s">
        <v>357</v>
      </c>
      <c r="G216" s="1" t="s">
        <v>759</v>
      </c>
      <c r="H216" s="1" t="s">
        <v>357</v>
      </c>
      <c r="I216" s="2">
        <v>40544</v>
      </c>
      <c r="J216" s="2">
        <v>48213</v>
      </c>
      <c r="K216" s="1" t="s">
        <v>359</v>
      </c>
      <c r="L216">
        <v>481</v>
      </c>
      <c r="M216" s="1" t="s">
        <v>232</v>
      </c>
      <c r="N216" s="1" t="s">
        <v>211</v>
      </c>
      <c r="O216" s="1" t="s">
        <v>211</v>
      </c>
      <c r="P216" s="1" t="s">
        <v>211</v>
      </c>
      <c r="Q216" s="1" t="s">
        <v>211</v>
      </c>
      <c r="R216" s="1" t="s">
        <v>211</v>
      </c>
    </row>
    <row r="217" spans="1:18" hidden="1" x14ac:dyDescent="0.2">
      <c r="A217" s="1" t="s">
        <v>206</v>
      </c>
      <c r="B217" s="1" t="s">
        <v>207</v>
      </c>
      <c r="C217">
        <v>102013</v>
      </c>
      <c r="D217" s="1" t="s">
        <v>660</v>
      </c>
      <c r="E217" s="1" t="s">
        <v>760</v>
      </c>
      <c r="F217" s="1" t="s">
        <v>761</v>
      </c>
      <c r="G217" s="1" t="s">
        <v>762</v>
      </c>
      <c r="H217" s="1" t="s">
        <v>763</v>
      </c>
      <c r="I217" s="2">
        <v>40544</v>
      </c>
      <c r="J217" s="2">
        <v>48213</v>
      </c>
      <c r="K217" s="1" t="s">
        <v>764</v>
      </c>
      <c r="L217">
        <v>463</v>
      </c>
      <c r="M217" s="1" t="s">
        <v>232</v>
      </c>
      <c r="N217" s="1" t="s">
        <v>211</v>
      </c>
      <c r="O217" s="1" t="s">
        <v>211</v>
      </c>
      <c r="P217" s="1" t="s">
        <v>211</v>
      </c>
      <c r="Q217" s="1" t="s">
        <v>211</v>
      </c>
      <c r="R217" s="1" t="s">
        <v>211</v>
      </c>
    </row>
    <row r="218" spans="1:18" hidden="1" x14ac:dyDescent="0.2">
      <c r="A218" s="1" t="s">
        <v>206</v>
      </c>
      <c r="B218" s="1" t="s">
        <v>207</v>
      </c>
      <c r="C218">
        <v>102013</v>
      </c>
      <c r="D218" s="1" t="s">
        <v>660</v>
      </c>
      <c r="E218" s="1" t="s">
        <v>344</v>
      </c>
      <c r="F218" s="1" t="s">
        <v>345</v>
      </c>
      <c r="G218" s="1" t="s">
        <v>765</v>
      </c>
      <c r="H218" s="1" t="s">
        <v>345</v>
      </c>
      <c r="I218" s="2">
        <v>40544</v>
      </c>
      <c r="J218" s="2">
        <v>48213</v>
      </c>
      <c r="K218" s="1" t="s">
        <v>347</v>
      </c>
      <c r="L218">
        <v>447</v>
      </c>
      <c r="M218" s="1" t="s">
        <v>232</v>
      </c>
      <c r="N218" s="1" t="s">
        <v>211</v>
      </c>
      <c r="O218" s="1" t="s">
        <v>211</v>
      </c>
      <c r="P218" s="1" t="s">
        <v>211</v>
      </c>
      <c r="Q218" s="1" t="s">
        <v>211</v>
      </c>
      <c r="R218" s="1" t="s">
        <v>211</v>
      </c>
    </row>
    <row r="219" spans="1:18" hidden="1" x14ac:dyDescent="0.2">
      <c r="A219" s="1" t="s">
        <v>206</v>
      </c>
      <c r="B219" s="1" t="s">
        <v>207</v>
      </c>
      <c r="C219">
        <v>102013</v>
      </c>
      <c r="D219" s="1" t="s">
        <v>660</v>
      </c>
      <c r="E219" s="1" t="s">
        <v>766</v>
      </c>
      <c r="F219" s="1" t="s">
        <v>767</v>
      </c>
      <c r="G219" s="1" t="s">
        <v>768</v>
      </c>
      <c r="H219" s="1" t="s">
        <v>767</v>
      </c>
      <c r="I219" s="2">
        <v>41906</v>
      </c>
      <c r="J219" s="2">
        <v>51501</v>
      </c>
      <c r="K219" s="1" t="s">
        <v>769</v>
      </c>
      <c r="L219">
        <v>510291</v>
      </c>
      <c r="M219" s="1" t="s">
        <v>626</v>
      </c>
      <c r="N219" s="1" t="s">
        <v>626</v>
      </c>
      <c r="O219" s="1" t="s">
        <v>211</v>
      </c>
      <c r="P219" s="1" t="s">
        <v>211</v>
      </c>
      <c r="Q219" s="1" t="s">
        <v>211</v>
      </c>
      <c r="R219" s="1" t="s">
        <v>211</v>
      </c>
    </row>
    <row r="220" spans="1:18" hidden="1" x14ac:dyDescent="0.2">
      <c r="A220" s="1" t="s">
        <v>206</v>
      </c>
      <c r="B220" s="1" t="s">
        <v>207</v>
      </c>
      <c r="C220">
        <v>102013</v>
      </c>
      <c r="D220" s="1" t="s">
        <v>660</v>
      </c>
      <c r="E220" s="1" t="s">
        <v>770</v>
      </c>
      <c r="F220" s="1" t="s">
        <v>771</v>
      </c>
      <c r="G220" s="1" t="s">
        <v>772</v>
      </c>
      <c r="H220" s="1" t="s">
        <v>771</v>
      </c>
      <c r="I220" s="2">
        <v>40544</v>
      </c>
      <c r="J220" s="2">
        <v>48213</v>
      </c>
      <c r="K220" s="1" t="s">
        <v>773</v>
      </c>
      <c r="L220">
        <v>2942</v>
      </c>
      <c r="M220" s="1" t="s">
        <v>304</v>
      </c>
      <c r="N220" s="1" t="s">
        <v>211</v>
      </c>
      <c r="O220" s="1" t="s">
        <v>211</v>
      </c>
      <c r="P220" s="1" t="s">
        <v>211</v>
      </c>
      <c r="Q220" s="1" t="s">
        <v>211</v>
      </c>
      <c r="R220" s="1" t="s">
        <v>211</v>
      </c>
    </row>
    <row r="221" spans="1:18" hidden="1" x14ac:dyDescent="0.2">
      <c r="A221" s="1" t="s">
        <v>206</v>
      </c>
      <c r="B221" s="1" t="s">
        <v>207</v>
      </c>
      <c r="C221">
        <v>102013</v>
      </c>
      <c r="D221" s="1" t="s">
        <v>660</v>
      </c>
      <c r="E221" s="1" t="s">
        <v>255</v>
      </c>
      <c r="F221" s="1" t="s">
        <v>256</v>
      </c>
      <c r="G221" s="1" t="s">
        <v>774</v>
      </c>
      <c r="H221" s="1" t="s">
        <v>256</v>
      </c>
      <c r="I221" s="2">
        <v>43556</v>
      </c>
      <c r="J221" s="2">
        <v>51501</v>
      </c>
      <c r="K221" s="1" t="s">
        <v>255</v>
      </c>
      <c r="L221">
        <v>601385</v>
      </c>
      <c r="M221" s="1" t="s">
        <v>210</v>
      </c>
      <c r="N221" s="1" t="s">
        <v>210</v>
      </c>
      <c r="O221" s="1" t="s">
        <v>211</v>
      </c>
      <c r="P221" s="1" t="s">
        <v>211</v>
      </c>
      <c r="Q221" s="1" t="s">
        <v>211</v>
      </c>
      <c r="R221" s="1" t="s">
        <v>211</v>
      </c>
    </row>
    <row r="222" spans="1:18" hidden="1" x14ac:dyDescent="0.2">
      <c r="A222" s="1" t="s">
        <v>206</v>
      </c>
      <c r="B222" s="1" t="s">
        <v>207</v>
      </c>
      <c r="C222">
        <v>102013</v>
      </c>
      <c r="D222" s="1" t="s">
        <v>660</v>
      </c>
      <c r="E222" s="1" t="s">
        <v>289</v>
      </c>
      <c r="F222" s="1" t="s">
        <v>290</v>
      </c>
      <c r="G222" s="1" t="s">
        <v>775</v>
      </c>
      <c r="H222" s="1" t="s">
        <v>706</v>
      </c>
      <c r="I222" s="2">
        <v>41484</v>
      </c>
      <c r="J222" s="2">
        <v>51501</v>
      </c>
      <c r="K222" s="1" t="s">
        <v>293</v>
      </c>
      <c r="L222">
        <v>2905</v>
      </c>
      <c r="M222" s="1" t="s">
        <v>210</v>
      </c>
      <c r="N222" s="1" t="s">
        <v>211</v>
      </c>
      <c r="O222" s="1" t="s">
        <v>211</v>
      </c>
      <c r="P222" s="1" t="s">
        <v>211</v>
      </c>
      <c r="Q222" s="1" t="s">
        <v>211</v>
      </c>
      <c r="R222" s="1" t="s">
        <v>211</v>
      </c>
    </row>
    <row r="223" spans="1:18" hidden="1" x14ac:dyDescent="0.2">
      <c r="A223" s="1" t="s">
        <v>206</v>
      </c>
      <c r="B223" s="1" t="s">
        <v>207</v>
      </c>
      <c r="C223">
        <v>102013</v>
      </c>
      <c r="D223" s="1" t="s">
        <v>660</v>
      </c>
      <c r="E223" s="1" t="s">
        <v>285</v>
      </c>
      <c r="F223" s="1" t="s">
        <v>286</v>
      </c>
      <c r="G223" s="1" t="s">
        <v>776</v>
      </c>
      <c r="H223" s="1" t="s">
        <v>286</v>
      </c>
      <c r="I223" s="2">
        <v>40544</v>
      </c>
      <c r="J223" s="2">
        <v>48213</v>
      </c>
      <c r="K223" s="1" t="s">
        <v>287</v>
      </c>
      <c r="L223">
        <v>2901</v>
      </c>
      <c r="M223" s="1" t="s">
        <v>288</v>
      </c>
      <c r="N223" s="1" t="s">
        <v>211</v>
      </c>
      <c r="O223" s="1" t="s">
        <v>211</v>
      </c>
      <c r="P223" s="1" t="s">
        <v>211</v>
      </c>
      <c r="Q223" s="1" t="s">
        <v>211</v>
      </c>
      <c r="R223" s="1" t="s">
        <v>211</v>
      </c>
    </row>
    <row r="224" spans="1:18" hidden="1" x14ac:dyDescent="0.2">
      <c r="A224" s="1" t="s">
        <v>206</v>
      </c>
      <c r="B224" s="1" t="s">
        <v>207</v>
      </c>
      <c r="C224">
        <v>102013</v>
      </c>
      <c r="D224" s="1" t="s">
        <v>660</v>
      </c>
      <c r="E224" s="1" t="s">
        <v>299</v>
      </c>
      <c r="F224" s="1" t="s">
        <v>300</v>
      </c>
      <c r="G224" s="1" t="s">
        <v>777</v>
      </c>
      <c r="H224" s="1" t="s">
        <v>302</v>
      </c>
      <c r="I224" s="2">
        <v>40544</v>
      </c>
      <c r="J224" s="2">
        <v>48213</v>
      </c>
      <c r="K224" s="1" t="s">
        <v>303</v>
      </c>
      <c r="L224">
        <v>2941</v>
      </c>
      <c r="M224" s="1" t="s">
        <v>304</v>
      </c>
      <c r="N224" s="1" t="s">
        <v>211</v>
      </c>
      <c r="O224" s="1" t="s">
        <v>211</v>
      </c>
      <c r="P224" s="1" t="s">
        <v>211</v>
      </c>
      <c r="Q224" s="1" t="s">
        <v>211</v>
      </c>
      <c r="R224" s="1" t="s">
        <v>211</v>
      </c>
    </row>
    <row r="225" spans="1:18" hidden="1" x14ac:dyDescent="0.2">
      <c r="A225" s="1" t="s">
        <v>206</v>
      </c>
      <c r="B225" s="1" t="s">
        <v>207</v>
      </c>
      <c r="C225">
        <v>102013</v>
      </c>
      <c r="D225" s="1" t="s">
        <v>660</v>
      </c>
      <c r="E225" s="1" t="s">
        <v>778</v>
      </c>
      <c r="F225" s="1" t="s">
        <v>779</v>
      </c>
      <c r="G225" s="1" t="s">
        <v>780</v>
      </c>
      <c r="H225" s="1" t="s">
        <v>779</v>
      </c>
      <c r="I225" s="2">
        <v>41906</v>
      </c>
      <c r="J225" s="2">
        <v>51501</v>
      </c>
      <c r="K225" s="1" t="s">
        <v>781</v>
      </c>
      <c r="L225">
        <v>2933</v>
      </c>
      <c r="M225" s="1" t="s">
        <v>304</v>
      </c>
      <c r="N225" s="1" t="s">
        <v>304</v>
      </c>
      <c r="O225" s="1" t="s">
        <v>211</v>
      </c>
      <c r="P225" s="1" t="s">
        <v>211</v>
      </c>
      <c r="Q225" s="1" t="s">
        <v>211</v>
      </c>
      <c r="R225" s="1" t="s">
        <v>211</v>
      </c>
    </row>
    <row r="226" spans="1:18" hidden="1" x14ac:dyDescent="0.2">
      <c r="A226" s="1" t="s">
        <v>206</v>
      </c>
      <c r="B226" s="1" t="s">
        <v>207</v>
      </c>
      <c r="C226">
        <v>103149</v>
      </c>
      <c r="D226" s="1" t="s">
        <v>782</v>
      </c>
      <c r="E226" s="1" t="s">
        <v>299</v>
      </c>
      <c r="F226" s="1" t="s">
        <v>300</v>
      </c>
      <c r="G226" s="1" t="s">
        <v>783</v>
      </c>
      <c r="H226" s="1" t="s">
        <v>302</v>
      </c>
      <c r="I226" s="2">
        <v>40544</v>
      </c>
      <c r="J226" s="2">
        <v>48213</v>
      </c>
      <c r="K226" s="1" t="s">
        <v>303</v>
      </c>
      <c r="L226">
        <v>2941</v>
      </c>
      <c r="M226" s="1" t="s">
        <v>304</v>
      </c>
      <c r="N226" s="1" t="s">
        <v>211</v>
      </c>
      <c r="O226" s="1" t="s">
        <v>211</v>
      </c>
      <c r="P226" s="1" t="s">
        <v>211</v>
      </c>
      <c r="Q226" s="1" t="s">
        <v>211</v>
      </c>
      <c r="R226" s="1" t="s">
        <v>211</v>
      </c>
    </row>
    <row r="227" spans="1:18" hidden="1" x14ac:dyDescent="0.2">
      <c r="A227" s="1" t="s">
        <v>206</v>
      </c>
      <c r="B227" s="1" t="s">
        <v>207</v>
      </c>
      <c r="C227">
        <v>103149</v>
      </c>
      <c r="D227" s="1" t="s">
        <v>782</v>
      </c>
      <c r="E227" s="1" t="s">
        <v>308</v>
      </c>
      <c r="F227" s="1" t="s">
        <v>114</v>
      </c>
      <c r="G227" s="1" t="s">
        <v>784</v>
      </c>
      <c r="H227" s="1" t="s">
        <v>785</v>
      </c>
      <c r="I227" s="2">
        <v>40909</v>
      </c>
      <c r="J227" s="2">
        <v>51501</v>
      </c>
      <c r="K227" s="1" t="s">
        <v>310</v>
      </c>
      <c r="L227">
        <v>2944</v>
      </c>
      <c r="M227" s="1" t="s">
        <v>210</v>
      </c>
      <c r="N227" s="1" t="s">
        <v>211</v>
      </c>
      <c r="O227" s="1" t="s">
        <v>211</v>
      </c>
      <c r="P227" s="1" t="s">
        <v>211</v>
      </c>
      <c r="Q227" s="1" t="s">
        <v>211</v>
      </c>
      <c r="R227" s="1" t="s">
        <v>211</v>
      </c>
    </row>
    <row r="228" spans="1:18" hidden="1" x14ac:dyDescent="0.2">
      <c r="A228" s="1" t="s">
        <v>206</v>
      </c>
      <c r="B228" s="1" t="s">
        <v>207</v>
      </c>
      <c r="C228">
        <v>103149</v>
      </c>
      <c r="D228" s="1" t="s">
        <v>782</v>
      </c>
      <c r="E228" s="1" t="s">
        <v>139</v>
      </c>
      <c r="F228" s="1" t="s">
        <v>100</v>
      </c>
      <c r="G228" s="1" t="s">
        <v>786</v>
      </c>
      <c r="H228" s="1" t="s">
        <v>100</v>
      </c>
      <c r="I228" s="2">
        <v>41806</v>
      </c>
      <c r="J228" s="2">
        <v>51501</v>
      </c>
      <c r="K228" s="1" t="s">
        <v>298</v>
      </c>
      <c r="L228">
        <v>2923</v>
      </c>
      <c r="M228" s="1" t="s">
        <v>297</v>
      </c>
      <c r="N228" s="1" t="s">
        <v>297</v>
      </c>
      <c r="O228" s="1" t="s">
        <v>211</v>
      </c>
      <c r="P228" s="1" t="s">
        <v>211</v>
      </c>
      <c r="Q228" s="1" t="s">
        <v>211</v>
      </c>
      <c r="R228" s="1" t="s">
        <v>211</v>
      </c>
    </row>
    <row r="229" spans="1:18" hidden="1" x14ac:dyDescent="0.2">
      <c r="A229" s="1" t="s">
        <v>206</v>
      </c>
      <c r="B229" s="1" t="s">
        <v>207</v>
      </c>
      <c r="C229">
        <v>103149</v>
      </c>
      <c r="D229" s="1" t="s">
        <v>782</v>
      </c>
      <c r="E229" s="1" t="s">
        <v>787</v>
      </c>
      <c r="F229" s="1" t="s">
        <v>100</v>
      </c>
      <c r="G229" s="1" t="s">
        <v>788</v>
      </c>
      <c r="H229" s="1" t="s">
        <v>100</v>
      </c>
      <c r="I229" s="2">
        <v>40909</v>
      </c>
      <c r="J229" s="2">
        <v>51501</v>
      </c>
      <c r="K229" s="1" t="s">
        <v>789</v>
      </c>
      <c r="L229">
        <v>2924</v>
      </c>
      <c r="M229" s="1" t="s">
        <v>790</v>
      </c>
      <c r="N229" s="1" t="s">
        <v>791</v>
      </c>
      <c r="O229" s="1" t="s">
        <v>211</v>
      </c>
      <c r="P229" s="1" t="s">
        <v>211</v>
      </c>
      <c r="Q229" s="1" t="s">
        <v>211</v>
      </c>
      <c r="R229" s="1" t="s">
        <v>211</v>
      </c>
    </row>
    <row r="230" spans="1:18" hidden="1" x14ac:dyDescent="0.2">
      <c r="A230" s="1" t="s">
        <v>206</v>
      </c>
      <c r="B230" s="1" t="s">
        <v>207</v>
      </c>
      <c r="C230">
        <v>103149</v>
      </c>
      <c r="D230" s="1" t="s">
        <v>782</v>
      </c>
      <c r="E230" s="1" t="s">
        <v>792</v>
      </c>
      <c r="F230" s="1" t="s">
        <v>793</v>
      </c>
      <c r="G230" s="1" t="s">
        <v>794</v>
      </c>
      <c r="H230" s="1" t="s">
        <v>793</v>
      </c>
      <c r="I230" s="2">
        <v>40544</v>
      </c>
      <c r="J230" s="2">
        <v>48213</v>
      </c>
      <c r="K230" s="1" t="s">
        <v>795</v>
      </c>
      <c r="L230">
        <v>1335</v>
      </c>
      <c r="M230" s="1" t="s">
        <v>211</v>
      </c>
      <c r="N230" s="1" t="s">
        <v>211</v>
      </c>
      <c r="O230" s="1" t="s">
        <v>211</v>
      </c>
      <c r="P230" s="1" t="s">
        <v>211</v>
      </c>
      <c r="Q230" s="1" t="s">
        <v>211</v>
      </c>
      <c r="R230" s="1" t="s">
        <v>211</v>
      </c>
    </row>
    <row r="231" spans="1:18" hidden="1" x14ac:dyDescent="0.2">
      <c r="A231" s="1" t="s">
        <v>206</v>
      </c>
      <c r="B231" s="1" t="s">
        <v>207</v>
      </c>
      <c r="C231">
        <v>103149</v>
      </c>
      <c r="D231" s="1" t="s">
        <v>782</v>
      </c>
      <c r="E231" s="1" t="s">
        <v>285</v>
      </c>
      <c r="F231" s="1" t="s">
        <v>286</v>
      </c>
      <c r="G231" s="1" t="s">
        <v>796</v>
      </c>
      <c r="H231" s="1" t="s">
        <v>286</v>
      </c>
      <c r="I231" s="2">
        <v>40544</v>
      </c>
      <c r="J231" s="2">
        <v>48213</v>
      </c>
      <c r="K231" s="1" t="s">
        <v>287</v>
      </c>
      <c r="L231">
        <v>2901</v>
      </c>
      <c r="M231" s="1" t="s">
        <v>288</v>
      </c>
      <c r="N231" s="1" t="s">
        <v>211</v>
      </c>
      <c r="O231" s="1" t="s">
        <v>211</v>
      </c>
      <c r="P231" s="1" t="s">
        <v>211</v>
      </c>
      <c r="Q231" s="1" t="s">
        <v>211</v>
      </c>
      <c r="R231" s="1" t="s">
        <v>211</v>
      </c>
    </row>
    <row r="232" spans="1:18" hidden="1" x14ac:dyDescent="0.2">
      <c r="A232" s="1" t="s">
        <v>206</v>
      </c>
      <c r="B232" s="1" t="s">
        <v>207</v>
      </c>
      <c r="C232">
        <v>103149</v>
      </c>
      <c r="D232" s="1" t="s">
        <v>782</v>
      </c>
      <c r="E232" s="1" t="s">
        <v>609</v>
      </c>
      <c r="F232" s="1" t="s">
        <v>211</v>
      </c>
      <c r="G232" s="1" t="s">
        <v>797</v>
      </c>
      <c r="H232" s="1" t="s">
        <v>282</v>
      </c>
      <c r="I232" s="2">
        <v>40544</v>
      </c>
      <c r="J232" s="2">
        <v>48213</v>
      </c>
      <c r="K232" s="1" t="s">
        <v>611</v>
      </c>
      <c r="L232">
        <v>2749</v>
      </c>
      <c r="M232" s="1" t="s">
        <v>612</v>
      </c>
      <c r="N232" s="1" t="s">
        <v>211</v>
      </c>
      <c r="O232" s="1" t="s">
        <v>211</v>
      </c>
      <c r="P232" s="1" t="s">
        <v>211</v>
      </c>
      <c r="Q232" s="1" t="s">
        <v>211</v>
      </c>
      <c r="R232" s="1" t="s">
        <v>211</v>
      </c>
    </row>
    <row r="233" spans="1:18" hidden="1" x14ac:dyDescent="0.2">
      <c r="A233" s="1" t="s">
        <v>206</v>
      </c>
      <c r="B233" s="1" t="s">
        <v>207</v>
      </c>
      <c r="C233">
        <v>103149</v>
      </c>
      <c r="D233" s="1" t="s">
        <v>782</v>
      </c>
      <c r="E233" s="1" t="s">
        <v>798</v>
      </c>
      <c r="F233" s="1" t="s">
        <v>799</v>
      </c>
      <c r="G233" s="1" t="s">
        <v>800</v>
      </c>
      <c r="H233" s="1" t="s">
        <v>799</v>
      </c>
      <c r="I233" s="2">
        <v>40544</v>
      </c>
      <c r="J233" s="2">
        <v>48213</v>
      </c>
      <c r="K233" s="1" t="s">
        <v>801</v>
      </c>
      <c r="L233">
        <v>1434</v>
      </c>
      <c r="M233" s="1" t="s">
        <v>802</v>
      </c>
      <c r="N233" s="1" t="s">
        <v>211</v>
      </c>
      <c r="O233" s="1" t="s">
        <v>211</v>
      </c>
      <c r="P233" s="1" t="s">
        <v>211</v>
      </c>
      <c r="Q233" s="1" t="s">
        <v>211</v>
      </c>
      <c r="R233" s="1" t="s">
        <v>211</v>
      </c>
    </row>
    <row r="234" spans="1:18" hidden="1" x14ac:dyDescent="0.2">
      <c r="A234" s="1" t="s">
        <v>206</v>
      </c>
      <c r="B234" s="1" t="s">
        <v>207</v>
      </c>
      <c r="C234">
        <v>103149</v>
      </c>
      <c r="D234" s="1" t="s">
        <v>782</v>
      </c>
      <c r="E234" s="1" t="s">
        <v>279</v>
      </c>
      <c r="F234" s="1" t="s">
        <v>280</v>
      </c>
      <c r="G234" s="1" t="s">
        <v>803</v>
      </c>
      <c r="H234" s="1" t="s">
        <v>282</v>
      </c>
      <c r="I234" s="2">
        <v>40544</v>
      </c>
      <c r="J234" s="2">
        <v>48213</v>
      </c>
      <c r="K234" s="1" t="s">
        <v>283</v>
      </c>
      <c r="L234">
        <v>2880</v>
      </c>
      <c r="M234" s="1" t="s">
        <v>284</v>
      </c>
      <c r="N234" s="1" t="s">
        <v>211</v>
      </c>
      <c r="O234" s="1" t="s">
        <v>211</v>
      </c>
      <c r="P234" s="1" t="s">
        <v>211</v>
      </c>
      <c r="Q234" s="1" t="s">
        <v>211</v>
      </c>
      <c r="R234" s="1" t="s">
        <v>211</v>
      </c>
    </row>
    <row r="235" spans="1:18" hidden="1" x14ac:dyDescent="0.2">
      <c r="A235" s="1" t="s">
        <v>206</v>
      </c>
      <c r="B235" s="1" t="s">
        <v>207</v>
      </c>
      <c r="C235">
        <v>103149</v>
      </c>
      <c r="D235" s="1" t="s">
        <v>782</v>
      </c>
      <c r="E235" s="1" t="s">
        <v>804</v>
      </c>
      <c r="F235" s="1" t="s">
        <v>805</v>
      </c>
      <c r="G235" s="1" t="s">
        <v>806</v>
      </c>
      <c r="H235" s="1" t="s">
        <v>805</v>
      </c>
      <c r="I235" s="2">
        <v>40544</v>
      </c>
      <c r="J235" s="2">
        <v>48213</v>
      </c>
      <c r="K235" s="1" t="s">
        <v>807</v>
      </c>
      <c r="L235">
        <v>2881</v>
      </c>
      <c r="M235" s="1" t="s">
        <v>808</v>
      </c>
      <c r="N235" s="1" t="s">
        <v>211</v>
      </c>
      <c r="O235" s="1" t="s">
        <v>211</v>
      </c>
      <c r="P235" s="1" t="s">
        <v>211</v>
      </c>
      <c r="Q235" s="1" t="s">
        <v>211</v>
      </c>
      <c r="R235" s="1" t="s">
        <v>211</v>
      </c>
    </row>
    <row r="236" spans="1:18" hidden="1" x14ac:dyDescent="0.2">
      <c r="A236" s="1" t="s">
        <v>206</v>
      </c>
      <c r="B236" s="1" t="s">
        <v>207</v>
      </c>
      <c r="C236">
        <v>103149</v>
      </c>
      <c r="D236" s="1" t="s">
        <v>782</v>
      </c>
      <c r="E236" s="1" t="s">
        <v>613</v>
      </c>
      <c r="F236" s="1" t="s">
        <v>614</v>
      </c>
      <c r="G236" s="1" t="s">
        <v>809</v>
      </c>
      <c r="H236" s="1" t="s">
        <v>282</v>
      </c>
      <c r="I236" s="2">
        <v>40544</v>
      </c>
      <c r="J236" s="2">
        <v>48213</v>
      </c>
      <c r="K236" s="1" t="s">
        <v>616</v>
      </c>
      <c r="L236">
        <v>2503</v>
      </c>
      <c r="M236" s="1" t="s">
        <v>211</v>
      </c>
      <c r="N236" s="1" t="s">
        <v>211</v>
      </c>
      <c r="O236" s="1" t="s">
        <v>211</v>
      </c>
      <c r="P236" s="1" t="s">
        <v>211</v>
      </c>
      <c r="Q236" s="1" t="s">
        <v>211</v>
      </c>
      <c r="R236" s="1" t="s">
        <v>211</v>
      </c>
    </row>
    <row r="237" spans="1:18" hidden="1" x14ac:dyDescent="0.2">
      <c r="A237" s="1" t="s">
        <v>206</v>
      </c>
      <c r="B237" s="1" t="s">
        <v>207</v>
      </c>
      <c r="C237">
        <v>103149</v>
      </c>
      <c r="D237" s="1" t="s">
        <v>782</v>
      </c>
      <c r="E237" s="1" t="s">
        <v>810</v>
      </c>
      <c r="F237" s="1" t="s">
        <v>811</v>
      </c>
      <c r="G237" s="1" t="s">
        <v>812</v>
      </c>
      <c r="H237" s="1" t="s">
        <v>282</v>
      </c>
      <c r="I237" s="2">
        <v>40544</v>
      </c>
      <c r="J237" s="2">
        <v>48213</v>
      </c>
      <c r="K237" s="1" t="s">
        <v>813</v>
      </c>
      <c r="L237">
        <v>2507</v>
      </c>
      <c r="M237" s="1" t="s">
        <v>211</v>
      </c>
      <c r="N237" s="1" t="s">
        <v>211</v>
      </c>
      <c r="O237" s="1" t="s">
        <v>211</v>
      </c>
      <c r="P237" s="1" t="s">
        <v>211</v>
      </c>
      <c r="Q237" s="1" t="s">
        <v>211</v>
      </c>
      <c r="R237" s="1" t="s">
        <v>211</v>
      </c>
    </row>
    <row r="238" spans="1:18" hidden="1" x14ac:dyDescent="0.2">
      <c r="A238" s="1" t="s">
        <v>206</v>
      </c>
      <c r="B238" s="1" t="s">
        <v>207</v>
      </c>
      <c r="C238">
        <v>103149</v>
      </c>
      <c r="D238" s="1" t="s">
        <v>782</v>
      </c>
      <c r="E238" s="1" t="s">
        <v>814</v>
      </c>
      <c r="F238" s="1" t="s">
        <v>805</v>
      </c>
      <c r="G238" s="1" t="s">
        <v>805</v>
      </c>
      <c r="H238" s="1" t="s">
        <v>805</v>
      </c>
      <c r="I238" s="2">
        <v>40544</v>
      </c>
      <c r="J238" s="2">
        <v>48213</v>
      </c>
      <c r="K238" s="1" t="s">
        <v>815</v>
      </c>
      <c r="L238">
        <v>2735</v>
      </c>
      <c r="M238" s="1" t="s">
        <v>211</v>
      </c>
      <c r="N238" s="1" t="s">
        <v>211</v>
      </c>
      <c r="O238" s="1" t="s">
        <v>211</v>
      </c>
      <c r="P238" s="1" t="s">
        <v>211</v>
      </c>
      <c r="Q238" s="1" t="s">
        <v>211</v>
      </c>
      <c r="R238" s="1" t="s">
        <v>211</v>
      </c>
    </row>
    <row r="239" spans="1:18" hidden="1" x14ac:dyDescent="0.2">
      <c r="A239" s="1" t="s">
        <v>206</v>
      </c>
      <c r="B239" s="1" t="s">
        <v>207</v>
      </c>
      <c r="C239">
        <v>103149</v>
      </c>
      <c r="D239" s="1" t="s">
        <v>782</v>
      </c>
      <c r="E239" s="1" t="s">
        <v>816</v>
      </c>
      <c r="F239" s="1" t="s">
        <v>817</v>
      </c>
      <c r="G239" s="1" t="s">
        <v>818</v>
      </c>
      <c r="H239" s="1" t="s">
        <v>817</v>
      </c>
      <c r="I239" s="2">
        <v>40544</v>
      </c>
      <c r="J239" s="2">
        <v>48213</v>
      </c>
      <c r="K239" s="1" t="s">
        <v>819</v>
      </c>
      <c r="L239">
        <v>2740</v>
      </c>
      <c r="M239" s="1" t="s">
        <v>211</v>
      </c>
      <c r="N239" s="1" t="s">
        <v>211</v>
      </c>
      <c r="O239" s="1" t="s">
        <v>211</v>
      </c>
      <c r="P239" s="1" t="s">
        <v>211</v>
      </c>
      <c r="Q239" s="1" t="s">
        <v>211</v>
      </c>
      <c r="R239" s="1" t="s">
        <v>211</v>
      </c>
    </row>
    <row r="240" spans="1:18" hidden="1" x14ac:dyDescent="0.2">
      <c r="A240" s="1" t="s">
        <v>206</v>
      </c>
      <c r="B240" s="1" t="s">
        <v>207</v>
      </c>
      <c r="C240">
        <v>103149</v>
      </c>
      <c r="D240" s="1" t="s">
        <v>782</v>
      </c>
      <c r="E240" s="1" t="s">
        <v>820</v>
      </c>
      <c r="F240" s="1" t="s">
        <v>821</v>
      </c>
      <c r="G240" s="1" t="s">
        <v>822</v>
      </c>
      <c r="H240" s="1" t="s">
        <v>821</v>
      </c>
      <c r="I240" s="2">
        <v>40544</v>
      </c>
      <c r="J240" s="2">
        <v>48213</v>
      </c>
      <c r="K240" s="1" t="s">
        <v>823</v>
      </c>
      <c r="L240">
        <v>2742</v>
      </c>
      <c r="M240" s="1" t="s">
        <v>824</v>
      </c>
      <c r="N240" s="1" t="s">
        <v>824</v>
      </c>
      <c r="O240" s="1" t="s">
        <v>211</v>
      </c>
      <c r="P240" s="1" t="s">
        <v>211</v>
      </c>
      <c r="Q240" s="1" t="s">
        <v>211</v>
      </c>
      <c r="R240" s="1" t="s">
        <v>211</v>
      </c>
    </row>
    <row r="241" spans="1:18" hidden="1" x14ac:dyDescent="0.2">
      <c r="A241" s="1" t="s">
        <v>206</v>
      </c>
      <c r="B241" s="1" t="s">
        <v>207</v>
      </c>
      <c r="C241">
        <v>103149</v>
      </c>
      <c r="D241" s="1" t="s">
        <v>782</v>
      </c>
      <c r="E241" s="1" t="s">
        <v>269</v>
      </c>
      <c r="F241" s="1" t="s">
        <v>270</v>
      </c>
      <c r="G241" s="1" t="s">
        <v>271</v>
      </c>
      <c r="H241" s="1" t="s">
        <v>272</v>
      </c>
      <c r="I241" s="2">
        <v>40544</v>
      </c>
      <c r="J241" s="2">
        <v>48213</v>
      </c>
      <c r="K241" s="1" t="s">
        <v>273</v>
      </c>
      <c r="L241">
        <v>1334</v>
      </c>
      <c r="M241" s="1" t="s">
        <v>211</v>
      </c>
      <c r="N241" s="1" t="s">
        <v>211</v>
      </c>
      <c r="O241" s="1" t="s">
        <v>211</v>
      </c>
      <c r="P241" s="1" t="s">
        <v>211</v>
      </c>
      <c r="Q241" s="1" t="s">
        <v>211</v>
      </c>
      <c r="R241" s="1" t="s">
        <v>211</v>
      </c>
    </row>
    <row r="242" spans="1:18" hidden="1" x14ac:dyDescent="0.2">
      <c r="A242" s="1" t="s">
        <v>206</v>
      </c>
      <c r="B242" s="1" t="s">
        <v>207</v>
      </c>
      <c r="C242">
        <v>103149</v>
      </c>
      <c r="D242" s="1" t="s">
        <v>782</v>
      </c>
      <c r="E242" s="1" t="s">
        <v>825</v>
      </c>
      <c r="F242" s="1" t="s">
        <v>826</v>
      </c>
      <c r="G242" s="1" t="s">
        <v>827</v>
      </c>
      <c r="H242" s="1" t="s">
        <v>826</v>
      </c>
      <c r="I242" s="2">
        <v>40544</v>
      </c>
      <c r="J242" s="2">
        <v>48213</v>
      </c>
      <c r="K242" s="1" t="s">
        <v>828</v>
      </c>
      <c r="L242">
        <v>1329</v>
      </c>
      <c r="M242" s="1" t="s">
        <v>211</v>
      </c>
      <c r="N242" s="1" t="s">
        <v>211</v>
      </c>
      <c r="O242" s="1" t="s">
        <v>211</v>
      </c>
      <c r="P242" s="1" t="s">
        <v>211</v>
      </c>
      <c r="Q242" s="1" t="s">
        <v>211</v>
      </c>
      <c r="R242" s="1" t="s">
        <v>211</v>
      </c>
    </row>
    <row r="243" spans="1:18" hidden="1" x14ac:dyDescent="0.2">
      <c r="A243" s="1" t="s">
        <v>206</v>
      </c>
      <c r="B243" s="1" t="s">
        <v>207</v>
      </c>
      <c r="C243">
        <v>103149</v>
      </c>
      <c r="D243" s="1" t="s">
        <v>782</v>
      </c>
      <c r="E243" s="1" t="s">
        <v>829</v>
      </c>
      <c r="F243" s="1" t="s">
        <v>830</v>
      </c>
      <c r="G243" s="1" t="s">
        <v>831</v>
      </c>
      <c r="H243" s="1" t="s">
        <v>832</v>
      </c>
      <c r="I243" s="2">
        <v>40544</v>
      </c>
      <c r="J243" s="2">
        <v>48213</v>
      </c>
      <c r="K243" s="1" t="s">
        <v>833</v>
      </c>
      <c r="L243">
        <v>1331</v>
      </c>
      <c r="M243" s="1" t="s">
        <v>211</v>
      </c>
      <c r="N243" s="1" t="s">
        <v>211</v>
      </c>
      <c r="O243" s="1" t="s">
        <v>211</v>
      </c>
      <c r="P243" s="1" t="s">
        <v>211</v>
      </c>
      <c r="Q243" s="1" t="s">
        <v>211</v>
      </c>
      <c r="R243" s="1" t="s">
        <v>211</v>
      </c>
    </row>
    <row r="244" spans="1:18" hidden="1" x14ac:dyDescent="0.2">
      <c r="A244" s="1" t="s">
        <v>206</v>
      </c>
      <c r="B244" s="1" t="s">
        <v>207</v>
      </c>
      <c r="C244">
        <v>103149</v>
      </c>
      <c r="D244" s="1" t="s">
        <v>782</v>
      </c>
      <c r="E244" s="1" t="s">
        <v>834</v>
      </c>
      <c r="F244" s="1" t="s">
        <v>799</v>
      </c>
      <c r="G244" s="1" t="s">
        <v>835</v>
      </c>
      <c r="H244" s="1" t="s">
        <v>835</v>
      </c>
      <c r="I244" s="2">
        <v>40544</v>
      </c>
      <c r="J244" s="2">
        <v>48213</v>
      </c>
      <c r="K244" s="1" t="s">
        <v>836</v>
      </c>
      <c r="L244">
        <v>2844</v>
      </c>
      <c r="M244" s="1" t="s">
        <v>837</v>
      </c>
      <c r="N244" s="1" t="s">
        <v>211</v>
      </c>
      <c r="O244" s="1" t="s">
        <v>211</v>
      </c>
      <c r="P244" s="1" t="s">
        <v>211</v>
      </c>
      <c r="Q244" s="1" t="s">
        <v>211</v>
      </c>
      <c r="R244" s="1" t="s">
        <v>211</v>
      </c>
    </row>
    <row r="245" spans="1:18" hidden="1" x14ac:dyDescent="0.2">
      <c r="A245" s="1" t="s">
        <v>206</v>
      </c>
      <c r="B245" s="1" t="s">
        <v>207</v>
      </c>
      <c r="C245">
        <v>103149</v>
      </c>
      <c r="D245" s="1" t="s">
        <v>782</v>
      </c>
      <c r="E245" s="1" t="s">
        <v>838</v>
      </c>
      <c r="F245" s="1" t="s">
        <v>805</v>
      </c>
      <c r="G245" s="1" t="s">
        <v>839</v>
      </c>
      <c r="H245" s="1" t="s">
        <v>840</v>
      </c>
      <c r="I245" s="2">
        <v>40544</v>
      </c>
      <c r="J245" s="2">
        <v>48213</v>
      </c>
      <c r="K245" s="1" t="s">
        <v>841</v>
      </c>
      <c r="L245">
        <v>2854</v>
      </c>
      <c r="M245" s="1" t="s">
        <v>211</v>
      </c>
      <c r="N245" s="1" t="s">
        <v>211</v>
      </c>
      <c r="O245" s="1" t="s">
        <v>211</v>
      </c>
      <c r="P245" s="1" t="s">
        <v>211</v>
      </c>
      <c r="Q245" s="1" t="s">
        <v>211</v>
      </c>
      <c r="R245" s="1" t="s">
        <v>211</v>
      </c>
    </row>
    <row r="246" spans="1:18" hidden="1" x14ac:dyDescent="0.2">
      <c r="A246" s="1" t="s">
        <v>206</v>
      </c>
      <c r="B246" s="1" t="s">
        <v>207</v>
      </c>
      <c r="C246">
        <v>103149</v>
      </c>
      <c r="D246" s="1" t="s">
        <v>782</v>
      </c>
      <c r="E246" s="1" t="s">
        <v>842</v>
      </c>
      <c r="F246" s="1" t="s">
        <v>843</v>
      </c>
      <c r="G246" s="1" t="s">
        <v>844</v>
      </c>
      <c r="H246" s="1" t="s">
        <v>843</v>
      </c>
      <c r="I246" s="2">
        <v>40544</v>
      </c>
      <c r="J246" s="2">
        <v>48213</v>
      </c>
      <c r="K246" s="1" t="s">
        <v>845</v>
      </c>
      <c r="L246">
        <v>2867</v>
      </c>
      <c r="M246" s="1" t="s">
        <v>211</v>
      </c>
      <c r="N246" s="1" t="s">
        <v>211</v>
      </c>
      <c r="O246" s="1" t="s">
        <v>211</v>
      </c>
      <c r="P246" s="1" t="s">
        <v>211</v>
      </c>
      <c r="Q246" s="1" t="s">
        <v>211</v>
      </c>
      <c r="R246" s="1" t="s">
        <v>211</v>
      </c>
    </row>
    <row r="247" spans="1:18" hidden="1" x14ac:dyDescent="0.2">
      <c r="A247" s="1" t="s">
        <v>206</v>
      </c>
      <c r="B247" s="1" t="s">
        <v>207</v>
      </c>
      <c r="C247">
        <v>103149</v>
      </c>
      <c r="D247" s="1" t="s">
        <v>782</v>
      </c>
      <c r="E247" s="1" t="s">
        <v>846</v>
      </c>
      <c r="F247" s="1" t="s">
        <v>847</v>
      </c>
      <c r="G247" s="1" t="s">
        <v>848</v>
      </c>
      <c r="H247" s="1" t="s">
        <v>847</v>
      </c>
      <c r="I247" s="2">
        <v>40544</v>
      </c>
      <c r="J247" s="2">
        <v>48213</v>
      </c>
      <c r="K247" s="1" t="s">
        <v>849</v>
      </c>
      <c r="L247">
        <v>2869</v>
      </c>
      <c r="M247" s="1" t="s">
        <v>211</v>
      </c>
      <c r="N247" s="1" t="s">
        <v>211</v>
      </c>
      <c r="O247" s="1" t="s">
        <v>211</v>
      </c>
      <c r="P247" s="1" t="s">
        <v>211</v>
      </c>
      <c r="Q247" s="1" t="s">
        <v>211</v>
      </c>
      <c r="R247" s="1" t="s">
        <v>211</v>
      </c>
    </row>
    <row r="248" spans="1:18" hidden="1" x14ac:dyDescent="0.2">
      <c r="A248" s="1" t="s">
        <v>206</v>
      </c>
      <c r="B248" s="1" t="s">
        <v>207</v>
      </c>
      <c r="C248">
        <v>103149</v>
      </c>
      <c r="D248" s="1" t="s">
        <v>782</v>
      </c>
      <c r="E248" s="1" t="s">
        <v>850</v>
      </c>
      <c r="F248" s="1" t="s">
        <v>851</v>
      </c>
      <c r="G248" s="1" t="s">
        <v>852</v>
      </c>
      <c r="H248" s="1" t="s">
        <v>853</v>
      </c>
      <c r="I248" s="2">
        <v>40544</v>
      </c>
      <c r="J248" s="2">
        <v>48213</v>
      </c>
      <c r="K248" s="1" t="s">
        <v>854</v>
      </c>
      <c r="L248">
        <v>2871</v>
      </c>
      <c r="M248" s="1" t="s">
        <v>855</v>
      </c>
      <c r="N248" s="1" t="s">
        <v>856</v>
      </c>
      <c r="O248" s="1" t="s">
        <v>211</v>
      </c>
      <c r="P248" s="1" t="s">
        <v>211</v>
      </c>
      <c r="Q248" s="1" t="s">
        <v>211</v>
      </c>
      <c r="R248" s="1" t="s">
        <v>211</v>
      </c>
    </row>
    <row r="249" spans="1:18" hidden="1" x14ac:dyDescent="0.2">
      <c r="A249" s="1" t="s">
        <v>206</v>
      </c>
      <c r="B249" s="1" t="s">
        <v>207</v>
      </c>
      <c r="C249">
        <v>103149</v>
      </c>
      <c r="D249" s="1" t="s">
        <v>782</v>
      </c>
      <c r="E249" s="1" t="s">
        <v>857</v>
      </c>
      <c r="F249" s="1" t="s">
        <v>858</v>
      </c>
      <c r="G249" s="1" t="s">
        <v>859</v>
      </c>
      <c r="H249" s="1" t="s">
        <v>858</v>
      </c>
      <c r="I249" s="2">
        <v>40544</v>
      </c>
      <c r="J249" s="2">
        <v>48213</v>
      </c>
      <c r="K249" s="1" t="s">
        <v>860</v>
      </c>
      <c r="L249">
        <v>2872</v>
      </c>
      <c r="M249" s="1" t="s">
        <v>861</v>
      </c>
      <c r="N249" s="1" t="s">
        <v>211</v>
      </c>
      <c r="O249" s="1" t="s">
        <v>211</v>
      </c>
      <c r="P249" s="1" t="s">
        <v>211</v>
      </c>
      <c r="Q249" s="1" t="s">
        <v>211</v>
      </c>
      <c r="R249" s="1" t="s">
        <v>211</v>
      </c>
    </row>
    <row r="250" spans="1:18" hidden="1" x14ac:dyDescent="0.2">
      <c r="A250" s="1" t="s">
        <v>206</v>
      </c>
      <c r="B250" s="1" t="s">
        <v>207</v>
      </c>
      <c r="C250">
        <v>103149</v>
      </c>
      <c r="D250" s="1" t="s">
        <v>782</v>
      </c>
      <c r="E250" s="1" t="s">
        <v>862</v>
      </c>
      <c r="F250" s="1" t="s">
        <v>863</v>
      </c>
      <c r="G250" s="1" t="s">
        <v>864</v>
      </c>
      <c r="H250" s="1" t="s">
        <v>863</v>
      </c>
      <c r="I250" s="2">
        <v>40544</v>
      </c>
      <c r="J250" s="2">
        <v>48213</v>
      </c>
      <c r="K250" s="1" t="s">
        <v>865</v>
      </c>
      <c r="L250">
        <v>2874</v>
      </c>
      <c r="M250" s="1" t="s">
        <v>211</v>
      </c>
      <c r="N250" s="1" t="s">
        <v>211</v>
      </c>
      <c r="O250" s="1" t="s">
        <v>211</v>
      </c>
      <c r="P250" s="1" t="s">
        <v>211</v>
      </c>
      <c r="Q250" s="1" t="s">
        <v>211</v>
      </c>
      <c r="R250" s="1" t="s">
        <v>211</v>
      </c>
    </row>
    <row r="251" spans="1:18" hidden="1" x14ac:dyDescent="0.2">
      <c r="A251" s="1" t="s">
        <v>206</v>
      </c>
      <c r="B251" s="1" t="s">
        <v>207</v>
      </c>
      <c r="C251">
        <v>103149</v>
      </c>
      <c r="D251" s="1" t="s">
        <v>782</v>
      </c>
      <c r="E251" s="1" t="s">
        <v>866</v>
      </c>
      <c r="F251" s="1" t="s">
        <v>275</v>
      </c>
      <c r="G251" s="1" t="s">
        <v>867</v>
      </c>
      <c r="H251" s="1" t="s">
        <v>275</v>
      </c>
      <c r="I251" s="2">
        <v>40544</v>
      </c>
      <c r="J251" s="2">
        <v>48213</v>
      </c>
      <c r="K251" s="1" t="s">
        <v>868</v>
      </c>
      <c r="L251">
        <v>2875</v>
      </c>
      <c r="M251" s="1" t="s">
        <v>211</v>
      </c>
      <c r="N251" s="1" t="s">
        <v>211</v>
      </c>
      <c r="O251" s="1" t="s">
        <v>211</v>
      </c>
      <c r="P251" s="1" t="s">
        <v>211</v>
      </c>
      <c r="Q251" s="1" t="s">
        <v>211</v>
      </c>
      <c r="R251" s="1" t="s">
        <v>211</v>
      </c>
    </row>
    <row r="252" spans="1:18" hidden="1" x14ac:dyDescent="0.2">
      <c r="A252" s="1" t="s">
        <v>206</v>
      </c>
      <c r="B252" s="1" t="s">
        <v>207</v>
      </c>
      <c r="C252">
        <v>103149</v>
      </c>
      <c r="D252" s="1" t="s">
        <v>782</v>
      </c>
      <c r="E252" s="1" t="s">
        <v>869</v>
      </c>
      <c r="F252" s="1" t="s">
        <v>870</v>
      </c>
      <c r="G252" s="1" t="s">
        <v>871</v>
      </c>
      <c r="H252" s="1" t="s">
        <v>870</v>
      </c>
      <c r="I252" s="2">
        <v>40544</v>
      </c>
      <c r="J252" s="2">
        <v>48213</v>
      </c>
      <c r="K252" s="1" t="s">
        <v>872</v>
      </c>
      <c r="L252">
        <v>2876</v>
      </c>
      <c r="M252" s="1" t="s">
        <v>873</v>
      </c>
      <c r="N252" s="1" t="s">
        <v>211</v>
      </c>
      <c r="O252" s="1" t="s">
        <v>211</v>
      </c>
      <c r="P252" s="1" t="s">
        <v>211</v>
      </c>
      <c r="Q252" s="1" t="s">
        <v>211</v>
      </c>
      <c r="R252" s="1" t="s">
        <v>211</v>
      </c>
    </row>
    <row r="253" spans="1:18" hidden="1" x14ac:dyDescent="0.2">
      <c r="A253" s="1" t="s">
        <v>206</v>
      </c>
      <c r="B253" s="1" t="s">
        <v>207</v>
      </c>
      <c r="C253">
        <v>103149</v>
      </c>
      <c r="D253" s="1" t="s">
        <v>782</v>
      </c>
      <c r="E253" s="1" t="s">
        <v>874</v>
      </c>
      <c r="F253" s="1" t="s">
        <v>875</v>
      </c>
      <c r="G253" s="1" t="s">
        <v>876</v>
      </c>
      <c r="H253" s="1" t="s">
        <v>875</v>
      </c>
      <c r="I253" s="2">
        <v>40544</v>
      </c>
      <c r="J253" s="2">
        <v>48213</v>
      </c>
      <c r="K253" s="1" t="s">
        <v>877</v>
      </c>
      <c r="L253">
        <v>2877</v>
      </c>
      <c r="M253" s="1" t="s">
        <v>873</v>
      </c>
      <c r="N253" s="1" t="s">
        <v>211</v>
      </c>
      <c r="O253" s="1" t="s">
        <v>211</v>
      </c>
      <c r="P253" s="1" t="s">
        <v>211</v>
      </c>
      <c r="Q253" s="1" t="s">
        <v>211</v>
      </c>
      <c r="R253" s="1" t="s">
        <v>211</v>
      </c>
    </row>
    <row r="254" spans="1:18" hidden="1" x14ac:dyDescent="0.2">
      <c r="A254" s="1" t="s">
        <v>206</v>
      </c>
      <c r="B254" s="1" t="s">
        <v>207</v>
      </c>
      <c r="C254">
        <v>103149</v>
      </c>
      <c r="D254" s="1" t="s">
        <v>782</v>
      </c>
      <c r="E254" s="1" t="s">
        <v>878</v>
      </c>
      <c r="F254" s="1" t="s">
        <v>879</v>
      </c>
      <c r="G254" s="1" t="s">
        <v>880</v>
      </c>
      <c r="H254" s="1" t="s">
        <v>879</v>
      </c>
      <c r="I254" s="2">
        <v>40544</v>
      </c>
      <c r="J254" s="2">
        <v>48213</v>
      </c>
      <c r="K254" s="1" t="s">
        <v>881</v>
      </c>
      <c r="L254">
        <v>2878</v>
      </c>
      <c r="M254" s="1" t="s">
        <v>882</v>
      </c>
      <c r="N254" s="1" t="s">
        <v>882</v>
      </c>
      <c r="O254" s="1" t="s">
        <v>211</v>
      </c>
      <c r="P254" s="1" t="s">
        <v>211</v>
      </c>
      <c r="Q254" s="1" t="s">
        <v>211</v>
      </c>
      <c r="R254" s="1" t="s">
        <v>211</v>
      </c>
    </row>
    <row r="255" spans="1:18" hidden="1" x14ac:dyDescent="0.2">
      <c r="A255" s="1" t="s">
        <v>206</v>
      </c>
      <c r="B255" s="1" t="s">
        <v>207</v>
      </c>
      <c r="C255">
        <v>103149</v>
      </c>
      <c r="D255" s="1" t="s">
        <v>782</v>
      </c>
      <c r="E255" s="1" t="s">
        <v>266</v>
      </c>
      <c r="F255" s="1" t="s">
        <v>267</v>
      </c>
      <c r="G255" s="1" t="s">
        <v>267</v>
      </c>
      <c r="H255" s="1" t="s">
        <v>267</v>
      </c>
      <c r="I255" s="2">
        <v>40544</v>
      </c>
      <c r="J255" s="2">
        <v>48213</v>
      </c>
      <c r="K255" s="1" t="s">
        <v>268</v>
      </c>
      <c r="L255">
        <v>1599</v>
      </c>
      <c r="M255" s="1" t="s">
        <v>211</v>
      </c>
      <c r="N255" s="1" t="s">
        <v>211</v>
      </c>
      <c r="O255" s="1" t="s">
        <v>211</v>
      </c>
      <c r="P255" s="1" t="s">
        <v>211</v>
      </c>
      <c r="Q255" s="1" t="s">
        <v>211</v>
      </c>
      <c r="R255" s="1" t="s">
        <v>211</v>
      </c>
    </row>
    <row r="256" spans="1:18" hidden="1" x14ac:dyDescent="0.2">
      <c r="A256" s="1" t="s">
        <v>206</v>
      </c>
      <c r="B256" s="1" t="s">
        <v>207</v>
      </c>
      <c r="C256">
        <v>103149</v>
      </c>
      <c r="D256" s="1" t="s">
        <v>782</v>
      </c>
      <c r="E256" s="1" t="s">
        <v>883</v>
      </c>
      <c r="F256" s="1" t="s">
        <v>884</v>
      </c>
      <c r="G256" s="1" t="s">
        <v>885</v>
      </c>
      <c r="H256" s="1" t="s">
        <v>884</v>
      </c>
      <c r="I256" s="2">
        <v>40544</v>
      </c>
      <c r="J256" s="2">
        <v>48213</v>
      </c>
      <c r="K256" s="1" t="s">
        <v>886</v>
      </c>
      <c r="L256">
        <v>1604</v>
      </c>
      <c r="M256" s="1" t="s">
        <v>211</v>
      </c>
      <c r="N256" s="1" t="s">
        <v>211</v>
      </c>
      <c r="O256" s="1" t="s">
        <v>211</v>
      </c>
      <c r="P256" s="1" t="s">
        <v>211</v>
      </c>
      <c r="Q256" s="1" t="s">
        <v>211</v>
      </c>
      <c r="R256" s="1" t="s">
        <v>211</v>
      </c>
    </row>
    <row r="257" spans="1:18" hidden="1" x14ac:dyDescent="0.2">
      <c r="A257" s="1" t="s">
        <v>206</v>
      </c>
      <c r="B257" s="1" t="s">
        <v>207</v>
      </c>
      <c r="C257">
        <v>103149</v>
      </c>
      <c r="D257" s="1" t="s">
        <v>782</v>
      </c>
      <c r="E257" s="1" t="s">
        <v>887</v>
      </c>
      <c r="F257" s="1" t="s">
        <v>888</v>
      </c>
      <c r="G257" s="1" t="s">
        <v>889</v>
      </c>
      <c r="H257" s="1" t="s">
        <v>888</v>
      </c>
      <c r="I257" s="2">
        <v>40544</v>
      </c>
      <c r="J257" s="2">
        <v>48213</v>
      </c>
      <c r="K257" s="1" t="s">
        <v>890</v>
      </c>
      <c r="L257">
        <v>1606</v>
      </c>
      <c r="M257" s="1" t="s">
        <v>211</v>
      </c>
      <c r="N257" s="1" t="s">
        <v>211</v>
      </c>
      <c r="O257" s="1" t="s">
        <v>211</v>
      </c>
      <c r="P257" s="1" t="s">
        <v>211</v>
      </c>
      <c r="Q257" s="1" t="s">
        <v>211</v>
      </c>
      <c r="R257" s="1" t="s">
        <v>211</v>
      </c>
    </row>
    <row r="258" spans="1:18" hidden="1" x14ac:dyDescent="0.2">
      <c r="A258" s="1" t="s">
        <v>206</v>
      </c>
      <c r="B258" s="1" t="s">
        <v>207</v>
      </c>
      <c r="C258">
        <v>103149</v>
      </c>
      <c r="D258" s="1" t="s">
        <v>782</v>
      </c>
      <c r="E258" s="1" t="s">
        <v>891</v>
      </c>
      <c r="F258" s="1" t="s">
        <v>892</v>
      </c>
      <c r="G258" s="1" t="s">
        <v>892</v>
      </c>
      <c r="H258" s="1" t="s">
        <v>892</v>
      </c>
      <c r="I258" s="2">
        <v>40544</v>
      </c>
      <c r="J258" s="2">
        <v>48213</v>
      </c>
      <c r="K258" s="1" t="s">
        <v>893</v>
      </c>
      <c r="L258">
        <v>1609</v>
      </c>
      <c r="M258" s="1" t="s">
        <v>211</v>
      </c>
      <c r="N258" s="1" t="s">
        <v>211</v>
      </c>
      <c r="O258" s="1" t="s">
        <v>211</v>
      </c>
      <c r="P258" s="1" t="s">
        <v>211</v>
      </c>
      <c r="Q258" s="1" t="s">
        <v>211</v>
      </c>
      <c r="R258" s="1" t="s">
        <v>211</v>
      </c>
    </row>
    <row r="259" spans="1:18" hidden="1" x14ac:dyDescent="0.2">
      <c r="A259" s="1" t="s">
        <v>206</v>
      </c>
      <c r="B259" s="1" t="s">
        <v>207</v>
      </c>
      <c r="C259">
        <v>103149</v>
      </c>
      <c r="D259" s="1" t="s">
        <v>782</v>
      </c>
      <c r="E259" s="1" t="s">
        <v>894</v>
      </c>
      <c r="F259" s="1" t="s">
        <v>895</v>
      </c>
      <c r="G259" s="1" t="s">
        <v>896</v>
      </c>
      <c r="H259" s="1" t="s">
        <v>895</v>
      </c>
      <c r="I259" s="2">
        <v>40544</v>
      </c>
      <c r="J259" s="2">
        <v>48213</v>
      </c>
      <c r="K259" s="1" t="s">
        <v>897</v>
      </c>
      <c r="L259">
        <v>1677</v>
      </c>
      <c r="M259" s="1" t="s">
        <v>211</v>
      </c>
      <c r="N259" s="1" t="s">
        <v>211</v>
      </c>
      <c r="O259" s="1" t="s">
        <v>211</v>
      </c>
      <c r="P259" s="1" t="s">
        <v>211</v>
      </c>
      <c r="Q259" s="1" t="s">
        <v>211</v>
      </c>
      <c r="R259" s="1" t="s">
        <v>211</v>
      </c>
    </row>
    <row r="260" spans="1:18" hidden="1" x14ac:dyDescent="0.2">
      <c r="A260" s="1" t="s">
        <v>206</v>
      </c>
      <c r="B260" s="1" t="s">
        <v>207</v>
      </c>
      <c r="C260">
        <v>103149</v>
      </c>
      <c r="D260" s="1" t="s">
        <v>782</v>
      </c>
      <c r="E260" s="1" t="s">
        <v>898</v>
      </c>
      <c r="F260" s="1" t="s">
        <v>899</v>
      </c>
      <c r="G260" s="1" t="s">
        <v>900</v>
      </c>
      <c r="H260" s="1" t="s">
        <v>899</v>
      </c>
      <c r="I260" s="2">
        <v>40544</v>
      </c>
      <c r="J260" s="2">
        <v>48213</v>
      </c>
      <c r="K260" s="1" t="s">
        <v>901</v>
      </c>
      <c r="L260">
        <v>1679</v>
      </c>
      <c r="M260" s="1" t="s">
        <v>211</v>
      </c>
      <c r="N260" s="1" t="s">
        <v>211</v>
      </c>
      <c r="O260" s="1" t="s">
        <v>211</v>
      </c>
      <c r="P260" s="1" t="s">
        <v>211</v>
      </c>
      <c r="Q260" s="1" t="s">
        <v>211</v>
      </c>
      <c r="R260" s="1" t="s">
        <v>211</v>
      </c>
    </row>
    <row r="261" spans="1:18" hidden="1" x14ac:dyDescent="0.2">
      <c r="A261" s="1" t="s">
        <v>206</v>
      </c>
      <c r="B261" s="1" t="s">
        <v>207</v>
      </c>
      <c r="C261">
        <v>103149</v>
      </c>
      <c r="D261" s="1" t="s">
        <v>782</v>
      </c>
      <c r="E261" s="1" t="s">
        <v>902</v>
      </c>
      <c r="F261" s="1" t="s">
        <v>903</v>
      </c>
      <c r="G261" s="1" t="s">
        <v>904</v>
      </c>
      <c r="H261" s="1" t="s">
        <v>903</v>
      </c>
      <c r="I261" s="2">
        <v>40544</v>
      </c>
      <c r="J261" s="2">
        <v>48213</v>
      </c>
      <c r="K261" s="1" t="s">
        <v>905</v>
      </c>
      <c r="L261">
        <v>1680</v>
      </c>
      <c r="M261" s="1" t="s">
        <v>211</v>
      </c>
      <c r="N261" s="1" t="s">
        <v>211</v>
      </c>
      <c r="O261" s="1" t="s">
        <v>211</v>
      </c>
      <c r="P261" s="1" t="s">
        <v>211</v>
      </c>
      <c r="Q261" s="1" t="s">
        <v>211</v>
      </c>
      <c r="R261" s="1" t="s">
        <v>211</v>
      </c>
    </row>
    <row r="262" spans="1:18" hidden="1" x14ac:dyDescent="0.2">
      <c r="A262" s="1" t="s">
        <v>206</v>
      </c>
      <c r="B262" s="1" t="s">
        <v>207</v>
      </c>
      <c r="C262">
        <v>103149</v>
      </c>
      <c r="D262" s="1" t="s">
        <v>782</v>
      </c>
      <c r="E262" s="1" t="s">
        <v>906</v>
      </c>
      <c r="F262" s="1" t="s">
        <v>907</v>
      </c>
      <c r="G262" s="1" t="s">
        <v>907</v>
      </c>
      <c r="H262" s="1" t="s">
        <v>907</v>
      </c>
      <c r="I262" s="2">
        <v>40544</v>
      </c>
      <c r="J262" s="2">
        <v>48213</v>
      </c>
      <c r="K262" s="1" t="s">
        <v>908</v>
      </c>
      <c r="L262">
        <v>1712</v>
      </c>
      <c r="M262" s="1" t="s">
        <v>211</v>
      </c>
      <c r="N262" s="1" t="s">
        <v>211</v>
      </c>
      <c r="O262" s="1" t="s">
        <v>211</v>
      </c>
      <c r="P262" s="1" t="s">
        <v>211</v>
      </c>
      <c r="Q262" s="1" t="s">
        <v>211</v>
      </c>
      <c r="R262" s="1" t="s">
        <v>211</v>
      </c>
    </row>
    <row r="263" spans="1:18" hidden="1" x14ac:dyDescent="0.2">
      <c r="A263" s="1" t="s">
        <v>206</v>
      </c>
      <c r="B263" s="1" t="s">
        <v>207</v>
      </c>
      <c r="C263">
        <v>103149</v>
      </c>
      <c r="D263" s="1" t="s">
        <v>782</v>
      </c>
      <c r="E263" s="1" t="s">
        <v>909</v>
      </c>
      <c r="F263" s="1" t="s">
        <v>910</v>
      </c>
      <c r="G263" s="1" t="s">
        <v>911</v>
      </c>
      <c r="H263" s="1" t="s">
        <v>910</v>
      </c>
      <c r="I263" s="2">
        <v>40544</v>
      </c>
      <c r="J263" s="2">
        <v>48213</v>
      </c>
      <c r="K263" s="1" t="s">
        <v>912</v>
      </c>
      <c r="L263">
        <v>1899</v>
      </c>
      <c r="M263" s="1" t="s">
        <v>211</v>
      </c>
      <c r="N263" s="1" t="s">
        <v>211</v>
      </c>
      <c r="O263" s="1" t="s">
        <v>211</v>
      </c>
      <c r="P263" s="1" t="s">
        <v>211</v>
      </c>
      <c r="Q263" s="1" t="s">
        <v>211</v>
      </c>
      <c r="R263" s="1" t="s">
        <v>211</v>
      </c>
    </row>
    <row r="264" spans="1:18" hidden="1" x14ac:dyDescent="0.2">
      <c r="A264" s="1" t="s">
        <v>206</v>
      </c>
      <c r="B264" s="1" t="s">
        <v>207</v>
      </c>
      <c r="C264">
        <v>103149</v>
      </c>
      <c r="D264" s="1" t="s">
        <v>782</v>
      </c>
      <c r="E264" s="1" t="s">
        <v>913</v>
      </c>
      <c r="F264" s="1" t="s">
        <v>914</v>
      </c>
      <c r="G264" s="1" t="s">
        <v>915</v>
      </c>
      <c r="H264" s="1" t="s">
        <v>914</v>
      </c>
      <c r="I264" s="2">
        <v>40544</v>
      </c>
      <c r="J264" s="2">
        <v>48213</v>
      </c>
      <c r="K264" s="1" t="s">
        <v>916</v>
      </c>
      <c r="L264">
        <v>1905</v>
      </c>
      <c r="M264" s="1" t="s">
        <v>211</v>
      </c>
      <c r="N264" s="1" t="s">
        <v>211</v>
      </c>
      <c r="O264" s="1" t="s">
        <v>211</v>
      </c>
      <c r="P264" s="1" t="s">
        <v>211</v>
      </c>
      <c r="Q264" s="1" t="s">
        <v>211</v>
      </c>
      <c r="R264" s="1" t="s">
        <v>211</v>
      </c>
    </row>
    <row r="265" spans="1:18" hidden="1" x14ac:dyDescent="0.2">
      <c r="A265" s="1" t="s">
        <v>206</v>
      </c>
      <c r="B265" s="1" t="s">
        <v>207</v>
      </c>
      <c r="C265">
        <v>103149</v>
      </c>
      <c r="D265" s="1" t="s">
        <v>782</v>
      </c>
      <c r="E265" s="1" t="s">
        <v>263</v>
      </c>
      <c r="F265" s="1" t="s">
        <v>264</v>
      </c>
      <c r="G265" s="1" t="s">
        <v>917</v>
      </c>
      <c r="H265" s="1" t="s">
        <v>211</v>
      </c>
      <c r="I265" s="2">
        <v>40544</v>
      </c>
      <c r="J265" s="2">
        <v>48213</v>
      </c>
      <c r="K265" s="1" t="s">
        <v>264</v>
      </c>
      <c r="L265">
        <v>486</v>
      </c>
      <c r="M265" s="1" t="s">
        <v>211</v>
      </c>
      <c r="N265" s="1" t="s">
        <v>211</v>
      </c>
      <c r="O265" s="1" t="s">
        <v>211</v>
      </c>
      <c r="P265" s="1" t="s">
        <v>211</v>
      </c>
      <c r="Q265" s="1" t="s">
        <v>211</v>
      </c>
      <c r="R265" s="1" t="s">
        <v>211</v>
      </c>
    </row>
    <row r="266" spans="1:18" hidden="1" x14ac:dyDescent="0.2">
      <c r="A266" s="1" t="s">
        <v>206</v>
      </c>
      <c r="B266" s="1" t="s">
        <v>207</v>
      </c>
      <c r="C266">
        <v>103149</v>
      </c>
      <c r="D266" s="1" t="s">
        <v>782</v>
      </c>
      <c r="E266" s="1" t="s">
        <v>918</v>
      </c>
      <c r="F266" s="1" t="s">
        <v>280</v>
      </c>
      <c r="G266" s="1" t="s">
        <v>919</v>
      </c>
      <c r="H266" s="1" t="s">
        <v>282</v>
      </c>
      <c r="I266" s="2">
        <v>40544</v>
      </c>
      <c r="J266" s="2">
        <v>48213</v>
      </c>
      <c r="K266" s="1" t="s">
        <v>920</v>
      </c>
      <c r="L266">
        <v>533</v>
      </c>
      <c r="M266" s="1" t="s">
        <v>211</v>
      </c>
      <c r="N266" s="1" t="s">
        <v>211</v>
      </c>
      <c r="O266" s="1" t="s">
        <v>211</v>
      </c>
      <c r="P266" s="1" t="s">
        <v>211</v>
      </c>
      <c r="Q266" s="1" t="s">
        <v>211</v>
      </c>
      <c r="R266" s="1" t="s">
        <v>211</v>
      </c>
    </row>
    <row r="267" spans="1:18" hidden="1" x14ac:dyDescent="0.2">
      <c r="A267" s="1" t="s">
        <v>206</v>
      </c>
      <c r="B267" s="1" t="s">
        <v>207</v>
      </c>
      <c r="C267">
        <v>103149</v>
      </c>
      <c r="D267" s="1" t="s">
        <v>782</v>
      </c>
      <c r="E267" s="1" t="s">
        <v>921</v>
      </c>
      <c r="F267" s="1" t="s">
        <v>922</v>
      </c>
      <c r="G267" s="1" t="s">
        <v>923</v>
      </c>
      <c r="H267" s="1" t="s">
        <v>922</v>
      </c>
      <c r="I267" s="2">
        <v>40544</v>
      </c>
      <c r="J267" s="2">
        <v>48213</v>
      </c>
      <c r="K267" s="1" t="s">
        <v>924</v>
      </c>
      <c r="L267">
        <v>552</v>
      </c>
      <c r="M267" s="1" t="s">
        <v>925</v>
      </c>
      <c r="N267" s="1" t="s">
        <v>925</v>
      </c>
      <c r="O267" s="1" t="s">
        <v>211</v>
      </c>
      <c r="P267" s="1" t="s">
        <v>211</v>
      </c>
      <c r="Q267" s="1" t="s">
        <v>211</v>
      </c>
      <c r="R267" s="1" t="s">
        <v>211</v>
      </c>
    </row>
    <row r="268" spans="1:18" hidden="1" x14ac:dyDescent="0.2">
      <c r="A268" s="1" t="s">
        <v>206</v>
      </c>
      <c r="B268" s="1" t="s">
        <v>207</v>
      </c>
      <c r="C268">
        <v>103149</v>
      </c>
      <c r="D268" s="1" t="s">
        <v>782</v>
      </c>
      <c r="E268" s="1" t="s">
        <v>926</v>
      </c>
      <c r="F268" s="1" t="s">
        <v>927</v>
      </c>
      <c r="G268" s="1" t="s">
        <v>928</v>
      </c>
      <c r="H268" s="1" t="s">
        <v>927</v>
      </c>
      <c r="I268" s="2">
        <v>40544</v>
      </c>
      <c r="J268" s="2">
        <v>48213</v>
      </c>
      <c r="K268" s="1" t="s">
        <v>929</v>
      </c>
      <c r="L268">
        <v>565</v>
      </c>
      <c r="M268" s="1" t="s">
        <v>930</v>
      </c>
      <c r="N268" s="1" t="s">
        <v>930</v>
      </c>
      <c r="O268" s="1" t="s">
        <v>211</v>
      </c>
      <c r="P268" s="1" t="s">
        <v>211</v>
      </c>
      <c r="Q268" s="1" t="s">
        <v>211</v>
      </c>
      <c r="R268" s="1" t="s">
        <v>211</v>
      </c>
    </row>
    <row r="269" spans="1:18" hidden="1" x14ac:dyDescent="0.2">
      <c r="A269" s="1" t="s">
        <v>206</v>
      </c>
      <c r="B269" s="1" t="s">
        <v>207</v>
      </c>
      <c r="C269">
        <v>103149</v>
      </c>
      <c r="D269" s="1" t="s">
        <v>782</v>
      </c>
      <c r="E269" s="1" t="s">
        <v>931</v>
      </c>
      <c r="F269" s="1" t="s">
        <v>932</v>
      </c>
      <c r="G269" s="1" t="s">
        <v>933</v>
      </c>
      <c r="H269" s="1" t="s">
        <v>934</v>
      </c>
      <c r="I269" s="2">
        <v>40544</v>
      </c>
      <c r="J269" s="2">
        <v>48213</v>
      </c>
      <c r="K269" s="1" t="s">
        <v>935</v>
      </c>
      <c r="L269">
        <v>604</v>
      </c>
      <c r="M269" s="1" t="s">
        <v>211</v>
      </c>
      <c r="N269" s="1" t="s">
        <v>211</v>
      </c>
      <c r="O269" s="1" t="s">
        <v>211</v>
      </c>
      <c r="P269" s="1" t="s">
        <v>211</v>
      </c>
      <c r="Q269" s="1" t="s">
        <v>211</v>
      </c>
      <c r="R269" s="1" t="s">
        <v>211</v>
      </c>
    </row>
    <row r="270" spans="1:18" hidden="1" x14ac:dyDescent="0.2">
      <c r="A270" s="1" t="s">
        <v>206</v>
      </c>
      <c r="B270" s="1" t="s">
        <v>207</v>
      </c>
      <c r="C270">
        <v>103149</v>
      </c>
      <c r="D270" s="1" t="s">
        <v>782</v>
      </c>
      <c r="E270" s="1" t="s">
        <v>936</v>
      </c>
      <c r="F270" s="1" t="s">
        <v>937</v>
      </c>
      <c r="G270" s="1" t="s">
        <v>430</v>
      </c>
      <c r="H270" s="1" t="s">
        <v>937</v>
      </c>
      <c r="I270" s="2">
        <v>40544</v>
      </c>
      <c r="J270" s="2">
        <v>48213</v>
      </c>
      <c r="K270" s="1" t="s">
        <v>938</v>
      </c>
      <c r="L270">
        <v>614</v>
      </c>
      <c r="M270" s="1" t="s">
        <v>211</v>
      </c>
      <c r="N270" s="1" t="s">
        <v>211</v>
      </c>
      <c r="O270" s="1" t="s">
        <v>211</v>
      </c>
      <c r="P270" s="1" t="s">
        <v>211</v>
      </c>
      <c r="Q270" s="1" t="s">
        <v>211</v>
      </c>
      <c r="R270" s="1" t="s">
        <v>211</v>
      </c>
    </row>
    <row r="271" spans="1:18" hidden="1" x14ac:dyDescent="0.2">
      <c r="A271" s="1" t="s">
        <v>206</v>
      </c>
      <c r="B271" s="1" t="s">
        <v>207</v>
      </c>
      <c r="C271">
        <v>103149</v>
      </c>
      <c r="D271" s="1" t="s">
        <v>782</v>
      </c>
      <c r="E271" s="1" t="s">
        <v>939</v>
      </c>
      <c r="F271" s="1" t="s">
        <v>940</v>
      </c>
      <c r="G271" s="1" t="s">
        <v>941</v>
      </c>
      <c r="H271" s="1" t="s">
        <v>940</v>
      </c>
      <c r="I271" s="2">
        <v>40544</v>
      </c>
      <c r="J271" s="2">
        <v>48213</v>
      </c>
      <c r="K271" s="1" t="s">
        <v>942</v>
      </c>
      <c r="L271">
        <v>1327</v>
      </c>
      <c r="M271" s="1" t="s">
        <v>211</v>
      </c>
      <c r="N271" s="1" t="s">
        <v>211</v>
      </c>
      <c r="O271" s="1" t="s">
        <v>211</v>
      </c>
      <c r="P271" s="1" t="s">
        <v>211</v>
      </c>
      <c r="Q271" s="1" t="s">
        <v>211</v>
      </c>
      <c r="R271" s="1" t="s">
        <v>211</v>
      </c>
    </row>
    <row r="272" spans="1:18" hidden="1" x14ac:dyDescent="0.2">
      <c r="A272" s="1" t="s">
        <v>206</v>
      </c>
      <c r="B272" s="1" t="s">
        <v>207</v>
      </c>
      <c r="C272">
        <v>103149</v>
      </c>
      <c r="D272" s="1" t="s">
        <v>782</v>
      </c>
      <c r="E272" s="1" t="s">
        <v>258</v>
      </c>
      <c r="F272" s="1" t="s">
        <v>259</v>
      </c>
      <c r="G272" s="1" t="s">
        <v>943</v>
      </c>
      <c r="H272" s="1" t="s">
        <v>259</v>
      </c>
      <c r="I272" s="2">
        <v>40544</v>
      </c>
      <c r="J272" s="2">
        <v>48213</v>
      </c>
      <c r="K272" s="1" t="s">
        <v>261</v>
      </c>
      <c r="L272">
        <v>617</v>
      </c>
      <c r="M272" s="1" t="s">
        <v>262</v>
      </c>
      <c r="N272" s="1" t="s">
        <v>211</v>
      </c>
      <c r="O272" s="1" t="s">
        <v>211</v>
      </c>
      <c r="P272" s="1" t="s">
        <v>211</v>
      </c>
      <c r="Q272" s="1" t="s">
        <v>211</v>
      </c>
      <c r="R272" s="1" t="s">
        <v>211</v>
      </c>
    </row>
    <row r="273" spans="1:18" hidden="1" x14ac:dyDescent="0.2">
      <c r="A273" s="1" t="s">
        <v>206</v>
      </c>
      <c r="B273" s="1" t="s">
        <v>207</v>
      </c>
      <c r="C273">
        <v>103149</v>
      </c>
      <c r="D273" s="1" t="s">
        <v>782</v>
      </c>
      <c r="E273" s="1" t="s">
        <v>944</v>
      </c>
      <c r="F273" s="1" t="s">
        <v>945</v>
      </c>
      <c r="G273" s="1" t="s">
        <v>946</v>
      </c>
      <c r="H273" s="1" t="s">
        <v>946</v>
      </c>
      <c r="I273" s="2">
        <v>40544</v>
      </c>
      <c r="J273" s="2">
        <v>48213</v>
      </c>
      <c r="K273" s="1" t="s">
        <v>947</v>
      </c>
      <c r="L273">
        <v>631</v>
      </c>
      <c r="M273" s="1" t="s">
        <v>211</v>
      </c>
      <c r="N273" s="1" t="s">
        <v>211</v>
      </c>
      <c r="O273" s="1" t="s">
        <v>211</v>
      </c>
      <c r="P273" s="1" t="s">
        <v>211</v>
      </c>
      <c r="Q273" s="1" t="s">
        <v>211</v>
      </c>
      <c r="R273" s="1" t="s">
        <v>211</v>
      </c>
    </row>
    <row r="274" spans="1:18" hidden="1" x14ac:dyDescent="0.2">
      <c r="A274" s="1" t="s">
        <v>206</v>
      </c>
      <c r="B274" s="1" t="s">
        <v>207</v>
      </c>
      <c r="C274">
        <v>103149</v>
      </c>
      <c r="D274" s="1" t="s">
        <v>782</v>
      </c>
      <c r="E274" s="1" t="s">
        <v>948</v>
      </c>
      <c r="F274" s="1" t="s">
        <v>949</v>
      </c>
      <c r="G274" s="1" t="s">
        <v>950</v>
      </c>
      <c r="H274" s="1" t="s">
        <v>949</v>
      </c>
      <c r="I274" s="2">
        <v>40544</v>
      </c>
      <c r="J274" s="2">
        <v>48213</v>
      </c>
      <c r="K274" s="1" t="s">
        <v>951</v>
      </c>
      <c r="L274">
        <v>744</v>
      </c>
      <c r="M274" s="1" t="s">
        <v>211</v>
      </c>
      <c r="N274" s="1" t="s">
        <v>211</v>
      </c>
      <c r="O274" s="1" t="s">
        <v>211</v>
      </c>
      <c r="P274" s="1" t="s">
        <v>211</v>
      </c>
      <c r="Q274" s="1" t="s">
        <v>211</v>
      </c>
      <c r="R274" s="1" t="s">
        <v>211</v>
      </c>
    </row>
    <row r="275" spans="1:18" hidden="1" x14ac:dyDescent="0.2">
      <c r="A275" s="1" t="s">
        <v>206</v>
      </c>
      <c r="B275" s="1" t="s">
        <v>207</v>
      </c>
      <c r="C275">
        <v>103149</v>
      </c>
      <c r="D275" s="1" t="s">
        <v>782</v>
      </c>
      <c r="E275" s="1" t="s">
        <v>952</v>
      </c>
      <c r="F275" s="1" t="s">
        <v>953</v>
      </c>
      <c r="G275" s="1" t="s">
        <v>954</v>
      </c>
      <c r="H275" s="1" t="s">
        <v>953</v>
      </c>
      <c r="I275" s="2">
        <v>40544</v>
      </c>
      <c r="J275" s="2">
        <v>48213</v>
      </c>
      <c r="K275" s="1" t="s">
        <v>955</v>
      </c>
      <c r="L275">
        <v>884</v>
      </c>
      <c r="M275" s="1" t="s">
        <v>211</v>
      </c>
      <c r="N275" s="1" t="s">
        <v>211</v>
      </c>
      <c r="O275" s="1" t="s">
        <v>211</v>
      </c>
      <c r="P275" s="1" t="s">
        <v>211</v>
      </c>
      <c r="Q275" s="1" t="s">
        <v>211</v>
      </c>
      <c r="R275" s="1" t="s">
        <v>211</v>
      </c>
    </row>
    <row r="276" spans="1:18" hidden="1" x14ac:dyDescent="0.2">
      <c r="A276" s="1" t="s">
        <v>206</v>
      </c>
      <c r="B276" s="1" t="s">
        <v>207</v>
      </c>
      <c r="C276">
        <v>103149</v>
      </c>
      <c r="D276" s="1" t="s">
        <v>782</v>
      </c>
      <c r="E276" s="1" t="s">
        <v>956</v>
      </c>
      <c r="F276" s="1" t="s">
        <v>957</v>
      </c>
      <c r="G276" s="1" t="s">
        <v>958</v>
      </c>
      <c r="H276" s="1" t="s">
        <v>957</v>
      </c>
      <c r="I276" s="2">
        <v>40544</v>
      </c>
      <c r="J276" s="2">
        <v>48213</v>
      </c>
      <c r="K276" s="1" t="s">
        <v>959</v>
      </c>
      <c r="L276">
        <v>885</v>
      </c>
      <c r="M276" s="1" t="s">
        <v>211</v>
      </c>
      <c r="N276" s="1" t="s">
        <v>211</v>
      </c>
      <c r="O276" s="1" t="s">
        <v>211</v>
      </c>
      <c r="P276" s="1" t="s">
        <v>211</v>
      </c>
      <c r="Q276" s="1" t="s">
        <v>211</v>
      </c>
      <c r="R276" s="1" t="s">
        <v>211</v>
      </c>
    </row>
    <row r="277" spans="1:18" hidden="1" x14ac:dyDescent="0.2">
      <c r="A277" s="1" t="s">
        <v>206</v>
      </c>
      <c r="B277" s="1" t="s">
        <v>207</v>
      </c>
      <c r="C277">
        <v>103149</v>
      </c>
      <c r="D277" s="1" t="s">
        <v>782</v>
      </c>
      <c r="E277" s="1" t="s">
        <v>960</v>
      </c>
      <c r="F277" s="1" t="s">
        <v>961</v>
      </c>
      <c r="G277" s="1" t="s">
        <v>962</v>
      </c>
      <c r="H277" s="1" t="s">
        <v>961</v>
      </c>
      <c r="I277" s="2">
        <v>40544</v>
      </c>
      <c r="J277" s="2">
        <v>48213</v>
      </c>
      <c r="K277" s="1" t="s">
        <v>963</v>
      </c>
      <c r="L277">
        <v>887</v>
      </c>
      <c r="M277" s="1" t="s">
        <v>211</v>
      </c>
      <c r="N277" s="1" t="s">
        <v>211</v>
      </c>
      <c r="O277" s="1" t="s">
        <v>211</v>
      </c>
      <c r="P277" s="1" t="s">
        <v>211</v>
      </c>
      <c r="Q277" s="1" t="s">
        <v>211</v>
      </c>
      <c r="R277" s="1" t="s">
        <v>211</v>
      </c>
    </row>
    <row r="278" spans="1:18" hidden="1" x14ac:dyDescent="0.2">
      <c r="A278" s="1" t="s">
        <v>206</v>
      </c>
      <c r="B278" s="1" t="s">
        <v>207</v>
      </c>
      <c r="C278">
        <v>103149</v>
      </c>
      <c r="D278" s="1" t="s">
        <v>782</v>
      </c>
      <c r="E278" s="1" t="s">
        <v>964</v>
      </c>
      <c r="F278" s="1" t="s">
        <v>965</v>
      </c>
      <c r="G278" s="1" t="s">
        <v>966</v>
      </c>
      <c r="H278" s="1" t="s">
        <v>965</v>
      </c>
      <c r="I278" s="2">
        <v>40544</v>
      </c>
      <c r="J278" s="2">
        <v>48213</v>
      </c>
      <c r="K278" s="1" t="s">
        <v>967</v>
      </c>
      <c r="L278">
        <v>888</v>
      </c>
      <c r="M278" s="1" t="s">
        <v>211</v>
      </c>
      <c r="N278" s="1" t="s">
        <v>211</v>
      </c>
      <c r="O278" s="1" t="s">
        <v>211</v>
      </c>
      <c r="P278" s="1" t="s">
        <v>211</v>
      </c>
      <c r="Q278" s="1" t="s">
        <v>211</v>
      </c>
      <c r="R278" s="1" t="s">
        <v>211</v>
      </c>
    </row>
    <row r="279" spans="1:18" hidden="1" x14ac:dyDescent="0.2">
      <c r="A279" s="1" t="s">
        <v>206</v>
      </c>
      <c r="B279" s="1" t="s">
        <v>207</v>
      </c>
      <c r="C279">
        <v>103149</v>
      </c>
      <c r="D279" s="1" t="s">
        <v>782</v>
      </c>
      <c r="E279" s="1" t="s">
        <v>968</v>
      </c>
      <c r="F279" s="1" t="s">
        <v>969</v>
      </c>
      <c r="G279" s="1" t="s">
        <v>970</v>
      </c>
      <c r="H279" s="1" t="s">
        <v>969</v>
      </c>
      <c r="I279" s="2">
        <v>40544</v>
      </c>
      <c r="J279" s="2">
        <v>48213</v>
      </c>
      <c r="K279" s="1" t="s">
        <v>971</v>
      </c>
      <c r="L279">
        <v>889</v>
      </c>
      <c r="M279" s="1" t="s">
        <v>211</v>
      </c>
      <c r="N279" s="1" t="s">
        <v>211</v>
      </c>
      <c r="O279" s="1" t="s">
        <v>211</v>
      </c>
      <c r="P279" s="1" t="s">
        <v>211</v>
      </c>
      <c r="Q279" s="1" t="s">
        <v>211</v>
      </c>
      <c r="R279" s="1" t="s">
        <v>211</v>
      </c>
    </row>
    <row r="280" spans="1:18" hidden="1" x14ac:dyDescent="0.2">
      <c r="A280" s="1" t="s">
        <v>206</v>
      </c>
      <c r="B280" s="1" t="s">
        <v>207</v>
      </c>
      <c r="C280">
        <v>103149</v>
      </c>
      <c r="D280" s="1" t="s">
        <v>782</v>
      </c>
      <c r="E280" s="1" t="s">
        <v>972</v>
      </c>
      <c r="F280" s="1" t="s">
        <v>973</v>
      </c>
      <c r="G280" s="1" t="s">
        <v>974</v>
      </c>
      <c r="H280" s="1" t="s">
        <v>973</v>
      </c>
      <c r="I280" s="2">
        <v>40544</v>
      </c>
      <c r="J280" s="2">
        <v>48213</v>
      </c>
      <c r="K280" s="1" t="s">
        <v>975</v>
      </c>
      <c r="L280">
        <v>891</v>
      </c>
      <c r="M280" s="1" t="s">
        <v>211</v>
      </c>
      <c r="N280" s="1" t="s">
        <v>211</v>
      </c>
      <c r="O280" s="1" t="s">
        <v>211</v>
      </c>
      <c r="P280" s="1" t="s">
        <v>211</v>
      </c>
      <c r="Q280" s="1" t="s">
        <v>211</v>
      </c>
      <c r="R280" s="1" t="s">
        <v>211</v>
      </c>
    </row>
    <row r="281" spans="1:18" hidden="1" x14ac:dyDescent="0.2">
      <c r="A281" s="1" t="s">
        <v>206</v>
      </c>
      <c r="B281" s="1" t="s">
        <v>207</v>
      </c>
      <c r="C281">
        <v>103149</v>
      </c>
      <c r="D281" s="1" t="s">
        <v>782</v>
      </c>
      <c r="E281" s="1" t="s">
        <v>976</v>
      </c>
      <c r="F281" s="1" t="s">
        <v>977</v>
      </c>
      <c r="G281" s="1" t="s">
        <v>978</v>
      </c>
      <c r="H281" s="1" t="s">
        <v>977</v>
      </c>
      <c r="I281" s="2">
        <v>40544</v>
      </c>
      <c r="J281" s="2">
        <v>48213</v>
      </c>
      <c r="K281" s="1" t="s">
        <v>979</v>
      </c>
      <c r="L281">
        <v>893</v>
      </c>
      <c r="M281" s="1" t="s">
        <v>211</v>
      </c>
      <c r="N281" s="1" t="s">
        <v>211</v>
      </c>
      <c r="O281" s="1" t="s">
        <v>211</v>
      </c>
      <c r="P281" s="1" t="s">
        <v>211</v>
      </c>
      <c r="Q281" s="1" t="s">
        <v>211</v>
      </c>
      <c r="R281" s="1" t="s">
        <v>211</v>
      </c>
    </row>
    <row r="282" spans="1:18" hidden="1" x14ac:dyDescent="0.2">
      <c r="A282" s="1" t="s">
        <v>206</v>
      </c>
      <c r="B282" s="1" t="s">
        <v>207</v>
      </c>
      <c r="C282">
        <v>103149</v>
      </c>
      <c r="D282" s="1" t="s">
        <v>782</v>
      </c>
      <c r="E282" s="1" t="s">
        <v>980</v>
      </c>
      <c r="F282" s="1" t="s">
        <v>981</v>
      </c>
      <c r="G282" s="1" t="s">
        <v>982</v>
      </c>
      <c r="H282" s="1" t="s">
        <v>981</v>
      </c>
      <c r="I282" s="2">
        <v>40544</v>
      </c>
      <c r="J282" s="2">
        <v>48213</v>
      </c>
      <c r="K282" s="1" t="s">
        <v>983</v>
      </c>
      <c r="L282">
        <v>923</v>
      </c>
      <c r="M282" s="1" t="s">
        <v>211</v>
      </c>
      <c r="N282" s="1" t="s">
        <v>211</v>
      </c>
      <c r="O282" s="1" t="s">
        <v>211</v>
      </c>
      <c r="P282" s="1" t="s">
        <v>211</v>
      </c>
      <c r="Q282" s="1" t="s">
        <v>211</v>
      </c>
      <c r="R282" s="1" t="s">
        <v>211</v>
      </c>
    </row>
    <row r="283" spans="1:18" hidden="1" x14ac:dyDescent="0.2">
      <c r="A283" s="1" t="s">
        <v>206</v>
      </c>
      <c r="B283" s="1" t="s">
        <v>207</v>
      </c>
      <c r="C283">
        <v>103149</v>
      </c>
      <c r="D283" s="1" t="s">
        <v>782</v>
      </c>
      <c r="E283" s="1" t="s">
        <v>984</v>
      </c>
      <c r="F283" s="1" t="s">
        <v>870</v>
      </c>
      <c r="G283" s="1" t="s">
        <v>985</v>
      </c>
      <c r="H283" s="1" t="s">
        <v>870</v>
      </c>
      <c r="I283" s="2">
        <v>40544</v>
      </c>
      <c r="J283" s="2">
        <v>48213</v>
      </c>
      <c r="K283" s="1" t="s">
        <v>986</v>
      </c>
      <c r="L283">
        <v>1018</v>
      </c>
      <c r="M283" s="1" t="s">
        <v>211</v>
      </c>
      <c r="N283" s="1" t="s">
        <v>211</v>
      </c>
      <c r="O283" s="1" t="s">
        <v>211</v>
      </c>
      <c r="P283" s="1" t="s">
        <v>211</v>
      </c>
      <c r="Q283" s="1" t="s">
        <v>211</v>
      </c>
      <c r="R283" s="1" t="s">
        <v>211</v>
      </c>
    </row>
    <row r="284" spans="1:18" hidden="1" x14ac:dyDescent="0.2">
      <c r="A284" s="1" t="s">
        <v>206</v>
      </c>
      <c r="B284" s="1" t="s">
        <v>207</v>
      </c>
      <c r="C284">
        <v>103149</v>
      </c>
      <c r="D284" s="1" t="s">
        <v>782</v>
      </c>
      <c r="E284" s="1" t="s">
        <v>987</v>
      </c>
      <c r="F284" s="1" t="s">
        <v>858</v>
      </c>
      <c r="G284" s="1" t="s">
        <v>988</v>
      </c>
      <c r="H284" s="1" t="s">
        <v>858</v>
      </c>
      <c r="I284" s="2">
        <v>40544</v>
      </c>
      <c r="J284" s="2">
        <v>48213</v>
      </c>
      <c r="K284" s="1" t="s">
        <v>989</v>
      </c>
      <c r="L284">
        <v>1043</v>
      </c>
      <c r="M284" s="1" t="s">
        <v>990</v>
      </c>
      <c r="N284" s="1" t="s">
        <v>211</v>
      </c>
      <c r="O284" s="1" t="s">
        <v>211</v>
      </c>
      <c r="P284" s="1" t="s">
        <v>211</v>
      </c>
      <c r="Q284" s="1" t="s">
        <v>211</v>
      </c>
      <c r="R284" s="1" t="s">
        <v>211</v>
      </c>
    </row>
    <row r="285" spans="1:18" hidden="1" x14ac:dyDescent="0.2">
      <c r="A285" s="1" t="s">
        <v>206</v>
      </c>
      <c r="B285" s="1" t="s">
        <v>207</v>
      </c>
      <c r="C285">
        <v>103149</v>
      </c>
      <c r="D285" s="1" t="s">
        <v>782</v>
      </c>
      <c r="E285" s="1" t="s">
        <v>991</v>
      </c>
      <c r="F285" s="1" t="s">
        <v>992</v>
      </c>
      <c r="G285" s="1" t="s">
        <v>993</v>
      </c>
      <c r="H285" s="1" t="s">
        <v>992</v>
      </c>
      <c r="I285" s="2">
        <v>40544</v>
      </c>
      <c r="J285" s="2">
        <v>48213</v>
      </c>
      <c r="K285" s="1" t="s">
        <v>994</v>
      </c>
      <c r="L285">
        <v>1045</v>
      </c>
      <c r="M285" s="1" t="s">
        <v>211</v>
      </c>
      <c r="N285" s="1" t="s">
        <v>211</v>
      </c>
      <c r="O285" s="1" t="s">
        <v>211</v>
      </c>
      <c r="P285" s="1" t="s">
        <v>211</v>
      </c>
      <c r="Q285" s="1" t="s">
        <v>211</v>
      </c>
      <c r="R285" s="1" t="s">
        <v>211</v>
      </c>
    </row>
    <row r="286" spans="1:18" hidden="1" x14ac:dyDescent="0.2">
      <c r="A286" s="1" t="s">
        <v>206</v>
      </c>
      <c r="B286" s="1" t="s">
        <v>207</v>
      </c>
      <c r="C286">
        <v>103149</v>
      </c>
      <c r="D286" s="1" t="s">
        <v>782</v>
      </c>
      <c r="E286" s="1" t="s">
        <v>995</v>
      </c>
      <c r="F286" s="1" t="s">
        <v>996</v>
      </c>
      <c r="G286" s="1" t="s">
        <v>997</v>
      </c>
      <c r="H286" s="1" t="s">
        <v>998</v>
      </c>
      <c r="I286" s="2">
        <v>40544</v>
      </c>
      <c r="J286" s="2">
        <v>48213</v>
      </c>
      <c r="K286" s="1" t="s">
        <v>999</v>
      </c>
      <c r="L286">
        <v>1047</v>
      </c>
      <c r="M286" s="1" t="s">
        <v>211</v>
      </c>
      <c r="N286" s="1" t="s">
        <v>211</v>
      </c>
      <c r="O286" s="1" t="s">
        <v>211</v>
      </c>
      <c r="P286" s="1" t="s">
        <v>211</v>
      </c>
      <c r="Q286" s="1" t="s">
        <v>211</v>
      </c>
      <c r="R286" s="1" t="s">
        <v>211</v>
      </c>
    </row>
    <row r="287" spans="1:18" hidden="1" x14ac:dyDescent="0.2">
      <c r="A287" s="1" t="s">
        <v>206</v>
      </c>
      <c r="B287" s="1" t="s">
        <v>207</v>
      </c>
      <c r="C287">
        <v>103149</v>
      </c>
      <c r="D287" s="1" t="s">
        <v>782</v>
      </c>
      <c r="E287" s="1" t="s">
        <v>1000</v>
      </c>
      <c r="F287" s="1" t="s">
        <v>1001</v>
      </c>
      <c r="G287" s="1" t="s">
        <v>1002</v>
      </c>
      <c r="H287" s="1" t="s">
        <v>957</v>
      </c>
      <c r="I287" s="2">
        <v>40544</v>
      </c>
      <c r="J287" s="2">
        <v>48213</v>
      </c>
      <c r="K287" s="1" t="s">
        <v>1003</v>
      </c>
      <c r="L287">
        <v>1274</v>
      </c>
      <c r="M287" s="1" t="s">
        <v>211</v>
      </c>
      <c r="N287" s="1" t="s">
        <v>211</v>
      </c>
      <c r="O287" s="1" t="s">
        <v>211</v>
      </c>
      <c r="P287" s="1" t="s">
        <v>211</v>
      </c>
      <c r="Q287" s="1" t="s">
        <v>211</v>
      </c>
      <c r="R287" s="1" t="s">
        <v>211</v>
      </c>
    </row>
    <row r="288" spans="1:18" hidden="1" x14ac:dyDescent="0.2">
      <c r="A288" s="1" t="s">
        <v>206</v>
      </c>
      <c r="B288" s="1" t="s">
        <v>207</v>
      </c>
      <c r="C288">
        <v>103149</v>
      </c>
      <c r="D288" s="1" t="s">
        <v>782</v>
      </c>
      <c r="E288" s="1" t="s">
        <v>1004</v>
      </c>
      <c r="F288" s="1" t="s">
        <v>1005</v>
      </c>
      <c r="G288" s="1" t="s">
        <v>1006</v>
      </c>
      <c r="H288" s="1" t="s">
        <v>965</v>
      </c>
      <c r="I288" s="2">
        <v>40544</v>
      </c>
      <c r="J288" s="2">
        <v>48213</v>
      </c>
      <c r="K288" s="1" t="s">
        <v>1007</v>
      </c>
      <c r="L288">
        <v>1275</v>
      </c>
      <c r="M288" s="1" t="s">
        <v>211</v>
      </c>
      <c r="N288" s="1" t="s">
        <v>211</v>
      </c>
      <c r="O288" s="1" t="s">
        <v>211</v>
      </c>
      <c r="P288" s="1" t="s">
        <v>211</v>
      </c>
      <c r="Q288" s="1" t="s">
        <v>211</v>
      </c>
      <c r="R288" s="1" t="s">
        <v>211</v>
      </c>
    </row>
    <row r="289" spans="1:18" hidden="1" x14ac:dyDescent="0.2">
      <c r="A289" s="1" t="s">
        <v>206</v>
      </c>
      <c r="B289" s="1" t="s">
        <v>207</v>
      </c>
      <c r="C289">
        <v>103149</v>
      </c>
      <c r="D289" s="1" t="s">
        <v>782</v>
      </c>
      <c r="E289" s="1" t="s">
        <v>1008</v>
      </c>
      <c r="F289" s="1" t="s">
        <v>1009</v>
      </c>
      <c r="G289" s="1" t="s">
        <v>1010</v>
      </c>
      <c r="H289" s="1" t="s">
        <v>1009</v>
      </c>
      <c r="I289" s="2">
        <v>40544</v>
      </c>
      <c r="J289" s="2">
        <v>48213</v>
      </c>
      <c r="K289" s="1" t="s">
        <v>1011</v>
      </c>
      <c r="L289">
        <v>1276</v>
      </c>
      <c r="M289" s="1" t="s">
        <v>211</v>
      </c>
      <c r="N289" s="1" t="s">
        <v>211</v>
      </c>
      <c r="O289" s="1" t="s">
        <v>211</v>
      </c>
      <c r="P289" s="1" t="s">
        <v>211</v>
      </c>
      <c r="Q289" s="1" t="s">
        <v>211</v>
      </c>
      <c r="R289" s="1" t="s">
        <v>211</v>
      </c>
    </row>
    <row r="290" spans="1:18" hidden="1" x14ac:dyDescent="0.2">
      <c r="A290" s="1" t="s">
        <v>206</v>
      </c>
      <c r="B290" s="1" t="s">
        <v>207</v>
      </c>
      <c r="C290">
        <v>103149</v>
      </c>
      <c r="D290" s="1" t="s">
        <v>782</v>
      </c>
      <c r="E290" s="1" t="s">
        <v>1012</v>
      </c>
      <c r="F290" s="1" t="s">
        <v>1013</v>
      </c>
      <c r="G290" s="1" t="s">
        <v>1014</v>
      </c>
      <c r="H290" s="1" t="s">
        <v>1013</v>
      </c>
      <c r="I290" s="2">
        <v>40544</v>
      </c>
      <c r="J290" s="2">
        <v>48213</v>
      </c>
      <c r="K290" s="1" t="s">
        <v>1015</v>
      </c>
      <c r="L290">
        <v>1321</v>
      </c>
      <c r="M290" s="1" t="s">
        <v>211</v>
      </c>
      <c r="N290" s="1" t="s">
        <v>211</v>
      </c>
      <c r="O290" s="1" t="s">
        <v>211</v>
      </c>
      <c r="P290" s="1" t="s">
        <v>211</v>
      </c>
      <c r="Q290" s="1" t="s">
        <v>211</v>
      </c>
      <c r="R290" s="1" t="s">
        <v>211</v>
      </c>
    </row>
    <row r="291" spans="1:18" hidden="1" x14ac:dyDescent="0.2">
      <c r="A291" s="1" t="s">
        <v>206</v>
      </c>
      <c r="B291" s="1" t="s">
        <v>207</v>
      </c>
      <c r="C291">
        <v>103149</v>
      </c>
      <c r="D291" s="1" t="s">
        <v>782</v>
      </c>
      <c r="E291" s="1" t="s">
        <v>289</v>
      </c>
      <c r="F291" s="1" t="s">
        <v>290</v>
      </c>
      <c r="G291" s="1" t="s">
        <v>1016</v>
      </c>
      <c r="H291" s="1" t="s">
        <v>292</v>
      </c>
      <c r="I291" s="2">
        <v>40544</v>
      </c>
      <c r="J291" s="2">
        <v>48213</v>
      </c>
      <c r="K291" s="1" t="s">
        <v>293</v>
      </c>
      <c r="L291">
        <v>2905</v>
      </c>
      <c r="M291" s="1" t="s">
        <v>210</v>
      </c>
      <c r="N291" s="1" t="s">
        <v>211</v>
      </c>
      <c r="O291" s="1" t="s">
        <v>211</v>
      </c>
      <c r="P291" s="1" t="s">
        <v>211</v>
      </c>
      <c r="Q291" s="1" t="s">
        <v>211</v>
      </c>
      <c r="R291" s="1" t="s">
        <v>211</v>
      </c>
    </row>
    <row r="292" spans="1:18" hidden="1" x14ac:dyDescent="0.2">
      <c r="A292" s="1" t="s">
        <v>206</v>
      </c>
      <c r="B292" s="1" t="s">
        <v>207</v>
      </c>
      <c r="C292">
        <v>103149</v>
      </c>
      <c r="D292" s="1" t="s">
        <v>782</v>
      </c>
      <c r="E292" s="1" t="s">
        <v>294</v>
      </c>
      <c r="F292" s="1" t="s">
        <v>100</v>
      </c>
      <c r="G292" s="1" t="s">
        <v>1017</v>
      </c>
      <c r="H292" s="1" t="s">
        <v>100</v>
      </c>
      <c r="I292" s="2">
        <v>40909</v>
      </c>
      <c r="J292" s="2">
        <v>51501</v>
      </c>
      <c r="K292" s="1" t="s">
        <v>296</v>
      </c>
      <c r="L292">
        <v>2922</v>
      </c>
      <c r="M292" s="1" t="s">
        <v>297</v>
      </c>
      <c r="N292" s="1" t="s">
        <v>211</v>
      </c>
      <c r="O292" s="1" t="s">
        <v>211</v>
      </c>
      <c r="P292" s="1" t="s">
        <v>211</v>
      </c>
      <c r="Q292" s="1" t="s">
        <v>211</v>
      </c>
      <c r="R292" s="1" t="s">
        <v>211</v>
      </c>
    </row>
    <row r="293" spans="1:18" hidden="1" x14ac:dyDescent="0.2">
      <c r="A293" s="1" t="s">
        <v>206</v>
      </c>
      <c r="B293" s="1" t="s">
        <v>207</v>
      </c>
      <c r="C293">
        <v>103149</v>
      </c>
      <c r="D293" s="1" t="s">
        <v>782</v>
      </c>
      <c r="E293" s="1" t="s">
        <v>155</v>
      </c>
      <c r="F293" s="1" t="s">
        <v>114</v>
      </c>
      <c r="G293" s="1" t="s">
        <v>1018</v>
      </c>
      <c r="H293" s="1" t="s">
        <v>1019</v>
      </c>
      <c r="I293" s="2">
        <v>40909</v>
      </c>
      <c r="J293" s="2">
        <v>51501</v>
      </c>
      <c r="K293" s="1" t="s">
        <v>155</v>
      </c>
      <c r="L293">
        <v>600992</v>
      </c>
      <c r="M293" s="1" t="s">
        <v>210</v>
      </c>
      <c r="N293" s="1" t="s">
        <v>211</v>
      </c>
      <c r="O293" s="1" t="s">
        <v>211</v>
      </c>
      <c r="P293" s="1" t="s">
        <v>211</v>
      </c>
      <c r="Q293" s="1" t="s">
        <v>211</v>
      </c>
      <c r="R293" s="1" t="s">
        <v>211</v>
      </c>
    </row>
    <row r="294" spans="1:18" hidden="1" x14ac:dyDescent="0.2">
      <c r="A294" s="1" t="s">
        <v>206</v>
      </c>
      <c r="B294" s="1" t="s">
        <v>207</v>
      </c>
      <c r="C294">
        <v>103149</v>
      </c>
      <c r="D294" s="1" t="s">
        <v>782</v>
      </c>
      <c r="E294" s="1" t="s">
        <v>1020</v>
      </c>
      <c r="F294" s="1" t="s">
        <v>1021</v>
      </c>
      <c r="G294" s="1" t="s">
        <v>1022</v>
      </c>
      <c r="H294" s="1" t="s">
        <v>1021</v>
      </c>
      <c r="I294" s="2">
        <v>41345</v>
      </c>
      <c r="J294" s="2">
        <v>51501</v>
      </c>
      <c r="K294" s="1" t="s">
        <v>1020</v>
      </c>
      <c r="L294">
        <v>600996</v>
      </c>
      <c r="M294" s="1" t="s">
        <v>304</v>
      </c>
      <c r="N294" s="1" t="s">
        <v>304</v>
      </c>
      <c r="O294" s="1" t="s">
        <v>211</v>
      </c>
      <c r="P294" s="1" t="s">
        <v>211</v>
      </c>
      <c r="Q294" s="1" t="s">
        <v>211</v>
      </c>
      <c r="R294" s="1" t="s">
        <v>211</v>
      </c>
    </row>
    <row r="295" spans="1:18" hidden="1" x14ac:dyDescent="0.2">
      <c r="A295" s="1" t="s">
        <v>206</v>
      </c>
      <c r="B295" s="1" t="s">
        <v>207</v>
      </c>
      <c r="C295">
        <v>103149</v>
      </c>
      <c r="D295" s="1" t="s">
        <v>782</v>
      </c>
      <c r="E295" s="1" t="s">
        <v>770</v>
      </c>
      <c r="F295" s="1" t="s">
        <v>771</v>
      </c>
      <c r="G295" s="1" t="s">
        <v>770</v>
      </c>
      <c r="H295" s="1" t="s">
        <v>771</v>
      </c>
      <c r="I295" s="2">
        <v>40544</v>
      </c>
      <c r="J295" s="2">
        <v>48213</v>
      </c>
      <c r="K295" s="1" t="s">
        <v>773</v>
      </c>
      <c r="L295">
        <v>2942</v>
      </c>
      <c r="M295" s="1" t="s">
        <v>304</v>
      </c>
      <c r="N295" s="1" t="s">
        <v>211</v>
      </c>
      <c r="O295" s="1" t="s">
        <v>211</v>
      </c>
      <c r="P295" s="1" t="s">
        <v>211</v>
      </c>
      <c r="Q295" s="1" t="s">
        <v>211</v>
      </c>
      <c r="R295" s="1" t="s">
        <v>211</v>
      </c>
    </row>
    <row r="296" spans="1:18" hidden="1" x14ac:dyDescent="0.2">
      <c r="A296" s="1" t="s">
        <v>206</v>
      </c>
      <c r="B296" s="1" t="s">
        <v>207</v>
      </c>
      <c r="C296">
        <v>103149</v>
      </c>
      <c r="D296" s="1" t="s">
        <v>782</v>
      </c>
      <c r="E296" s="1" t="s">
        <v>344</v>
      </c>
      <c r="F296" s="1" t="s">
        <v>345</v>
      </c>
      <c r="G296" s="1" t="s">
        <v>1023</v>
      </c>
      <c r="H296" s="1" t="s">
        <v>345</v>
      </c>
      <c r="I296" s="2">
        <v>40544</v>
      </c>
      <c r="J296" s="2">
        <v>48213</v>
      </c>
      <c r="K296" s="1" t="s">
        <v>347</v>
      </c>
      <c r="L296">
        <v>447</v>
      </c>
      <c r="M296" s="1" t="s">
        <v>232</v>
      </c>
      <c r="N296" s="1" t="s">
        <v>211</v>
      </c>
      <c r="O296" s="1" t="s">
        <v>211</v>
      </c>
      <c r="P296" s="1" t="s">
        <v>211</v>
      </c>
      <c r="Q296" s="1" t="s">
        <v>211</v>
      </c>
      <c r="R296" s="1" t="s">
        <v>211</v>
      </c>
    </row>
    <row r="297" spans="1:18" hidden="1" x14ac:dyDescent="0.2">
      <c r="A297" s="1" t="s">
        <v>206</v>
      </c>
      <c r="B297" s="1" t="s">
        <v>207</v>
      </c>
      <c r="C297">
        <v>103149</v>
      </c>
      <c r="D297" s="1" t="s">
        <v>782</v>
      </c>
      <c r="E297" s="1" t="s">
        <v>356</v>
      </c>
      <c r="F297" s="1" t="s">
        <v>357</v>
      </c>
      <c r="G297" s="1" t="s">
        <v>1024</v>
      </c>
      <c r="H297" s="1" t="s">
        <v>357</v>
      </c>
      <c r="I297" s="2">
        <v>40544</v>
      </c>
      <c r="J297" s="2">
        <v>48213</v>
      </c>
      <c r="K297" s="1" t="s">
        <v>359</v>
      </c>
      <c r="L297">
        <v>481</v>
      </c>
      <c r="M297" s="1" t="s">
        <v>232</v>
      </c>
      <c r="N297" s="1" t="s">
        <v>211</v>
      </c>
      <c r="O297" s="1" t="s">
        <v>211</v>
      </c>
      <c r="P297" s="1" t="s">
        <v>211</v>
      </c>
      <c r="Q297" s="1" t="s">
        <v>211</v>
      </c>
      <c r="R297" s="1" t="s">
        <v>211</v>
      </c>
    </row>
    <row r="298" spans="1:18" hidden="1" x14ac:dyDescent="0.2">
      <c r="A298" s="1" t="s">
        <v>206</v>
      </c>
      <c r="B298" s="1" t="s">
        <v>207</v>
      </c>
      <c r="C298">
        <v>103149</v>
      </c>
      <c r="D298" s="1" t="s">
        <v>782</v>
      </c>
      <c r="E298" s="1" t="s">
        <v>353</v>
      </c>
      <c r="F298" s="1" t="s">
        <v>354</v>
      </c>
      <c r="G298" s="1" t="s">
        <v>1025</v>
      </c>
      <c r="H298" s="1" t="s">
        <v>354</v>
      </c>
      <c r="I298" s="2">
        <v>40544</v>
      </c>
      <c r="J298" s="2">
        <v>48213</v>
      </c>
      <c r="K298" s="1" t="s">
        <v>355</v>
      </c>
      <c r="L298">
        <v>480</v>
      </c>
      <c r="M298" s="1" t="s">
        <v>210</v>
      </c>
      <c r="N298" s="1" t="s">
        <v>210</v>
      </c>
      <c r="O298" s="1" t="s">
        <v>211</v>
      </c>
      <c r="P298" s="1" t="s">
        <v>211</v>
      </c>
      <c r="Q298" s="1" t="s">
        <v>211</v>
      </c>
      <c r="R298" s="1" t="s">
        <v>211</v>
      </c>
    </row>
    <row r="299" spans="1:18" hidden="1" x14ac:dyDescent="0.2">
      <c r="A299" s="1" t="s">
        <v>206</v>
      </c>
      <c r="B299" s="1" t="s">
        <v>207</v>
      </c>
      <c r="C299">
        <v>103149</v>
      </c>
      <c r="D299" s="1" t="s">
        <v>782</v>
      </c>
      <c r="E299" s="1" t="s">
        <v>340</v>
      </c>
      <c r="F299" s="1" t="s">
        <v>341</v>
      </c>
      <c r="G299" s="1" t="s">
        <v>1026</v>
      </c>
      <c r="H299" s="1" t="s">
        <v>341</v>
      </c>
      <c r="I299" s="2">
        <v>40909</v>
      </c>
      <c r="J299" s="2">
        <v>51501</v>
      </c>
      <c r="K299" s="1" t="s">
        <v>342</v>
      </c>
      <c r="L299">
        <v>435</v>
      </c>
      <c r="M299" s="1" t="s">
        <v>210</v>
      </c>
      <c r="N299" s="1" t="s">
        <v>211</v>
      </c>
      <c r="O299" s="1" t="s">
        <v>211</v>
      </c>
      <c r="P299" s="1" t="s">
        <v>211</v>
      </c>
      <c r="Q299" s="1" t="s">
        <v>211</v>
      </c>
      <c r="R299" s="1" t="s">
        <v>211</v>
      </c>
    </row>
    <row r="300" spans="1:18" hidden="1" x14ac:dyDescent="0.2">
      <c r="A300" s="1" t="s">
        <v>206</v>
      </c>
      <c r="B300" s="1" t="s">
        <v>207</v>
      </c>
      <c r="C300">
        <v>103149</v>
      </c>
      <c r="D300" s="1" t="s">
        <v>782</v>
      </c>
      <c r="E300" s="1" t="s">
        <v>340</v>
      </c>
      <c r="F300" s="1" t="s">
        <v>341</v>
      </c>
      <c r="G300" s="1" t="s">
        <v>340</v>
      </c>
      <c r="H300" s="1" t="s">
        <v>341</v>
      </c>
      <c r="I300" s="2">
        <v>40544</v>
      </c>
      <c r="J300" s="2">
        <v>48213</v>
      </c>
      <c r="K300" s="1" t="s">
        <v>342</v>
      </c>
      <c r="L300">
        <v>435</v>
      </c>
      <c r="M300" s="1" t="s">
        <v>210</v>
      </c>
      <c r="N300" s="1" t="s">
        <v>211</v>
      </c>
      <c r="O300" s="1" t="s">
        <v>211</v>
      </c>
      <c r="P300" s="1" t="s">
        <v>211</v>
      </c>
      <c r="Q300" s="1" t="s">
        <v>211</v>
      </c>
      <c r="R300" s="1" t="s">
        <v>211</v>
      </c>
    </row>
    <row r="301" spans="1:18" hidden="1" x14ac:dyDescent="0.2">
      <c r="A301" s="1" t="s">
        <v>206</v>
      </c>
      <c r="B301" s="1" t="s">
        <v>207</v>
      </c>
      <c r="C301">
        <v>103149</v>
      </c>
      <c r="D301" s="1" t="s">
        <v>782</v>
      </c>
      <c r="E301" s="1" t="s">
        <v>325</v>
      </c>
      <c r="F301" s="1" t="s">
        <v>159</v>
      </c>
      <c r="G301" s="1" t="s">
        <v>325</v>
      </c>
      <c r="H301" s="1" t="s">
        <v>326</v>
      </c>
      <c r="I301" s="2">
        <v>40544</v>
      </c>
      <c r="J301" s="2">
        <v>48213</v>
      </c>
      <c r="K301" s="1" t="s">
        <v>327</v>
      </c>
      <c r="L301">
        <v>392</v>
      </c>
      <c r="M301" s="1" t="s">
        <v>288</v>
      </c>
      <c r="N301" s="1" t="s">
        <v>211</v>
      </c>
      <c r="O301" s="1" t="s">
        <v>211</v>
      </c>
      <c r="P301" s="1" t="s">
        <v>211</v>
      </c>
      <c r="Q301" s="1" t="s">
        <v>211</v>
      </c>
      <c r="R301" s="1" t="s">
        <v>211</v>
      </c>
    </row>
    <row r="302" spans="1:18" hidden="1" x14ac:dyDescent="0.2">
      <c r="A302" s="1" t="s">
        <v>206</v>
      </c>
      <c r="B302" s="1" t="s">
        <v>207</v>
      </c>
      <c r="C302">
        <v>103149</v>
      </c>
      <c r="D302" s="1" t="s">
        <v>782</v>
      </c>
      <c r="E302" s="1" t="s">
        <v>328</v>
      </c>
      <c r="F302" s="1" t="s">
        <v>329</v>
      </c>
      <c r="G302" s="1" t="s">
        <v>1027</v>
      </c>
      <c r="H302" s="1" t="s">
        <v>329</v>
      </c>
      <c r="I302" s="2">
        <v>40544</v>
      </c>
      <c r="J302" s="2">
        <v>48213</v>
      </c>
      <c r="K302" s="1" t="s">
        <v>330</v>
      </c>
      <c r="L302">
        <v>387</v>
      </c>
      <c r="M302" s="1" t="s">
        <v>232</v>
      </c>
      <c r="N302" s="1" t="s">
        <v>211</v>
      </c>
      <c r="O302" s="1" t="s">
        <v>211</v>
      </c>
      <c r="P302" s="1" t="s">
        <v>211</v>
      </c>
      <c r="Q302" s="1" t="s">
        <v>211</v>
      </c>
      <c r="R302" s="1" t="s">
        <v>211</v>
      </c>
    </row>
    <row r="303" spans="1:18" hidden="1" x14ac:dyDescent="0.2">
      <c r="A303" s="1" t="s">
        <v>206</v>
      </c>
      <c r="B303" s="1" t="s">
        <v>207</v>
      </c>
      <c r="C303">
        <v>103149</v>
      </c>
      <c r="D303" s="1" t="s">
        <v>782</v>
      </c>
      <c r="E303" s="1" t="s">
        <v>336</v>
      </c>
      <c r="F303" s="1" t="s">
        <v>337</v>
      </c>
      <c r="G303" s="1" t="s">
        <v>336</v>
      </c>
      <c r="H303" s="1" t="s">
        <v>338</v>
      </c>
      <c r="I303" s="2">
        <v>40544</v>
      </c>
      <c r="J303" s="2">
        <v>48213</v>
      </c>
      <c r="K303" s="1" t="s">
        <v>339</v>
      </c>
      <c r="L303">
        <v>426</v>
      </c>
      <c r="M303" s="1" t="s">
        <v>288</v>
      </c>
      <c r="N303" s="1" t="s">
        <v>211</v>
      </c>
      <c r="O303" s="1" t="s">
        <v>211</v>
      </c>
      <c r="P303" s="1" t="s">
        <v>211</v>
      </c>
      <c r="Q303" s="1" t="s">
        <v>211</v>
      </c>
      <c r="R303" s="1" t="s">
        <v>211</v>
      </c>
    </row>
    <row r="304" spans="1:18" hidden="1" x14ac:dyDescent="0.2">
      <c r="A304" s="1" t="s">
        <v>206</v>
      </c>
      <c r="B304" s="1" t="s">
        <v>207</v>
      </c>
      <c r="C304">
        <v>103149</v>
      </c>
      <c r="D304" s="1" t="s">
        <v>782</v>
      </c>
      <c r="E304" s="1" t="s">
        <v>1028</v>
      </c>
      <c r="F304" s="1" t="s">
        <v>337</v>
      </c>
      <c r="G304" s="1" t="s">
        <v>1028</v>
      </c>
      <c r="H304" s="1" t="s">
        <v>1029</v>
      </c>
      <c r="I304" s="2">
        <v>40544</v>
      </c>
      <c r="J304" s="2">
        <v>48213</v>
      </c>
      <c r="K304" s="1" t="s">
        <v>1030</v>
      </c>
      <c r="L304">
        <v>428</v>
      </c>
      <c r="M304" s="1" t="s">
        <v>1031</v>
      </c>
      <c r="N304" s="1" t="s">
        <v>211</v>
      </c>
      <c r="O304" s="1" t="s">
        <v>211</v>
      </c>
      <c r="P304" s="1" t="s">
        <v>211</v>
      </c>
      <c r="Q304" s="1" t="s">
        <v>211</v>
      </c>
      <c r="R304" s="1" t="s">
        <v>211</v>
      </c>
    </row>
    <row r="305" spans="1:18" hidden="1" x14ac:dyDescent="0.2">
      <c r="A305" s="1" t="s">
        <v>206</v>
      </c>
      <c r="B305" s="1" t="s">
        <v>207</v>
      </c>
      <c r="C305">
        <v>103149</v>
      </c>
      <c r="D305" s="1" t="s">
        <v>782</v>
      </c>
      <c r="E305" s="1" t="s">
        <v>331</v>
      </c>
      <c r="F305" s="1" t="s">
        <v>332</v>
      </c>
      <c r="G305" s="1" t="s">
        <v>331</v>
      </c>
      <c r="H305" s="1" t="s">
        <v>332</v>
      </c>
      <c r="I305" s="2">
        <v>40544</v>
      </c>
      <c r="J305" s="2">
        <v>48213</v>
      </c>
      <c r="K305" s="1" t="s">
        <v>334</v>
      </c>
      <c r="L305">
        <v>422</v>
      </c>
      <c r="M305" s="1" t="s">
        <v>232</v>
      </c>
      <c r="N305" s="1" t="s">
        <v>211</v>
      </c>
      <c r="O305" s="1" t="s">
        <v>211</v>
      </c>
      <c r="P305" s="1" t="s">
        <v>211</v>
      </c>
      <c r="Q305" s="1" t="s">
        <v>211</v>
      </c>
      <c r="R305" s="1" t="s">
        <v>211</v>
      </c>
    </row>
    <row r="306" spans="1:18" hidden="1" x14ac:dyDescent="0.2">
      <c r="A306" s="1" t="s">
        <v>206</v>
      </c>
      <c r="B306" s="1" t="s">
        <v>207</v>
      </c>
      <c r="C306">
        <v>103149</v>
      </c>
      <c r="D306" s="1" t="s">
        <v>782</v>
      </c>
      <c r="E306" s="1" t="s">
        <v>331</v>
      </c>
      <c r="F306" s="1" t="s">
        <v>332</v>
      </c>
      <c r="G306" s="1" t="s">
        <v>1032</v>
      </c>
      <c r="H306" s="1" t="s">
        <v>332</v>
      </c>
      <c r="I306" s="2">
        <v>40544</v>
      </c>
      <c r="J306" s="2">
        <v>48213</v>
      </c>
      <c r="K306" s="1" t="s">
        <v>334</v>
      </c>
      <c r="L306">
        <v>422</v>
      </c>
      <c r="M306" s="1" t="s">
        <v>232</v>
      </c>
      <c r="N306" s="1" t="s">
        <v>211</v>
      </c>
      <c r="O306" s="1" t="s">
        <v>211</v>
      </c>
      <c r="P306" s="1" t="s">
        <v>211</v>
      </c>
      <c r="Q306" s="1" t="s">
        <v>211</v>
      </c>
      <c r="R306" s="1" t="s">
        <v>211</v>
      </c>
    </row>
    <row r="307" spans="1:18" hidden="1" x14ac:dyDescent="0.2">
      <c r="A307" s="1" t="s">
        <v>206</v>
      </c>
      <c r="B307" s="1" t="s">
        <v>207</v>
      </c>
      <c r="C307">
        <v>103149</v>
      </c>
      <c r="D307" s="1" t="s">
        <v>782</v>
      </c>
      <c r="E307" s="1" t="s">
        <v>322</v>
      </c>
      <c r="F307" s="1" t="s">
        <v>323</v>
      </c>
      <c r="G307" s="1" t="s">
        <v>1033</v>
      </c>
      <c r="H307" s="1" t="s">
        <v>323</v>
      </c>
      <c r="I307" s="2">
        <v>40544</v>
      </c>
      <c r="J307" s="2">
        <v>48213</v>
      </c>
      <c r="K307" s="1" t="s">
        <v>324</v>
      </c>
      <c r="L307">
        <v>386</v>
      </c>
      <c r="M307" s="1" t="s">
        <v>232</v>
      </c>
      <c r="N307" s="1" t="s">
        <v>211</v>
      </c>
      <c r="O307" s="1" t="s">
        <v>211</v>
      </c>
      <c r="P307" s="1" t="s">
        <v>211</v>
      </c>
      <c r="Q307" s="1" t="s">
        <v>211</v>
      </c>
      <c r="R307" s="1" t="s">
        <v>211</v>
      </c>
    </row>
    <row r="308" spans="1:18" hidden="1" x14ac:dyDescent="0.2">
      <c r="A308" s="1" t="s">
        <v>206</v>
      </c>
      <c r="B308" s="1" t="s">
        <v>207</v>
      </c>
      <c r="C308">
        <v>103149</v>
      </c>
      <c r="D308" s="1" t="s">
        <v>782</v>
      </c>
      <c r="E308" s="1" t="s">
        <v>317</v>
      </c>
      <c r="F308" s="1" t="s">
        <v>312</v>
      </c>
      <c r="G308" s="1" t="s">
        <v>317</v>
      </c>
      <c r="H308" s="1" t="s">
        <v>319</v>
      </c>
      <c r="I308" s="2">
        <v>40544</v>
      </c>
      <c r="J308" s="2">
        <v>48213</v>
      </c>
      <c r="K308" s="1" t="s">
        <v>320</v>
      </c>
      <c r="L308">
        <v>379</v>
      </c>
      <c r="M308" s="1" t="s">
        <v>288</v>
      </c>
      <c r="N308" s="1" t="s">
        <v>211</v>
      </c>
      <c r="O308" s="1" t="s">
        <v>211</v>
      </c>
      <c r="P308" s="1" t="s">
        <v>211</v>
      </c>
      <c r="Q308" s="1" t="s">
        <v>211</v>
      </c>
      <c r="R308" s="1" t="s">
        <v>211</v>
      </c>
    </row>
    <row r="309" spans="1:18" hidden="1" x14ac:dyDescent="0.2">
      <c r="A309" s="1" t="s">
        <v>206</v>
      </c>
      <c r="B309" s="1" t="s">
        <v>207</v>
      </c>
      <c r="C309">
        <v>103149</v>
      </c>
      <c r="D309" s="1" t="s">
        <v>782</v>
      </c>
      <c r="E309" s="1" t="s">
        <v>1034</v>
      </c>
      <c r="F309" s="1" t="s">
        <v>1035</v>
      </c>
      <c r="G309" s="1" t="s">
        <v>1034</v>
      </c>
      <c r="H309" s="1" t="s">
        <v>1036</v>
      </c>
      <c r="I309" s="2">
        <v>40544</v>
      </c>
      <c r="J309" s="2">
        <v>48213</v>
      </c>
      <c r="K309" s="1" t="s">
        <v>1037</v>
      </c>
      <c r="L309">
        <v>360</v>
      </c>
      <c r="M309" s="1" t="s">
        <v>288</v>
      </c>
      <c r="N309" s="1" t="s">
        <v>211</v>
      </c>
      <c r="O309" s="1" t="s">
        <v>211</v>
      </c>
      <c r="P309" s="1" t="s">
        <v>211</v>
      </c>
      <c r="Q309" s="1" t="s">
        <v>211</v>
      </c>
      <c r="R309" s="1" t="s">
        <v>211</v>
      </c>
    </row>
    <row r="310" spans="1:18" hidden="1" x14ac:dyDescent="0.2">
      <c r="A310" s="1" t="s">
        <v>206</v>
      </c>
      <c r="B310" s="1" t="s">
        <v>207</v>
      </c>
      <c r="C310">
        <v>103149</v>
      </c>
      <c r="D310" s="1" t="s">
        <v>782</v>
      </c>
      <c r="E310" s="1" t="s">
        <v>156</v>
      </c>
      <c r="F310" s="1" t="s">
        <v>157</v>
      </c>
      <c r="G310" s="1" t="s">
        <v>1038</v>
      </c>
      <c r="H310" s="1" t="s">
        <v>157</v>
      </c>
      <c r="I310" s="2">
        <v>42068</v>
      </c>
      <c r="J310" s="2">
        <v>51501</v>
      </c>
      <c r="K310" s="1" t="s">
        <v>156</v>
      </c>
      <c r="L310">
        <v>604307</v>
      </c>
      <c r="M310" s="1" t="s">
        <v>211</v>
      </c>
      <c r="N310" s="1" t="s">
        <v>211</v>
      </c>
      <c r="O310" s="1" t="s">
        <v>211</v>
      </c>
      <c r="P310" s="1" t="s">
        <v>211</v>
      </c>
      <c r="Q310" s="1" t="s">
        <v>211</v>
      </c>
      <c r="R310" s="1" t="s">
        <v>211</v>
      </c>
    </row>
    <row r="311" spans="1:18" hidden="1" x14ac:dyDescent="0.2">
      <c r="A311" s="1" t="s">
        <v>206</v>
      </c>
      <c r="B311" s="1" t="s">
        <v>207</v>
      </c>
      <c r="C311">
        <v>103149</v>
      </c>
      <c r="D311" s="1" t="s">
        <v>782</v>
      </c>
      <c r="E311" s="1" t="s">
        <v>1039</v>
      </c>
      <c r="F311" s="1" t="s">
        <v>106</v>
      </c>
      <c r="G311" s="1" t="s">
        <v>1040</v>
      </c>
      <c r="H311" s="1" t="s">
        <v>106</v>
      </c>
      <c r="I311" s="2">
        <v>43101</v>
      </c>
      <c r="J311" s="2">
        <v>51501</v>
      </c>
      <c r="K311" s="1" t="s">
        <v>1039</v>
      </c>
      <c r="L311">
        <v>602367</v>
      </c>
      <c r="M311" s="1" t="s">
        <v>297</v>
      </c>
      <c r="N311" s="1" t="s">
        <v>297</v>
      </c>
      <c r="O311" s="1" t="s">
        <v>211</v>
      </c>
      <c r="P311" s="1" t="s">
        <v>211</v>
      </c>
      <c r="Q311" s="1" t="s">
        <v>211</v>
      </c>
      <c r="R311" s="1" t="s">
        <v>211</v>
      </c>
    </row>
    <row r="312" spans="1:18" hidden="1" x14ac:dyDescent="0.2">
      <c r="A312" s="1" t="s">
        <v>206</v>
      </c>
      <c r="B312" s="1" t="s">
        <v>207</v>
      </c>
      <c r="C312">
        <v>103149</v>
      </c>
      <c r="D312" s="1" t="s">
        <v>782</v>
      </c>
      <c r="E312" s="1" t="s">
        <v>208</v>
      </c>
      <c r="F312" s="1" t="s">
        <v>102</v>
      </c>
      <c r="G312" s="1" t="s">
        <v>1041</v>
      </c>
      <c r="H312" s="1" t="s">
        <v>102</v>
      </c>
      <c r="I312" s="2">
        <v>41956</v>
      </c>
      <c r="J312" s="2">
        <v>51501</v>
      </c>
      <c r="K312" s="1" t="s">
        <v>208</v>
      </c>
      <c r="L312">
        <v>602715</v>
      </c>
      <c r="M312" s="1" t="s">
        <v>210</v>
      </c>
      <c r="N312" s="1" t="s">
        <v>210</v>
      </c>
      <c r="O312" s="1" t="s">
        <v>211</v>
      </c>
      <c r="P312" s="1" t="s">
        <v>211</v>
      </c>
      <c r="Q312" s="1" t="s">
        <v>211</v>
      </c>
      <c r="R312" s="1" t="s">
        <v>211</v>
      </c>
    </row>
    <row r="313" spans="1:18" hidden="1" x14ac:dyDescent="0.2">
      <c r="A313" s="1" t="s">
        <v>206</v>
      </c>
      <c r="B313" s="1" t="s">
        <v>207</v>
      </c>
      <c r="C313">
        <v>103149</v>
      </c>
      <c r="D313" s="1" t="s">
        <v>782</v>
      </c>
      <c r="E313" s="1" t="s">
        <v>744</v>
      </c>
      <c r="F313" s="1" t="s">
        <v>745</v>
      </c>
      <c r="G313" s="1" t="s">
        <v>1042</v>
      </c>
      <c r="H313" s="1" t="s">
        <v>746</v>
      </c>
      <c r="I313" s="2">
        <v>40909</v>
      </c>
      <c r="J313" s="2">
        <v>51501</v>
      </c>
      <c r="K313" s="1" t="s">
        <v>747</v>
      </c>
      <c r="L313">
        <v>282</v>
      </c>
      <c r="M313" s="1" t="s">
        <v>232</v>
      </c>
      <c r="N313" s="1" t="s">
        <v>211</v>
      </c>
      <c r="O313" s="1" t="s">
        <v>211</v>
      </c>
      <c r="P313" s="1" t="s">
        <v>211</v>
      </c>
      <c r="Q313" s="1" t="s">
        <v>211</v>
      </c>
      <c r="R313" s="1" t="s">
        <v>211</v>
      </c>
    </row>
    <row r="314" spans="1:18" hidden="1" x14ac:dyDescent="0.2">
      <c r="A314" s="1" t="s">
        <v>206</v>
      </c>
      <c r="B314" s="1" t="s">
        <v>207</v>
      </c>
      <c r="C314">
        <v>103149</v>
      </c>
      <c r="D314" s="1" t="s">
        <v>782</v>
      </c>
      <c r="E314" s="1" t="s">
        <v>744</v>
      </c>
      <c r="F314" s="1" t="s">
        <v>745</v>
      </c>
      <c r="G314" s="1" t="s">
        <v>747</v>
      </c>
      <c r="H314" s="1" t="s">
        <v>746</v>
      </c>
      <c r="I314" s="2">
        <v>40544</v>
      </c>
      <c r="J314" s="2">
        <v>48213</v>
      </c>
      <c r="K314" s="1" t="s">
        <v>747</v>
      </c>
      <c r="L314">
        <v>282</v>
      </c>
      <c r="M314" s="1" t="s">
        <v>232</v>
      </c>
      <c r="N314" s="1" t="s">
        <v>211</v>
      </c>
      <c r="O314" s="1" t="s">
        <v>211</v>
      </c>
      <c r="P314" s="1" t="s">
        <v>211</v>
      </c>
      <c r="Q314" s="1" t="s">
        <v>211</v>
      </c>
      <c r="R314" s="1" t="s">
        <v>211</v>
      </c>
    </row>
    <row r="315" spans="1:18" hidden="1" x14ac:dyDescent="0.2">
      <c r="A315" s="1" t="s">
        <v>206</v>
      </c>
      <c r="B315" s="1" t="s">
        <v>207</v>
      </c>
      <c r="C315">
        <v>103149</v>
      </c>
      <c r="D315" s="1" t="s">
        <v>782</v>
      </c>
      <c r="E315" s="1" t="s">
        <v>514</v>
      </c>
      <c r="F315" s="1" t="s">
        <v>515</v>
      </c>
      <c r="G315" s="1" t="s">
        <v>1043</v>
      </c>
      <c r="H315" s="1" t="s">
        <v>515</v>
      </c>
      <c r="I315" s="2">
        <v>40544</v>
      </c>
      <c r="J315" s="2">
        <v>48213</v>
      </c>
      <c r="K315" s="1" t="s">
        <v>517</v>
      </c>
      <c r="L315">
        <v>277</v>
      </c>
      <c r="M315" s="1" t="s">
        <v>232</v>
      </c>
      <c r="N315" s="1" t="s">
        <v>211</v>
      </c>
      <c r="O315" s="1" t="s">
        <v>211</v>
      </c>
      <c r="P315" s="1" t="s">
        <v>211</v>
      </c>
      <c r="Q315" s="1" t="s">
        <v>211</v>
      </c>
      <c r="R315" s="1" t="s">
        <v>211</v>
      </c>
    </row>
    <row r="316" spans="1:18" hidden="1" x14ac:dyDescent="0.2">
      <c r="A316" s="1" t="s">
        <v>206</v>
      </c>
      <c r="B316" s="1" t="s">
        <v>207</v>
      </c>
      <c r="C316">
        <v>103149</v>
      </c>
      <c r="D316" s="1" t="s">
        <v>782</v>
      </c>
      <c r="E316" s="1" t="s">
        <v>740</v>
      </c>
      <c r="F316" s="1" t="s">
        <v>519</v>
      </c>
      <c r="G316" s="1" t="s">
        <v>1044</v>
      </c>
      <c r="H316" s="1" t="s">
        <v>519</v>
      </c>
      <c r="I316" s="2">
        <v>40909</v>
      </c>
      <c r="J316" s="2">
        <v>51501</v>
      </c>
      <c r="K316" s="1" t="s">
        <v>742</v>
      </c>
      <c r="L316">
        <v>291</v>
      </c>
      <c r="M316" s="1" t="s">
        <v>288</v>
      </c>
      <c r="N316" s="1" t="s">
        <v>304</v>
      </c>
      <c r="O316" s="1" t="s">
        <v>211</v>
      </c>
      <c r="P316" s="1" t="s">
        <v>211</v>
      </c>
      <c r="Q316" s="1" t="s">
        <v>211</v>
      </c>
      <c r="R316" s="1" t="s">
        <v>211</v>
      </c>
    </row>
    <row r="317" spans="1:18" hidden="1" x14ac:dyDescent="0.2">
      <c r="A317" s="1" t="s">
        <v>206</v>
      </c>
      <c r="B317" s="1" t="s">
        <v>207</v>
      </c>
      <c r="C317">
        <v>103149</v>
      </c>
      <c r="D317" s="1" t="s">
        <v>782</v>
      </c>
      <c r="E317" s="1" t="s">
        <v>740</v>
      </c>
      <c r="F317" s="1" t="s">
        <v>519</v>
      </c>
      <c r="G317" s="1" t="s">
        <v>740</v>
      </c>
      <c r="H317" s="1" t="s">
        <v>741</v>
      </c>
      <c r="I317" s="2">
        <v>40544</v>
      </c>
      <c r="J317" s="2">
        <v>48213</v>
      </c>
      <c r="K317" s="1" t="s">
        <v>742</v>
      </c>
      <c r="L317">
        <v>291</v>
      </c>
      <c r="M317" s="1" t="s">
        <v>288</v>
      </c>
      <c r="N317" s="1" t="s">
        <v>211</v>
      </c>
      <c r="O317" s="1" t="s">
        <v>211</v>
      </c>
      <c r="P317" s="1" t="s">
        <v>211</v>
      </c>
      <c r="Q317" s="1" t="s">
        <v>211</v>
      </c>
      <c r="R317" s="1" t="s">
        <v>211</v>
      </c>
    </row>
    <row r="318" spans="1:18" hidden="1" x14ac:dyDescent="0.2">
      <c r="A318" s="1" t="s">
        <v>206</v>
      </c>
      <c r="B318" s="1" t="s">
        <v>207</v>
      </c>
      <c r="C318">
        <v>103149</v>
      </c>
      <c r="D318" s="1" t="s">
        <v>782</v>
      </c>
      <c r="E318" s="1" t="s">
        <v>578</v>
      </c>
      <c r="F318" s="1" t="s">
        <v>138</v>
      </c>
      <c r="G318" s="1" t="s">
        <v>1045</v>
      </c>
      <c r="H318" s="1" t="s">
        <v>138</v>
      </c>
      <c r="I318" s="2">
        <v>40544</v>
      </c>
      <c r="J318" s="2">
        <v>48213</v>
      </c>
      <c r="K318" s="1" t="s">
        <v>580</v>
      </c>
      <c r="L318">
        <v>266</v>
      </c>
      <c r="M318" s="1" t="s">
        <v>232</v>
      </c>
      <c r="N318" s="1" t="s">
        <v>211</v>
      </c>
      <c r="O318" s="1" t="s">
        <v>211</v>
      </c>
      <c r="P318" s="1" t="s">
        <v>211</v>
      </c>
      <c r="Q318" s="1" t="s">
        <v>211</v>
      </c>
      <c r="R318" s="1" t="s">
        <v>211</v>
      </c>
    </row>
    <row r="319" spans="1:18" hidden="1" x14ac:dyDescent="0.2">
      <c r="A319" s="1" t="s">
        <v>206</v>
      </c>
      <c r="B319" s="1" t="s">
        <v>207</v>
      </c>
      <c r="C319">
        <v>103149</v>
      </c>
      <c r="D319" s="1" t="s">
        <v>782</v>
      </c>
      <c r="E319" s="1" t="s">
        <v>1046</v>
      </c>
      <c r="F319" s="1" t="s">
        <v>519</v>
      </c>
      <c r="G319" s="1" t="s">
        <v>1047</v>
      </c>
      <c r="H319" s="1" t="s">
        <v>1048</v>
      </c>
      <c r="I319" s="2">
        <v>40544</v>
      </c>
      <c r="J319" s="2">
        <v>48213</v>
      </c>
      <c r="K319" s="1" t="s">
        <v>1049</v>
      </c>
      <c r="L319">
        <v>295</v>
      </c>
      <c r="M319" s="1" t="s">
        <v>1031</v>
      </c>
      <c r="N319" s="1" t="s">
        <v>211</v>
      </c>
      <c r="O319" s="1" t="s">
        <v>211</v>
      </c>
      <c r="P319" s="1" t="s">
        <v>211</v>
      </c>
      <c r="Q319" s="1" t="s">
        <v>211</v>
      </c>
      <c r="R319" s="1" t="s">
        <v>211</v>
      </c>
    </row>
    <row r="320" spans="1:18" hidden="1" x14ac:dyDescent="0.2">
      <c r="A320" s="1" t="s">
        <v>206</v>
      </c>
      <c r="B320" s="1" t="s">
        <v>207</v>
      </c>
      <c r="C320">
        <v>103149</v>
      </c>
      <c r="D320" s="1" t="s">
        <v>782</v>
      </c>
      <c r="E320" s="1" t="s">
        <v>572</v>
      </c>
      <c r="F320" s="1" t="s">
        <v>573</v>
      </c>
      <c r="G320" s="1" t="s">
        <v>1050</v>
      </c>
      <c r="H320" s="1" t="s">
        <v>575</v>
      </c>
      <c r="I320" s="2">
        <v>40544</v>
      </c>
      <c r="J320" s="2">
        <v>42068</v>
      </c>
      <c r="K320" s="1" t="s">
        <v>576</v>
      </c>
      <c r="L320">
        <v>308</v>
      </c>
      <c r="M320" s="1" t="s">
        <v>577</v>
      </c>
      <c r="N320" s="1" t="s">
        <v>577</v>
      </c>
      <c r="O320" s="1" t="s">
        <v>211</v>
      </c>
      <c r="P320" s="1" t="s">
        <v>211</v>
      </c>
      <c r="Q320" s="1" t="s">
        <v>211</v>
      </c>
      <c r="R320" s="1" t="s">
        <v>211</v>
      </c>
    </row>
    <row r="321" spans="1:18" hidden="1" x14ac:dyDescent="0.2">
      <c r="A321" s="1" t="s">
        <v>206</v>
      </c>
      <c r="B321" s="1" t="s">
        <v>207</v>
      </c>
      <c r="C321">
        <v>103149</v>
      </c>
      <c r="D321" s="1" t="s">
        <v>782</v>
      </c>
      <c r="E321" s="1" t="s">
        <v>591</v>
      </c>
      <c r="F321" s="1" t="s">
        <v>515</v>
      </c>
      <c r="G321" s="1" t="s">
        <v>591</v>
      </c>
      <c r="H321" s="1" t="s">
        <v>593</v>
      </c>
      <c r="I321" s="2">
        <v>40544</v>
      </c>
      <c r="J321" s="2">
        <v>48213</v>
      </c>
      <c r="K321" s="1" t="s">
        <v>594</v>
      </c>
      <c r="L321">
        <v>284</v>
      </c>
      <c r="M321" s="1" t="s">
        <v>232</v>
      </c>
      <c r="N321" s="1" t="s">
        <v>211</v>
      </c>
      <c r="O321" s="1" t="s">
        <v>211</v>
      </c>
      <c r="P321" s="1" t="s">
        <v>211</v>
      </c>
      <c r="Q321" s="1" t="s">
        <v>211</v>
      </c>
      <c r="R321" s="1" t="s">
        <v>211</v>
      </c>
    </row>
    <row r="322" spans="1:18" hidden="1" x14ac:dyDescent="0.2">
      <c r="A322" s="1" t="s">
        <v>206</v>
      </c>
      <c r="B322" s="1" t="s">
        <v>207</v>
      </c>
      <c r="C322">
        <v>103149</v>
      </c>
      <c r="D322" s="1" t="s">
        <v>782</v>
      </c>
      <c r="E322" s="1" t="s">
        <v>729</v>
      </c>
      <c r="F322" s="1" t="s">
        <v>106</v>
      </c>
      <c r="G322" s="1" t="s">
        <v>1040</v>
      </c>
      <c r="H322" s="1" t="s">
        <v>106</v>
      </c>
      <c r="I322" s="2">
        <v>41976</v>
      </c>
      <c r="J322" s="2">
        <v>51501</v>
      </c>
      <c r="K322" s="1" t="s">
        <v>731</v>
      </c>
      <c r="L322">
        <v>341</v>
      </c>
      <c r="M322" s="1" t="s">
        <v>297</v>
      </c>
      <c r="N322" s="1" t="s">
        <v>297</v>
      </c>
      <c r="O322" s="1" t="s">
        <v>211</v>
      </c>
      <c r="P322" s="1" t="s">
        <v>211</v>
      </c>
      <c r="Q322" s="1" t="s">
        <v>211</v>
      </c>
      <c r="R322" s="1" t="s">
        <v>211</v>
      </c>
    </row>
    <row r="323" spans="1:18" hidden="1" x14ac:dyDescent="0.2">
      <c r="A323" s="1" t="s">
        <v>206</v>
      </c>
      <c r="B323" s="1" t="s">
        <v>207</v>
      </c>
      <c r="C323">
        <v>103149</v>
      </c>
      <c r="D323" s="1" t="s">
        <v>782</v>
      </c>
      <c r="E323" s="1" t="s">
        <v>545</v>
      </c>
      <c r="F323" s="1" t="s">
        <v>546</v>
      </c>
      <c r="G323" s="1" t="s">
        <v>545</v>
      </c>
      <c r="H323" s="1" t="s">
        <v>548</v>
      </c>
      <c r="I323" s="2">
        <v>40544</v>
      </c>
      <c r="J323" s="2">
        <v>48213</v>
      </c>
      <c r="K323" s="1" t="s">
        <v>549</v>
      </c>
      <c r="L323">
        <v>350</v>
      </c>
      <c r="M323" s="1" t="s">
        <v>288</v>
      </c>
      <c r="N323" s="1" t="s">
        <v>211</v>
      </c>
      <c r="O323" s="1" t="s">
        <v>211</v>
      </c>
      <c r="P323" s="1" t="s">
        <v>211</v>
      </c>
      <c r="Q323" s="1" t="s">
        <v>211</v>
      </c>
      <c r="R323" s="1" t="s">
        <v>211</v>
      </c>
    </row>
    <row r="324" spans="1:18" hidden="1" x14ac:dyDescent="0.2">
      <c r="A324" s="1" t="s">
        <v>206</v>
      </c>
      <c r="B324" s="1" t="s">
        <v>207</v>
      </c>
      <c r="C324">
        <v>103149</v>
      </c>
      <c r="D324" s="1" t="s">
        <v>782</v>
      </c>
      <c r="E324" s="1" t="s">
        <v>545</v>
      </c>
      <c r="F324" s="1" t="s">
        <v>546</v>
      </c>
      <c r="G324" s="1" t="s">
        <v>1040</v>
      </c>
      <c r="H324" s="1" t="s">
        <v>548</v>
      </c>
      <c r="I324" s="2">
        <v>40544</v>
      </c>
      <c r="J324" s="2">
        <v>48213</v>
      </c>
      <c r="K324" s="1" t="s">
        <v>549</v>
      </c>
      <c r="L324">
        <v>350</v>
      </c>
      <c r="M324" s="1" t="s">
        <v>288</v>
      </c>
      <c r="N324" s="1" t="s">
        <v>211</v>
      </c>
      <c r="O324" s="1" t="s">
        <v>211</v>
      </c>
      <c r="P324" s="1" t="s">
        <v>211</v>
      </c>
      <c r="Q324" s="1" t="s">
        <v>211</v>
      </c>
      <c r="R324" s="1" t="s">
        <v>211</v>
      </c>
    </row>
    <row r="325" spans="1:18" hidden="1" x14ac:dyDescent="0.2">
      <c r="A325" s="1" t="s">
        <v>206</v>
      </c>
      <c r="B325" s="1" t="s">
        <v>207</v>
      </c>
      <c r="C325">
        <v>103149</v>
      </c>
      <c r="D325" s="1" t="s">
        <v>782</v>
      </c>
      <c r="E325" s="1" t="s">
        <v>551</v>
      </c>
      <c r="F325" s="1" t="s">
        <v>546</v>
      </c>
      <c r="G325" s="1" t="s">
        <v>551</v>
      </c>
      <c r="H325" s="1" t="s">
        <v>552</v>
      </c>
      <c r="I325" s="2">
        <v>40544</v>
      </c>
      <c r="J325" s="2">
        <v>48213</v>
      </c>
      <c r="K325" s="1" t="s">
        <v>553</v>
      </c>
      <c r="L325">
        <v>351</v>
      </c>
      <c r="M325" s="1" t="s">
        <v>288</v>
      </c>
      <c r="N325" s="1" t="s">
        <v>211</v>
      </c>
      <c r="O325" s="1" t="s">
        <v>211</v>
      </c>
      <c r="P325" s="1" t="s">
        <v>211</v>
      </c>
      <c r="Q325" s="1" t="s">
        <v>211</v>
      </c>
      <c r="R325" s="1" t="s">
        <v>211</v>
      </c>
    </row>
    <row r="326" spans="1:18" hidden="1" x14ac:dyDescent="0.2">
      <c r="A326" s="1" t="s">
        <v>206</v>
      </c>
      <c r="B326" s="1" t="s">
        <v>207</v>
      </c>
      <c r="C326">
        <v>103149</v>
      </c>
      <c r="D326" s="1" t="s">
        <v>782</v>
      </c>
      <c r="E326" s="1" t="s">
        <v>555</v>
      </c>
      <c r="F326" s="1" t="s">
        <v>556</v>
      </c>
      <c r="G326" s="1" t="s">
        <v>1051</v>
      </c>
      <c r="H326" s="1" t="s">
        <v>558</v>
      </c>
      <c r="I326" s="2">
        <v>40544</v>
      </c>
      <c r="J326" s="2">
        <v>48213</v>
      </c>
      <c r="K326" s="1" t="s">
        <v>559</v>
      </c>
      <c r="L326">
        <v>349</v>
      </c>
      <c r="M326" s="1" t="s">
        <v>560</v>
      </c>
      <c r="N326" s="1" t="s">
        <v>211</v>
      </c>
      <c r="O326" s="1" t="s">
        <v>211</v>
      </c>
      <c r="P326" s="1" t="s">
        <v>211</v>
      </c>
      <c r="Q326" s="1" t="s">
        <v>211</v>
      </c>
      <c r="R326" s="1" t="s">
        <v>211</v>
      </c>
    </row>
    <row r="327" spans="1:18" hidden="1" x14ac:dyDescent="0.2">
      <c r="A327" s="1" t="s">
        <v>206</v>
      </c>
      <c r="B327" s="1" t="s">
        <v>207</v>
      </c>
      <c r="C327">
        <v>103149</v>
      </c>
      <c r="D327" s="1" t="s">
        <v>782</v>
      </c>
      <c r="E327" s="1" t="s">
        <v>534</v>
      </c>
      <c r="F327" s="1" t="s">
        <v>535</v>
      </c>
      <c r="G327" s="1" t="s">
        <v>1052</v>
      </c>
      <c r="H327" s="1" t="s">
        <v>537</v>
      </c>
      <c r="I327" s="2">
        <v>40544</v>
      </c>
      <c r="J327" s="2">
        <v>48213</v>
      </c>
      <c r="K327" s="1" t="s">
        <v>538</v>
      </c>
      <c r="L327">
        <v>329</v>
      </c>
      <c r="M327" s="1" t="s">
        <v>232</v>
      </c>
      <c r="N327" s="1" t="s">
        <v>211</v>
      </c>
      <c r="O327" s="1" t="s">
        <v>211</v>
      </c>
      <c r="P327" s="1" t="s">
        <v>211</v>
      </c>
      <c r="Q327" s="1" t="s">
        <v>211</v>
      </c>
      <c r="R327" s="1" t="s">
        <v>211</v>
      </c>
    </row>
    <row r="328" spans="1:18" hidden="1" x14ac:dyDescent="0.2">
      <c r="A328" s="1" t="s">
        <v>206</v>
      </c>
      <c r="B328" s="1" t="s">
        <v>207</v>
      </c>
      <c r="C328">
        <v>103149</v>
      </c>
      <c r="D328" s="1" t="s">
        <v>782</v>
      </c>
      <c r="E328" s="1" t="s">
        <v>721</v>
      </c>
      <c r="F328" s="1" t="s">
        <v>722</v>
      </c>
      <c r="G328" s="1" t="s">
        <v>721</v>
      </c>
      <c r="H328" s="1" t="s">
        <v>723</v>
      </c>
      <c r="I328" s="2">
        <v>40544</v>
      </c>
      <c r="J328" s="2">
        <v>48213</v>
      </c>
      <c r="K328" s="1" t="s">
        <v>724</v>
      </c>
      <c r="L328">
        <v>332</v>
      </c>
      <c r="M328" s="1" t="s">
        <v>560</v>
      </c>
      <c r="N328" s="1" t="s">
        <v>211</v>
      </c>
      <c r="O328" s="1" t="s">
        <v>211</v>
      </c>
      <c r="P328" s="1" t="s">
        <v>211</v>
      </c>
      <c r="Q328" s="1" t="s">
        <v>211</v>
      </c>
      <c r="R328" s="1" t="s">
        <v>211</v>
      </c>
    </row>
    <row r="329" spans="1:18" hidden="1" x14ac:dyDescent="0.2">
      <c r="A329" s="1" t="s">
        <v>206</v>
      </c>
      <c r="B329" s="1" t="s">
        <v>207</v>
      </c>
      <c r="C329">
        <v>103149</v>
      </c>
      <c r="D329" s="1" t="s">
        <v>782</v>
      </c>
      <c r="E329" s="1" t="s">
        <v>539</v>
      </c>
      <c r="F329" s="1" t="s">
        <v>540</v>
      </c>
      <c r="G329" s="1" t="s">
        <v>1053</v>
      </c>
      <c r="H329" s="1" t="s">
        <v>541</v>
      </c>
      <c r="I329" s="2">
        <v>40544</v>
      </c>
      <c r="J329" s="2">
        <v>48213</v>
      </c>
      <c r="K329" s="1" t="s">
        <v>542</v>
      </c>
      <c r="L329">
        <v>339</v>
      </c>
      <c r="M329" s="1" t="s">
        <v>543</v>
      </c>
      <c r="N329" s="1" t="s">
        <v>211</v>
      </c>
      <c r="O329" s="1" t="s">
        <v>211</v>
      </c>
      <c r="P329" s="1" t="s">
        <v>211</v>
      </c>
      <c r="Q329" s="1" t="s">
        <v>211</v>
      </c>
      <c r="R329" s="1" t="s">
        <v>211</v>
      </c>
    </row>
    <row r="330" spans="1:18" hidden="1" x14ac:dyDescent="0.2">
      <c r="A330" s="1" t="s">
        <v>206</v>
      </c>
      <c r="B330" s="1" t="s">
        <v>207</v>
      </c>
      <c r="C330">
        <v>103149</v>
      </c>
      <c r="D330" s="1" t="s">
        <v>782</v>
      </c>
      <c r="E330" s="1" t="s">
        <v>528</v>
      </c>
      <c r="F330" s="1" t="s">
        <v>529</v>
      </c>
      <c r="G330" s="1" t="s">
        <v>1054</v>
      </c>
      <c r="H330" s="1" t="s">
        <v>529</v>
      </c>
      <c r="I330" s="2">
        <v>40544</v>
      </c>
      <c r="J330" s="2">
        <v>48213</v>
      </c>
      <c r="K330" s="1" t="s">
        <v>530</v>
      </c>
      <c r="L330">
        <v>321</v>
      </c>
      <c r="M330" s="1" t="s">
        <v>211</v>
      </c>
      <c r="N330" s="1" t="s">
        <v>211</v>
      </c>
      <c r="O330" s="1" t="s">
        <v>211</v>
      </c>
      <c r="P330" s="1" t="s">
        <v>211</v>
      </c>
      <c r="Q330" s="1" t="s">
        <v>211</v>
      </c>
      <c r="R330" s="1" t="s">
        <v>211</v>
      </c>
    </row>
    <row r="331" spans="1:18" hidden="1" x14ac:dyDescent="0.2">
      <c r="A331" s="1" t="s">
        <v>206</v>
      </c>
      <c r="B331" s="1" t="s">
        <v>207</v>
      </c>
      <c r="C331">
        <v>103149</v>
      </c>
      <c r="D331" s="1" t="s">
        <v>782</v>
      </c>
      <c r="E331" s="1" t="s">
        <v>528</v>
      </c>
      <c r="F331" s="1" t="s">
        <v>529</v>
      </c>
      <c r="G331" s="1" t="s">
        <v>1055</v>
      </c>
      <c r="H331" s="1" t="s">
        <v>529</v>
      </c>
      <c r="I331" s="2">
        <v>40544</v>
      </c>
      <c r="J331" s="2">
        <v>48213</v>
      </c>
      <c r="K331" s="1" t="s">
        <v>530</v>
      </c>
      <c r="L331">
        <v>321</v>
      </c>
      <c r="M331" s="1" t="s">
        <v>211</v>
      </c>
      <c r="N331" s="1" t="s">
        <v>211</v>
      </c>
      <c r="O331" s="1" t="s">
        <v>211</v>
      </c>
      <c r="P331" s="1" t="s">
        <v>211</v>
      </c>
      <c r="Q331" s="1" t="s">
        <v>211</v>
      </c>
      <c r="R331" s="1" t="s">
        <v>211</v>
      </c>
    </row>
    <row r="332" spans="1:18" hidden="1" x14ac:dyDescent="0.2">
      <c r="A332" s="1" t="s">
        <v>206</v>
      </c>
      <c r="B332" s="1" t="s">
        <v>207</v>
      </c>
      <c r="C332">
        <v>103149</v>
      </c>
      <c r="D332" s="1" t="s">
        <v>782</v>
      </c>
      <c r="E332" s="1" t="s">
        <v>531</v>
      </c>
      <c r="F332" s="1" t="s">
        <v>532</v>
      </c>
      <c r="G332" s="1" t="s">
        <v>1056</v>
      </c>
      <c r="H332" s="1" t="s">
        <v>532</v>
      </c>
      <c r="I332" s="2">
        <v>40544</v>
      </c>
      <c r="J332" s="2">
        <v>48213</v>
      </c>
      <c r="K332" s="1" t="s">
        <v>533</v>
      </c>
      <c r="L332">
        <v>328</v>
      </c>
      <c r="M332" s="1" t="s">
        <v>232</v>
      </c>
      <c r="N332" s="1" t="s">
        <v>211</v>
      </c>
      <c r="O332" s="1" t="s">
        <v>211</v>
      </c>
      <c r="P332" s="1" t="s">
        <v>211</v>
      </c>
      <c r="Q332" s="1" t="s">
        <v>211</v>
      </c>
      <c r="R332" s="1" t="s">
        <v>211</v>
      </c>
    </row>
    <row r="333" spans="1:18" hidden="1" x14ac:dyDescent="0.2">
      <c r="A333" s="1" t="s">
        <v>206</v>
      </c>
      <c r="B333" s="1" t="s">
        <v>207</v>
      </c>
      <c r="C333">
        <v>103149</v>
      </c>
      <c r="D333" s="1" t="s">
        <v>782</v>
      </c>
      <c r="E333" s="1" t="s">
        <v>715</v>
      </c>
      <c r="F333" s="1" t="s">
        <v>716</v>
      </c>
      <c r="G333" s="1" t="s">
        <v>1057</v>
      </c>
      <c r="H333" s="1" t="s">
        <v>716</v>
      </c>
      <c r="I333" s="2">
        <v>40909</v>
      </c>
      <c r="J333" s="2">
        <v>51501</v>
      </c>
      <c r="K333" s="1" t="s">
        <v>718</v>
      </c>
      <c r="L333">
        <v>237</v>
      </c>
      <c r="M333" s="1" t="s">
        <v>232</v>
      </c>
      <c r="N333" s="1" t="s">
        <v>211</v>
      </c>
      <c r="O333" s="1" t="s">
        <v>211</v>
      </c>
      <c r="P333" s="1" t="s">
        <v>211</v>
      </c>
      <c r="Q333" s="1" t="s">
        <v>211</v>
      </c>
      <c r="R333" s="1" t="s">
        <v>211</v>
      </c>
    </row>
    <row r="334" spans="1:18" hidden="1" x14ac:dyDescent="0.2">
      <c r="A334" s="1" t="s">
        <v>206</v>
      </c>
      <c r="B334" s="1" t="s">
        <v>207</v>
      </c>
      <c r="C334">
        <v>103149</v>
      </c>
      <c r="D334" s="1" t="s">
        <v>782</v>
      </c>
      <c r="E334" s="1" t="s">
        <v>715</v>
      </c>
      <c r="F334" s="1" t="s">
        <v>716</v>
      </c>
      <c r="G334" s="1" t="s">
        <v>715</v>
      </c>
      <c r="H334" s="1" t="s">
        <v>716</v>
      </c>
      <c r="I334" s="2">
        <v>40544</v>
      </c>
      <c r="J334" s="2">
        <v>48213</v>
      </c>
      <c r="K334" s="1" t="s">
        <v>718</v>
      </c>
      <c r="L334">
        <v>237</v>
      </c>
      <c r="M334" s="1" t="s">
        <v>232</v>
      </c>
      <c r="N334" s="1" t="s">
        <v>211</v>
      </c>
      <c r="O334" s="1" t="s">
        <v>211</v>
      </c>
      <c r="P334" s="1" t="s">
        <v>211</v>
      </c>
      <c r="Q334" s="1" t="s">
        <v>211</v>
      </c>
      <c r="R334" s="1" t="s">
        <v>211</v>
      </c>
    </row>
    <row r="335" spans="1:18" hidden="1" x14ac:dyDescent="0.2">
      <c r="A335" s="1" t="s">
        <v>206</v>
      </c>
      <c r="B335" s="1" t="s">
        <v>207</v>
      </c>
      <c r="C335">
        <v>103149</v>
      </c>
      <c r="D335" s="1" t="s">
        <v>782</v>
      </c>
      <c r="E335" s="1" t="s">
        <v>1058</v>
      </c>
      <c r="F335" s="1" t="s">
        <v>132</v>
      </c>
      <c r="G335" s="1" t="s">
        <v>1058</v>
      </c>
      <c r="H335" s="1" t="s">
        <v>1059</v>
      </c>
      <c r="I335" s="2">
        <v>40544</v>
      </c>
      <c r="J335" s="2">
        <v>48213</v>
      </c>
      <c r="K335" s="1" t="s">
        <v>1060</v>
      </c>
      <c r="L335">
        <v>219</v>
      </c>
      <c r="M335" s="1" t="s">
        <v>498</v>
      </c>
      <c r="N335" s="1" t="s">
        <v>211</v>
      </c>
      <c r="O335" s="1" t="s">
        <v>211</v>
      </c>
      <c r="P335" s="1" t="s">
        <v>211</v>
      </c>
      <c r="Q335" s="1" t="s">
        <v>211</v>
      </c>
      <c r="R335" s="1" t="s">
        <v>211</v>
      </c>
    </row>
    <row r="336" spans="1:18" hidden="1" x14ac:dyDescent="0.2">
      <c r="A336" s="1" t="s">
        <v>206</v>
      </c>
      <c r="B336" s="1" t="s">
        <v>207</v>
      </c>
      <c r="C336">
        <v>103149</v>
      </c>
      <c r="D336" s="1" t="s">
        <v>782</v>
      </c>
      <c r="E336" s="1" t="s">
        <v>494</v>
      </c>
      <c r="F336" s="1" t="s">
        <v>134</v>
      </c>
      <c r="G336" s="1" t="s">
        <v>1061</v>
      </c>
      <c r="H336" s="1" t="s">
        <v>496</v>
      </c>
      <c r="I336" s="2">
        <v>40544</v>
      </c>
      <c r="J336" s="2">
        <v>48213</v>
      </c>
      <c r="K336" s="1" t="s">
        <v>497</v>
      </c>
      <c r="L336">
        <v>213</v>
      </c>
      <c r="M336" s="1" t="s">
        <v>498</v>
      </c>
      <c r="N336" s="1" t="s">
        <v>211</v>
      </c>
      <c r="O336" s="1" t="s">
        <v>211</v>
      </c>
      <c r="P336" s="1" t="s">
        <v>211</v>
      </c>
      <c r="Q336" s="1" t="s">
        <v>211</v>
      </c>
      <c r="R336" s="1" t="s">
        <v>211</v>
      </c>
    </row>
    <row r="337" spans="1:18" hidden="1" x14ac:dyDescent="0.2">
      <c r="A337" s="1" t="s">
        <v>206</v>
      </c>
      <c r="B337" s="1" t="s">
        <v>207</v>
      </c>
      <c r="C337">
        <v>103149</v>
      </c>
      <c r="D337" s="1" t="s">
        <v>782</v>
      </c>
      <c r="E337" s="1" t="s">
        <v>499</v>
      </c>
      <c r="F337" s="1" t="s">
        <v>134</v>
      </c>
      <c r="G337" s="1" t="s">
        <v>499</v>
      </c>
      <c r="H337" s="1" t="s">
        <v>1062</v>
      </c>
      <c r="I337" s="2">
        <v>40544</v>
      </c>
      <c r="J337" s="2">
        <v>48213</v>
      </c>
      <c r="K337" s="1" t="s">
        <v>501</v>
      </c>
      <c r="L337">
        <v>217</v>
      </c>
      <c r="M337" s="1" t="s">
        <v>498</v>
      </c>
      <c r="N337" s="1" t="s">
        <v>211</v>
      </c>
      <c r="O337" s="1" t="s">
        <v>211</v>
      </c>
      <c r="P337" s="1" t="s">
        <v>211</v>
      </c>
      <c r="Q337" s="1" t="s">
        <v>211</v>
      </c>
      <c r="R337" s="1" t="s">
        <v>211</v>
      </c>
    </row>
    <row r="338" spans="1:18" hidden="1" x14ac:dyDescent="0.2">
      <c r="A338" s="1" t="s">
        <v>206</v>
      </c>
      <c r="B338" s="1" t="s">
        <v>207</v>
      </c>
      <c r="C338">
        <v>103149</v>
      </c>
      <c r="D338" s="1" t="s">
        <v>782</v>
      </c>
      <c r="E338" s="1" t="s">
        <v>709</v>
      </c>
      <c r="F338" s="1" t="s">
        <v>710</v>
      </c>
      <c r="G338" s="1" t="s">
        <v>1063</v>
      </c>
      <c r="H338" s="1" t="s">
        <v>710</v>
      </c>
      <c r="I338" s="2">
        <v>40909</v>
      </c>
      <c r="J338" s="2">
        <v>51501</v>
      </c>
      <c r="K338" s="1" t="s">
        <v>713</v>
      </c>
      <c r="L338">
        <v>263</v>
      </c>
      <c r="M338" s="1" t="s">
        <v>232</v>
      </c>
      <c r="N338" s="1" t="s">
        <v>211</v>
      </c>
      <c r="O338" s="1" t="s">
        <v>211</v>
      </c>
      <c r="P338" s="1" t="s">
        <v>211</v>
      </c>
      <c r="Q338" s="1" t="s">
        <v>211</v>
      </c>
      <c r="R338" s="1" t="s">
        <v>211</v>
      </c>
    </row>
    <row r="339" spans="1:18" hidden="1" x14ac:dyDescent="0.2">
      <c r="A339" s="1" t="s">
        <v>206</v>
      </c>
      <c r="B339" s="1" t="s">
        <v>207</v>
      </c>
      <c r="C339">
        <v>103149</v>
      </c>
      <c r="D339" s="1" t="s">
        <v>782</v>
      </c>
      <c r="E339" s="1" t="s">
        <v>709</v>
      </c>
      <c r="F339" s="1" t="s">
        <v>710</v>
      </c>
      <c r="G339" s="1" t="s">
        <v>709</v>
      </c>
      <c r="H339" s="1" t="s">
        <v>712</v>
      </c>
      <c r="I339" s="2">
        <v>40544</v>
      </c>
      <c r="J339" s="2">
        <v>48213</v>
      </c>
      <c r="K339" s="1" t="s">
        <v>713</v>
      </c>
      <c r="L339">
        <v>263</v>
      </c>
      <c r="M339" s="1" t="s">
        <v>232</v>
      </c>
      <c r="N339" s="1" t="s">
        <v>211</v>
      </c>
      <c r="O339" s="1" t="s">
        <v>211</v>
      </c>
      <c r="P339" s="1" t="s">
        <v>211</v>
      </c>
      <c r="Q339" s="1" t="s">
        <v>211</v>
      </c>
      <c r="R339" s="1" t="s">
        <v>211</v>
      </c>
    </row>
    <row r="340" spans="1:18" hidden="1" x14ac:dyDescent="0.2">
      <c r="A340" s="1" t="s">
        <v>206</v>
      </c>
      <c r="B340" s="1" t="s">
        <v>207</v>
      </c>
      <c r="C340">
        <v>103149</v>
      </c>
      <c r="D340" s="1" t="s">
        <v>782</v>
      </c>
      <c r="E340" s="1" t="s">
        <v>705</v>
      </c>
      <c r="F340" s="1" t="s">
        <v>706</v>
      </c>
      <c r="G340" s="1" t="s">
        <v>1064</v>
      </c>
      <c r="H340" s="1" t="s">
        <v>706</v>
      </c>
      <c r="I340" s="2">
        <v>40909</v>
      </c>
      <c r="J340" s="2">
        <v>51501</v>
      </c>
      <c r="K340" s="1" t="s">
        <v>708</v>
      </c>
      <c r="L340">
        <v>254</v>
      </c>
      <c r="M340" s="1" t="s">
        <v>210</v>
      </c>
      <c r="N340" s="1" t="s">
        <v>211</v>
      </c>
      <c r="O340" s="1" t="s">
        <v>211</v>
      </c>
      <c r="P340" s="1" t="s">
        <v>211</v>
      </c>
      <c r="Q340" s="1" t="s">
        <v>211</v>
      </c>
      <c r="R340" s="1" t="s">
        <v>211</v>
      </c>
    </row>
    <row r="341" spans="1:18" hidden="1" x14ac:dyDescent="0.2">
      <c r="A341" s="1" t="s">
        <v>206</v>
      </c>
      <c r="B341" s="1" t="s">
        <v>207</v>
      </c>
      <c r="C341">
        <v>103149</v>
      </c>
      <c r="D341" s="1" t="s">
        <v>782</v>
      </c>
      <c r="E341" s="1" t="s">
        <v>1065</v>
      </c>
      <c r="F341" s="1" t="s">
        <v>1066</v>
      </c>
      <c r="G341" s="1" t="s">
        <v>1065</v>
      </c>
      <c r="H341" s="1" t="s">
        <v>1066</v>
      </c>
      <c r="I341" s="2">
        <v>40544</v>
      </c>
      <c r="J341" s="2">
        <v>48213</v>
      </c>
      <c r="K341" s="1" t="s">
        <v>1067</v>
      </c>
      <c r="L341">
        <v>248</v>
      </c>
      <c r="M341" s="1" t="s">
        <v>232</v>
      </c>
      <c r="N341" s="1" t="s">
        <v>211</v>
      </c>
      <c r="O341" s="1" t="s">
        <v>211</v>
      </c>
      <c r="P341" s="1" t="s">
        <v>211</v>
      </c>
      <c r="Q341" s="1" t="s">
        <v>211</v>
      </c>
      <c r="R341" s="1" t="s">
        <v>211</v>
      </c>
    </row>
    <row r="342" spans="1:18" hidden="1" x14ac:dyDescent="0.2">
      <c r="A342" s="1" t="s">
        <v>206</v>
      </c>
      <c r="B342" s="1" t="s">
        <v>207</v>
      </c>
      <c r="C342">
        <v>103149</v>
      </c>
      <c r="D342" s="1" t="s">
        <v>782</v>
      </c>
      <c r="E342" s="1" t="s">
        <v>502</v>
      </c>
      <c r="F342" s="1" t="s">
        <v>503</v>
      </c>
      <c r="G342" s="1" t="s">
        <v>1068</v>
      </c>
      <c r="H342" s="1" t="s">
        <v>704</v>
      </c>
      <c r="I342" s="2">
        <v>40544</v>
      </c>
      <c r="J342" s="2">
        <v>48213</v>
      </c>
      <c r="K342" s="1" t="s">
        <v>505</v>
      </c>
      <c r="L342">
        <v>242</v>
      </c>
      <c r="M342" s="1" t="s">
        <v>506</v>
      </c>
      <c r="N342" s="1" t="s">
        <v>211</v>
      </c>
      <c r="O342" s="1" t="s">
        <v>211</v>
      </c>
      <c r="P342" s="1" t="s">
        <v>211</v>
      </c>
      <c r="Q342" s="1" t="s">
        <v>211</v>
      </c>
      <c r="R342" s="1" t="s">
        <v>211</v>
      </c>
    </row>
    <row r="343" spans="1:18" hidden="1" x14ac:dyDescent="0.2">
      <c r="A343" s="1" t="s">
        <v>206</v>
      </c>
      <c r="B343" s="1" t="s">
        <v>207</v>
      </c>
      <c r="C343">
        <v>103149</v>
      </c>
      <c r="D343" s="1" t="s">
        <v>782</v>
      </c>
      <c r="E343" s="1" t="s">
        <v>511</v>
      </c>
      <c r="F343" s="1" t="s">
        <v>512</v>
      </c>
      <c r="G343" s="1" t="s">
        <v>1069</v>
      </c>
      <c r="H343" s="1" t="s">
        <v>512</v>
      </c>
      <c r="I343" s="2">
        <v>40544</v>
      </c>
      <c r="J343" s="2">
        <v>48213</v>
      </c>
      <c r="K343" s="1" t="s">
        <v>513</v>
      </c>
      <c r="L343">
        <v>245</v>
      </c>
      <c r="M343" s="1" t="s">
        <v>232</v>
      </c>
      <c r="N343" s="1" t="s">
        <v>211</v>
      </c>
      <c r="O343" s="1" t="s">
        <v>211</v>
      </c>
      <c r="P343" s="1" t="s">
        <v>211</v>
      </c>
      <c r="Q343" s="1" t="s">
        <v>211</v>
      </c>
      <c r="R343" s="1" t="s">
        <v>211</v>
      </c>
    </row>
    <row r="344" spans="1:18" hidden="1" x14ac:dyDescent="0.2">
      <c r="A344" s="1" t="s">
        <v>206</v>
      </c>
      <c r="B344" s="1" t="s">
        <v>207</v>
      </c>
      <c r="C344">
        <v>103149</v>
      </c>
      <c r="D344" s="1" t="s">
        <v>782</v>
      </c>
      <c r="E344" s="1" t="s">
        <v>487</v>
      </c>
      <c r="F344" s="1" t="s">
        <v>488</v>
      </c>
      <c r="G344" s="1" t="s">
        <v>1070</v>
      </c>
      <c r="H344" s="1" t="s">
        <v>489</v>
      </c>
      <c r="I344" s="2">
        <v>40544</v>
      </c>
      <c r="J344" s="2">
        <v>48213</v>
      </c>
      <c r="K344" s="1" t="s">
        <v>490</v>
      </c>
      <c r="L344">
        <v>204</v>
      </c>
      <c r="M344" s="1" t="s">
        <v>232</v>
      </c>
      <c r="N344" s="1" t="s">
        <v>211</v>
      </c>
      <c r="O344" s="1" t="s">
        <v>211</v>
      </c>
      <c r="P344" s="1" t="s">
        <v>211</v>
      </c>
      <c r="Q344" s="1" t="s">
        <v>211</v>
      </c>
      <c r="R344" s="1" t="s">
        <v>211</v>
      </c>
    </row>
    <row r="345" spans="1:18" hidden="1" x14ac:dyDescent="0.2">
      <c r="A345" s="1" t="s">
        <v>206</v>
      </c>
      <c r="B345" s="1" t="s">
        <v>207</v>
      </c>
      <c r="C345">
        <v>103149</v>
      </c>
      <c r="D345" s="1" t="s">
        <v>782</v>
      </c>
      <c r="E345" s="1" t="s">
        <v>1071</v>
      </c>
      <c r="F345" s="1" t="s">
        <v>1072</v>
      </c>
      <c r="G345" s="1" t="s">
        <v>1073</v>
      </c>
      <c r="H345" s="1" t="s">
        <v>1074</v>
      </c>
      <c r="I345" s="2">
        <v>40544</v>
      </c>
      <c r="J345" s="2">
        <v>48213</v>
      </c>
      <c r="K345" s="1" t="s">
        <v>1075</v>
      </c>
      <c r="L345">
        <v>188</v>
      </c>
      <c r="M345" s="1" t="s">
        <v>232</v>
      </c>
      <c r="N345" s="1" t="s">
        <v>211</v>
      </c>
      <c r="O345" s="1" t="s">
        <v>211</v>
      </c>
      <c r="P345" s="1" t="s">
        <v>211</v>
      </c>
      <c r="Q345" s="1" t="s">
        <v>211</v>
      </c>
      <c r="R345" s="1" t="s">
        <v>211</v>
      </c>
    </row>
    <row r="346" spans="1:18" hidden="1" x14ac:dyDescent="0.2">
      <c r="A346" s="1" t="s">
        <v>206</v>
      </c>
      <c r="B346" s="1" t="s">
        <v>207</v>
      </c>
      <c r="C346">
        <v>103149</v>
      </c>
      <c r="D346" s="1" t="s">
        <v>782</v>
      </c>
      <c r="E346" s="1" t="s">
        <v>127</v>
      </c>
      <c r="F346" s="1" t="s">
        <v>128</v>
      </c>
      <c r="G346" s="1" t="s">
        <v>1070</v>
      </c>
      <c r="H346" s="1" t="s">
        <v>128</v>
      </c>
      <c r="I346" s="2">
        <v>42114</v>
      </c>
      <c r="J346" s="2">
        <v>51501</v>
      </c>
      <c r="K346" s="1" t="s">
        <v>493</v>
      </c>
      <c r="L346">
        <v>205</v>
      </c>
      <c r="M346" s="1" t="s">
        <v>210</v>
      </c>
      <c r="N346" s="1" t="s">
        <v>210</v>
      </c>
      <c r="O346" s="1" t="s">
        <v>211</v>
      </c>
      <c r="P346" s="1" t="s">
        <v>211</v>
      </c>
      <c r="Q346" s="1" t="s">
        <v>211</v>
      </c>
      <c r="R346" s="1" t="s">
        <v>211</v>
      </c>
    </row>
    <row r="347" spans="1:18" hidden="1" x14ac:dyDescent="0.2">
      <c r="A347" s="1" t="s">
        <v>206</v>
      </c>
      <c r="B347" s="1" t="s">
        <v>207</v>
      </c>
      <c r="C347">
        <v>103149</v>
      </c>
      <c r="D347" s="1" t="s">
        <v>782</v>
      </c>
      <c r="E347" s="1" t="s">
        <v>482</v>
      </c>
      <c r="F347" s="1" t="s">
        <v>483</v>
      </c>
      <c r="G347" s="1" t="s">
        <v>1076</v>
      </c>
      <c r="H347" s="1" t="s">
        <v>485</v>
      </c>
      <c r="I347" s="2">
        <v>40544</v>
      </c>
      <c r="J347" s="2">
        <v>48213</v>
      </c>
      <c r="K347" s="1" t="s">
        <v>699</v>
      </c>
      <c r="L347">
        <v>195</v>
      </c>
      <c r="M347" s="1" t="s">
        <v>486</v>
      </c>
      <c r="N347" s="1" t="s">
        <v>211</v>
      </c>
      <c r="O347" s="1" t="s">
        <v>211</v>
      </c>
      <c r="P347" s="1" t="s">
        <v>211</v>
      </c>
      <c r="Q347" s="1" t="s">
        <v>211</v>
      </c>
      <c r="R347" s="1" t="s">
        <v>211</v>
      </c>
    </row>
    <row r="348" spans="1:18" hidden="1" x14ac:dyDescent="0.2">
      <c r="A348" s="1" t="s">
        <v>206</v>
      </c>
      <c r="B348" s="1" t="s">
        <v>207</v>
      </c>
      <c r="C348">
        <v>103149</v>
      </c>
      <c r="D348" s="1" t="s">
        <v>782</v>
      </c>
      <c r="E348" s="1" t="s">
        <v>477</v>
      </c>
      <c r="F348" s="1" t="s">
        <v>478</v>
      </c>
      <c r="G348" s="1" t="s">
        <v>1077</v>
      </c>
      <c r="H348" s="1" t="s">
        <v>480</v>
      </c>
      <c r="I348" s="2">
        <v>40544</v>
      </c>
      <c r="J348" s="2">
        <v>48213</v>
      </c>
      <c r="K348" s="1" t="s">
        <v>481</v>
      </c>
      <c r="L348">
        <v>183</v>
      </c>
      <c r="M348" s="1" t="s">
        <v>405</v>
      </c>
      <c r="N348" s="1" t="s">
        <v>211</v>
      </c>
      <c r="O348" s="1" t="s">
        <v>211</v>
      </c>
      <c r="P348" s="1" t="s">
        <v>211</v>
      </c>
      <c r="Q348" s="1" t="s">
        <v>211</v>
      </c>
      <c r="R348" s="1" t="s">
        <v>211</v>
      </c>
    </row>
    <row r="349" spans="1:18" hidden="1" x14ac:dyDescent="0.2">
      <c r="A349" s="1" t="s">
        <v>206</v>
      </c>
      <c r="B349" s="1" t="s">
        <v>207</v>
      </c>
      <c r="C349">
        <v>103149</v>
      </c>
      <c r="D349" s="1" t="s">
        <v>782</v>
      </c>
      <c r="E349" s="1" t="s">
        <v>474</v>
      </c>
      <c r="F349" s="1" t="s">
        <v>98</v>
      </c>
      <c r="G349" s="1" t="s">
        <v>1078</v>
      </c>
      <c r="H349" s="1" t="s">
        <v>98</v>
      </c>
      <c r="I349" s="2">
        <v>40544</v>
      </c>
      <c r="J349" s="2">
        <v>48213</v>
      </c>
      <c r="K349" s="1" t="s">
        <v>476</v>
      </c>
      <c r="L349">
        <v>189</v>
      </c>
      <c r="M349" s="1" t="s">
        <v>210</v>
      </c>
      <c r="N349" s="1" t="s">
        <v>211</v>
      </c>
      <c r="O349" s="1" t="s">
        <v>211</v>
      </c>
      <c r="P349" s="1" t="s">
        <v>211</v>
      </c>
      <c r="Q349" s="1" t="s">
        <v>211</v>
      </c>
      <c r="R349" s="1" t="s">
        <v>211</v>
      </c>
    </row>
    <row r="350" spans="1:18" hidden="1" x14ac:dyDescent="0.2">
      <c r="A350" s="1" t="s">
        <v>206</v>
      </c>
      <c r="B350" s="1" t="s">
        <v>207</v>
      </c>
      <c r="C350">
        <v>103149</v>
      </c>
      <c r="D350" s="1" t="s">
        <v>782</v>
      </c>
      <c r="E350" s="1" t="s">
        <v>229</v>
      </c>
      <c r="F350" s="1" t="s">
        <v>123</v>
      </c>
      <c r="G350" s="1" t="s">
        <v>1079</v>
      </c>
      <c r="H350" s="1" t="s">
        <v>123</v>
      </c>
      <c r="I350" s="2">
        <v>40544</v>
      </c>
      <c r="J350" s="2">
        <v>48213</v>
      </c>
      <c r="K350" s="1" t="s">
        <v>231</v>
      </c>
      <c r="L350">
        <v>137</v>
      </c>
      <c r="M350" s="1" t="s">
        <v>232</v>
      </c>
      <c r="N350" s="1" t="s">
        <v>211</v>
      </c>
      <c r="O350" s="1" t="s">
        <v>211</v>
      </c>
      <c r="P350" s="1" t="s">
        <v>211</v>
      </c>
      <c r="Q350" s="1" t="s">
        <v>211</v>
      </c>
      <c r="R350" s="1" t="s">
        <v>211</v>
      </c>
    </row>
    <row r="351" spans="1:18" hidden="1" x14ac:dyDescent="0.2">
      <c r="A351" s="1" t="s">
        <v>206</v>
      </c>
      <c r="B351" s="1" t="s">
        <v>207</v>
      </c>
      <c r="C351">
        <v>103149</v>
      </c>
      <c r="D351" s="1" t="s">
        <v>782</v>
      </c>
      <c r="E351" s="1" t="s">
        <v>692</v>
      </c>
      <c r="F351" s="1" t="s">
        <v>693</v>
      </c>
      <c r="G351" s="1" t="s">
        <v>1080</v>
      </c>
      <c r="H351" s="1" t="s">
        <v>693</v>
      </c>
      <c r="I351" s="2">
        <v>40544</v>
      </c>
      <c r="J351" s="2">
        <v>48213</v>
      </c>
      <c r="K351" s="1" t="s">
        <v>695</v>
      </c>
      <c r="L351">
        <v>144</v>
      </c>
      <c r="M351" s="1" t="s">
        <v>232</v>
      </c>
      <c r="N351" s="1" t="s">
        <v>211</v>
      </c>
      <c r="O351" s="1" t="s">
        <v>211</v>
      </c>
      <c r="P351" s="1" t="s">
        <v>211</v>
      </c>
      <c r="Q351" s="1" t="s">
        <v>211</v>
      </c>
      <c r="R351" s="1" t="s">
        <v>211</v>
      </c>
    </row>
    <row r="352" spans="1:18" hidden="1" x14ac:dyDescent="0.2">
      <c r="A352" s="1" t="s">
        <v>206</v>
      </c>
      <c r="B352" s="1" t="s">
        <v>207</v>
      </c>
      <c r="C352">
        <v>103149</v>
      </c>
      <c r="D352" s="1" t="s">
        <v>782</v>
      </c>
      <c r="E352" s="1" t="s">
        <v>380</v>
      </c>
      <c r="F352" s="1" t="s">
        <v>381</v>
      </c>
      <c r="G352" s="1" t="s">
        <v>1081</v>
      </c>
      <c r="H352" s="1" t="s">
        <v>383</v>
      </c>
      <c r="I352" s="2">
        <v>40544</v>
      </c>
      <c r="J352" s="2">
        <v>48213</v>
      </c>
      <c r="K352" s="1" t="s">
        <v>384</v>
      </c>
      <c r="L352">
        <v>133</v>
      </c>
      <c r="M352" s="1" t="s">
        <v>232</v>
      </c>
      <c r="N352" s="1" t="s">
        <v>211</v>
      </c>
      <c r="O352" s="1" t="s">
        <v>211</v>
      </c>
      <c r="P352" s="1" t="s">
        <v>211</v>
      </c>
      <c r="Q352" s="1" t="s">
        <v>211</v>
      </c>
      <c r="R352" s="1" t="s">
        <v>211</v>
      </c>
    </row>
    <row r="353" spans="1:18" hidden="1" x14ac:dyDescent="0.2">
      <c r="A353" s="1" t="s">
        <v>206</v>
      </c>
      <c r="B353" s="1" t="s">
        <v>207</v>
      </c>
      <c r="C353">
        <v>103149</v>
      </c>
      <c r="D353" s="1" t="s">
        <v>782</v>
      </c>
      <c r="E353" s="1" t="s">
        <v>389</v>
      </c>
      <c r="F353" s="1" t="s">
        <v>390</v>
      </c>
      <c r="G353" s="1" t="s">
        <v>1082</v>
      </c>
      <c r="H353" s="1" t="s">
        <v>392</v>
      </c>
      <c r="I353" s="2">
        <v>40544</v>
      </c>
      <c r="J353" s="2">
        <v>48213</v>
      </c>
      <c r="K353" s="1" t="s">
        <v>393</v>
      </c>
      <c r="L353">
        <v>131</v>
      </c>
      <c r="M353" s="1" t="s">
        <v>232</v>
      </c>
      <c r="N353" s="1" t="s">
        <v>211</v>
      </c>
      <c r="O353" s="1" t="s">
        <v>211</v>
      </c>
      <c r="P353" s="1" t="s">
        <v>211</v>
      </c>
      <c r="Q353" s="1" t="s">
        <v>211</v>
      </c>
      <c r="R353" s="1" t="s">
        <v>211</v>
      </c>
    </row>
    <row r="354" spans="1:18" hidden="1" x14ac:dyDescent="0.2">
      <c r="A354" s="1" t="s">
        <v>206</v>
      </c>
      <c r="B354" s="1" t="s">
        <v>207</v>
      </c>
      <c r="C354">
        <v>103149</v>
      </c>
      <c r="D354" s="1" t="s">
        <v>782</v>
      </c>
      <c r="E354" s="1" t="s">
        <v>1083</v>
      </c>
      <c r="F354" s="1" t="s">
        <v>463</v>
      </c>
      <c r="G354" s="1" t="s">
        <v>1083</v>
      </c>
      <c r="H354" s="1" t="s">
        <v>1084</v>
      </c>
      <c r="I354" s="2">
        <v>40544</v>
      </c>
      <c r="J354" s="2">
        <v>48213</v>
      </c>
      <c r="K354" s="1" t="s">
        <v>1085</v>
      </c>
      <c r="L354">
        <v>107</v>
      </c>
      <c r="M354" s="1" t="s">
        <v>288</v>
      </c>
      <c r="N354" s="1" t="s">
        <v>211</v>
      </c>
      <c r="O354" s="1" t="s">
        <v>211</v>
      </c>
      <c r="P354" s="1" t="s">
        <v>211</v>
      </c>
      <c r="Q354" s="1" t="s">
        <v>211</v>
      </c>
      <c r="R354" s="1" t="s">
        <v>211</v>
      </c>
    </row>
    <row r="355" spans="1:18" hidden="1" x14ac:dyDescent="0.2">
      <c r="A355" s="1" t="s">
        <v>206</v>
      </c>
      <c r="B355" s="1" t="s">
        <v>207</v>
      </c>
      <c r="C355">
        <v>103149</v>
      </c>
      <c r="D355" s="1" t="s">
        <v>782</v>
      </c>
      <c r="E355" s="1" t="s">
        <v>385</v>
      </c>
      <c r="F355" s="1" t="s">
        <v>386</v>
      </c>
      <c r="G355" s="1" t="s">
        <v>1086</v>
      </c>
      <c r="H355" s="1" t="s">
        <v>386</v>
      </c>
      <c r="I355" s="2">
        <v>40544</v>
      </c>
      <c r="J355" s="2">
        <v>48213</v>
      </c>
      <c r="K355" s="1" t="s">
        <v>388</v>
      </c>
      <c r="L355">
        <v>125</v>
      </c>
      <c r="M355" s="1" t="s">
        <v>232</v>
      </c>
      <c r="N355" s="1" t="s">
        <v>211</v>
      </c>
      <c r="O355" s="1" t="s">
        <v>211</v>
      </c>
      <c r="P355" s="1" t="s">
        <v>211</v>
      </c>
      <c r="Q355" s="1" t="s">
        <v>211</v>
      </c>
      <c r="R355" s="1" t="s">
        <v>211</v>
      </c>
    </row>
    <row r="356" spans="1:18" hidden="1" x14ac:dyDescent="0.2">
      <c r="A356" s="1" t="s">
        <v>206</v>
      </c>
      <c r="B356" s="1" t="s">
        <v>207</v>
      </c>
      <c r="C356">
        <v>103149</v>
      </c>
      <c r="D356" s="1" t="s">
        <v>782</v>
      </c>
      <c r="E356" s="1" t="s">
        <v>394</v>
      </c>
      <c r="F356" s="1" t="s">
        <v>395</v>
      </c>
      <c r="G356" s="1" t="s">
        <v>1087</v>
      </c>
      <c r="H356" s="1" t="s">
        <v>395</v>
      </c>
      <c r="I356" s="2">
        <v>40544</v>
      </c>
      <c r="J356" s="2">
        <v>48213</v>
      </c>
      <c r="K356" s="1" t="s">
        <v>396</v>
      </c>
      <c r="L356">
        <v>126</v>
      </c>
      <c r="M356" s="1" t="s">
        <v>210</v>
      </c>
      <c r="N356" s="1" t="s">
        <v>211</v>
      </c>
      <c r="O356" s="1" t="s">
        <v>211</v>
      </c>
      <c r="P356" s="1" t="s">
        <v>211</v>
      </c>
      <c r="Q356" s="1" t="s">
        <v>211</v>
      </c>
      <c r="R356" s="1" t="s">
        <v>211</v>
      </c>
    </row>
    <row r="357" spans="1:18" hidden="1" x14ac:dyDescent="0.2">
      <c r="A357" s="1" t="s">
        <v>206</v>
      </c>
      <c r="B357" s="1" t="s">
        <v>207</v>
      </c>
      <c r="C357">
        <v>103149</v>
      </c>
      <c r="D357" s="1" t="s">
        <v>782</v>
      </c>
      <c r="E357" s="1" t="s">
        <v>688</v>
      </c>
      <c r="F357" s="1" t="s">
        <v>508</v>
      </c>
      <c r="G357" s="1" t="s">
        <v>688</v>
      </c>
      <c r="H357" s="1" t="s">
        <v>508</v>
      </c>
      <c r="I357" s="2">
        <v>40544</v>
      </c>
      <c r="J357" s="2">
        <v>48213</v>
      </c>
      <c r="K357" s="1" t="s">
        <v>689</v>
      </c>
      <c r="L357">
        <v>165</v>
      </c>
      <c r="M357" s="1" t="s">
        <v>232</v>
      </c>
      <c r="N357" s="1" t="s">
        <v>211</v>
      </c>
      <c r="O357" s="1" t="s">
        <v>211</v>
      </c>
      <c r="P357" s="1" t="s">
        <v>211</v>
      </c>
      <c r="Q357" s="1" t="s">
        <v>211</v>
      </c>
      <c r="R357" s="1" t="s">
        <v>211</v>
      </c>
    </row>
    <row r="358" spans="1:18" hidden="1" x14ac:dyDescent="0.2">
      <c r="A358" s="1" t="s">
        <v>206</v>
      </c>
      <c r="B358" s="1" t="s">
        <v>207</v>
      </c>
      <c r="C358">
        <v>103149</v>
      </c>
      <c r="D358" s="1" t="s">
        <v>782</v>
      </c>
      <c r="E358" s="1" t="s">
        <v>686</v>
      </c>
      <c r="F358" s="1" t="s">
        <v>508</v>
      </c>
      <c r="G358" s="1" t="s">
        <v>1088</v>
      </c>
      <c r="H358" s="1" t="s">
        <v>508</v>
      </c>
      <c r="I358" s="2">
        <v>40544</v>
      </c>
      <c r="J358" s="2">
        <v>48213</v>
      </c>
      <c r="K358" s="1" t="s">
        <v>687</v>
      </c>
      <c r="L358">
        <v>163</v>
      </c>
      <c r="M358" s="1" t="s">
        <v>232</v>
      </c>
      <c r="N358" s="1" t="s">
        <v>211</v>
      </c>
      <c r="O358" s="1" t="s">
        <v>211</v>
      </c>
      <c r="P358" s="1" t="s">
        <v>211</v>
      </c>
      <c r="Q358" s="1" t="s">
        <v>211</v>
      </c>
      <c r="R358" s="1" t="s">
        <v>211</v>
      </c>
    </row>
    <row r="359" spans="1:18" hidden="1" x14ac:dyDescent="0.2">
      <c r="A359" s="1" t="s">
        <v>206</v>
      </c>
      <c r="B359" s="1" t="s">
        <v>207</v>
      </c>
      <c r="C359">
        <v>103149</v>
      </c>
      <c r="D359" s="1" t="s">
        <v>782</v>
      </c>
      <c r="E359" s="1" t="s">
        <v>397</v>
      </c>
      <c r="F359" s="1" t="s">
        <v>398</v>
      </c>
      <c r="G359" s="1" t="s">
        <v>1089</v>
      </c>
      <c r="H359" s="1" t="s">
        <v>398</v>
      </c>
      <c r="I359" s="2">
        <v>40544</v>
      </c>
      <c r="J359" s="2">
        <v>48213</v>
      </c>
      <c r="K359" s="1" t="s">
        <v>400</v>
      </c>
      <c r="L359">
        <v>155</v>
      </c>
      <c r="M359" s="1" t="s">
        <v>232</v>
      </c>
      <c r="N359" s="1" t="s">
        <v>211</v>
      </c>
      <c r="O359" s="1" t="s">
        <v>211</v>
      </c>
      <c r="P359" s="1" t="s">
        <v>211</v>
      </c>
      <c r="Q359" s="1" t="s">
        <v>211</v>
      </c>
      <c r="R359" s="1" t="s">
        <v>211</v>
      </c>
    </row>
    <row r="360" spans="1:18" hidden="1" x14ac:dyDescent="0.2">
      <c r="A360" s="1" t="s">
        <v>206</v>
      </c>
      <c r="B360" s="1" t="s">
        <v>207</v>
      </c>
      <c r="C360">
        <v>103149</v>
      </c>
      <c r="D360" s="1" t="s">
        <v>782</v>
      </c>
      <c r="E360" s="1" t="s">
        <v>586</v>
      </c>
      <c r="F360" s="1" t="s">
        <v>587</v>
      </c>
      <c r="G360" s="1" t="s">
        <v>1090</v>
      </c>
      <c r="H360" s="1" t="s">
        <v>587</v>
      </c>
      <c r="I360" s="2">
        <v>40544</v>
      </c>
      <c r="J360" s="2">
        <v>48213</v>
      </c>
      <c r="K360" s="1" t="s">
        <v>589</v>
      </c>
      <c r="L360">
        <v>160</v>
      </c>
      <c r="M360" s="1" t="s">
        <v>232</v>
      </c>
      <c r="N360" s="1" t="s">
        <v>211</v>
      </c>
      <c r="O360" s="1" t="s">
        <v>211</v>
      </c>
      <c r="P360" s="1" t="s">
        <v>211</v>
      </c>
      <c r="Q360" s="1" t="s">
        <v>211</v>
      </c>
      <c r="R360" s="1" t="s">
        <v>211</v>
      </c>
    </row>
    <row r="361" spans="1:18" hidden="1" x14ac:dyDescent="0.2">
      <c r="A361" s="1" t="s">
        <v>206</v>
      </c>
      <c r="B361" s="1" t="s">
        <v>207</v>
      </c>
      <c r="C361">
        <v>103149</v>
      </c>
      <c r="D361" s="1" t="s">
        <v>782</v>
      </c>
      <c r="E361" s="1" t="s">
        <v>401</v>
      </c>
      <c r="F361" s="1" t="s">
        <v>402</v>
      </c>
      <c r="G361" s="1" t="s">
        <v>1091</v>
      </c>
      <c r="H361" s="1" t="s">
        <v>403</v>
      </c>
      <c r="I361" s="2">
        <v>40544</v>
      </c>
      <c r="J361" s="2">
        <v>48213</v>
      </c>
      <c r="K361" s="1" t="s">
        <v>404</v>
      </c>
      <c r="L361">
        <v>169</v>
      </c>
      <c r="M361" s="1" t="s">
        <v>405</v>
      </c>
      <c r="N361" s="1" t="s">
        <v>211</v>
      </c>
      <c r="O361" s="1" t="s">
        <v>211</v>
      </c>
      <c r="P361" s="1" t="s">
        <v>211</v>
      </c>
      <c r="Q361" s="1" t="s">
        <v>211</v>
      </c>
      <c r="R361" s="1" t="s">
        <v>211</v>
      </c>
    </row>
    <row r="362" spans="1:18" hidden="1" x14ac:dyDescent="0.2">
      <c r="A362" s="1" t="s">
        <v>206</v>
      </c>
      <c r="B362" s="1" t="s">
        <v>207</v>
      </c>
      <c r="C362">
        <v>103149</v>
      </c>
      <c r="D362" s="1" t="s">
        <v>782</v>
      </c>
      <c r="E362" s="1" t="s">
        <v>406</v>
      </c>
      <c r="F362" s="1" t="s">
        <v>407</v>
      </c>
      <c r="G362" s="1" t="s">
        <v>1092</v>
      </c>
      <c r="H362" s="1" t="s">
        <v>408</v>
      </c>
      <c r="I362" s="2">
        <v>40544</v>
      </c>
      <c r="J362" s="2">
        <v>48213</v>
      </c>
      <c r="K362" s="1" t="s">
        <v>409</v>
      </c>
      <c r="L362">
        <v>172</v>
      </c>
      <c r="M362" s="1" t="s">
        <v>232</v>
      </c>
      <c r="N362" s="1" t="s">
        <v>211</v>
      </c>
      <c r="O362" s="1" t="s">
        <v>211</v>
      </c>
      <c r="P362" s="1" t="s">
        <v>211</v>
      </c>
      <c r="Q362" s="1" t="s">
        <v>211</v>
      </c>
      <c r="R362" s="1" t="s">
        <v>211</v>
      </c>
    </row>
    <row r="363" spans="1:18" hidden="1" x14ac:dyDescent="0.2">
      <c r="A363" s="1" t="s">
        <v>206</v>
      </c>
      <c r="B363" s="1" t="s">
        <v>207</v>
      </c>
      <c r="C363">
        <v>103149</v>
      </c>
      <c r="D363" s="1" t="s">
        <v>782</v>
      </c>
      <c r="E363" s="1" t="s">
        <v>414</v>
      </c>
      <c r="F363" s="1" t="s">
        <v>213</v>
      </c>
      <c r="G363" s="1" t="s">
        <v>414</v>
      </c>
      <c r="H363" s="1" t="s">
        <v>213</v>
      </c>
      <c r="I363" s="2">
        <v>40544</v>
      </c>
      <c r="J363" s="2">
        <v>48213</v>
      </c>
      <c r="K363" s="1" t="s">
        <v>416</v>
      </c>
      <c r="L363">
        <v>176</v>
      </c>
      <c r="M363" s="1" t="s">
        <v>232</v>
      </c>
      <c r="N363" s="1" t="s">
        <v>211</v>
      </c>
      <c r="O363" s="1" t="s">
        <v>211</v>
      </c>
      <c r="P363" s="1" t="s">
        <v>211</v>
      </c>
      <c r="Q363" s="1" t="s">
        <v>211</v>
      </c>
      <c r="R363" s="1" t="s">
        <v>211</v>
      </c>
    </row>
    <row r="364" spans="1:18" hidden="1" x14ac:dyDescent="0.2">
      <c r="A364" s="1" t="s">
        <v>206</v>
      </c>
      <c r="B364" s="1" t="s">
        <v>207</v>
      </c>
      <c r="C364">
        <v>103149</v>
      </c>
      <c r="D364" s="1" t="s">
        <v>782</v>
      </c>
      <c r="E364" s="1" t="s">
        <v>410</v>
      </c>
      <c r="F364" s="1" t="s">
        <v>411</v>
      </c>
      <c r="G364" s="1" t="s">
        <v>1093</v>
      </c>
      <c r="H364" s="1" t="s">
        <v>411</v>
      </c>
      <c r="I364" s="2">
        <v>40544</v>
      </c>
      <c r="J364" s="2">
        <v>48213</v>
      </c>
      <c r="K364" s="1" t="s">
        <v>413</v>
      </c>
      <c r="L364">
        <v>178</v>
      </c>
      <c r="M364" s="1" t="s">
        <v>210</v>
      </c>
      <c r="N364" s="1" t="s">
        <v>211</v>
      </c>
      <c r="O364" s="1" t="s">
        <v>211</v>
      </c>
      <c r="P364" s="1" t="s">
        <v>211</v>
      </c>
      <c r="Q364" s="1" t="s">
        <v>211</v>
      </c>
      <c r="R364" s="1" t="s">
        <v>211</v>
      </c>
    </row>
    <row r="365" spans="1:18" hidden="1" x14ac:dyDescent="0.2">
      <c r="A365" s="1" t="s">
        <v>206</v>
      </c>
      <c r="B365" s="1" t="s">
        <v>207</v>
      </c>
      <c r="C365">
        <v>103149</v>
      </c>
      <c r="D365" s="1" t="s">
        <v>782</v>
      </c>
      <c r="E365" s="1" t="s">
        <v>1094</v>
      </c>
      <c r="F365" s="1" t="s">
        <v>100</v>
      </c>
      <c r="G365" s="1" t="s">
        <v>1094</v>
      </c>
      <c r="H365" s="1" t="s">
        <v>1095</v>
      </c>
      <c r="I365" s="2">
        <v>40544</v>
      </c>
      <c r="J365" s="2">
        <v>48213</v>
      </c>
      <c r="K365" s="1" t="s">
        <v>1096</v>
      </c>
      <c r="L365">
        <v>84</v>
      </c>
      <c r="M365" s="1" t="s">
        <v>1031</v>
      </c>
      <c r="N365" s="1" t="s">
        <v>211</v>
      </c>
      <c r="O365" s="1" t="s">
        <v>211</v>
      </c>
      <c r="P365" s="1" t="s">
        <v>211</v>
      </c>
      <c r="Q365" s="1" t="s">
        <v>211</v>
      </c>
      <c r="R365" s="1" t="s">
        <v>211</v>
      </c>
    </row>
    <row r="366" spans="1:18" hidden="1" x14ac:dyDescent="0.2">
      <c r="A366" s="1" t="s">
        <v>206</v>
      </c>
      <c r="B366" s="1" t="s">
        <v>207</v>
      </c>
      <c r="C366">
        <v>103149</v>
      </c>
      <c r="D366" s="1" t="s">
        <v>782</v>
      </c>
      <c r="E366" s="1" t="s">
        <v>1097</v>
      </c>
      <c r="F366" s="1" t="s">
        <v>100</v>
      </c>
      <c r="G366" s="1" t="s">
        <v>1097</v>
      </c>
      <c r="H366" s="1" t="s">
        <v>1098</v>
      </c>
      <c r="I366" s="2">
        <v>40544</v>
      </c>
      <c r="J366" s="2">
        <v>48213</v>
      </c>
      <c r="K366" s="1" t="s">
        <v>1099</v>
      </c>
      <c r="L366">
        <v>89</v>
      </c>
      <c r="M366" s="1" t="s">
        <v>1031</v>
      </c>
      <c r="N366" s="1" t="s">
        <v>211</v>
      </c>
      <c r="O366" s="1" t="s">
        <v>211</v>
      </c>
      <c r="P366" s="1" t="s">
        <v>211</v>
      </c>
      <c r="Q366" s="1" t="s">
        <v>211</v>
      </c>
      <c r="R366" s="1" t="s">
        <v>211</v>
      </c>
    </row>
    <row r="367" spans="1:18" hidden="1" x14ac:dyDescent="0.2">
      <c r="A367" s="1" t="s">
        <v>206</v>
      </c>
      <c r="B367" s="1" t="s">
        <v>207</v>
      </c>
      <c r="C367">
        <v>103149</v>
      </c>
      <c r="D367" s="1" t="s">
        <v>782</v>
      </c>
      <c r="E367" s="1" t="s">
        <v>462</v>
      </c>
      <c r="F367" s="1" t="s">
        <v>463</v>
      </c>
      <c r="G367" s="1" t="s">
        <v>462</v>
      </c>
      <c r="H367" s="1" t="s">
        <v>680</v>
      </c>
      <c r="I367" s="2">
        <v>40544</v>
      </c>
      <c r="J367" s="2">
        <v>48213</v>
      </c>
      <c r="K367" s="1" t="s">
        <v>466</v>
      </c>
      <c r="L367">
        <v>104</v>
      </c>
      <c r="M367" s="1" t="s">
        <v>288</v>
      </c>
      <c r="N367" s="1" t="s">
        <v>211</v>
      </c>
      <c r="O367" s="1" t="s">
        <v>211</v>
      </c>
      <c r="P367" s="1" t="s">
        <v>211</v>
      </c>
      <c r="Q367" s="1" t="s">
        <v>211</v>
      </c>
      <c r="R367" s="1" t="s">
        <v>211</v>
      </c>
    </row>
    <row r="368" spans="1:18" hidden="1" x14ac:dyDescent="0.2">
      <c r="A368" s="1" t="s">
        <v>206</v>
      </c>
      <c r="B368" s="1" t="s">
        <v>207</v>
      </c>
      <c r="C368">
        <v>103149</v>
      </c>
      <c r="D368" s="1" t="s">
        <v>782</v>
      </c>
      <c r="E368" s="1" t="s">
        <v>452</v>
      </c>
      <c r="F368" s="1" t="s">
        <v>100</v>
      </c>
      <c r="G368" s="1" t="s">
        <v>452</v>
      </c>
      <c r="H368" s="1" t="s">
        <v>678</v>
      </c>
      <c r="I368" s="2">
        <v>40544</v>
      </c>
      <c r="J368" s="2">
        <v>48213</v>
      </c>
      <c r="K368" s="1" t="s">
        <v>454</v>
      </c>
      <c r="L368">
        <v>87</v>
      </c>
      <c r="M368" s="1" t="s">
        <v>455</v>
      </c>
      <c r="N368" s="1" t="s">
        <v>211</v>
      </c>
      <c r="O368" s="1" t="s">
        <v>211</v>
      </c>
      <c r="P368" s="1" t="s">
        <v>211</v>
      </c>
      <c r="Q368" s="1" t="s">
        <v>211</v>
      </c>
      <c r="R368" s="1" t="s">
        <v>211</v>
      </c>
    </row>
    <row r="369" spans="1:18" hidden="1" x14ac:dyDescent="0.2">
      <c r="A369" s="1" t="s">
        <v>206</v>
      </c>
      <c r="B369" s="1" t="s">
        <v>207</v>
      </c>
      <c r="C369">
        <v>103149</v>
      </c>
      <c r="D369" s="1" t="s">
        <v>782</v>
      </c>
      <c r="E369" s="1" t="s">
        <v>449</v>
      </c>
      <c r="F369" s="1" t="s">
        <v>100</v>
      </c>
      <c r="G369" s="1" t="s">
        <v>449</v>
      </c>
      <c r="H369" s="1" t="s">
        <v>504</v>
      </c>
      <c r="I369" s="2">
        <v>40544</v>
      </c>
      <c r="J369" s="2">
        <v>48213</v>
      </c>
      <c r="K369" s="1" t="s">
        <v>451</v>
      </c>
      <c r="L369">
        <v>83</v>
      </c>
      <c r="M369" s="1" t="s">
        <v>288</v>
      </c>
      <c r="N369" s="1" t="s">
        <v>211</v>
      </c>
      <c r="O369" s="1" t="s">
        <v>211</v>
      </c>
      <c r="P369" s="1" t="s">
        <v>211</v>
      </c>
      <c r="Q369" s="1" t="s">
        <v>211</v>
      </c>
      <c r="R369" s="1" t="s">
        <v>211</v>
      </c>
    </row>
    <row r="370" spans="1:18" hidden="1" x14ac:dyDescent="0.2">
      <c r="A370" s="1" t="s">
        <v>206</v>
      </c>
      <c r="B370" s="1" t="s">
        <v>207</v>
      </c>
      <c r="C370">
        <v>103149</v>
      </c>
      <c r="D370" s="1" t="s">
        <v>782</v>
      </c>
      <c r="E370" s="1" t="s">
        <v>457</v>
      </c>
      <c r="F370" s="1" t="s">
        <v>458</v>
      </c>
      <c r="G370" s="1" t="s">
        <v>1100</v>
      </c>
      <c r="H370" s="1" t="s">
        <v>458</v>
      </c>
      <c r="I370" s="2">
        <v>40544</v>
      </c>
      <c r="J370" s="2">
        <v>48213</v>
      </c>
      <c r="K370" s="1" t="s">
        <v>459</v>
      </c>
      <c r="L370">
        <v>97</v>
      </c>
      <c r="M370" s="1" t="s">
        <v>232</v>
      </c>
      <c r="N370" s="1" t="s">
        <v>211</v>
      </c>
      <c r="O370" s="1" t="s">
        <v>211</v>
      </c>
      <c r="P370" s="1" t="s">
        <v>211</v>
      </c>
      <c r="Q370" s="1" t="s">
        <v>211</v>
      </c>
      <c r="R370" s="1" t="s">
        <v>211</v>
      </c>
    </row>
    <row r="371" spans="1:18" hidden="1" x14ac:dyDescent="0.2">
      <c r="A371" s="1" t="s">
        <v>206</v>
      </c>
      <c r="B371" s="1" t="s">
        <v>207</v>
      </c>
      <c r="C371">
        <v>103149</v>
      </c>
      <c r="D371" s="1" t="s">
        <v>782</v>
      </c>
      <c r="E371" s="1" t="s">
        <v>457</v>
      </c>
      <c r="F371" s="1" t="s">
        <v>458</v>
      </c>
      <c r="G371" s="1" t="s">
        <v>1101</v>
      </c>
      <c r="H371" s="1" t="s">
        <v>458</v>
      </c>
      <c r="I371" s="2">
        <v>40544</v>
      </c>
      <c r="J371" s="2">
        <v>48213</v>
      </c>
      <c r="K371" s="1" t="s">
        <v>459</v>
      </c>
      <c r="L371">
        <v>97</v>
      </c>
      <c r="M371" s="1" t="s">
        <v>232</v>
      </c>
      <c r="N371" s="1" t="s">
        <v>211</v>
      </c>
      <c r="O371" s="1" t="s">
        <v>211</v>
      </c>
      <c r="P371" s="1" t="s">
        <v>211</v>
      </c>
      <c r="Q371" s="1" t="s">
        <v>211</v>
      </c>
      <c r="R371" s="1" t="s">
        <v>211</v>
      </c>
    </row>
    <row r="372" spans="1:18" hidden="1" x14ac:dyDescent="0.2">
      <c r="A372" s="1" t="s">
        <v>206</v>
      </c>
      <c r="B372" s="1" t="s">
        <v>207</v>
      </c>
      <c r="C372">
        <v>103149</v>
      </c>
      <c r="D372" s="1" t="s">
        <v>782</v>
      </c>
      <c r="E372" s="1" t="s">
        <v>470</v>
      </c>
      <c r="F372" s="1" t="s">
        <v>471</v>
      </c>
      <c r="G372" s="1" t="s">
        <v>1102</v>
      </c>
      <c r="H372" s="1" t="s">
        <v>471</v>
      </c>
      <c r="I372" s="2">
        <v>40544</v>
      </c>
      <c r="J372" s="2">
        <v>48213</v>
      </c>
      <c r="K372" s="1" t="s">
        <v>473</v>
      </c>
      <c r="L372">
        <v>119</v>
      </c>
      <c r="M372" s="1" t="s">
        <v>232</v>
      </c>
      <c r="N372" s="1" t="s">
        <v>211</v>
      </c>
      <c r="O372" s="1" t="s">
        <v>211</v>
      </c>
      <c r="P372" s="1" t="s">
        <v>211</v>
      </c>
      <c r="Q372" s="1" t="s">
        <v>211</v>
      </c>
      <c r="R372" s="1" t="s">
        <v>211</v>
      </c>
    </row>
    <row r="373" spans="1:18" hidden="1" x14ac:dyDescent="0.2">
      <c r="A373" s="1" t="s">
        <v>206</v>
      </c>
      <c r="B373" s="1" t="s">
        <v>207</v>
      </c>
      <c r="C373">
        <v>103149</v>
      </c>
      <c r="D373" s="1" t="s">
        <v>782</v>
      </c>
      <c r="E373" s="1" t="s">
        <v>1103</v>
      </c>
      <c r="F373" s="1" t="s">
        <v>1104</v>
      </c>
      <c r="G373" s="1" t="s">
        <v>1105</v>
      </c>
      <c r="H373" s="1" t="s">
        <v>1104</v>
      </c>
      <c r="I373" s="2">
        <v>40909</v>
      </c>
      <c r="J373" s="2">
        <v>51501</v>
      </c>
      <c r="K373" s="1" t="s">
        <v>1106</v>
      </c>
      <c r="L373">
        <v>116</v>
      </c>
      <c r="M373" s="1" t="s">
        <v>288</v>
      </c>
      <c r="N373" s="1" t="s">
        <v>304</v>
      </c>
      <c r="O373" s="1" t="s">
        <v>211</v>
      </c>
      <c r="P373" s="1" t="s">
        <v>211</v>
      </c>
      <c r="Q373" s="1" t="s">
        <v>211</v>
      </c>
      <c r="R373" s="1" t="s">
        <v>211</v>
      </c>
    </row>
    <row r="374" spans="1:18" hidden="1" x14ac:dyDescent="0.2">
      <c r="A374" s="1" t="s">
        <v>206</v>
      </c>
      <c r="B374" s="1" t="s">
        <v>207</v>
      </c>
      <c r="C374">
        <v>103149</v>
      </c>
      <c r="D374" s="1" t="s">
        <v>782</v>
      </c>
      <c r="E374" s="1" t="s">
        <v>1103</v>
      </c>
      <c r="F374" s="1" t="s">
        <v>1104</v>
      </c>
      <c r="G374" s="1" t="s">
        <v>1103</v>
      </c>
      <c r="H374" s="1" t="s">
        <v>1107</v>
      </c>
      <c r="I374" s="2">
        <v>40544</v>
      </c>
      <c r="J374" s="2">
        <v>48213</v>
      </c>
      <c r="K374" s="1" t="s">
        <v>1106</v>
      </c>
      <c r="L374">
        <v>116</v>
      </c>
      <c r="M374" s="1" t="s">
        <v>288</v>
      </c>
      <c r="N374" s="1" t="s">
        <v>211</v>
      </c>
      <c r="O374" s="1" t="s">
        <v>211</v>
      </c>
      <c r="P374" s="1" t="s">
        <v>211</v>
      </c>
      <c r="Q374" s="1" t="s">
        <v>211</v>
      </c>
      <c r="R374" s="1" t="s">
        <v>211</v>
      </c>
    </row>
    <row r="375" spans="1:18" hidden="1" x14ac:dyDescent="0.2">
      <c r="A375" s="1" t="s">
        <v>206</v>
      </c>
      <c r="B375" s="1" t="s">
        <v>207</v>
      </c>
      <c r="C375">
        <v>103149</v>
      </c>
      <c r="D375" s="1" t="s">
        <v>782</v>
      </c>
      <c r="E375" s="1" t="s">
        <v>1108</v>
      </c>
      <c r="F375" s="1" t="s">
        <v>463</v>
      </c>
      <c r="G375" s="1" t="s">
        <v>1108</v>
      </c>
      <c r="H375" s="1" t="s">
        <v>1109</v>
      </c>
      <c r="I375" s="2">
        <v>40544</v>
      </c>
      <c r="J375" s="2">
        <v>48213</v>
      </c>
      <c r="K375" s="1" t="s">
        <v>1110</v>
      </c>
      <c r="L375">
        <v>108</v>
      </c>
      <c r="M375" s="1" t="s">
        <v>1031</v>
      </c>
      <c r="N375" s="1" t="s">
        <v>211</v>
      </c>
      <c r="O375" s="1" t="s">
        <v>211</v>
      </c>
      <c r="P375" s="1" t="s">
        <v>211</v>
      </c>
      <c r="Q375" s="1" t="s">
        <v>211</v>
      </c>
      <c r="R375" s="1" t="s">
        <v>211</v>
      </c>
    </row>
    <row r="376" spans="1:18" hidden="1" x14ac:dyDescent="0.2">
      <c r="A376" s="1" t="s">
        <v>206</v>
      </c>
      <c r="B376" s="1" t="s">
        <v>207</v>
      </c>
      <c r="C376">
        <v>103149</v>
      </c>
      <c r="D376" s="1" t="s">
        <v>782</v>
      </c>
      <c r="E376" s="1" t="s">
        <v>467</v>
      </c>
      <c r="F376" s="1" t="s">
        <v>121</v>
      </c>
      <c r="G376" s="1" t="s">
        <v>1111</v>
      </c>
      <c r="H376" s="1" t="s">
        <v>121</v>
      </c>
      <c r="I376" s="2">
        <v>40544</v>
      </c>
      <c r="J376" s="2">
        <v>48213</v>
      </c>
      <c r="K376" s="1" t="s">
        <v>469</v>
      </c>
      <c r="L376">
        <v>112</v>
      </c>
      <c r="M376" s="1" t="s">
        <v>232</v>
      </c>
      <c r="N376" s="1" t="s">
        <v>211</v>
      </c>
      <c r="O376" s="1" t="s">
        <v>211</v>
      </c>
      <c r="P376" s="1" t="s">
        <v>211</v>
      </c>
      <c r="Q376" s="1" t="s">
        <v>211</v>
      </c>
      <c r="R376" s="1" t="s">
        <v>211</v>
      </c>
    </row>
    <row r="377" spans="1:18" hidden="1" x14ac:dyDescent="0.2">
      <c r="A377" s="1" t="s">
        <v>206</v>
      </c>
      <c r="B377" s="1" t="s">
        <v>207</v>
      </c>
      <c r="C377">
        <v>103149</v>
      </c>
      <c r="D377" s="1" t="s">
        <v>782</v>
      </c>
      <c r="E377" s="1" t="s">
        <v>433</v>
      </c>
      <c r="F377" s="1" t="s">
        <v>434</v>
      </c>
      <c r="G377" s="1" t="s">
        <v>1112</v>
      </c>
      <c r="H377" s="1" t="s">
        <v>434</v>
      </c>
      <c r="I377" s="2">
        <v>40544</v>
      </c>
      <c r="J377" s="2">
        <v>48213</v>
      </c>
      <c r="K377" s="1" t="s">
        <v>436</v>
      </c>
      <c r="L377">
        <v>67</v>
      </c>
      <c r="M377" s="1" t="s">
        <v>232</v>
      </c>
      <c r="N377" s="1" t="s">
        <v>211</v>
      </c>
      <c r="O377" s="1" t="s">
        <v>211</v>
      </c>
      <c r="P377" s="1" t="s">
        <v>211</v>
      </c>
      <c r="Q377" s="1" t="s">
        <v>211</v>
      </c>
      <c r="R377" s="1" t="s">
        <v>211</v>
      </c>
    </row>
    <row r="378" spans="1:18" hidden="1" x14ac:dyDescent="0.2">
      <c r="A378" s="1" t="s">
        <v>206</v>
      </c>
      <c r="B378" s="1" t="s">
        <v>207</v>
      </c>
      <c r="C378">
        <v>103149</v>
      </c>
      <c r="D378" s="1" t="s">
        <v>782</v>
      </c>
      <c r="E378" s="1" t="s">
        <v>437</v>
      </c>
      <c r="F378" s="1" t="s">
        <v>96</v>
      </c>
      <c r="G378" s="1" t="s">
        <v>1113</v>
      </c>
      <c r="H378" s="1" t="s">
        <v>438</v>
      </c>
      <c r="I378" s="2">
        <v>40544</v>
      </c>
      <c r="J378" s="2">
        <v>48213</v>
      </c>
      <c r="K378" s="1" t="s">
        <v>439</v>
      </c>
      <c r="L378">
        <v>71</v>
      </c>
      <c r="M378" s="1" t="s">
        <v>288</v>
      </c>
      <c r="N378" s="1" t="s">
        <v>288</v>
      </c>
      <c r="O378" s="1" t="s">
        <v>211</v>
      </c>
      <c r="P378" s="1" t="s">
        <v>211</v>
      </c>
      <c r="Q378" s="1" t="s">
        <v>211</v>
      </c>
      <c r="R378" s="1" t="s">
        <v>211</v>
      </c>
    </row>
    <row r="379" spans="1:18" hidden="1" x14ac:dyDescent="0.2">
      <c r="A379" s="1" t="s">
        <v>206</v>
      </c>
      <c r="B379" s="1" t="s">
        <v>207</v>
      </c>
      <c r="C379">
        <v>103149</v>
      </c>
      <c r="D379" s="1" t="s">
        <v>782</v>
      </c>
      <c r="E379" s="1" t="s">
        <v>445</v>
      </c>
      <c r="F379" s="1" t="s">
        <v>100</v>
      </c>
      <c r="G379" s="1" t="s">
        <v>1114</v>
      </c>
      <c r="H379" s="1" t="s">
        <v>447</v>
      </c>
      <c r="I379" s="2">
        <v>40544</v>
      </c>
      <c r="J379" s="2">
        <v>48213</v>
      </c>
      <c r="K379" s="1" t="s">
        <v>448</v>
      </c>
      <c r="L379">
        <v>75</v>
      </c>
      <c r="M379" s="1" t="s">
        <v>288</v>
      </c>
      <c r="N379" s="1" t="s">
        <v>211</v>
      </c>
      <c r="O379" s="1" t="s">
        <v>211</v>
      </c>
      <c r="P379" s="1" t="s">
        <v>211</v>
      </c>
      <c r="Q379" s="1" t="s">
        <v>211</v>
      </c>
      <c r="R379" s="1" t="s">
        <v>211</v>
      </c>
    </row>
    <row r="380" spans="1:18" hidden="1" x14ac:dyDescent="0.2">
      <c r="A380" s="1" t="s">
        <v>206</v>
      </c>
      <c r="B380" s="1" t="s">
        <v>207</v>
      </c>
      <c r="C380">
        <v>103149</v>
      </c>
      <c r="D380" s="1" t="s">
        <v>782</v>
      </c>
      <c r="E380" s="1" t="s">
        <v>440</v>
      </c>
      <c r="F380" s="1" t="s">
        <v>211</v>
      </c>
      <c r="G380" s="1" t="s">
        <v>1115</v>
      </c>
      <c r="H380" s="1" t="s">
        <v>442</v>
      </c>
      <c r="I380" s="2">
        <v>40544</v>
      </c>
      <c r="J380" s="2">
        <v>48213</v>
      </c>
      <c r="K380" s="1" t="s">
        <v>443</v>
      </c>
      <c r="L380">
        <v>50</v>
      </c>
      <c r="M380" s="1" t="s">
        <v>444</v>
      </c>
      <c r="N380" s="1" t="s">
        <v>211</v>
      </c>
      <c r="O380" s="1" t="s">
        <v>211</v>
      </c>
      <c r="P380" s="1" t="s">
        <v>211</v>
      </c>
      <c r="Q380" s="1" t="s">
        <v>211</v>
      </c>
      <c r="R380" s="1" t="s">
        <v>211</v>
      </c>
    </row>
    <row r="381" spans="1:18" hidden="1" x14ac:dyDescent="0.2">
      <c r="A381" s="1" t="s">
        <v>206</v>
      </c>
      <c r="B381" s="1" t="s">
        <v>207</v>
      </c>
      <c r="C381">
        <v>103149</v>
      </c>
      <c r="D381" s="1" t="s">
        <v>782</v>
      </c>
      <c r="E381" s="1" t="s">
        <v>665</v>
      </c>
      <c r="F381" s="1" t="s">
        <v>666</v>
      </c>
      <c r="G381" s="1" t="s">
        <v>1116</v>
      </c>
      <c r="H381" s="1" t="s">
        <v>667</v>
      </c>
      <c r="I381" s="2">
        <v>40544</v>
      </c>
      <c r="J381" s="2">
        <v>48213</v>
      </c>
      <c r="K381" s="1" t="s">
        <v>668</v>
      </c>
      <c r="L381">
        <v>44</v>
      </c>
      <c r="M381" s="1" t="s">
        <v>669</v>
      </c>
      <c r="N381" s="1" t="s">
        <v>211</v>
      </c>
      <c r="O381" s="1" t="s">
        <v>211</v>
      </c>
      <c r="P381" s="1" t="s">
        <v>211</v>
      </c>
      <c r="Q381" s="1" t="s">
        <v>211</v>
      </c>
      <c r="R381" s="1" t="s">
        <v>211</v>
      </c>
    </row>
    <row r="382" spans="1:18" hidden="1" x14ac:dyDescent="0.2">
      <c r="A382" s="1" t="s">
        <v>206</v>
      </c>
      <c r="B382" s="1" t="s">
        <v>207</v>
      </c>
      <c r="C382">
        <v>103149</v>
      </c>
      <c r="D382" s="1" t="s">
        <v>782</v>
      </c>
      <c r="E382" s="1" t="s">
        <v>417</v>
      </c>
      <c r="F382" s="1" t="s">
        <v>418</v>
      </c>
      <c r="G382" s="1" t="s">
        <v>1117</v>
      </c>
      <c r="H382" s="1" t="s">
        <v>420</v>
      </c>
      <c r="I382" s="2">
        <v>40544</v>
      </c>
      <c r="J382" s="2">
        <v>48213</v>
      </c>
      <c r="K382" s="1" t="s">
        <v>421</v>
      </c>
      <c r="L382">
        <v>42</v>
      </c>
      <c r="M382" s="1" t="s">
        <v>422</v>
      </c>
      <c r="N382" s="1" t="s">
        <v>211</v>
      </c>
      <c r="O382" s="1" t="s">
        <v>211</v>
      </c>
      <c r="P382" s="1" t="s">
        <v>211</v>
      </c>
      <c r="Q382" s="1" t="s">
        <v>211</v>
      </c>
      <c r="R382" s="1" t="s">
        <v>211</v>
      </c>
    </row>
    <row r="383" spans="1:18" hidden="1" x14ac:dyDescent="0.2">
      <c r="A383" s="1" t="s">
        <v>206</v>
      </c>
      <c r="B383" s="1" t="s">
        <v>207</v>
      </c>
      <c r="C383">
        <v>103149</v>
      </c>
      <c r="D383" s="1" t="s">
        <v>782</v>
      </c>
      <c r="E383" s="1" t="s">
        <v>423</v>
      </c>
      <c r="F383" s="1" t="s">
        <v>424</v>
      </c>
      <c r="G383" s="1" t="s">
        <v>1118</v>
      </c>
      <c r="H383" s="1" t="s">
        <v>424</v>
      </c>
      <c r="I383" s="2">
        <v>40544</v>
      </c>
      <c r="J383" s="2">
        <v>48213</v>
      </c>
      <c r="K383" s="1" t="s">
        <v>425</v>
      </c>
      <c r="L383">
        <v>48</v>
      </c>
      <c r="M383" s="1" t="s">
        <v>232</v>
      </c>
      <c r="N383" s="1" t="s">
        <v>211</v>
      </c>
      <c r="O383" s="1" t="s">
        <v>211</v>
      </c>
      <c r="P383" s="1" t="s">
        <v>211</v>
      </c>
      <c r="Q383" s="1" t="s">
        <v>211</v>
      </c>
      <c r="R383" s="1" t="s">
        <v>211</v>
      </c>
    </row>
    <row r="384" spans="1:18" hidden="1" x14ac:dyDescent="0.2">
      <c r="A384" s="1" t="s">
        <v>206</v>
      </c>
      <c r="B384" s="1" t="s">
        <v>207</v>
      </c>
      <c r="C384">
        <v>103149</v>
      </c>
      <c r="D384" s="1" t="s">
        <v>782</v>
      </c>
      <c r="E384" s="1" t="s">
        <v>1119</v>
      </c>
      <c r="F384" s="1" t="s">
        <v>1120</v>
      </c>
      <c r="G384" s="1" t="s">
        <v>1121</v>
      </c>
      <c r="H384" s="1" t="s">
        <v>1120</v>
      </c>
      <c r="I384" s="2">
        <v>40544</v>
      </c>
      <c r="J384" s="2">
        <v>48213</v>
      </c>
      <c r="K384" s="1" t="s">
        <v>1122</v>
      </c>
      <c r="L384">
        <v>49</v>
      </c>
      <c r="M384" s="1" t="s">
        <v>232</v>
      </c>
      <c r="N384" s="1" t="s">
        <v>211</v>
      </c>
      <c r="O384" s="1" t="s">
        <v>211</v>
      </c>
      <c r="P384" s="1" t="s">
        <v>211</v>
      </c>
      <c r="Q384" s="1" t="s">
        <v>211</v>
      </c>
      <c r="R384" s="1" t="s">
        <v>211</v>
      </c>
    </row>
    <row r="385" spans="1:18" hidden="1" x14ac:dyDescent="0.2">
      <c r="A385" s="1" t="s">
        <v>206</v>
      </c>
      <c r="B385" s="1" t="s">
        <v>207</v>
      </c>
      <c r="C385">
        <v>103149</v>
      </c>
      <c r="D385" s="1" t="s">
        <v>782</v>
      </c>
      <c r="E385" s="1" t="s">
        <v>426</v>
      </c>
      <c r="F385" s="1" t="s">
        <v>427</v>
      </c>
      <c r="G385" s="1" t="s">
        <v>1123</v>
      </c>
      <c r="H385" s="1" t="s">
        <v>428</v>
      </c>
      <c r="I385" s="2">
        <v>40544</v>
      </c>
      <c r="J385" s="2">
        <v>48213</v>
      </c>
      <c r="K385" s="1" t="s">
        <v>429</v>
      </c>
      <c r="L385">
        <v>52</v>
      </c>
      <c r="M385" s="1" t="s">
        <v>405</v>
      </c>
      <c r="N385" s="1" t="s">
        <v>211</v>
      </c>
      <c r="O385" s="1" t="s">
        <v>211</v>
      </c>
      <c r="P385" s="1" t="s">
        <v>211</v>
      </c>
      <c r="Q385" s="1" t="s">
        <v>211</v>
      </c>
      <c r="R385" s="1" t="s">
        <v>211</v>
      </c>
    </row>
    <row r="386" spans="1:18" hidden="1" x14ac:dyDescent="0.2">
      <c r="A386" s="1" t="s">
        <v>206</v>
      </c>
      <c r="B386" s="1" t="s">
        <v>207</v>
      </c>
      <c r="C386">
        <v>103149</v>
      </c>
      <c r="D386" s="1" t="s">
        <v>782</v>
      </c>
      <c r="E386" s="1" t="s">
        <v>430</v>
      </c>
      <c r="F386" s="1" t="s">
        <v>116</v>
      </c>
      <c r="G386" s="1" t="s">
        <v>1124</v>
      </c>
      <c r="H386" s="1" t="s">
        <v>116</v>
      </c>
      <c r="I386" s="2">
        <v>40544</v>
      </c>
      <c r="J386" s="2">
        <v>48213</v>
      </c>
      <c r="K386" s="1" t="s">
        <v>432</v>
      </c>
      <c r="L386">
        <v>62</v>
      </c>
      <c r="M386" s="1" t="s">
        <v>232</v>
      </c>
      <c r="N386" s="1" t="s">
        <v>211</v>
      </c>
      <c r="O386" s="1" t="s">
        <v>211</v>
      </c>
      <c r="P386" s="1" t="s">
        <v>211</v>
      </c>
      <c r="Q386" s="1" t="s">
        <v>211</v>
      </c>
      <c r="R386" s="1" t="s">
        <v>211</v>
      </c>
    </row>
    <row r="387" spans="1:18" hidden="1" x14ac:dyDescent="0.2">
      <c r="A387" s="1" t="s">
        <v>206</v>
      </c>
      <c r="B387" s="1" t="s">
        <v>207</v>
      </c>
      <c r="C387">
        <v>103686</v>
      </c>
      <c r="D387" s="1" t="s">
        <v>1125</v>
      </c>
      <c r="E387" s="1" t="s">
        <v>430</v>
      </c>
      <c r="F387" s="1" t="s">
        <v>116</v>
      </c>
      <c r="G387" s="1" t="s">
        <v>1126</v>
      </c>
      <c r="H387" s="1" t="s">
        <v>116</v>
      </c>
      <c r="I387" s="2">
        <v>40544</v>
      </c>
      <c r="J387" s="2">
        <v>48213</v>
      </c>
      <c r="K387" s="1" t="s">
        <v>432</v>
      </c>
      <c r="L387">
        <v>62</v>
      </c>
      <c r="M387" s="1" t="s">
        <v>232</v>
      </c>
      <c r="N387" s="1" t="s">
        <v>211</v>
      </c>
      <c r="O387" s="1" t="s">
        <v>211</v>
      </c>
      <c r="P387" s="1" t="s">
        <v>211</v>
      </c>
      <c r="Q387" s="1" t="s">
        <v>211</v>
      </c>
      <c r="R387" s="1" t="s">
        <v>211</v>
      </c>
    </row>
    <row r="388" spans="1:18" hidden="1" x14ac:dyDescent="0.2">
      <c r="A388" s="1" t="s">
        <v>206</v>
      </c>
      <c r="B388" s="1" t="s">
        <v>207</v>
      </c>
      <c r="C388">
        <v>103686</v>
      </c>
      <c r="D388" s="1" t="s">
        <v>1125</v>
      </c>
      <c r="E388" s="1" t="s">
        <v>426</v>
      </c>
      <c r="F388" s="1" t="s">
        <v>427</v>
      </c>
      <c r="G388" s="1" t="s">
        <v>1127</v>
      </c>
      <c r="H388" s="1" t="s">
        <v>428</v>
      </c>
      <c r="I388" s="2">
        <v>40544</v>
      </c>
      <c r="J388" s="2">
        <v>48213</v>
      </c>
      <c r="K388" s="1" t="s">
        <v>429</v>
      </c>
      <c r="L388">
        <v>52</v>
      </c>
      <c r="M388" s="1" t="s">
        <v>405</v>
      </c>
      <c r="N388" s="1" t="s">
        <v>211</v>
      </c>
      <c r="O388" s="1" t="s">
        <v>211</v>
      </c>
      <c r="P388" s="1" t="s">
        <v>211</v>
      </c>
      <c r="Q388" s="1" t="s">
        <v>211</v>
      </c>
      <c r="R388" s="1" t="s">
        <v>211</v>
      </c>
    </row>
    <row r="389" spans="1:18" hidden="1" x14ac:dyDescent="0.2">
      <c r="A389" s="1" t="s">
        <v>206</v>
      </c>
      <c r="B389" s="1" t="s">
        <v>207</v>
      </c>
      <c r="C389">
        <v>103686</v>
      </c>
      <c r="D389" s="1" t="s">
        <v>1125</v>
      </c>
      <c r="E389" s="1" t="s">
        <v>423</v>
      </c>
      <c r="F389" s="1" t="s">
        <v>424</v>
      </c>
      <c r="G389" s="1" t="s">
        <v>1128</v>
      </c>
      <c r="H389" s="1" t="s">
        <v>424</v>
      </c>
      <c r="I389" s="2">
        <v>40544</v>
      </c>
      <c r="J389" s="2">
        <v>48213</v>
      </c>
      <c r="K389" s="1" t="s">
        <v>425</v>
      </c>
      <c r="L389">
        <v>48</v>
      </c>
      <c r="M389" s="1" t="s">
        <v>232</v>
      </c>
      <c r="N389" s="1" t="s">
        <v>211</v>
      </c>
      <c r="O389" s="1" t="s">
        <v>211</v>
      </c>
      <c r="P389" s="1" t="s">
        <v>211</v>
      </c>
      <c r="Q389" s="1" t="s">
        <v>211</v>
      </c>
      <c r="R389" s="1" t="s">
        <v>211</v>
      </c>
    </row>
    <row r="390" spans="1:18" hidden="1" x14ac:dyDescent="0.2">
      <c r="A390" s="1" t="s">
        <v>206</v>
      </c>
      <c r="B390" s="1" t="s">
        <v>207</v>
      </c>
      <c r="C390">
        <v>103686</v>
      </c>
      <c r="D390" s="1" t="s">
        <v>1125</v>
      </c>
      <c r="E390" s="1" t="s">
        <v>417</v>
      </c>
      <c r="F390" s="1" t="s">
        <v>418</v>
      </c>
      <c r="G390" s="1" t="s">
        <v>1129</v>
      </c>
      <c r="H390" s="1" t="s">
        <v>420</v>
      </c>
      <c r="I390" s="2">
        <v>40544</v>
      </c>
      <c r="J390" s="2">
        <v>48213</v>
      </c>
      <c r="K390" s="1" t="s">
        <v>421</v>
      </c>
      <c r="L390">
        <v>42</v>
      </c>
      <c r="M390" s="1" t="s">
        <v>422</v>
      </c>
      <c r="N390" s="1" t="s">
        <v>211</v>
      </c>
      <c r="O390" s="1" t="s">
        <v>211</v>
      </c>
      <c r="P390" s="1" t="s">
        <v>211</v>
      </c>
      <c r="Q390" s="1" t="s">
        <v>211</v>
      </c>
      <c r="R390" s="1" t="s">
        <v>211</v>
      </c>
    </row>
    <row r="391" spans="1:18" hidden="1" x14ac:dyDescent="0.2">
      <c r="A391" s="1" t="s">
        <v>206</v>
      </c>
      <c r="B391" s="1" t="s">
        <v>207</v>
      </c>
      <c r="C391">
        <v>103686</v>
      </c>
      <c r="D391" s="1" t="s">
        <v>1125</v>
      </c>
      <c r="E391" s="1" t="s">
        <v>445</v>
      </c>
      <c r="F391" s="1" t="s">
        <v>100</v>
      </c>
      <c r="G391" s="1" t="s">
        <v>1130</v>
      </c>
      <c r="H391" s="1" t="s">
        <v>447</v>
      </c>
      <c r="I391" s="2">
        <v>40544</v>
      </c>
      <c r="J391" s="2">
        <v>48213</v>
      </c>
      <c r="K391" s="1" t="s">
        <v>448</v>
      </c>
      <c r="L391">
        <v>75</v>
      </c>
      <c r="M391" s="1" t="s">
        <v>288</v>
      </c>
      <c r="N391" s="1" t="s">
        <v>211</v>
      </c>
      <c r="O391" s="1" t="s">
        <v>211</v>
      </c>
      <c r="P391" s="1" t="s">
        <v>211</v>
      </c>
      <c r="Q391" s="1" t="s">
        <v>211</v>
      </c>
      <c r="R391" s="1" t="s">
        <v>211</v>
      </c>
    </row>
    <row r="392" spans="1:18" hidden="1" x14ac:dyDescent="0.2">
      <c r="A392" s="1" t="s">
        <v>206</v>
      </c>
      <c r="B392" s="1" t="s">
        <v>207</v>
      </c>
      <c r="C392">
        <v>103686</v>
      </c>
      <c r="D392" s="1" t="s">
        <v>1125</v>
      </c>
      <c r="E392" s="1" t="s">
        <v>437</v>
      </c>
      <c r="F392" s="1" t="s">
        <v>96</v>
      </c>
      <c r="G392" s="1" t="s">
        <v>1131</v>
      </c>
      <c r="H392" s="1" t="s">
        <v>438</v>
      </c>
      <c r="I392" s="2">
        <v>40544</v>
      </c>
      <c r="J392" s="2">
        <v>48213</v>
      </c>
      <c r="K392" s="1" t="s">
        <v>439</v>
      </c>
      <c r="L392">
        <v>71</v>
      </c>
      <c r="M392" s="1" t="s">
        <v>288</v>
      </c>
      <c r="N392" s="1" t="s">
        <v>211</v>
      </c>
      <c r="O392" s="1" t="s">
        <v>211</v>
      </c>
      <c r="P392" s="1" t="s">
        <v>211</v>
      </c>
      <c r="Q392" s="1" t="s">
        <v>211</v>
      </c>
      <c r="R392" s="1" t="s">
        <v>211</v>
      </c>
    </row>
    <row r="393" spans="1:18" hidden="1" x14ac:dyDescent="0.2">
      <c r="A393" s="1" t="s">
        <v>206</v>
      </c>
      <c r="B393" s="1" t="s">
        <v>207</v>
      </c>
      <c r="C393">
        <v>103686</v>
      </c>
      <c r="D393" s="1" t="s">
        <v>1125</v>
      </c>
      <c r="E393" s="1" t="s">
        <v>433</v>
      </c>
      <c r="F393" s="1" t="s">
        <v>434</v>
      </c>
      <c r="G393" s="1" t="s">
        <v>1132</v>
      </c>
      <c r="H393" s="1" t="s">
        <v>434</v>
      </c>
      <c r="I393" s="2">
        <v>40544</v>
      </c>
      <c r="J393" s="2">
        <v>48213</v>
      </c>
      <c r="K393" s="1" t="s">
        <v>436</v>
      </c>
      <c r="L393">
        <v>67</v>
      </c>
      <c r="M393" s="1" t="s">
        <v>232</v>
      </c>
      <c r="N393" s="1" t="s">
        <v>211</v>
      </c>
      <c r="O393" s="1" t="s">
        <v>211</v>
      </c>
      <c r="P393" s="1" t="s">
        <v>211</v>
      </c>
      <c r="Q393" s="1" t="s">
        <v>211</v>
      </c>
      <c r="R393" s="1" t="s">
        <v>211</v>
      </c>
    </row>
    <row r="394" spans="1:18" hidden="1" x14ac:dyDescent="0.2">
      <c r="A394" s="1" t="s">
        <v>206</v>
      </c>
      <c r="B394" s="1" t="s">
        <v>207</v>
      </c>
      <c r="C394">
        <v>103686</v>
      </c>
      <c r="D394" s="1" t="s">
        <v>1125</v>
      </c>
      <c r="E394" s="1" t="s">
        <v>467</v>
      </c>
      <c r="F394" s="1" t="s">
        <v>121</v>
      </c>
      <c r="G394" s="1" t="s">
        <v>1133</v>
      </c>
      <c r="H394" s="1" t="s">
        <v>121</v>
      </c>
      <c r="I394" s="2">
        <v>40544</v>
      </c>
      <c r="J394" s="2">
        <v>48213</v>
      </c>
      <c r="K394" s="1" t="s">
        <v>469</v>
      </c>
      <c r="L394">
        <v>112</v>
      </c>
      <c r="M394" s="1" t="s">
        <v>232</v>
      </c>
      <c r="N394" s="1" t="s">
        <v>211</v>
      </c>
      <c r="O394" s="1" t="s">
        <v>211</v>
      </c>
      <c r="P394" s="1" t="s">
        <v>211</v>
      </c>
      <c r="Q394" s="1" t="s">
        <v>211</v>
      </c>
      <c r="R394" s="1" t="s">
        <v>211</v>
      </c>
    </row>
    <row r="395" spans="1:18" hidden="1" x14ac:dyDescent="0.2">
      <c r="A395" s="1" t="s">
        <v>206</v>
      </c>
      <c r="B395" s="1" t="s">
        <v>207</v>
      </c>
      <c r="C395">
        <v>103686</v>
      </c>
      <c r="D395" s="1" t="s">
        <v>1125</v>
      </c>
      <c r="E395" s="1" t="s">
        <v>470</v>
      </c>
      <c r="F395" s="1" t="s">
        <v>471</v>
      </c>
      <c r="G395" s="1" t="s">
        <v>1134</v>
      </c>
      <c r="H395" s="1" t="s">
        <v>471</v>
      </c>
      <c r="I395" s="2">
        <v>40544</v>
      </c>
      <c r="J395" s="2">
        <v>48213</v>
      </c>
      <c r="K395" s="1" t="s">
        <v>473</v>
      </c>
      <c r="L395">
        <v>119</v>
      </c>
      <c r="M395" s="1" t="s">
        <v>232</v>
      </c>
      <c r="N395" s="1" t="s">
        <v>211</v>
      </c>
      <c r="O395" s="1" t="s">
        <v>211</v>
      </c>
      <c r="P395" s="1" t="s">
        <v>211</v>
      </c>
      <c r="Q395" s="1" t="s">
        <v>211</v>
      </c>
      <c r="R395" s="1" t="s">
        <v>211</v>
      </c>
    </row>
    <row r="396" spans="1:18" hidden="1" x14ac:dyDescent="0.2">
      <c r="A396" s="1" t="s">
        <v>206</v>
      </c>
      <c r="B396" s="1" t="s">
        <v>207</v>
      </c>
      <c r="C396">
        <v>103686</v>
      </c>
      <c r="D396" s="1" t="s">
        <v>1125</v>
      </c>
      <c r="E396" s="1" t="s">
        <v>457</v>
      </c>
      <c r="F396" s="1" t="s">
        <v>458</v>
      </c>
      <c r="G396" s="1" t="s">
        <v>1135</v>
      </c>
      <c r="H396" s="1" t="s">
        <v>458</v>
      </c>
      <c r="I396" s="2">
        <v>40544</v>
      </c>
      <c r="J396" s="2">
        <v>48213</v>
      </c>
      <c r="K396" s="1" t="s">
        <v>459</v>
      </c>
      <c r="L396">
        <v>97</v>
      </c>
      <c r="M396" s="1" t="s">
        <v>232</v>
      </c>
      <c r="N396" s="1" t="s">
        <v>211</v>
      </c>
      <c r="O396" s="1" t="s">
        <v>211</v>
      </c>
      <c r="P396" s="1" t="s">
        <v>211</v>
      </c>
      <c r="Q396" s="1" t="s">
        <v>211</v>
      </c>
      <c r="R396" s="1" t="s">
        <v>211</v>
      </c>
    </row>
    <row r="397" spans="1:18" hidden="1" x14ac:dyDescent="0.2">
      <c r="A397" s="1" t="s">
        <v>206</v>
      </c>
      <c r="B397" s="1" t="s">
        <v>207</v>
      </c>
      <c r="C397">
        <v>103686</v>
      </c>
      <c r="D397" s="1" t="s">
        <v>1125</v>
      </c>
      <c r="E397" s="1" t="s">
        <v>410</v>
      </c>
      <c r="F397" s="1" t="s">
        <v>411</v>
      </c>
      <c r="G397" s="1" t="s">
        <v>1136</v>
      </c>
      <c r="H397" s="1" t="s">
        <v>411</v>
      </c>
      <c r="I397" s="2">
        <v>40544</v>
      </c>
      <c r="J397" s="2">
        <v>48213</v>
      </c>
      <c r="K397" s="1" t="s">
        <v>413</v>
      </c>
      <c r="L397">
        <v>178</v>
      </c>
      <c r="M397" s="1" t="s">
        <v>210</v>
      </c>
      <c r="N397" s="1" t="s">
        <v>211</v>
      </c>
      <c r="O397" s="1" t="s">
        <v>211</v>
      </c>
      <c r="P397" s="1" t="s">
        <v>211</v>
      </c>
      <c r="Q397" s="1" t="s">
        <v>211</v>
      </c>
      <c r="R397" s="1" t="s">
        <v>211</v>
      </c>
    </row>
    <row r="398" spans="1:18" hidden="1" x14ac:dyDescent="0.2">
      <c r="A398" s="1" t="s">
        <v>206</v>
      </c>
      <c r="B398" s="1" t="s">
        <v>207</v>
      </c>
      <c r="C398">
        <v>103686</v>
      </c>
      <c r="D398" s="1" t="s">
        <v>1125</v>
      </c>
      <c r="E398" s="1" t="s">
        <v>406</v>
      </c>
      <c r="F398" s="1" t="s">
        <v>407</v>
      </c>
      <c r="G398" s="1" t="s">
        <v>1137</v>
      </c>
      <c r="H398" s="1" t="s">
        <v>408</v>
      </c>
      <c r="I398" s="2">
        <v>40544</v>
      </c>
      <c r="J398" s="2">
        <v>48213</v>
      </c>
      <c r="K398" s="1" t="s">
        <v>409</v>
      </c>
      <c r="L398">
        <v>172</v>
      </c>
      <c r="M398" s="1" t="s">
        <v>232</v>
      </c>
      <c r="N398" s="1" t="s">
        <v>211</v>
      </c>
      <c r="O398" s="1" t="s">
        <v>211</v>
      </c>
      <c r="P398" s="1" t="s">
        <v>211</v>
      </c>
      <c r="Q398" s="1" t="s">
        <v>211</v>
      </c>
      <c r="R398" s="1" t="s">
        <v>211</v>
      </c>
    </row>
    <row r="399" spans="1:18" hidden="1" x14ac:dyDescent="0.2">
      <c r="A399" s="1" t="s">
        <v>206</v>
      </c>
      <c r="B399" s="1" t="s">
        <v>207</v>
      </c>
      <c r="C399">
        <v>103686</v>
      </c>
      <c r="D399" s="1" t="s">
        <v>1125</v>
      </c>
      <c r="E399" s="1" t="s">
        <v>401</v>
      </c>
      <c r="F399" s="1" t="s">
        <v>402</v>
      </c>
      <c r="G399" s="1" t="s">
        <v>1138</v>
      </c>
      <c r="H399" s="1" t="s">
        <v>403</v>
      </c>
      <c r="I399" s="2">
        <v>40544</v>
      </c>
      <c r="J399" s="2">
        <v>48213</v>
      </c>
      <c r="K399" s="1" t="s">
        <v>404</v>
      </c>
      <c r="L399">
        <v>169</v>
      </c>
      <c r="M399" s="1" t="s">
        <v>405</v>
      </c>
      <c r="N399" s="1" t="s">
        <v>211</v>
      </c>
      <c r="O399" s="1" t="s">
        <v>211</v>
      </c>
      <c r="P399" s="1" t="s">
        <v>211</v>
      </c>
      <c r="Q399" s="1" t="s">
        <v>211</v>
      </c>
      <c r="R399" s="1" t="s">
        <v>211</v>
      </c>
    </row>
    <row r="400" spans="1:18" hidden="1" x14ac:dyDescent="0.2">
      <c r="A400" s="1" t="s">
        <v>206</v>
      </c>
      <c r="B400" s="1" t="s">
        <v>207</v>
      </c>
      <c r="C400">
        <v>103686</v>
      </c>
      <c r="D400" s="1" t="s">
        <v>1125</v>
      </c>
      <c r="E400" s="1" t="s">
        <v>394</v>
      </c>
      <c r="F400" s="1" t="s">
        <v>395</v>
      </c>
      <c r="G400" s="1" t="s">
        <v>1139</v>
      </c>
      <c r="H400" s="1" t="s">
        <v>395</v>
      </c>
      <c r="I400" s="2">
        <v>40544</v>
      </c>
      <c r="J400" s="2">
        <v>48213</v>
      </c>
      <c r="K400" s="1" t="s">
        <v>396</v>
      </c>
      <c r="L400">
        <v>126</v>
      </c>
      <c r="M400" s="1" t="s">
        <v>210</v>
      </c>
      <c r="N400" s="1" t="s">
        <v>211</v>
      </c>
      <c r="O400" s="1" t="s">
        <v>211</v>
      </c>
      <c r="P400" s="1" t="s">
        <v>211</v>
      </c>
      <c r="Q400" s="1" t="s">
        <v>211</v>
      </c>
      <c r="R400" s="1" t="s">
        <v>211</v>
      </c>
    </row>
    <row r="401" spans="1:18" hidden="1" x14ac:dyDescent="0.2">
      <c r="A401" s="1" t="s">
        <v>206</v>
      </c>
      <c r="B401" s="1" t="s">
        <v>207</v>
      </c>
      <c r="C401">
        <v>103686</v>
      </c>
      <c r="D401" s="1" t="s">
        <v>1125</v>
      </c>
      <c r="E401" s="1" t="s">
        <v>385</v>
      </c>
      <c r="F401" s="1" t="s">
        <v>386</v>
      </c>
      <c r="G401" s="1" t="s">
        <v>1140</v>
      </c>
      <c r="H401" s="1" t="s">
        <v>386</v>
      </c>
      <c r="I401" s="2">
        <v>40544</v>
      </c>
      <c r="J401" s="2">
        <v>48213</v>
      </c>
      <c r="K401" s="1" t="s">
        <v>388</v>
      </c>
      <c r="L401">
        <v>125</v>
      </c>
      <c r="M401" s="1" t="s">
        <v>232</v>
      </c>
      <c r="N401" s="1" t="s">
        <v>211</v>
      </c>
      <c r="O401" s="1" t="s">
        <v>211</v>
      </c>
      <c r="P401" s="1" t="s">
        <v>211</v>
      </c>
      <c r="Q401" s="1" t="s">
        <v>211</v>
      </c>
      <c r="R401" s="1" t="s">
        <v>211</v>
      </c>
    </row>
    <row r="402" spans="1:18" hidden="1" x14ac:dyDescent="0.2">
      <c r="A402" s="1" t="s">
        <v>206</v>
      </c>
      <c r="B402" s="1" t="s">
        <v>207</v>
      </c>
      <c r="C402">
        <v>103686</v>
      </c>
      <c r="D402" s="1" t="s">
        <v>1125</v>
      </c>
      <c r="E402" s="1" t="s">
        <v>229</v>
      </c>
      <c r="F402" s="1" t="s">
        <v>123</v>
      </c>
      <c r="G402" s="1" t="s">
        <v>1141</v>
      </c>
      <c r="H402" s="1" t="s">
        <v>123</v>
      </c>
      <c r="I402" s="2">
        <v>40544</v>
      </c>
      <c r="J402" s="2">
        <v>48213</v>
      </c>
      <c r="K402" s="1" t="s">
        <v>231</v>
      </c>
      <c r="L402">
        <v>137</v>
      </c>
      <c r="M402" s="1" t="s">
        <v>232</v>
      </c>
      <c r="N402" s="1" t="s">
        <v>211</v>
      </c>
      <c r="O402" s="1" t="s">
        <v>211</v>
      </c>
      <c r="P402" s="1" t="s">
        <v>211</v>
      </c>
      <c r="Q402" s="1" t="s">
        <v>211</v>
      </c>
      <c r="R402" s="1" t="s">
        <v>211</v>
      </c>
    </row>
    <row r="403" spans="1:18" hidden="1" x14ac:dyDescent="0.2">
      <c r="A403" s="1" t="s">
        <v>206</v>
      </c>
      <c r="B403" s="1" t="s">
        <v>207</v>
      </c>
      <c r="C403">
        <v>103686</v>
      </c>
      <c r="D403" s="1" t="s">
        <v>1125</v>
      </c>
      <c r="E403" s="1" t="s">
        <v>474</v>
      </c>
      <c r="F403" s="1" t="s">
        <v>98</v>
      </c>
      <c r="G403" s="1" t="s">
        <v>1142</v>
      </c>
      <c r="H403" s="1" t="s">
        <v>98</v>
      </c>
      <c r="I403" s="2">
        <v>40544</v>
      </c>
      <c r="J403" s="2">
        <v>48213</v>
      </c>
      <c r="K403" s="1" t="s">
        <v>476</v>
      </c>
      <c r="L403">
        <v>189</v>
      </c>
      <c r="M403" s="1" t="s">
        <v>210</v>
      </c>
      <c r="N403" s="1" t="s">
        <v>211</v>
      </c>
      <c r="O403" s="1" t="s">
        <v>211</v>
      </c>
      <c r="P403" s="1" t="s">
        <v>211</v>
      </c>
      <c r="Q403" s="1" t="s">
        <v>211</v>
      </c>
      <c r="R403" s="1" t="s">
        <v>211</v>
      </c>
    </row>
    <row r="404" spans="1:18" hidden="1" x14ac:dyDescent="0.2">
      <c r="A404" s="1" t="s">
        <v>206</v>
      </c>
      <c r="B404" s="1" t="s">
        <v>207</v>
      </c>
      <c r="C404">
        <v>103686</v>
      </c>
      <c r="D404" s="1" t="s">
        <v>1125</v>
      </c>
      <c r="E404" s="1" t="s">
        <v>477</v>
      </c>
      <c r="F404" s="1" t="s">
        <v>478</v>
      </c>
      <c r="G404" s="1" t="s">
        <v>1143</v>
      </c>
      <c r="H404" s="1" t="s">
        <v>480</v>
      </c>
      <c r="I404" s="2">
        <v>40544</v>
      </c>
      <c r="J404" s="2">
        <v>48213</v>
      </c>
      <c r="K404" s="1" t="s">
        <v>481</v>
      </c>
      <c r="L404">
        <v>183</v>
      </c>
      <c r="M404" s="1" t="s">
        <v>405</v>
      </c>
      <c r="N404" s="1" t="s">
        <v>211</v>
      </c>
      <c r="O404" s="1" t="s">
        <v>211</v>
      </c>
      <c r="P404" s="1" t="s">
        <v>211</v>
      </c>
      <c r="Q404" s="1" t="s">
        <v>211</v>
      </c>
      <c r="R404" s="1" t="s">
        <v>211</v>
      </c>
    </row>
    <row r="405" spans="1:18" hidden="1" x14ac:dyDescent="0.2">
      <c r="A405" s="1" t="s">
        <v>206</v>
      </c>
      <c r="B405" s="1" t="s">
        <v>207</v>
      </c>
      <c r="C405">
        <v>103686</v>
      </c>
      <c r="D405" s="1" t="s">
        <v>1125</v>
      </c>
      <c r="E405" s="1" t="s">
        <v>511</v>
      </c>
      <c r="F405" s="1" t="s">
        <v>512</v>
      </c>
      <c r="G405" s="1" t="s">
        <v>1144</v>
      </c>
      <c r="H405" s="1" t="s">
        <v>512</v>
      </c>
      <c r="I405" s="2">
        <v>40544</v>
      </c>
      <c r="J405" s="2">
        <v>48213</v>
      </c>
      <c r="K405" s="1" t="s">
        <v>513</v>
      </c>
      <c r="L405">
        <v>245</v>
      </c>
      <c r="M405" s="1" t="s">
        <v>232</v>
      </c>
      <c r="N405" s="1" t="s">
        <v>211</v>
      </c>
      <c r="O405" s="1" t="s">
        <v>211</v>
      </c>
      <c r="P405" s="1" t="s">
        <v>211</v>
      </c>
      <c r="Q405" s="1" t="s">
        <v>211</v>
      </c>
      <c r="R405" s="1" t="s">
        <v>211</v>
      </c>
    </row>
    <row r="406" spans="1:18" hidden="1" x14ac:dyDescent="0.2">
      <c r="A406" s="1" t="s">
        <v>206</v>
      </c>
      <c r="B406" s="1" t="s">
        <v>207</v>
      </c>
      <c r="C406">
        <v>103686</v>
      </c>
      <c r="D406" s="1" t="s">
        <v>1125</v>
      </c>
      <c r="E406" s="1" t="s">
        <v>1145</v>
      </c>
      <c r="F406" s="1" t="s">
        <v>1146</v>
      </c>
      <c r="G406" s="1" t="s">
        <v>1147</v>
      </c>
      <c r="H406" s="1" t="s">
        <v>1148</v>
      </c>
      <c r="I406" s="2">
        <v>40544</v>
      </c>
      <c r="J406" s="2">
        <v>48213</v>
      </c>
      <c r="K406" s="1" t="s">
        <v>1149</v>
      </c>
      <c r="L406">
        <v>232</v>
      </c>
      <c r="M406" s="1" t="s">
        <v>1150</v>
      </c>
      <c r="N406" s="1" t="s">
        <v>211</v>
      </c>
      <c r="O406" s="1" t="s">
        <v>211</v>
      </c>
      <c r="P406" s="1" t="s">
        <v>211</v>
      </c>
      <c r="Q406" s="1" t="s">
        <v>211</v>
      </c>
      <c r="R406" s="1" t="s">
        <v>211</v>
      </c>
    </row>
    <row r="407" spans="1:18" hidden="1" x14ac:dyDescent="0.2">
      <c r="A407" s="1" t="s">
        <v>206</v>
      </c>
      <c r="B407" s="1" t="s">
        <v>207</v>
      </c>
      <c r="C407">
        <v>103686</v>
      </c>
      <c r="D407" s="1" t="s">
        <v>1125</v>
      </c>
      <c r="E407" s="1" t="s">
        <v>1151</v>
      </c>
      <c r="F407" s="1" t="s">
        <v>1152</v>
      </c>
      <c r="G407" s="1" t="s">
        <v>1153</v>
      </c>
      <c r="H407" s="1" t="s">
        <v>1154</v>
      </c>
      <c r="I407" s="2">
        <v>40544</v>
      </c>
      <c r="J407" s="2">
        <v>48213</v>
      </c>
      <c r="K407" s="1" t="s">
        <v>1155</v>
      </c>
      <c r="L407">
        <v>259</v>
      </c>
      <c r="M407" s="1" t="s">
        <v>232</v>
      </c>
      <c r="N407" s="1" t="s">
        <v>211</v>
      </c>
      <c r="O407" s="1" t="s">
        <v>211</v>
      </c>
      <c r="P407" s="1" t="s">
        <v>211</v>
      </c>
      <c r="Q407" s="1" t="s">
        <v>211</v>
      </c>
      <c r="R407" s="1" t="s">
        <v>211</v>
      </c>
    </row>
    <row r="408" spans="1:18" hidden="1" x14ac:dyDescent="0.2">
      <c r="A408" s="1" t="s">
        <v>206</v>
      </c>
      <c r="B408" s="1" t="s">
        <v>207</v>
      </c>
      <c r="C408">
        <v>103686</v>
      </c>
      <c r="D408" s="1" t="s">
        <v>1125</v>
      </c>
      <c r="E408" s="1" t="s">
        <v>494</v>
      </c>
      <c r="F408" s="1" t="s">
        <v>134</v>
      </c>
      <c r="G408" s="1" t="s">
        <v>1156</v>
      </c>
      <c r="H408" s="1" t="s">
        <v>496</v>
      </c>
      <c r="I408" s="2">
        <v>40544</v>
      </c>
      <c r="J408" s="2">
        <v>48213</v>
      </c>
      <c r="K408" s="1" t="s">
        <v>497</v>
      </c>
      <c r="L408">
        <v>213</v>
      </c>
      <c r="M408" s="1" t="s">
        <v>498</v>
      </c>
      <c r="N408" s="1" t="s">
        <v>211</v>
      </c>
      <c r="O408" s="1" t="s">
        <v>211</v>
      </c>
      <c r="P408" s="1" t="s">
        <v>211</v>
      </c>
      <c r="Q408" s="1" t="s">
        <v>211</v>
      </c>
      <c r="R408" s="1" t="s">
        <v>211</v>
      </c>
    </row>
    <row r="409" spans="1:18" hidden="1" x14ac:dyDescent="0.2">
      <c r="A409" s="1" t="s">
        <v>206</v>
      </c>
      <c r="B409" s="1" t="s">
        <v>207</v>
      </c>
      <c r="C409">
        <v>103686</v>
      </c>
      <c r="D409" s="1" t="s">
        <v>1125</v>
      </c>
      <c r="E409" s="1" t="s">
        <v>528</v>
      </c>
      <c r="F409" s="1" t="s">
        <v>529</v>
      </c>
      <c r="G409" s="1" t="s">
        <v>1157</v>
      </c>
      <c r="H409" s="1" t="s">
        <v>529</v>
      </c>
      <c r="I409" s="2">
        <v>40544</v>
      </c>
      <c r="J409" s="2">
        <v>48213</v>
      </c>
      <c r="K409" s="1" t="s">
        <v>530</v>
      </c>
      <c r="L409">
        <v>321</v>
      </c>
      <c r="M409" s="1" t="s">
        <v>211</v>
      </c>
      <c r="N409" s="1" t="s">
        <v>211</v>
      </c>
      <c r="O409" s="1" t="s">
        <v>211</v>
      </c>
      <c r="P409" s="1" t="s">
        <v>211</v>
      </c>
      <c r="Q409" s="1" t="s">
        <v>211</v>
      </c>
      <c r="R409" s="1" t="s">
        <v>211</v>
      </c>
    </row>
    <row r="410" spans="1:18" hidden="1" x14ac:dyDescent="0.2">
      <c r="A410" s="1" t="s">
        <v>206</v>
      </c>
      <c r="B410" s="1" t="s">
        <v>207</v>
      </c>
      <c r="C410">
        <v>103686</v>
      </c>
      <c r="D410" s="1" t="s">
        <v>1125</v>
      </c>
      <c r="E410" s="1" t="s">
        <v>534</v>
      </c>
      <c r="F410" s="1" t="s">
        <v>535</v>
      </c>
      <c r="G410" s="1" t="s">
        <v>1158</v>
      </c>
      <c r="H410" s="1" t="s">
        <v>537</v>
      </c>
      <c r="I410" s="2">
        <v>40544</v>
      </c>
      <c r="J410" s="2">
        <v>48213</v>
      </c>
      <c r="K410" s="1" t="s">
        <v>538</v>
      </c>
      <c r="L410">
        <v>329</v>
      </c>
      <c r="M410" s="1" t="s">
        <v>232</v>
      </c>
      <c r="N410" s="1" t="s">
        <v>211</v>
      </c>
      <c r="O410" s="1" t="s">
        <v>211</v>
      </c>
      <c r="P410" s="1" t="s">
        <v>211</v>
      </c>
      <c r="Q410" s="1" t="s">
        <v>211</v>
      </c>
      <c r="R410" s="1" t="s">
        <v>211</v>
      </c>
    </row>
    <row r="411" spans="1:18" hidden="1" x14ac:dyDescent="0.2">
      <c r="A411" s="1" t="s">
        <v>206</v>
      </c>
      <c r="B411" s="1" t="s">
        <v>207</v>
      </c>
      <c r="C411">
        <v>103686</v>
      </c>
      <c r="D411" s="1" t="s">
        <v>1125</v>
      </c>
      <c r="E411" s="1" t="s">
        <v>572</v>
      </c>
      <c r="F411" s="1" t="s">
        <v>573</v>
      </c>
      <c r="G411" s="1" t="s">
        <v>1159</v>
      </c>
      <c r="H411" s="1" t="s">
        <v>575</v>
      </c>
      <c r="I411" s="2">
        <v>40544</v>
      </c>
      <c r="J411" s="2">
        <v>48213</v>
      </c>
      <c r="K411" s="1" t="s">
        <v>576</v>
      </c>
      <c r="L411">
        <v>308</v>
      </c>
      <c r="M411" s="1" t="s">
        <v>577</v>
      </c>
      <c r="N411" s="1" t="s">
        <v>211</v>
      </c>
      <c r="O411" s="1" t="s">
        <v>211</v>
      </c>
      <c r="P411" s="1" t="s">
        <v>211</v>
      </c>
      <c r="Q411" s="1" t="s">
        <v>211</v>
      </c>
      <c r="R411" s="1" t="s">
        <v>211</v>
      </c>
    </row>
    <row r="412" spans="1:18" hidden="1" x14ac:dyDescent="0.2">
      <c r="A412" s="1" t="s">
        <v>206</v>
      </c>
      <c r="B412" s="1" t="s">
        <v>207</v>
      </c>
      <c r="C412">
        <v>103686</v>
      </c>
      <c r="D412" s="1" t="s">
        <v>1125</v>
      </c>
      <c r="E412" s="1" t="s">
        <v>578</v>
      </c>
      <c r="F412" s="1" t="s">
        <v>138</v>
      </c>
      <c r="G412" s="1" t="s">
        <v>1160</v>
      </c>
      <c r="H412" s="1" t="s">
        <v>138</v>
      </c>
      <c r="I412" s="2">
        <v>40544</v>
      </c>
      <c r="J412" s="2">
        <v>48213</v>
      </c>
      <c r="K412" s="1" t="s">
        <v>580</v>
      </c>
      <c r="L412">
        <v>266</v>
      </c>
      <c r="M412" s="1" t="s">
        <v>232</v>
      </c>
      <c r="N412" s="1" t="s">
        <v>211</v>
      </c>
      <c r="O412" s="1" t="s">
        <v>211</v>
      </c>
      <c r="P412" s="1" t="s">
        <v>211</v>
      </c>
      <c r="Q412" s="1" t="s">
        <v>211</v>
      </c>
      <c r="R412" s="1" t="s">
        <v>211</v>
      </c>
    </row>
    <row r="413" spans="1:18" hidden="1" x14ac:dyDescent="0.2">
      <c r="A413" s="1" t="s">
        <v>206</v>
      </c>
      <c r="B413" s="1" t="s">
        <v>207</v>
      </c>
      <c r="C413">
        <v>103686</v>
      </c>
      <c r="D413" s="1" t="s">
        <v>1125</v>
      </c>
      <c r="E413" s="1" t="s">
        <v>1161</v>
      </c>
      <c r="F413" s="1" t="s">
        <v>159</v>
      </c>
      <c r="G413" s="1" t="s">
        <v>1162</v>
      </c>
      <c r="H413" s="1" t="s">
        <v>159</v>
      </c>
      <c r="I413" s="2">
        <v>40544</v>
      </c>
      <c r="J413" s="2">
        <v>48213</v>
      </c>
      <c r="K413" s="1" t="s">
        <v>1163</v>
      </c>
      <c r="L413">
        <v>389</v>
      </c>
      <c r="M413" s="1" t="s">
        <v>288</v>
      </c>
      <c r="N413" s="1" t="s">
        <v>211</v>
      </c>
      <c r="O413" s="1" t="s">
        <v>211</v>
      </c>
      <c r="P413" s="1" t="s">
        <v>211</v>
      </c>
      <c r="Q413" s="1" t="s">
        <v>211</v>
      </c>
      <c r="R413" s="1" t="s">
        <v>211</v>
      </c>
    </row>
    <row r="414" spans="1:18" hidden="1" x14ac:dyDescent="0.2">
      <c r="A414" s="1" t="s">
        <v>206</v>
      </c>
      <c r="B414" s="1" t="s">
        <v>207</v>
      </c>
      <c r="C414">
        <v>103686</v>
      </c>
      <c r="D414" s="1" t="s">
        <v>1125</v>
      </c>
      <c r="E414" s="1" t="s">
        <v>353</v>
      </c>
      <c r="F414" s="1" t="s">
        <v>354</v>
      </c>
      <c r="G414" s="1" t="s">
        <v>1164</v>
      </c>
      <c r="H414" s="1" t="s">
        <v>354</v>
      </c>
      <c r="I414" s="2">
        <v>40544</v>
      </c>
      <c r="J414" s="2">
        <v>48213</v>
      </c>
      <c r="K414" s="1" t="s">
        <v>355</v>
      </c>
      <c r="L414">
        <v>480</v>
      </c>
      <c r="M414" s="1" t="s">
        <v>210</v>
      </c>
      <c r="N414" s="1" t="s">
        <v>211</v>
      </c>
      <c r="O414" s="1" t="s">
        <v>211</v>
      </c>
      <c r="P414" s="1" t="s">
        <v>211</v>
      </c>
      <c r="Q414" s="1" t="s">
        <v>211</v>
      </c>
      <c r="R414" s="1" t="s">
        <v>211</v>
      </c>
    </row>
    <row r="415" spans="1:18" hidden="1" x14ac:dyDescent="0.2">
      <c r="A415" s="1" t="s">
        <v>206</v>
      </c>
      <c r="B415" s="1" t="s">
        <v>207</v>
      </c>
      <c r="C415">
        <v>103686</v>
      </c>
      <c r="D415" s="1" t="s">
        <v>1125</v>
      </c>
      <c r="E415" s="1" t="s">
        <v>1165</v>
      </c>
      <c r="F415" s="1" t="s">
        <v>1166</v>
      </c>
      <c r="G415" s="1" t="s">
        <v>1167</v>
      </c>
      <c r="H415" s="1" t="s">
        <v>1168</v>
      </c>
      <c r="I415" s="2">
        <v>40544</v>
      </c>
      <c r="J415" s="2">
        <v>48213</v>
      </c>
      <c r="K415" s="1" t="s">
        <v>1169</v>
      </c>
      <c r="L415">
        <v>470</v>
      </c>
      <c r="M415" s="1" t="s">
        <v>232</v>
      </c>
      <c r="N415" s="1" t="s">
        <v>211</v>
      </c>
      <c r="O415" s="1" t="s">
        <v>211</v>
      </c>
      <c r="P415" s="1" t="s">
        <v>211</v>
      </c>
      <c r="Q415" s="1" t="s">
        <v>211</v>
      </c>
      <c r="R415" s="1" t="s">
        <v>211</v>
      </c>
    </row>
    <row r="416" spans="1:18" hidden="1" x14ac:dyDescent="0.2">
      <c r="A416" s="1" t="s">
        <v>206</v>
      </c>
      <c r="B416" s="1" t="s">
        <v>207</v>
      </c>
      <c r="C416">
        <v>103686</v>
      </c>
      <c r="D416" s="1" t="s">
        <v>1125</v>
      </c>
      <c r="E416" s="1" t="s">
        <v>356</v>
      </c>
      <c r="F416" s="1" t="s">
        <v>357</v>
      </c>
      <c r="G416" s="1" t="s">
        <v>1170</v>
      </c>
      <c r="H416" s="1" t="s">
        <v>357</v>
      </c>
      <c r="I416" s="2">
        <v>40544</v>
      </c>
      <c r="J416" s="2">
        <v>48213</v>
      </c>
      <c r="K416" s="1" t="s">
        <v>359</v>
      </c>
      <c r="L416">
        <v>481</v>
      </c>
      <c r="M416" s="1" t="s">
        <v>232</v>
      </c>
      <c r="N416" s="1" t="s">
        <v>211</v>
      </c>
      <c r="O416" s="1" t="s">
        <v>211</v>
      </c>
      <c r="P416" s="1" t="s">
        <v>211</v>
      </c>
      <c r="Q416" s="1" t="s">
        <v>211</v>
      </c>
      <c r="R416" s="1" t="s">
        <v>211</v>
      </c>
    </row>
    <row r="417" spans="1:18" hidden="1" x14ac:dyDescent="0.2">
      <c r="A417" s="1" t="s">
        <v>206</v>
      </c>
      <c r="B417" s="1" t="s">
        <v>207</v>
      </c>
      <c r="C417">
        <v>103686</v>
      </c>
      <c r="D417" s="1" t="s">
        <v>1125</v>
      </c>
      <c r="E417" s="1" t="s">
        <v>344</v>
      </c>
      <c r="F417" s="1" t="s">
        <v>345</v>
      </c>
      <c r="G417" s="1" t="s">
        <v>1171</v>
      </c>
      <c r="H417" s="1" t="s">
        <v>345</v>
      </c>
      <c r="I417" s="2">
        <v>40544</v>
      </c>
      <c r="J417" s="2">
        <v>48213</v>
      </c>
      <c r="K417" s="1" t="s">
        <v>347</v>
      </c>
      <c r="L417">
        <v>447</v>
      </c>
      <c r="M417" s="1" t="s">
        <v>232</v>
      </c>
      <c r="N417" s="1" t="s">
        <v>211</v>
      </c>
      <c r="O417" s="1" t="s">
        <v>211</v>
      </c>
      <c r="P417" s="1" t="s">
        <v>211</v>
      </c>
      <c r="Q417" s="1" t="s">
        <v>211</v>
      </c>
      <c r="R417" s="1" t="s">
        <v>211</v>
      </c>
    </row>
    <row r="418" spans="1:18" hidden="1" x14ac:dyDescent="0.2">
      <c r="A418" s="1" t="s">
        <v>206</v>
      </c>
      <c r="B418" s="1" t="s">
        <v>207</v>
      </c>
      <c r="C418">
        <v>103686</v>
      </c>
      <c r="D418" s="1" t="s">
        <v>1125</v>
      </c>
      <c r="E418" s="1" t="s">
        <v>289</v>
      </c>
      <c r="F418" s="1" t="s">
        <v>290</v>
      </c>
      <c r="G418" s="1" t="s">
        <v>1172</v>
      </c>
      <c r="H418" s="1" t="s">
        <v>292</v>
      </c>
      <c r="I418" s="2">
        <v>40544</v>
      </c>
      <c r="J418" s="2">
        <v>48213</v>
      </c>
      <c r="K418" s="1" t="s">
        <v>293</v>
      </c>
      <c r="L418">
        <v>2905</v>
      </c>
      <c r="M418" s="1" t="s">
        <v>210</v>
      </c>
      <c r="N418" s="1" t="s">
        <v>211</v>
      </c>
      <c r="O418" s="1" t="s">
        <v>211</v>
      </c>
      <c r="P418" s="1" t="s">
        <v>211</v>
      </c>
      <c r="Q418" s="1" t="s">
        <v>211</v>
      </c>
      <c r="R418" s="1" t="s">
        <v>211</v>
      </c>
    </row>
    <row r="419" spans="1:18" hidden="1" x14ac:dyDescent="0.2">
      <c r="A419" s="1" t="s">
        <v>206</v>
      </c>
      <c r="B419" s="1" t="s">
        <v>207</v>
      </c>
      <c r="C419">
        <v>103706</v>
      </c>
      <c r="D419" s="1" t="s">
        <v>1173</v>
      </c>
      <c r="E419" s="1" t="s">
        <v>294</v>
      </c>
      <c r="F419" s="1" t="s">
        <v>100</v>
      </c>
      <c r="G419" s="1" t="s">
        <v>1174</v>
      </c>
      <c r="H419" s="1" t="s">
        <v>100</v>
      </c>
      <c r="I419" s="2">
        <v>42933</v>
      </c>
      <c r="J419" s="2">
        <v>51501</v>
      </c>
      <c r="K419" s="1" t="s">
        <v>296</v>
      </c>
      <c r="L419">
        <v>2922</v>
      </c>
      <c r="M419" s="1" t="s">
        <v>297</v>
      </c>
      <c r="N419" s="1" t="s">
        <v>297</v>
      </c>
      <c r="O419" s="1" t="s">
        <v>211</v>
      </c>
      <c r="P419" s="1" t="s">
        <v>211</v>
      </c>
      <c r="Q419" s="1" t="s">
        <v>211</v>
      </c>
      <c r="R419" s="1" t="s">
        <v>211</v>
      </c>
    </row>
    <row r="420" spans="1:18" hidden="1" x14ac:dyDescent="0.2">
      <c r="A420" s="1" t="s">
        <v>206</v>
      </c>
      <c r="B420" s="1" t="s">
        <v>207</v>
      </c>
      <c r="C420">
        <v>103706</v>
      </c>
      <c r="D420" s="1" t="s">
        <v>1173</v>
      </c>
      <c r="E420" s="1" t="s">
        <v>139</v>
      </c>
      <c r="F420" s="1" t="s">
        <v>100</v>
      </c>
      <c r="G420" s="1" t="s">
        <v>1175</v>
      </c>
      <c r="H420" s="1" t="s">
        <v>100</v>
      </c>
      <c r="I420" s="2">
        <v>41408</v>
      </c>
      <c r="J420" s="2">
        <v>51501</v>
      </c>
      <c r="K420" s="1" t="s">
        <v>298</v>
      </c>
      <c r="L420">
        <v>2923</v>
      </c>
      <c r="M420" s="1" t="s">
        <v>297</v>
      </c>
      <c r="N420" s="1" t="s">
        <v>304</v>
      </c>
      <c r="O420" s="1" t="s">
        <v>211</v>
      </c>
      <c r="P420" s="1" t="s">
        <v>211</v>
      </c>
      <c r="Q420" s="1" t="s">
        <v>211</v>
      </c>
      <c r="R420" s="1" t="s">
        <v>211</v>
      </c>
    </row>
    <row r="421" spans="1:18" hidden="1" x14ac:dyDescent="0.2">
      <c r="A421" s="1" t="s">
        <v>206</v>
      </c>
      <c r="B421" s="1" t="s">
        <v>207</v>
      </c>
      <c r="C421">
        <v>103706</v>
      </c>
      <c r="D421" s="1" t="s">
        <v>1173</v>
      </c>
      <c r="E421" s="1" t="s">
        <v>1176</v>
      </c>
      <c r="F421" s="1" t="s">
        <v>114</v>
      </c>
      <c r="G421" s="1" t="s">
        <v>1177</v>
      </c>
      <c r="H421" s="1" t="s">
        <v>114</v>
      </c>
      <c r="I421" s="2">
        <v>43405</v>
      </c>
      <c r="J421" s="2">
        <v>51501</v>
      </c>
      <c r="K421" s="1" t="s">
        <v>1178</v>
      </c>
      <c r="L421">
        <v>510431</v>
      </c>
      <c r="M421" s="1" t="s">
        <v>223</v>
      </c>
      <c r="N421" s="1" t="s">
        <v>223</v>
      </c>
      <c r="O421" s="1" t="s">
        <v>211</v>
      </c>
      <c r="P421" s="1" t="s">
        <v>211</v>
      </c>
      <c r="Q421" s="1" t="s">
        <v>211</v>
      </c>
      <c r="R421" s="1" t="s">
        <v>211</v>
      </c>
    </row>
    <row r="422" spans="1:18" hidden="1" x14ac:dyDescent="0.2">
      <c r="A422" s="1" t="s">
        <v>206</v>
      </c>
      <c r="B422" s="1" t="s">
        <v>207</v>
      </c>
      <c r="C422">
        <v>103706</v>
      </c>
      <c r="D422" s="1" t="s">
        <v>1173</v>
      </c>
      <c r="E422" s="1" t="s">
        <v>344</v>
      </c>
      <c r="F422" s="1" t="s">
        <v>345</v>
      </c>
      <c r="G422" s="1" t="s">
        <v>1179</v>
      </c>
      <c r="H422" s="1" t="s">
        <v>345</v>
      </c>
      <c r="I422" s="2">
        <v>40544</v>
      </c>
      <c r="J422" s="2">
        <v>48213</v>
      </c>
      <c r="K422" s="1" t="s">
        <v>347</v>
      </c>
      <c r="L422">
        <v>447</v>
      </c>
      <c r="M422" s="1" t="s">
        <v>232</v>
      </c>
      <c r="N422" s="1" t="s">
        <v>211</v>
      </c>
      <c r="O422" s="1" t="s">
        <v>211</v>
      </c>
      <c r="P422" s="1" t="s">
        <v>211</v>
      </c>
      <c r="Q422" s="1" t="s">
        <v>211</v>
      </c>
      <c r="R422" s="1" t="s">
        <v>211</v>
      </c>
    </row>
    <row r="423" spans="1:18" hidden="1" x14ac:dyDescent="0.2">
      <c r="A423" s="1" t="s">
        <v>206</v>
      </c>
      <c r="B423" s="1" t="s">
        <v>207</v>
      </c>
      <c r="C423">
        <v>103706</v>
      </c>
      <c r="D423" s="1" t="s">
        <v>1173</v>
      </c>
      <c r="E423" s="1" t="s">
        <v>344</v>
      </c>
      <c r="F423" s="1" t="s">
        <v>345</v>
      </c>
      <c r="G423" s="1" t="s">
        <v>1180</v>
      </c>
      <c r="H423" s="1" t="s">
        <v>345</v>
      </c>
      <c r="I423" s="2">
        <v>40544</v>
      </c>
      <c r="J423" s="2">
        <v>48213</v>
      </c>
      <c r="K423" s="1" t="s">
        <v>347</v>
      </c>
      <c r="L423">
        <v>447</v>
      </c>
      <c r="M423" s="1" t="s">
        <v>232</v>
      </c>
      <c r="N423" s="1" t="s">
        <v>211</v>
      </c>
      <c r="O423" s="1" t="s">
        <v>211</v>
      </c>
      <c r="P423" s="1" t="s">
        <v>211</v>
      </c>
      <c r="Q423" s="1" t="s">
        <v>211</v>
      </c>
      <c r="R423" s="1" t="s">
        <v>211</v>
      </c>
    </row>
    <row r="424" spans="1:18" hidden="1" x14ac:dyDescent="0.2">
      <c r="A424" s="1" t="s">
        <v>206</v>
      </c>
      <c r="B424" s="1" t="s">
        <v>207</v>
      </c>
      <c r="C424">
        <v>103706</v>
      </c>
      <c r="D424" s="1" t="s">
        <v>1173</v>
      </c>
      <c r="E424" s="1" t="s">
        <v>760</v>
      </c>
      <c r="F424" s="1" t="s">
        <v>761</v>
      </c>
      <c r="G424" s="1" t="s">
        <v>1181</v>
      </c>
      <c r="H424" s="1" t="s">
        <v>763</v>
      </c>
      <c r="I424" s="2">
        <v>40544</v>
      </c>
      <c r="J424" s="2">
        <v>48213</v>
      </c>
      <c r="K424" s="1" t="s">
        <v>764</v>
      </c>
      <c r="L424">
        <v>463</v>
      </c>
      <c r="M424" s="1" t="s">
        <v>232</v>
      </c>
      <c r="N424" s="1" t="s">
        <v>211</v>
      </c>
      <c r="O424" s="1" t="s">
        <v>211</v>
      </c>
      <c r="P424" s="1" t="s">
        <v>211</v>
      </c>
      <c r="Q424" s="1" t="s">
        <v>211</v>
      </c>
      <c r="R424" s="1" t="s">
        <v>211</v>
      </c>
    </row>
    <row r="425" spans="1:18" hidden="1" x14ac:dyDescent="0.2">
      <c r="A425" s="1" t="s">
        <v>206</v>
      </c>
      <c r="B425" s="1" t="s">
        <v>207</v>
      </c>
      <c r="C425">
        <v>103706</v>
      </c>
      <c r="D425" s="1" t="s">
        <v>1173</v>
      </c>
      <c r="E425" s="1" t="s">
        <v>356</v>
      </c>
      <c r="F425" s="1" t="s">
        <v>357</v>
      </c>
      <c r="G425" s="1" t="s">
        <v>1182</v>
      </c>
      <c r="H425" s="1" t="s">
        <v>357</v>
      </c>
      <c r="I425" s="2">
        <v>40544</v>
      </c>
      <c r="J425" s="2">
        <v>48213</v>
      </c>
      <c r="K425" s="1" t="s">
        <v>359</v>
      </c>
      <c r="L425">
        <v>481</v>
      </c>
      <c r="M425" s="1" t="s">
        <v>232</v>
      </c>
      <c r="N425" s="1" t="s">
        <v>211</v>
      </c>
      <c r="O425" s="1" t="s">
        <v>211</v>
      </c>
      <c r="P425" s="1" t="s">
        <v>211</v>
      </c>
      <c r="Q425" s="1" t="s">
        <v>211</v>
      </c>
      <c r="R425" s="1" t="s">
        <v>211</v>
      </c>
    </row>
    <row r="426" spans="1:18" hidden="1" x14ac:dyDescent="0.2">
      <c r="A426" s="1" t="s">
        <v>206</v>
      </c>
      <c r="B426" s="1" t="s">
        <v>207</v>
      </c>
      <c r="C426">
        <v>103706</v>
      </c>
      <c r="D426" s="1" t="s">
        <v>1173</v>
      </c>
      <c r="E426" s="1" t="s">
        <v>340</v>
      </c>
      <c r="F426" s="1" t="s">
        <v>341</v>
      </c>
      <c r="G426" s="1" t="s">
        <v>1183</v>
      </c>
      <c r="H426" s="1" t="s">
        <v>341</v>
      </c>
      <c r="I426" s="2">
        <v>40544</v>
      </c>
      <c r="J426" s="2">
        <v>48213</v>
      </c>
      <c r="K426" s="1" t="s">
        <v>342</v>
      </c>
      <c r="L426">
        <v>435</v>
      </c>
      <c r="M426" s="1" t="s">
        <v>210</v>
      </c>
      <c r="N426" s="1" t="s">
        <v>211</v>
      </c>
      <c r="O426" s="1" t="s">
        <v>211</v>
      </c>
      <c r="P426" s="1" t="s">
        <v>211</v>
      </c>
      <c r="Q426" s="1" t="s">
        <v>211</v>
      </c>
      <c r="R426" s="1" t="s">
        <v>211</v>
      </c>
    </row>
    <row r="427" spans="1:18" hidden="1" x14ac:dyDescent="0.2">
      <c r="A427" s="1" t="s">
        <v>206</v>
      </c>
      <c r="B427" s="1" t="s">
        <v>207</v>
      </c>
      <c r="C427">
        <v>103706</v>
      </c>
      <c r="D427" s="1" t="s">
        <v>1173</v>
      </c>
      <c r="E427" s="1" t="s">
        <v>1184</v>
      </c>
      <c r="F427" s="1" t="s">
        <v>312</v>
      </c>
      <c r="G427" s="1" t="s">
        <v>1185</v>
      </c>
      <c r="H427" s="1" t="s">
        <v>1186</v>
      </c>
      <c r="I427" s="2">
        <v>40544</v>
      </c>
      <c r="J427" s="2">
        <v>48213</v>
      </c>
      <c r="K427" s="1" t="s">
        <v>1187</v>
      </c>
      <c r="L427">
        <v>381</v>
      </c>
      <c r="M427" s="1" t="s">
        <v>1031</v>
      </c>
      <c r="N427" s="1" t="s">
        <v>211</v>
      </c>
      <c r="O427" s="1" t="s">
        <v>211</v>
      </c>
      <c r="P427" s="1" t="s">
        <v>211</v>
      </c>
      <c r="Q427" s="1" t="s">
        <v>211</v>
      </c>
      <c r="R427" s="1" t="s">
        <v>211</v>
      </c>
    </row>
    <row r="428" spans="1:18" hidden="1" x14ac:dyDescent="0.2">
      <c r="A428" s="1" t="s">
        <v>206</v>
      </c>
      <c r="B428" s="1" t="s">
        <v>207</v>
      </c>
      <c r="C428">
        <v>103706</v>
      </c>
      <c r="D428" s="1" t="s">
        <v>1173</v>
      </c>
      <c r="E428" s="1" t="s">
        <v>1188</v>
      </c>
      <c r="F428" s="1" t="s">
        <v>312</v>
      </c>
      <c r="G428" s="1" t="s">
        <v>1189</v>
      </c>
      <c r="H428" s="1" t="s">
        <v>319</v>
      </c>
      <c r="I428" s="2">
        <v>40544</v>
      </c>
      <c r="J428" s="2">
        <v>48213</v>
      </c>
      <c r="K428" s="1" t="s">
        <v>1190</v>
      </c>
      <c r="L428">
        <v>380</v>
      </c>
      <c r="M428" s="1" t="s">
        <v>1031</v>
      </c>
      <c r="N428" s="1" t="s">
        <v>211</v>
      </c>
      <c r="O428" s="1" t="s">
        <v>211</v>
      </c>
      <c r="P428" s="1" t="s">
        <v>211</v>
      </c>
      <c r="Q428" s="1" t="s">
        <v>211</v>
      </c>
      <c r="R428" s="1" t="s">
        <v>211</v>
      </c>
    </row>
    <row r="429" spans="1:18" hidden="1" x14ac:dyDescent="0.2">
      <c r="A429" s="1" t="s">
        <v>206</v>
      </c>
      <c r="B429" s="1" t="s">
        <v>207</v>
      </c>
      <c r="C429">
        <v>103706</v>
      </c>
      <c r="D429" s="1" t="s">
        <v>1173</v>
      </c>
      <c r="E429" s="1" t="s">
        <v>311</v>
      </c>
      <c r="F429" s="1" t="s">
        <v>312</v>
      </c>
      <c r="G429" s="1" t="s">
        <v>1191</v>
      </c>
      <c r="H429" s="1" t="s">
        <v>314</v>
      </c>
      <c r="I429" s="2">
        <v>40544</v>
      </c>
      <c r="J429" s="2">
        <v>48213</v>
      </c>
      <c r="K429" s="1" t="s">
        <v>315</v>
      </c>
      <c r="L429">
        <v>377</v>
      </c>
      <c r="M429" s="1" t="s">
        <v>288</v>
      </c>
      <c r="N429" s="1" t="s">
        <v>211</v>
      </c>
      <c r="O429" s="1" t="s">
        <v>211</v>
      </c>
      <c r="P429" s="1" t="s">
        <v>211</v>
      </c>
      <c r="Q429" s="1" t="s">
        <v>211</v>
      </c>
      <c r="R429" s="1" t="s">
        <v>211</v>
      </c>
    </row>
    <row r="430" spans="1:18" hidden="1" x14ac:dyDescent="0.2">
      <c r="A430" s="1" t="s">
        <v>206</v>
      </c>
      <c r="B430" s="1" t="s">
        <v>207</v>
      </c>
      <c r="C430">
        <v>103706</v>
      </c>
      <c r="D430" s="1" t="s">
        <v>1173</v>
      </c>
      <c r="E430" s="1" t="s">
        <v>311</v>
      </c>
      <c r="F430" s="1" t="s">
        <v>312</v>
      </c>
      <c r="G430" s="1" t="s">
        <v>1192</v>
      </c>
      <c r="H430" s="1" t="s">
        <v>314</v>
      </c>
      <c r="I430" s="2">
        <v>40544</v>
      </c>
      <c r="J430" s="2">
        <v>48213</v>
      </c>
      <c r="K430" s="1" t="s">
        <v>315</v>
      </c>
      <c r="L430">
        <v>377</v>
      </c>
      <c r="M430" s="1" t="s">
        <v>288</v>
      </c>
      <c r="N430" s="1" t="s">
        <v>211</v>
      </c>
      <c r="O430" s="1" t="s">
        <v>211</v>
      </c>
      <c r="P430" s="1" t="s">
        <v>211</v>
      </c>
      <c r="Q430" s="1" t="s">
        <v>211</v>
      </c>
      <c r="R430" s="1" t="s">
        <v>211</v>
      </c>
    </row>
    <row r="431" spans="1:18" hidden="1" x14ac:dyDescent="0.2">
      <c r="A431" s="1" t="s">
        <v>206</v>
      </c>
      <c r="B431" s="1" t="s">
        <v>207</v>
      </c>
      <c r="C431">
        <v>103706</v>
      </c>
      <c r="D431" s="1" t="s">
        <v>1173</v>
      </c>
      <c r="E431" s="1" t="s">
        <v>1193</v>
      </c>
      <c r="F431" s="1" t="s">
        <v>1035</v>
      </c>
      <c r="G431" s="1" t="s">
        <v>1194</v>
      </c>
      <c r="H431" s="1" t="s">
        <v>1195</v>
      </c>
      <c r="I431" s="2">
        <v>40544</v>
      </c>
      <c r="J431" s="2">
        <v>48213</v>
      </c>
      <c r="K431" s="1" t="s">
        <v>1196</v>
      </c>
      <c r="L431">
        <v>361</v>
      </c>
      <c r="M431" s="1" t="s">
        <v>1031</v>
      </c>
      <c r="N431" s="1" t="s">
        <v>211</v>
      </c>
      <c r="O431" s="1" t="s">
        <v>211</v>
      </c>
      <c r="P431" s="1" t="s">
        <v>211</v>
      </c>
      <c r="Q431" s="1" t="s">
        <v>211</v>
      </c>
      <c r="R431" s="1" t="s">
        <v>211</v>
      </c>
    </row>
    <row r="432" spans="1:18" hidden="1" x14ac:dyDescent="0.2">
      <c r="A432" s="1" t="s">
        <v>206</v>
      </c>
      <c r="B432" s="1" t="s">
        <v>207</v>
      </c>
      <c r="C432">
        <v>103706</v>
      </c>
      <c r="D432" s="1" t="s">
        <v>1173</v>
      </c>
      <c r="E432" s="1" t="s">
        <v>1197</v>
      </c>
      <c r="F432" s="1" t="s">
        <v>546</v>
      </c>
      <c r="G432" s="1" t="s">
        <v>1198</v>
      </c>
      <c r="H432" s="1" t="s">
        <v>1199</v>
      </c>
      <c r="I432" s="2">
        <v>40544</v>
      </c>
      <c r="J432" s="2">
        <v>48213</v>
      </c>
      <c r="K432" s="1" t="s">
        <v>1200</v>
      </c>
      <c r="L432">
        <v>355</v>
      </c>
      <c r="M432" s="1" t="s">
        <v>1031</v>
      </c>
      <c r="N432" s="1" t="s">
        <v>211</v>
      </c>
      <c r="O432" s="1" t="s">
        <v>211</v>
      </c>
      <c r="P432" s="1" t="s">
        <v>211</v>
      </c>
      <c r="Q432" s="1" t="s">
        <v>211</v>
      </c>
      <c r="R432" s="1" t="s">
        <v>211</v>
      </c>
    </row>
    <row r="433" spans="1:18" hidden="1" x14ac:dyDescent="0.2">
      <c r="A433" s="1" t="s">
        <v>206</v>
      </c>
      <c r="B433" s="1" t="s">
        <v>207</v>
      </c>
      <c r="C433">
        <v>103706</v>
      </c>
      <c r="D433" s="1" t="s">
        <v>1173</v>
      </c>
      <c r="E433" s="1" t="s">
        <v>331</v>
      </c>
      <c r="F433" s="1" t="s">
        <v>332</v>
      </c>
      <c r="G433" s="1" t="s">
        <v>1201</v>
      </c>
      <c r="H433" s="1" t="s">
        <v>332</v>
      </c>
      <c r="I433" s="2">
        <v>40544</v>
      </c>
      <c r="J433" s="2">
        <v>48213</v>
      </c>
      <c r="K433" s="1" t="s">
        <v>334</v>
      </c>
      <c r="L433">
        <v>422</v>
      </c>
      <c r="M433" s="1" t="s">
        <v>232</v>
      </c>
      <c r="N433" s="1" t="s">
        <v>211</v>
      </c>
      <c r="O433" s="1" t="s">
        <v>211</v>
      </c>
      <c r="P433" s="1" t="s">
        <v>211</v>
      </c>
      <c r="Q433" s="1" t="s">
        <v>211</v>
      </c>
      <c r="R433" s="1" t="s">
        <v>211</v>
      </c>
    </row>
    <row r="434" spans="1:18" hidden="1" x14ac:dyDescent="0.2">
      <c r="A434" s="1" t="s">
        <v>206</v>
      </c>
      <c r="B434" s="1" t="s">
        <v>207</v>
      </c>
      <c r="C434">
        <v>103706</v>
      </c>
      <c r="D434" s="1" t="s">
        <v>1173</v>
      </c>
      <c r="E434" s="1" t="s">
        <v>1202</v>
      </c>
      <c r="F434" s="1" t="s">
        <v>300</v>
      </c>
      <c r="G434" s="1" t="s">
        <v>1203</v>
      </c>
      <c r="H434" s="1" t="s">
        <v>1204</v>
      </c>
      <c r="I434" s="2">
        <v>40544</v>
      </c>
      <c r="J434" s="2">
        <v>48213</v>
      </c>
      <c r="K434" s="1" t="s">
        <v>1205</v>
      </c>
      <c r="L434">
        <v>420</v>
      </c>
      <c r="M434" s="1" t="s">
        <v>1031</v>
      </c>
      <c r="N434" s="1" t="s">
        <v>211</v>
      </c>
      <c r="O434" s="1" t="s">
        <v>211</v>
      </c>
      <c r="P434" s="1" t="s">
        <v>211</v>
      </c>
      <c r="Q434" s="1" t="s">
        <v>211</v>
      </c>
      <c r="R434" s="1" t="s">
        <v>211</v>
      </c>
    </row>
    <row r="435" spans="1:18" hidden="1" x14ac:dyDescent="0.2">
      <c r="A435" s="1" t="s">
        <v>206</v>
      </c>
      <c r="B435" s="1" t="s">
        <v>207</v>
      </c>
      <c r="C435">
        <v>103706</v>
      </c>
      <c r="D435" s="1" t="s">
        <v>1173</v>
      </c>
      <c r="E435" s="1" t="s">
        <v>1206</v>
      </c>
      <c r="F435" s="1" t="s">
        <v>159</v>
      </c>
      <c r="G435" s="1" t="s">
        <v>1207</v>
      </c>
      <c r="H435" s="1" t="s">
        <v>1208</v>
      </c>
      <c r="I435" s="2">
        <v>40544</v>
      </c>
      <c r="J435" s="2">
        <v>48213</v>
      </c>
      <c r="K435" s="1" t="s">
        <v>1209</v>
      </c>
      <c r="L435">
        <v>393</v>
      </c>
      <c r="M435" s="1" t="s">
        <v>1031</v>
      </c>
      <c r="N435" s="1" t="s">
        <v>211</v>
      </c>
      <c r="O435" s="1" t="s">
        <v>211</v>
      </c>
      <c r="P435" s="1" t="s">
        <v>211</v>
      </c>
      <c r="Q435" s="1" t="s">
        <v>211</v>
      </c>
      <c r="R435" s="1" t="s">
        <v>211</v>
      </c>
    </row>
    <row r="436" spans="1:18" hidden="1" x14ac:dyDescent="0.2">
      <c r="A436" s="1" t="s">
        <v>206</v>
      </c>
      <c r="B436" s="1" t="s">
        <v>207</v>
      </c>
      <c r="C436">
        <v>103706</v>
      </c>
      <c r="D436" s="1" t="s">
        <v>1173</v>
      </c>
      <c r="E436" s="1" t="s">
        <v>1039</v>
      </c>
      <c r="F436" s="1" t="s">
        <v>106</v>
      </c>
      <c r="G436" s="1" t="s">
        <v>1210</v>
      </c>
      <c r="H436" s="1" t="s">
        <v>106</v>
      </c>
      <c r="I436" s="2">
        <v>43405</v>
      </c>
      <c r="J436" s="2">
        <v>51501</v>
      </c>
      <c r="K436" s="1" t="s">
        <v>1039</v>
      </c>
      <c r="L436">
        <v>602367</v>
      </c>
      <c r="M436" s="1" t="s">
        <v>297</v>
      </c>
      <c r="N436" s="1" t="s">
        <v>297</v>
      </c>
      <c r="O436" s="1" t="s">
        <v>211</v>
      </c>
      <c r="P436" s="1" t="s">
        <v>211</v>
      </c>
      <c r="Q436" s="1" t="s">
        <v>211</v>
      </c>
      <c r="R436" s="1" t="s">
        <v>211</v>
      </c>
    </row>
    <row r="437" spans="1:18" hidden="1" x14ac:dyDescent="0.2">
      <c r="A437" s="1" t="s">
        <v>206</v>
      </c>
      <c r="B437" s="1" t="s">
        <v>207</v>
      </c>
      <c r="C437">
        <v>103706</v>
      </c>
      <c r="D437" s="1" t="s">
        <v>1173</v>
      </c>
      <c r="E437" s="1" t="s">
        <v>1211</v>
      </c>
      <c r="F437" s="1" t="s">
        <v>224</v>
      </c>
      <c r="G437" s="1" t="s">
        <v>1212</v>
      </c>
      <c r="H437" s="1" t="s">
        <v>161</v>
      </c>
      <c r="I437" s="2">
        <v>42941</v>
      </c>
      <c r="J437" s="2">
        <v>51501</v>
      </c>
      <c r="K437" s="1" t="s">
        <v>1211</v>
      </c>
      <c r="L437">
        <v>605338</v>
      </c>
      <c r="M437" s="1" t="s">
        <v>211</v>
      </c>
      <c r="N437" s="1" t="s">
        <v>211</v>
      </c>
      <c r="O437" s="1" t="s">
        <v>211</v>
      </c>
      <c r="P437" s="1" t="s">
        <v>211</v>
      </c>
      <c r="Q437" s="1" t="s">
        <v>211</v>
      </c>
      <c r="R437" s="1" t="s">
        <v>211</v>
      </c>
    </row>
    <row r="438" spans="1:18" hidden="1" x14ac:dyDescent="0.2">
      <c r="A438" s="1" t="s">
        <v>206</v>
      </c>
      <c r="B438" s="1" t="s">
        <v>207</v>
      </c>
      <c r="C438">
        <v>103706</v>
      </c>
      <c r="D438" s="1" t="s">
        <v>1173</v>
      </c>
      <c r="E438" s="1" t="s">
        <v>578</v>
      </c>
      <c r="F438" s="1" t="s">
        <v>138</v>
      </c>
      <c r="G438" s="1" t="s">
        <v>1213</v>
      </c>
      <c r="H438" s="1" t="s">
        <v>138</v>
      </c>
      <c r="I438" s="2">
        <v>40544</v>
      </c>
      <c r="J438" s="2">
        <v>48213</v>
      </c>
      <c r="K438" s="1" t="s">
        <v>580</v>
      </c>
      <c r="L438">
        <v>266</v>
      </c>
      <c r="M438" s="1" t="s">
        <v>232</v>
      </c>
      <c r="N438" s="1" t="s">
        <v>211</v>
      </c>
      <c r="O438" s="1" t="s">
        <v>211</v>
      </c>
      <c r="P438" s="1" t="s">
        <v>211</v>
      </c>
      <c r="Q438" s="1" t="s">
        <v>211</v>
      </c>
      <c r="R438" s="1" t="s">
        <v>211</v>
      </c>
    </row>
    <row r="439" spans="1:18" hidden="1" x14ac:dyDescent="0.2">
      <c r="A439" s="1" t="s">
        <v>206</v>
      </c>
      <c r="B439" s="1" t="s">
        <v>207</v>
      </c>
      <c r="C439">
        <v>103706</v>
      </c>
      <c r="D439" s="1" t="s">
        <v>1173</v>
      </c>
      <c r="E439" s="1" t="s">
        <v>514</v>
      </c>
      <c r="F439" s="1" t="s">
        <v>515</v>
      </c>
      <c r="G439" s="1" t="s">
        <v>1214</v>
      </c>
      <c r="H439" s="1" t="s">
        <v>515</v>
      </c>
      <c r="I439" s="2">
        <v>40544</v>
      </c>
      <c r="J439" s="2">
        <v>48213</v>
      </c>
      <c r="K439" s="1" t="s">
        <v>517</v>
      </c>
      <c r="L439">
        <v>277</v>
      </c>
      <c r="M439" s="1" t="s">
        <v>232</v>
      </c>
      <c r="N439" s="1" t="s">
        <v>211</v>
      </c>
      <c r="O439" s="1" t="s">
        <v>211</v>
      </c>
      <c r="P439" s="1" t="s">
        <v>211</v>
      </c>
      <c r="Q439" s="1" t="s">
        <v>211</v>
      </c>
      <c r="R439" s="1" t="s">
        <v>211</v>
      </c>
    </row>
    <row r="440" spans="1:18" hidden="1" x14ac:dyDescent="0.2">
      <c r="A440" s="1" t="s">
        <v>206</v>
      </c>
      <c r="B440" s="1" t="s">
        <v>207</v>
      </c>
      <c r="C440">
        <v>103706</v>
      </c>
      <c r="D440" s="1" t="s">
        <v>1173</v>
      </c>
      <c r="E440" s="1" t="s">
        <v>1046</v>
      </c>
      <c r="F440" s="1" t="s">
        <v>519</v>
      </c>
      <c r="G440" s="1" t="s">
        <v>1215</v>
      </c>
      <c r="H440" s="1" t="s">
        <v>1048</v>
      </c>
      <c r="I440" s="2">
        <v>40544</v>
      </c>
      <c r="J440" s="2">
        <v>48213</v>
      </c>
      <c r="K440" s="1" t="s">
        <v>1049</v>
      </c>
      <c r="L440">
        <v>295</v>
      </c>
      <c r="M440" s="1" t="s">
        <v>1031</v>
      </c>
      <c r="N440" s="1" t="s">
        <v>211</v>
      </c>
      <c r="O440" s="1" t="s">
        <v>211</v>
      </c>
      <c r="P440" s="1" t="s">
        <v>211</v>
      </c>
      <c r="Q440" s="1" t="s">
        <v>211</v>
      </c>
      <c r="R440" s="1" t="s">
        <v>211</v>
      </c>
    </row>
    <row r="441" spans="1:18" hidden="1" x14ac:dyDescent="0.2">
      <c r="A441" s="1" t="s">
        <v>206</v>
      </c>
      <c r="B441" s="1" t="s">
        <v>207</v>
      </c>
      <c r="C441">
        <v>103706</v>
      </c>
      <c r="D441" s="1" t="s">
        <v>1173</v>
      </c>
      <c r="E441" s="1" t="s">
        <v>1216</v>
      </c>
      <c r="F441" s="1" t="s">
        <v>519</v>
      </c>
      <c r="G441" s="1" t="s">
        <v>1217</v>
      </c>
      <c r="H441" s="1" t="s">
        <v>1218</v>
      </c>
      <c r="I441" s="2">
        <v>40544</v>
      </c>
      <c r="J441" s="2">
        <v>48213</v>
      </c>
      <c r="K441" s="1" t="s">
        <v>1219</v>
      </c>
      <c r="L441">
        <v>292</v>
      </c>
      <c r="M441" s="1" t="s">
        <v>1031</v>
      </c>
      <c r="N441" s="1" t="s">
        <v>211</v>
      </c>
      <c r="O441" s="1" t="s">
        <v>211</v>
      </c>
      <c r="P441" s="1" t="s">
        <v>211</v>
      </c>
      <c r="Q441" s="1" t="s">
        <v>211</v>
      </c>
      <c r="R441" s="1" t="s">
        <v>211</v>
      </c>
    </row>
    <row r="442" spans="1:18" hidden="1" x14ac:dyDescent="0.2">
      <c r="A442" s="1" t="s">
        <v>206</v>
      </c>
      <c r="B442" s="1" t="s">
        <v>207</v>
      </c>
      <c r="C442">
        <v>103706</v>
      </c>
      <c r="D442" s="1" t="s">
        <v>1173</v>
      </c>
      <c r="E442" s="1" t="s">
        <v>534</v>
      </c>
      <c r="F442" s="1" t="s">
        <v>535</v>
      </c>
      <c r="G442" s="1" t="s">
        <v>1220</v>
      </c>
      <c r="H442" s="1" t="s">
        <v>537</v>
      </c>
      <c r="I442" s="2">
        <v>40544</v>
      </c>
      <c r="J442" s="2">
        <v>48213</v>
      </c>
      <c r="K442" s="1" t="s">
        <v>538</v>
      </c>
      <c r="L442">
        <v>329</v>
      </c>
      <c r="M442" s="1" t="s">
        <v>232</v>
      </c>
      <c r="N442" s="1" t="s">
        <v>211</v>
      </c>
      <c r="O442" s="1" t="s">
        <v>211</v>
      </c>
      <c r="P442" s="1" t="s">
        <v>211</v>
      </c>
      <c r="Q442" s="1" t="s">
        <v>211</v>
      </c>
      <c r="R442" s="1" t="s">
        <v>211</v>
      </c>
    </row>
    <row r="443" spans="1:18" hidden="1" x14ac:dyDescent="0.2">
      <c r="A443" s="1" t="s">
        <v>206</v>
      </c>
      <c r="B443" s="1" t="s">
        <v>207</v>
      </c>
      <c r="C443">
        <v>103706</v>
      </c>
      <c r="D443" s="1" t="s">
        <v>1173</v>
      </c>
      <c r="E443" s="1" t="s">
        <v>534</v>
      </c>
      <c r="F443" s="1" t="s">
        <v>535</v>
      </c>
      <c r="G443" s="1" t="s">
        <v>1221</v>
      </c>
      <c r="H443" s="1" t="s">
        <v>537</v>
      </c>
      <c r="I443" s="2">
        <v>40544</v>
      </c>
      <c r="J443" s="2">
        <v>48213</v>
      </c>
      <c r="K443" s="1" t="s">
        <v>538</v>
      </c>
      <c r="L443">
        <v>329</v>
      </c>
      <c r="M443" s="1" t="s">
        <v>232</v>
      </c>
      <c r="N443" s="1" t="s">
        <v>211</v>
      </c>
      <c r="O443" s="1" t="s">
        <v>211</v>
      </c>
      <c r="P443" s="1" t="s">
        <v>211</v>
      </c>
      <c r="Q443" s="1" t="s">
        <v>211</v>
      </c>
      <c r="R443" s="1" t="s">
        <v>211</v>
      </c>
    </row>
    <row r="444" spans="1:18" hidden="1" x14ac:dyDescent="0.2">
      <c r="A444" s="1" t="s">
        <v>206</v>
      </c>
      <c r="B444" s="1" t="s">
        <v>207</v>
      </c>
      <c r="C444">
        <v>103706</v>
      </c>
      <c r="D444" s="1" t="s">
        <v>1173</v>
      </c>
      <c r="E444" s="1" t="s">
        <v>721</v>
      </c>
      <c r="F444" s="1" t="s">
        <v>722</v>
      </c>
      <c r="G444" s="1" t="s">
        <v>1222</v>
      </c>
      <c r="H444" s="1" t="s">
        <v>723</v>
      </c>
      <c r="I444" s="2">
        <v>40544</v>
      </c>
      <c r="J444" s="2">
        <v>48213</v>
      </c>
      <c r="K444" s="1" t="s">
        <v>724</v>
      </c>
      <c r="L444">
        <v>332</v>
      </c>
      <c r="M444" s="1" t="s">
        <v>560</v>
      </c>
      <c r="N444" s="1" t="s">
        <v>211</v>
      </c>
      <c r="O444" s="1" t="s">
        <v>211</v>
      </c>
      <c r="P444" s="1" t="s">
        <v>211</v>
      </c>
      <c r="Q444" s="1" t="s">
        <v>211</v>
      </c>
      <c r="R444" s="1" t="s">
        <v>211</v>
      </c>
    </row>
    <row r="445" spans="1:18" hidden="1" x14ac:dyDescent="0.2">
      <c r="A445" s="1" t="s">
        <v>206</v>
      </c>
      <c r="B445" s="1" t="s">
        <v>207</v>
      </c>
      <c r="C445">
        <v>103706</v>
      </c>
      <c r="D445" s="1" t="s">
        <v>1173</v>
      </c>
      <c r="E445" s="1" t="s">
        <v>528</v>
      </c>
      <c r="F445" s="1" t="s">
        <v>529</v>
      </c>
      <c r="G445" s="1" t="s">
        <v>1223</v>
      </c>
      <c r="H445" s="1" t="s">
        <v>529</v>
      </c>
      <c r="I445" s="2">
        <v>40544</v>
      </c>
      <c r="J445" s="2">
        <v>48213</v>
      </c>
      <c r="K445" s="1" t="s">
        <v>530</v>
      </c>
      <c r="L445">
        <v>321</v>
      </c>
      <c r="M445" s="1" t="s">
        <v>211</v>
      </c>
      <c r="N445" s="1" t="s">
        <v>211</v>
      </c>
      <c r="O445" s="1" t="s">
        <v>211</v>
      </c>
      <c r="P445" s="1" t="s">
        <v>211</v>
      </c>
      <c r="Q445" s="1" t="s">
        <v>211</v>
      </c>
      <c r="R445" s="1" t="s">
        <v>211</v>
      </c>
    </row>
    <row r="446" spans="1:18" hidden="1" x14ac:dyDescent="0.2">
      <c r="A446" s="1" t="s">
        <v>206</v>
      </c>
      <c r="B446" s="1" t="s">
        <v>207</v>
      </c>
      <c r="C446">
        <v>103706</v>
      </c>
      <c r="D446" s="1" t="s">
        <v>1173</v>
      </c>
      <c r="E446" s="1" t="s">
        <v>1224</v>
      </c>
      <c r="F446" s="1" t="s">
        <v>546</v>
      </c>
      <c r="G446" s="1" t="s">
        <v>1225</v>
      </c>
      <c r="H446" s="1" t="s">
        <v>1226</v>
      </c>
      <c r="I446" s="2">
        <v>40544</v>
      </c>
      <c r="J446" s="2">
        <v>48213</v>
      </c>
      <c r="K446" s="1" t="s">
        <v>1227</v>
      </c>
      <c r="L446">
        <v>352</v>
      </c>
      <c r="M446" s="1" t="s">
        <v>1031</v>
      </c>
      <c r="N446" s="1" t="s">
        <v>211</v>
      </c>
      <c r="O446" s="1" t="s">
        <v>211</v>
      </c>
      <c r="P446" s="1" t="s">
        <v>211</v>
      </c>
      <c r="Q446" s="1" t="s">
        <v>211</v>
      </c>
      <c r="R446" s="1" t="s">
        <v>211</v>
      </c>
    </row>
    <row r="447" spans="1:18" hidden="1" x14ac:dyDescent="0.2">
      <c r="A447" s="1" t="s">
        <v>206</v>
      </c>
      <c r="B447" s="1" t="s">
        <v>207</v>
      </c>
      <c r="C447">
        <v>103706</v>
      </c>
      <c r="D447" s="1" t="s">
        <v>1173</v>
      </c>
      <c r="E447" s="1" t="s">
        <v>551</v>
      </c>
      <c r="F447" s="1" t="s">
        <v>546</v>
      </c>
      <c r="G447" s="1" t="s">
        <v>1228</v>
      </c>
      <c r="H447" s="1" t="s">
        <v>552</v>
      </c>
      <c r="I447" s="2">
        <v>40544</v>
      </c>
      <c r="J447" s="2">
        <v>48213</v>
      </c>
      <c r="K447" s="1" t="s">
        <v>553</v>
      </c>
      <c r="L447">
        <v>351</v>
      </c>
      <c r="M447" s="1" t="s">
        <v>288</v>
      </c>
      <c r="N447" s="1" t="s">
        <v>211</v>
      </c>
      <c r="O447" s="1" t="s">
        <v>211</v>
      </c>
      <c r="P447" s="1" t="s">
        <v>211</v>
      </c>
      <c r="Q447" s="1" t="s">
        <v>211</v>
      </c>
      <c r="R447" s="1" t="s">
        <v>211</v>
      </c>
    </row>
    <row r="448" spans="1:18" hidden="1" x14ac:dyDescent="0.2">
      <c r="A448" s="1" t="s">
        <v>206</v>
      </c>
      <c r="B448" s="1" t="s">
        <v>207</v>
      </c>
      <c r="C448">
        <v>103706</v>
      </c>
      <c r="D448" s="1" t="s">
        <v>1173</v>
      </c>
      <c r="E448" s="1" t="s">
        <v>551</v>
      </c>
      <c r="F448" s="1" t="s">
        <v>546</v>
      </c>
      <c r="G448" s="1" t="s">
        <v>1229</v>
      </c>
      <c r="H448" s="1" t="s">
        <v>552</v>
      </c>
      <c r="I448" s="2">
        <v>40544</v>
      </c>
      <c r="J448" s="2">
        <v>48213</v>
      </c>
      <c r="K448" s="1" t="s">
        <v>553</v>
      </c>
      <c r="L448">
        <v>351</v>
      </c>
      <c r="M448" s="1" t="s">
        <v>288</v>
      </c>
      <c r="N448" s="1" t="s">
        <v>211</v>
      </c>
      <c r="O448" s="1" t="s">
        <v>211</v>
      </c>
      <c r="P448" s="1" t="s">
        <v>211</v>
      </c>
      <c r="Q448" s="1" t="s">
        <v>211</v>
      </c>
      <c r="R448" s="1" t="s">
        <v>211</v>
      </c>
    </row>
    <row r="449" spans="1:18" hidden="1" x14ac:dyDescent="0.2">
      <c r="A449" s="1" t="s">
        <v>206</v>
      </c>
      <c r="B449" s="1" t="s">
        <v>207</v>
      </c>
      <c r="C449">
        <v>103706</v>
      </c>
      <c r="D449" s="1" t="s">
        <v>1173</v>
      </c>
      <c r="E449" s="1" t="s">
        <v>545</v>
      </c>
      <c r="F449" s="1" t="s">
        <v>546</v>
      </c>
      <c r="G449" s="1" t="s">
        <v>1230</v>
      </c>
      <c r="H449" s="1" t="s">
        <v>548</v>
      </c>
      <c r="I449" s="2">
        <v>40544</v>
      </c>
      <c r="J449" s="2">
        <v>48213</v>
      </c>
      <c r="K449" s="1" t="s">
        <v>549</v>
      </c>
      <c r="L449">
        <v>350</v>
      </c>
      <c r="M449" s="1" t="s">
        <v>288</v>
      </c>
      <c r="N449" s="1" t="s">
        <v>211</v>
      </c>
      <c r="O449" s="1" t="s">
        <v>211</v>
      </c>
      <c r="P449" s="1" t="s">
        <v>211</v>
      </c>
      <c r="Q449" s="1" t="s">
        <v>211</v>
      </c>
      <c r="R449" s="1" t="s">
        <v>211</v>
      </c>
    </row>
    <row r="450" spans="1:18" hidden="1" x14ac:dyDescent="0.2">
      <c r="A450" s="1" t="s">
        <v>206</v>
      </c>
      <c r="B450" s="1" t="s">
        <v>207</v>
      </c>
      <c r="C450">
        <v>103706</v>
      </c>
      <c r="D450" s="1" t="s">
        <v>1173</v>
      </c>
      <c r="E450" s="1" t="s">
        <v>1231</v>
      </c>
      <c r="F450" s="1" t="s">
        <v>535</v>
      </c>
      <c r="G450" s="1" t="s">
        <v>1232</v>
      </c>
      <c r="H450" s="1" t="s">
        <v>1233</v>
      </c>
      <c r="I450" s="2">
        <v>40544</v>
      </c>
      <c r="J450" s="2">
        <v>48213</v>
      </c>
      <c r="K450" s="1" t="s">
        <v>1234</v>
      </c>
      <c r="L450">
        <v>335</v>
      </c>
      <c r="M450" s="1" t="s">
        <v>232</v>
      </c>
      <c r="N450" s="1" t="s">
        <v>211</v>
      </c>
      <c r="O450" s="1" t="s">
        <v>211</v>
      </c>
      <c r="P450" s="1" t="s">
        <v>211</v>
      </c>
      <c r="Q450" s="1" t="s">
        <v>211</v>
      </c>
      <c r="R450" s="1" t="s">
        <v>211</v>
      </c>
    </row>
    <row r="451" spans="1:18" hidden="1" x14ac:dyDescent="0.2">
      <c r="A451" s="1" t="s">
        <v>206</v>
      </c>
      <c r="B451" s="1" t="s">
        <v>207</v>
      </c>
      <c r="C451">
        <v>103706</v>
      </c>
      <c r="D451" s="1" t="s">
        <v>1173</v>
      </c>
      <c r="E451" s="1" t="s">
        <v>494</v>
      </c>
      <c r="F451" s="1" t="s">
        <v>134</v>
      </c>
      <c r="G451" s="1" t="s">
        <v>1235</v>
      </c>
      <c r="H451" s="1" t="s">
        <v>496</v>
      </c>
      <c r="I451" s="2">
        <v>40544</v>
      </c>
      <c r="J451" s="2">
        <v>48213</v>
      </c>
      <c r="K451" s="1" t="s">
        <v>497</v>
      </c>
      <c r="L451">
        <v>213</v>
      </c>
      <c r="M451" s="1" t="s">
        <v>498</v>
      </c>
      <c r="N451" s="1" t="s">
        <v>211</v>
      </c>
      <c r="O451" s="1" t="s">
        <v>211</v>
      </c>
      <c r="P451" s="1" t="s">
        <v>211</v>
      </c>
      <c r="Q451" s="1" t="s">
        <v>211</v>
      </c>
      <c r="R451" s="1" t="s">
        <v>211</v>
      </c>
    </row>
    <row r="452" spans="1:18" hidden="1" x14ac:dyDescent="0.2">
      <c r="A452" s="1" t="s">
        <v>206</v>
      </c>
      <c r="B452" s="1" t="s">
        <v>207</v>
      </c>
      <c r="C452">
        <v>103706</v>
      </c>
      <c r="D452" s="1" t="s">
        <v>1173</v>
      </c>
      <c r="E452" s="1" t="s">
        <v>499</v>
      </c>
      <c r="F452" s="1" t="s">
        <v>134</v>
      </c>
      <c r="G452" s="1" t="s">
        <v>1236</v>
      </c>
      <c r="H452" s="1" t="s">
        <v>1062</v>
      </c>
      <c r="I452" s="2">
        <v>40544</v>
      </c>
      <c r="J452" s="2">
        <v>48213</v>
      </c>
      <c r="K452" s="1" t="s">
        <v>501</v>
      </c>
      <c r="L452">
        <v>217</v>
      </c>
      <c r="M452" s="1" t="s">
        <v>498</v>
      </c>
      <c r="N452" s="1" t="s">
        <v>211</v>
      </c>
      <c r="O452" s="1" t="s">
        <v>211</v>
      </c>
      <c r="P452" s="1" t="s">
        <v>211</v>
      </c>
      <c r="Q452" s="1" t="s">
        <v>211</v>
      </c>
      <c r="R452" s="1" t="s">
        <v>211</v>
      </c>
    </row>
    <row r="453" spans="1:18" hidden="1" x14ac:dyDescent="0.2">
      <c r="A453" s="1" t="s">
        <v>206</v>
      </c>
      <c r="B453" s="1" t="s">
        <v>207</v>
      </c>
      <c r="C453">
        <v>103706</v>
      </c>
      <c r="D453" s="1" t="s">
        <v>1173</v>
      </c>
      <c r="E453" s="1" t="s">
        <v>715</v>
      </c>
      <c r="F453" s="1" t="s">
        <v>716</v>
      </c>
      <c r="G453" s="1" t="s">
        <v>1237</v>
      </c>
      <c r="H453" s="1" t="s">
        <v>716</v>
      </c>
      <c r="I453" s="2">
        <v>40544</v>
      </c>
      <c r="J453" s="2">
        <v>48213</v>
      </c>
      <c r="K453" s="1" t="s">
        <v>718</v>
      </c>
      <c r="L453">
        <v>237</v>
      </c>
      <c r="M453" s="1" t="s">
        <v>232</v>
      </c>
      <c r="N453" s="1" t="s">
        <v>211</v>
      </c>
      <c r="O453" s="1" t="s">
        <v>211</v>
      </c>
      <c r="P453" s="1" t="s">
        <v>211</v>
      </c>
      <c r="Q453" s="1" t="s">
        <v>211</v>
      </c>
      <c r="R453" s="1" t="s">
        <v>211</v>
      </c>
    </row>
    <row r="454" spans="1:18" hidden="1" x14ac:dyDescent="0.2">
      <c r="A454" s="1" t="s">
        <v>206</v>
      </c>
      <c r="B454" s="1" t="s">
        <v>207</v>
      </c>
      <c r="C454">
        <v>103706</v>
      </c>
      <c r="D454" s="1" t="s">
        <v>1173</v>
      </c>
      <c r="E454" s="1" t="s">
        <v>709</v>
      </c>
      <c r="F454" s="1" t="s">
        <v>710</v>
      </c>
      <c r="G454" s="1" t="s">
        <v>1238</v>
      </c>
      <c r="H454" s="1" t="s">
        <v>712</v>
      </c>
      <c r="I454" s="2">
        <v>40544</v>
      </c>
      <c r="J454" s="2">
        <v>48213</v>
      </c>
      <c r="K454" s="1" t="s">
        <v>713</v>
      </c>
      <c r="L454">
        <v>263</v>
      </c>
      <c r="M454" s="1" t="s">
        <v>232</v>
      </c>
      <c r="N454" s="1" t="s">
        <v>211</v>
      </c>
      <c r="O454" s="1" t="s">
        <v>211</v>
      </c>
      <c r="P454" s="1" t="s">
        <v>211</v>
      </c>
      <c r="Q454" s="1" t="s">
        <v>211</v>
      </c>
      <c r="R454" s="1" t="s">
        <v>211</v>
      </c>
    </row>
    <row r="455" spans="1:18" hidden="1" x14ac:dyDescent="0.2">
      <c r="A455" s="1" t="s">
        <v>206</v>
      </c>
      <c r="B455" s="1" t="s">
        <v>207</v>
      </c>
      <c r="C455">
        <v>103706</v>
      </c>
      <c r="D455" s="1" t="s">
        <v>1173</v>
      </c>
      <c r="E455" s="1" t="s">
        <v>1065</v>
      </c>
      <c r="F455" s="1" t="s">
        <v>1066</v>
      </c>
      <c r="G455" s="1" t="s">
        <v>1239</v>
      </c>
      <c r="H455" s="1" t="s">
        <v>1066</v>
      </c>
      <c r="I455" s="2">
        <v>40544</v>
      </c>
      <c r="J455" s="2">
        <v>48213</v>
      </c>
      <c r="K455" s="1" t="s">
        <v>1067</v>
      </c>
      <c r="L455">
        <v>248</v>
      </c>
      <c r="M455" s="1" t="s">
        <v>232</v>
      </c>
      <c r="N455" s="1" t="s">
        <v>211</v>
      </c>
      <c r="O455" s="1" t="s">
        <v>211</v>
      </c>
      <c r="P455" s="1" t="s">
        <v>211</v>
      </c>
      <c r="Q455" s="1" t="s">
        <v>211</v>
      </c>
      <c r="R455" s="1" t="s">
        <v>211</v>
      </c>
    </row>
    <row r="456" spans="1:18" hidden="1" x14ac:dyDescent="0.2">
      <c r="A456" s="1" t="s">
        <v>206</v>
      </c>
      <c r="B456" s="1" t="s">
        <v>207</v>
      </c>
      <c r="C456">
        <v>103706</v>
      </c>
      <c r="D456" s="1" t="s">
        <v>1173</v>
      </c>
      <c r="E456" s="1" t="s">
        <v>502</v>
      </c>
      <c r="F456" s="1" t="s">
        <v>503</v>
      </c>
      <c r="G456" s="1" t="s">
        <v>1240</v>
      </c>
      <c r="H456" s="1" t="s">
        <v>704</v>
      </c>
      <c r="I456" s="2">
        <v>40544</v>
      </c>
      <c r="J456" s="2">
        <v>48213</v>
      </c>
      <c r="K456" s="1" t="s">
        <v>505</v>
      </c>
      <c r="L456">
        <v>242</v>
      </c>
      <c r="M456" s="1" t="s">
        <v>506</v>
      </c>
      <c r="N456" s="1" t="s">
        <v>211</v>
      </c>
      <c r="O456" s="1" t="s">
        <v>211</v>
      </c>
      <c r="P456" s="1" t="s">
        <v>211</v>
      </c>
      <c r="Q456" s="1" t="s">
        <v>211</v>
      </c>
      <c r="R456" s="1" t="s">
        <v>211</v>
      </c>
    </row>
    <row r="457" spans="1:18" hidden="1" x14ac:dyDescent="0.2">
      <c r="A457" s="1" t="s">
        <v>206</v>
      </c>
      <c r="B457" s="1" t="s">
        <v>207</v>
      </c>
      <c r="C457">
        <v>103706</v>
      </c>
      <c r="D457" s="1" t="s">
        <v>1173</v>
      </c>
      <c r="E457" s="1" t="s">
        <v>511</v>
      </c>
      <c r="F457" s="1" t="s">
        <v>512</v>
      </c>
      <c r="G457" s="1" t="s">
        <v>1241</v>
      </c>
      <c r="H457" s="1" t="s">
        <v>512</v>
      </c>
      <c r="I457" s="2">
        <v>40544</v>
      </c>
      <c r="J457" s="2">
        <v>48213</v>
      </c>
      <c r="K457" s="1" t="s">
        <v>513</v>
      </c>
      <c r="L457">
        <v>245</v>
      </c>
      <c r="M457" s="1" t="s">
        <v>232</v>
      </c>
      <c r="N457" s="1" t="s">
        <v>211</v>
      </c>
      <c r="O457" s="1" t="s">
        <v>211</v>
      </c>
      <c r="P457" s="1" t="s">
        <v>211</v>
      </c>
      <c r="Q457" s="1" t="s">
        <v>211</v>
      </c>
      <c r="R457" s="1" t="s">
        <v>211</v>
      </c>
    </row>
    <row r="458" spans="1:18" hidden="1" x14ac:dyDescent="0.2">
      <c r="A458" s="1" t="s">
        <v>206</v>
      </c>
      <c r="B458" s="1" t="s">
        <v>207</v>
      </c>
      <c r="C458">
        <v>103706</v>
      </c>
      <c r="D458" s="1" t="s">
        <v>1173</v>
      </c>
      <c r="E458" s="1" t="s">
        <v>482</v>
      </c>
      <c r="F458" s="1" t="s">
        <v>483</v>
      </c>
      <c r="G458" s="1" t="s">
        <v>1242</v>
      </c>
      <c r="H458" s="1" t="s">
        <v>485</v>
      </c>
      <c r="I458" s="2">
        <v>40544</v>
      </c>
      <c r="J458" s="2">
        <v>48213</v>
      </c>
      <c r="K458" s="1" t="s">
        <v>699</v>
      </c>
      <c r="L458">
        <v>195</v>
      </c>
      <c r="M458" s="1" t="s">
        <v>486</v>
      </c>
      <c r="N458" s="1" t="s">
        <v>211</v>
      </c>
      <c r="O458" s="1" t="s">
        <v>211</v>
      </c>
      <c r="P458" s="1" t="s">
        <v>211</v>
      </c>
      <c r="Q458" s="1" t="s">
        <v>211</v>
      </c>
      <c r="R458" s="1" t="s">
        <v>211</v>
      </c>
    </row>
    <row r="459" spans="1:18" hidden="1" x14ac:dyDescent="0.2">
      <c r="A459" s="1" t="s">
        <v>206</v>
      </c>
      <c r="B459" s="1" t="s">
        <v>207</v>
      </c>
      <c r="C459">
        <v>103706</v>
      </c>
      <c r="D459" s="1" t="s">
        <v>1173</v>
      </c>
      <c r="E459" s="1" t="s">
        <v>474</v>
      </c>
      <c r="F459" s="1" t="s">
        <v>98</v>
      </c>
      <c r="G459" s="1" t="s">
        <v>1243</v>
      </c>
      <c r="H459" s="1" t="s">
        <v>98</v>
      </c>
      <c r="I459" s="2">
        <v>40544</v>
      </c>
      <c r="J459" s="2">
        <v>48213</v>
      </c>
      <c r="K459" s="1" t="s">
        <v>476</v>
      </c>
      <c r="L459">
        <v>189</v>
      </c>
      <c r="M459" s="1" t="s">
        <v>210</v>
      </c>
      <c r="N459" s="1" t="s">
        <v>211</v>
      </c>
      <c r="O459" s="1" t="s">
        <v>211</v>
      </c>
      <c r="P459" s="1" t="s">
        <v>211</v>
      </c>
      <c r="Q459" s="1" t="s">
        <v>211</v>
      </c>
      <c r="R459" s="1" t="s">
        <v>211</v>
      </c>
    </row>
    <row r="460" spans="1:18" hidden="1" x14ac:dyDescent="0.2">
      <c r="A460" s="1" t="s">
        <v>206</v>
      </c>
      <c r="B460" s="1" t="s">
        <v>207</v>
      </c>
      <c r="C460">
        <v>103706</v>
      </c>
      <c r="D460" s="1" t="s">
        <v>1173</v>
      </c>
      <c r="E460" s="1" t="s">
        <v>649</v>
      </c>
      <c r="F460" s="1" t="s">
        <v>650</v>
      </c>
      <c r="G460" s="1" t="s">
        <v>1244</v>
      </c>
      <c r="H460" s="1" t="s">
        <v>650</v>
      </c>
      <c r="I460" s="2">
        <v>41095</v>
      </c>
      <c r="J460" s="2">
        <v>51501</v>
      </c>
      <c r="K460" s="1" t="s">
        <v>652</v>
      </c>
      <c r="L460">
        <v>203</v>
      </c>
      <c r="M460" s="1" t="s">
        <v>232</v>
      </c>
      <c r="N460" s="1" t="s">
        <v>211</v>
      </c>
      <c r="O460" s="1" t="s">
        <v>211</v>
      </c>
      <c r="P460" s="1" t="s">
        <v>211</v>
      </c>
      <c r="Q460" s="1" t="s">
        <v>211</v>
      </c>
      <c r="R460" s="1" t="s">
        <v>211</v>
      </c>
    </row>
    <row r="461" spans="1:18" hidden="1" x14ac:dyDescent="0.2">
      <c r="A461" s="1" t="s">
        <v>206</v>
      </c>
      <c r="B461" s="1" t="s">
        <v>207</v>
      </c>
      <c r="C461">
        <v>103706</v>
      </c>
      <c r="D461" s="1" t="s">
        <v>1173</v>
      </c>
      <c r="E461" s="1" t="s">
        <v>487</v>
      </c>
      <c r="F461" s="1" t="s">
        <v>488</v>
      </c>
      <c r="G461" s="1" t="s">
        <v>1245</v>
      </c>
      <c r="H461" s="1" t="s">
        <v>489</v>
      </c>
      <c r="I461" s="2">
        <v>40544</v>
      </c>
      <c r="J461" s="2">
        <v>48213</v>
      </c>
      <c r="K461" s="1" t="s">
        <v>490</v>
      </c>
      <c r="L461">
        <v>204</v>
      </c>
      <c r="M461" s="1" t="s">
        <v>232</v>
      </c>
      <c r="N461" s="1" t="s">
        <v>211</v>
      </c>
      <c r="O461" s="1" t="s">
        <v>211</v>
      </c>
      <c r="P461" s="1" t="s">
        <v>211</v>
      </c>
      <c r="Q461" s="1" t="s">
        <v>211</v>
      </c>
      <c r="R461" s="1" t="s">
        <v>211</v>
      </c>
    </row>
    <row r="462" spans="1:18" hidden="1" x14ac:dyDescent="0.2">
      <c r="A462" s="1" t="s">
        <v>206</v>
      </c>
      <c r="B462" s="1" t="s">
        <v>207</v>
      </c>
      <c r="C462">
        <v>103706</v>
      </c>
      <c r="D462" s="1" t="s">
        <v>1173</v>
      </c>
      <c r="E462" s="1" t="s">
        <v>229</v>
      </c>
      <c r="F462" s="1" t="s">
        <v>123</v>
      </c>
      <c r="G462" s="1" t="s">
        <v>1246</v>
      </c>
      <c r="H462" s="1" t="s">
        <v>123</v>
      </c>
      <c r="I462" s="2">
        <v>40544</v>
      </c>
      <c r="J462" s="2">
        <v>48213</v>
      </c>
      <c r="K462" s="1" t="s">
        <v>231</v>
      </c>
      <c r="L462">
        <v>137</v>
      </c>
      <c r="M462" s="1" t="s">
        <v>232</v>
      </c>
      <c r="N462" s="1" t="s">
        <v>211</v>
      </c>
      <c r="O462" s="1" t="s">
        <v>211</v>
      </c>
      <c r="P462" s="1" t="s">
        <v>211</v>
      </c>
      <c r="Q462" s="1" t="s">
        <v>211</v>
      </c>
      <c r="R462" s="1" t="s">
        <v>211</v>
      </c>
    </row>
    <row r="463" spans="1:18" hidden="1" x14ac:dyDescent="0.2">
      <c r="A463" s="1" t="s">
        <v>206</v>
      </c>
      <c r="B463" s="1" t="s">
        <v>207</v>
      </c>
      <c r="C463">
        <v>103706</v>
      </c>
      <c r="D463" s="1" t="s">
        <v>1173</v>
      </c>
      <c r="E463" s="1" t="s">
        <v>380</v>
      </c>
      <c r="F463" s="1" t="s">
        <v>381</v>
      </c>
      <c r="G463" s="1" t="s">
        <v>1247</v>
      </c>
      <c r="H463" s="1" t="s">
        <v>383</v>
      </c>
      <c r="I463" s="2">
        <v>40544</v>
      </c>
      <c r="J463" s="2">
        <v>48213</v>
      </c>
      <c r="K463" s="1" t="s">
        <v>384</v>
      </c>
      <c r="L463">
        <v>133</v>
      </c>
      <c r="M463" s="1" t="s">
        <v>232</v>
      </c>
      <c r="N463" s="1" t="s">
        <v>211</v>
      </c>
      <c r="O463" s="1" t="s">
        <v>211</v>
      </c>
      <c r="P463" s="1" t="s">
        <v>211</v>
      </c>
      <c r="Q463" s="1" t="s">
        <v>211</v>
      </c>
      <c r="R463" s="1" t="s">
        <v>211</v>
      </c>
    </row>
    <row r="464" spans="1:18" hidden="1" x14ac:dyDescent="0.2">
      <c r="A464" s="1" t="s">
        <v>206</v>
      </c>
      <c r="B464" s="1" t="s">
        <v>207</v>
      </c>
      <c r="C464">
        <v>103706</v>
      </c>
      <c r="D464" s="1" t="s">
        <v>1173</v>
      </c>
      <c r="E464" s="1" t="s">
        <v>692</v>
      </c>
      <c r="F464" s="1" t="s">
        <v>693</v>
      </c>
      <c r="G464" s="1" t="s">
        <v>1248</v>
      </c>
      <c r="H464" s="1" t="s">
        <v>693</v>
      </c>
      <c r="I464" s="2">
        <v>40544</v>
      </c>
      <c r="J464" s="2">
        <v>48213</v>
      </c>
      <c r="K464" s="1" t="s">
        <v>695</v>
      </c>
      <c r="L464">
        <v>144</v>
      </c>
      <c r="M464" s="1" t="s">
        <v>232</v>
      </c>
      <c r="N464" s="1" t="s">
        <v>211</v>
      </c>
      <c r="O464" s="1" t="s">
        <v>211</v>
      </c>
      <c r="P464" s="1" t="s">
        <v>211</v>
      </c>
      <c r="Q464" s="1" t="s">
        <v>211</v>
      </c>
      <c r="R464" s="1" t="s">
        <v>211</v>
      </c>
    </row>
    <row r="465" spans="1:18" hidden="1" x14ac:dyDescent="0.2">
      <c r="A465" s="1" t="s">
        <v>206</v>
      </c>
      <c r="B465" s="1" t="s">
        <v>207</v>
      </c>
      <c r="C465">
        <v>103706</v>
      </c>
      <c r="D465" s="1" t="s">
        <v>1173</v>
      </c>
      <c r="E465" s="1" t="s">
        <v>394</v>
      </c>
      <c r="F465" s="1" t="s">
        <v>395</v>
      </c>
      <c r="G465" s="1" t="s">
        <v>1249</v>
      </c>
      <c r="H465" s="1" t="s">
        <v>395</v>
      </c>
      <c r="I465" s="2">
        <v>40544</v>
      </c>
      <c r="J465" s="2">
        <v>48213</v>
      </c>
      <c r="K465" s="1" t="s">
        <v>396</v>
      </c>
      <c r="L465">
        <v>126</v>
      </c>
      <c r="M465" s="1" t="s">
        <v>210</v>
      </c>
      <c r="N465" s="1" t="s">
        <v>211</v>
      </c>
      <c r="O465" s="1" t="s">
        <v>211</v>
      </c>
      <c r="P465" s="1" t="s">
        <v>211</v>
      </c>
      <c r="Q465" s="1" t="s">
        <v>211</v>
      </c>
      <c r="R465" s="1" t="s">
        <v>211</v>
      </c>
    </row>
    <row r="466" spans="1:18" hidden="1" x14ac:dyDescent="0.2">
      <c r="A466" s="1" t="s">
        <v>206</v>
      </c>
      <c r="B466" s="1" t="s">
        <v>207</v>
      </c>
      <c r="C466">
        <v>103706</v>
      </c>
      <c r="D466" s="1" t="s">
        <v>1173</v>
      </c>
      <c r="E466" s="1" t="s">
        <v>394</v>
      </c>
      <c r="F466" s="1" t="s">
        <v>395</v>
      </c>
      <c r="G466" s="1" t="s">
        <v>1250</v>
      </c>
      <c r="H466" s="1" t="s">
        <v>395</v>
      </c>
      <c r="I466" s="2">
        <v>40544</v>
      </c>
      <c r="J466" s="2">
        <v>48213</v>
      </c>
      <c r="K466" s="1" t="s">
        <v>396</v>
      </c>
      <c r="L466">
        <v>126</v>
      </c>
      <c r="M466" s="1" t="s">
        <v>210</v>
      </c>
      <c r="N466" s="1" t="s">
        <v>211</v>
      </c>
      <c r="O466" s="1" t="s">
        <v>211</v>
      </c>
      <c r="P466" s="1" t="s">
        <v>211</v>
      </c>
      <c r="Q466" s="1" t="s">
        <v>211</v>
      </c>
      <c r="R466" s="1" t="s">
        <v>211</v>
      </c>
    </row>
    <row r="467" spans="1:18" hidden="1" x14ac:dyDescent="0.2">
      <c r="A467" s="1" t="s">
        <v>206</v>
      </c>
      <c r="B467" s="1" t="s">
        <v>207</v>
      </c>
      <c r="C467">
        <v>103706</v>
      </c>
      <c r="D467" s="1" t="s">
        <v>1173</v>
      </c>
      <c r="E467" s="1" t="s">
        <v>401</v>
      </c>
      <c r="F467" s="1" t="s">
        <v>402</v>
      </c>
      <c r="G467" s="1" t="s">
        <v>1251</v>
      </c>
      <c r="H467" s="1" t="s">
        <v>403</v>
      </c>
      <c r="I467" s="2">
        <v>40544</v>
      </c>
      <c r="J467" s="2">
        <v>48213</v>
      </c>
      <c r="K467" s="1" t="s">
        <v>404</v>
      </c>
      <c r="L467">
        <v>169</v>
      </c>
      <c r="M467" s="1" t="s">
        <v>405</v>
      </c>
      <c r="N467" s="1" t="s">
        <v>211</v>
      </c>
      <c r="O467" s="1" t="s">
        <v>211</v>
      </c>
      <c r="P467" s="1" t="s">
        <v>211</v>
      </c>
      <c r="Q467" s="1" t="s">
        <v>211</v>
      </c>
      <c r="R467" s="1" t="s">
        <v>211</v>
      </c>
    </row>
    <row r="468" spans="1:18" hidden="1" x14ac:dyDescent="0.2">
      <c r="A468" s="1" t="s">
        <v>206</v>
      </c>
      <c r="B468" s="1" t="s">
        <v>207</v>
      </c>
      <c r="C468">
        <v>103706</v>
      </c>
      <c r="D468" s="1" t="s">
        <v>1173</v>
      </c>
      <c r="E468" s="1" t="s">
        <v>410</v>
      </c>
      <c r="F468" s="1" t="s">
        <v>411</v>
      </c>
      <c r="G468" s="1" t="s">
        <v>1252</v>
      </c>
      <c r="H468" s="1" t="s">
        <v>411</v>
      </c>
      <c r="I468" s="2">
        <v>40544</v>
      </c>
      <c r="J468" s="2">
        <v>48213</v>
      </c>
      <c r="K468" s="1" t="s">
        <v>413</v>
      </c>
      <c r="L468">
        <v>178</v>
      </c>
      <c r="M468" s="1" t="s">
        <v>210</v>
      </c>
      <c r="N468" s="1" t="s">
        <v>211</v>
      </c>
      <c r="O468" s="1" t="s">
        <v>211</v>
      </c>
      <c r="P468" s="1" t="s">
        <v>211</v>
      </c>
      <c r="Q468" s="1" t="s">
        <v>211</v>
      </c>
      <c r="R468" s="1" t="s">
        <v>211</v>
      </c>
    </row>
    <row r="469" spans="1:18" hidden="1" x14ac:dyDescent="0.2">
      <c r="A469" s="1" t="s">
        <v>206</v>
      </c>
      <c r="B469" s="1" t="s">
        <v>207</v>
      </c>
      <c r="C469">
        <v>103706</v>
      </c>
      <c r="D469" s="1" t="s">
        <v>1173</v>
      </c>
      <c r="E469" s="1" t="s">
        <v>414</v>
      </c>
      <c r="F469" s="1" t="s">
        <v>213</v>
      </c>
      <c r="G469" s="1" t="s">
        <v>1253</v>
      </c>
      <c r="H469" s="1" t="s">
        <v>213</v>
      </c>
      <c r="I469" s="2">
        <v>40544</v>
      </c>
      <c r="J469" s="2">
        <v>48213</v>
      </c>
      <c r="K469" s="1" t="s">
        <v>416</v>
      </c>
      <c r="L469">
        <v>176</v>
      </c>
      <c r="M469" s="1" t="s">
        <v>232</v>
      </c>
      <c r="N469" s="1" t="s">
        <v>211</v>
      </c>
      <c r="O469" s="1" t="s">
        <v>211</v>
      </c>
      <c r="P469" s="1" t="s">
        <v>211</v>
      </c>
      <c r="Q469" s="1" t="s">
        <v>211</v>
      </c>
      <c r="R469" s="1" t="s">
        <v>211</v>
      </c>
    </row>
    <row r="470" spans="1:18" hidden="1" x14ac:dyDescent="0.2">
      <c r="A470" s="1" t="s">
        <v>206</v>
      </c>
      <c r="B470" s="1" t="s">
        <v>207</v>
      </c>
      <c r="C470">
        <v>103706</v>
      </c>
      <c r="D470" s="1" t="s">
        <v>1173</v>
      </c>
      <c r="E470" s="1" t="s">
        <v>586</v>
      </c>
      <c r="F470" s="1" t="s">
        <v>587</v>
      </c>
      <c r="G470" s="1" t="s">
        <v>1254</v>
      </c>
      <c r="H470" s="1" t="s">
        <v>587</v>
      </c>
      <c r="I470" s="2">
        <v>40544</v>
      </c>
      <c r="J470" s="2">
        <v>48213</v>
      </c>
      <c r="K470" s="1" t="s">
        <v>589</v>
      </c>
      <c r="L470">
        <v>160</v>
      </c>
      <c r="M470" s="1" t="s">
        <v>232</v>
      </c>
      <c r="N470" s="1" t="s">
        <v>211</v>
      </c>
      <c r="O470" s="1" t="s">
        <v>211</v>
      </c>
      <c r="P470" s="1" t="s">
        <v>211</v>
      </c>
      <c r="Q470" s="1" t="s">
        <v>211</v>
      </c>
      <c r="R470" s="1" t="s">
        <v>211</v>
      </c>
    </row>
    <row r="471" spans="1:18" hidden="1" x14ac:dyDescent="0.2">
      <c r="A471" s="1" t="s">
        <v>206</v>
      </c>
      <c r="B471" s="1" t="s">
        <v>207</v>
      </c>
      <c r="C471">
        <v>103706</v>
      </c>
      <c r="D471" s="1" t="s">
        <v>1173</v>
      </c>
      <c r="E471" s="1" t="s">
        <v>397</v>
      </c>
      <c r="F471" s="1" t="s">
        <v>398</v>
      </c>
      <c r="G471" s="1" t="s">
        <v>1255</v>
      </c>
      <c r="H471" s="1" t="s">
        <v>398</v>
      </c>
      <c r="I471" s="2">
        <v>40544</v>
      </c>
      <c r="J471" s="2">
        <v>48213</v>
      </c>
      <c r="K471" s="1" t="s">
        <v>400</v>
      </c>
      <c r="L471">
        <v>155</v>
      </c>
      <c r="M471" s="1" t="s">
        <v>232</v>
      </c>
      <c r="N471" s="1" t="s">
        <v>211</v>
      </c>
      <c r="O471" s="1" t="s">
        <v>211</v>
      </c>
      <c r="P471" s="1" t="s">
        <v>211</v>
      </c>
      <c r="Q471" s="1" t="s">
        <v>211</v>
      </c>
      <c r="R471" s="1" t="s">
        <v>211</v>
      </c>
    </row>
    <row r="472" spans="1:18" hidden="1" x14ac:dyDescent="0.2">
      <c r="A472" s="1" t="s">
        <v>206</v>
      </c>
      <c r="B472" s="1" t="s">
        <v>207</v>
      </c>
      <c r="C472">
        <v>103706</v>
      </c>
      <c r="D472" s="1" t="s">
        <v>1173</v>
      </c>
      <c r="E472" s="1" t="s">
        <v>397</v>
      </c>
      <c r="F472" s="1" t="s">
        <v>398</v>
      </c>
      <c r="G472" s="1" t="s">
        <v>1256</v>
      </c>
      <c r="H472" s="1" t="s">
        <v>398</v>
      </c>
      <c r="I472" s="2">
        <v>40544</v>
      </c>
      <c r="J472" s="2">
        <v>48213</v>
      </c>
      <c r="K472" s="1" t="s">
        <v>400</v>
      </c>
      <c r="L472">
        <v>155</v>
      </c>
      <c r="M472" s="1" t="s">
        <v>232</v>
      </c>
      <c r="N472" s="1" t="s">
        <v>211</v>
      </c>
      <c r="O472" s="1" t="s">
        <v>211</v>
      </c>
      <c r="P472" s="1" t="s">
        <v>211</v>
      </c>
      <c r="Q472" s="1" t="s">
        <v>211</v>
      </c>
      <c r="R472" s="1" t="s">
        <v>211</v>
      </c>
    </row>
    <row r="473" spans="1:18" hidden="1" x14ac:dyDescent="0.2">
      <c r="A473" s="1" t="s">
        <v>206</v>
      </c>
      <c r="B473" s="1" t="s">
        <v>207</v>
      </c>
      <c r="C473">
        <v>103706</v>
      </c>
      <c r="D473" s="1" t="s">
        <v>1173</v>
      </c>
      <c r="E473" s="1" t="s">
        <v>686</v>
      </c>
      <c r="F473" s="1" t="s">
        <v>508</v>
      </c>
      <c r="G473" s="1" t="s">
        <v>1257</v>
      </c>
      <c r="H473" s="1" t="s">
        <v>508</v>
      </c>
      <c r="I473" s="2">
        <v>40544</v>
      </c>
      <c r="J473" s="2">
        <v>48213</v>
      </c>
      <c r="K473" s="1" t="s">
        <v>687</v>
      </c>
      <c r="L473">
        <v>163</v>
      </c>
      <c r="M473" s="1" t="s">
        <v>232</v>
      </c>
      <c r="N473" s="1" t="s">
        <v>211</v>
      </c>
      <c r="O473" s="1" t="s">
        <v>211</v>
      </c>
      <c r="P473" s="1" t="s">
        <v>211</v>
      </c>
      <c r="Q473" s="1" t="s">
        <v>211</v>
      </c>
      <c r="R473" s="1" t="s">
        <v>211</v>
      </c>
    </row>
    <row r="474" spans="1:18" hidden="1" x14ac:dyDescent="0.2">
      <c r="A474" s="1" t="s">
        <v>206</v>
      </c>
      <c r="B474" s="1" t="s">
        <v>207</v>
      </c>
      <c r="C474">
        <v>103706</v>
      </c>
      <c r="D474" s="1" t="s">
        <v>1173</v>
      </c>
      <c r="E474" s="1" t="s">
        <v>1258</v>
      </c>
      <c r="F474" s="1" t="s">
        <v>1259</v>
      </c>
      <c r="G474" s="1" t="s">
        <v>1260</v>
      </c>
      <c r="H474" s="1" t="s">
        <v>1259</v>
      </c>
      <c r="I474" s="2">
        <v>40544</v>
      </c>
      <c r="J474" s="2">
        <v>48213</v>
      </c>
      <c r="K474" s="1" t="s">
        <v>1261</v>
      </c>
      <c r="L474">
        <v>147</v>
      </c>
      <c r="M474" s="1" t="s">
        <v>232</v>
      </c>
      <c r="N474" s="1" t="s">
        <v>211</v>
      </c>
      <c r="O474" s="1" t="s">
        <v>211</v>
      </c>
      <c r="P474" s="1" t="s">
        <v>211</v>
      </c>
      <c r="Q474" s="1" t="s">
        <v>211</v>
      </c>
      <c r="R474" s="1" t="s">
        <v>211</v>
      </c>
    </row>
    <row r="475" spans="1:18" hidden="1" x14ac:dyDescent="0.2">
      <c r="A475" s="1" t="s">
        <v>206</v>
      </c>
      <c r="B475" s="1" t="s">
        <v>207</v>
      </c>
      <c r="C475">
        <v>103706</v>
      </c>
      <c r="D475" s="1" t="s">
        <v>1173</v>
      </c>
      <c r="E475" s="1" t="s">
        <v>688</v>
      </c>
      <c r="F475" s="1" t="s">
        <v>508</v>
      </c>
      <c r="G475" s="1" t="s">
        <v>1262</v>
      </c>
      <c r="H475" s="1" t="s">
        <v>508</v>
      </c>
      <c r="I475" s="2">
        <v>40544</v>
      </c>
      <c r="J475" s="2">
        <v>48213</v>
      </c>
      <c r="K475" s="1" t="s">
        <v>689</v>
      </c>
      <c r="L475">
        <v>165</v>
      </c>
      <c r="M475" s="1" t="s">
        <v>232</v>
      </c>
      <c r="N475" s="1" t="s">
        <v>211</v>
      </c>
      <c r="O475" s="1" t="s">
        <v>211</v>
      </c>
      <c r="P475" s="1" t="s">
        <v>211</v>
      </c>
      <c r="Q475" s="1" t="s">
        <v>211</v>
      </c>
      <c r="R475" s="1" t="s">
        <v>211</v>
      </c>
    </row>
    <row r="476" spans="1:18" hidden="1" x14ac:dyDescent="0.2">
      <c r="A476" s="1" t="s">
        <v>206</v>
      </c>
      <c r="B476" s="1" t="s">
        <v>207</v>
      </c>
      <c r="C476">
        <v>103706</v>
      </c>
      <c r="D476" s="1" t="s">
        <v>1173</v>
      </c>
      <c r="E476" s="1" t="s">
        <v>688</v>
      </c>
      <c r="F476" s="1" t="s">
        <v>508</v>
      </c>
      <c r="G476" s="1" t="s">
        <v>1263</v>
      </c>
      <c r="H476" s="1" t="s">
        <v>508</v>
      </c>
      <c r="I476" s="2">
        <v>40544</v>
      </c>
      <c r="J476" s="2">
        <v>48213</v>
      </c>
      <c r="K476" s="1" t="s">
        <v>689</v>
      </c>
      <c r="L476">
        <v>165</v>
      </c>
      <c r="M476" s="1" t="s">
        <v>232</v>
      </c>
      <c r="N476" s="1" t="s">
        <v>211</v>
      </c>
      <c r="O476" s="1" t="s">
        <v>211</v>
      </c>
      <c r="P476" s="1" t="s">
        <v>211</v>
      </c>
      <c r="Q476" s="1" t="s">
        <v>211</v>
      </c>
      <c r="R476" s="1" t="s">
        <v>211</v>
      </c>
    </row>
    <row r="477" spans="1:18" hidden="1" x14ac:dyDescent="0.2">
      <c r="A477" s="1" t="s">
        <v>206</v>
      </c>
      <c r="B477" s="1" t="s">
        <v>207</v>
      </c>
      <c r="C477">
        <v>103706</v>
      </c>
      <c r="D477" s="1" t="s">
        <v>1173</v>
      </c>
      <c r="E477" s="1" t="s">
        <v>457</v>
      </c>
      <c r="F477" s="1" t="s">
        <v>458</v>
      </c>
      <c r="G477" s="1" t="s">
        <v>1264</v>
      </c>
      <c r="H477" s="1" t="s">
        <v>458</v>
      </c>
      <c r="I477" s="2">
        <v>40544</v>
      </c>
      <c r="J477" s="2">
        <v>48213</v>
      </c>
      <c r="K477" s="1" t="s">
        <v>459</v>
      </c>
      <c r="L477">
        <v>97</v>
      </c>
      <c r="M477" s="1" t="s">
        <v>232</v>
      </c>
      <c r="N477" s="1" t="s">
        <v>211</v>
      </c>
      <c r="O477" s="1" t="s">
        <v>211</v>
      </c>
      <c r="P477" s="1" t="s">
        <v>211</v>
      </c>
      <c r="Q477" s="1" t="s">
        <v>211</v>
      </c>
      <c r="R477" s="1" t="s">
        <v>211</v>
      </c>
    </row>
    <row r="478" spans="1:18" hidden="1" x14ac:dyDescent="0.2">
      <c r="A478" s="1" t="s">
        <v>206</v>
      </c>
      <c r="B478" s="1" t="s">
        <v>207</v>
      </c>
      <c r="C478">
        <v>103706</v>
      </c>
      <c r="D478" s="1" t="s">
        <v>1173</v>
      </c>
      <c r="E478" s="1" t="s">
        <v>457</v>
      </c>
      <c r="F478" s="1" t="s">
        <v>458</v>
      </c>
      <c r="G478" s="1" t="s">
        <v>1265</v>
      </c>
      <c r="H478" s="1" t="s">
        <v>458</v>
      </c>
      <c r="I478" s="2">
        <v>40544</v>
      </c>
      <c r="J478" s="2">
        <v>48213</v>
      </c>
      <c r="K478" s="1" t="s">
        <v>459</v>
      </c>
      <c r="L478">
        <v>97</v>
      </c>
      <c r="M478" s="1" t="s">
        <v>232</v>
      </c>
      <c r="N478" s="1" t="s">
        <v>211</v>
      </c>
      <c r="O478" s="1" t="s">
        <v>211</v>
      </c>
      <c r="P478" s="1" t="s">
        <v>211</v>
      </c>
      <c r="Q478" s="1" t="s">
        <v>211</v>
      </c>
      <c r="R478" s="1" t="s">
        <v>211</v>
      </c>
    </row>
    <row r="479" spans="1:18" hidden="1" x14ac:dyDescent="0.2">
      <c r="A479" s="1" t="s">
        <v>206</v>
      </c>
      <c r="B479" s="1" t="s">
        <v>207</v>
      </c>
      <c r="C479">
        <v>103706</v>
      </c>
      <c r="D479" s="1" t="s">
        <v>1173</v>
      </c>
      <c r="E479" s="1" t="s">
        <v>452</v>
      </c>
      <c r="F479" s="1" t="s">
        <v>100</v>
      </c>
      <c r="G479" s="1" t="s">
        <v>1174</v>
      </c>
      <c r="H479" s="1" t="s">
        <v>678</v>
      </c>
      <c r="I479" s="2">
        <v>40544</v>
      </c>
      <c r="J479" s="2">
        <v>48213</v>
      </c>
      <c r="K479" s="1" t="s">
        <v>454</v>
      </c>
      <c r="L479">
        <v>87</v>
      </c>
      <c r="M479" s="1" t="s">
        <v>455</v>
      </c>
      <c r="N479" s="1" t="s">
        <v>211</v>
      </c>
      <c r="O479" s="1" t="s">
        <v>211</v>
      </c>
      <c r="P479" s="1" t="s">
        <v>211</v>
      </c>
      <c r="Q479" s="1" t="s">
        <v>211</v>
      </c>
      <c r="R479" s="1" t="s">
        <v>211</v>
      </c>
    </row>
    <row r="480" spans="1:18" hidden="1" x14ac:dyDescent="0.2">
      <c r="A480" s="1" t="s">
        <v>206</v>
      </c>
      <c r="B480" s="1" t="s">
        <v>207</v>
      </c>
      <c r="C480">
        <v>103706</v>
      </c>
      <c r="D480" s="1" t="s">
        <v>1173</v>
      </c>
      <c r="E480" s="1" t="s">
        <v>452</v>
      </c>
      <c r="F480" s="1" t="s">
        <v>100</v>
      </c>
      <c r="G480" s="1" t="s">
        <v>1266</v>
      </c>
      <c r="H480" s="1" t="s">
        <v>678</v>
      </c>
      <c r="I480" s="2">
        <v>40544</v>
      </c>
      <c r="J480" s="2">
        <v>48213</v>
      </c>
      <c r="K480" s="1" t="s">
        <v>454</v>
      </c>
      <c r="L480">
        <v>87</v>
      </c>
      <c r="M480" s="1" t="s">
        <v>455</v>
      </c>
      <c r="N480" s="1" t="s">
        <v>211</v>
      </c>
      <c r="O480" s="1" t="s">
        <v>211</v>
      </c>
      <c r="P480" s="1" t="s">
        <v>211</v>
      </c>
      <c r="Q480" s="1" t="s">
        <v>211</v>
      </c>
      <c r="R480" s="1" t="s">
        <v>211</v>
      </c>
    </row>
    <row r="481" spans="1:18" hidden="1" x14ac:dyDescent="0.2">
      <c r="A481" s="1" t="s">
        <v>206</v>
      </c>
      <c r="B481" s="1" t="s">
        <v>207</v>
      </c>
      <c r="C481">
        <v>103706</v>
      </c>
      <c r="D481" s="1" t="s">
        <v>1173</v>
      </c>
      <c r="E481" s="1" t="s">
        <v>1267</v>
      </c>
      <c r="F481" s="1" t="s">
        <v>100</v>
      </c>
      <c r="G481" s="1" t="s">
        <v>1268</v>
      </c>
      <c r="H481" s="1" t="s">
        <v>1269</v>
      </c>
      <c r="I481" s="2">
        <v>40544</v>
      </c>
      <c r="J481" s="2">
        <v>48213</v>
      </c>
      <c r="K481" s="1" t="s">
        <v>1270</v>
      </c>
      <c r="L481">
        <v>90</v>
      </c>
      <c r="M481" s="1" t="s">
        <v>1271</v>
      </c>
      <c r="N481" s="1" t="s">
        <v>211</v>
      </c>
      <c r="O481" s="1" t="s">
        <v>211</v>
      </c>
      <c r="P481" s="1" t="s">
        <v>211</v>
      </c>
      <c r="Q481" s="1" t="s">
        <v>211</v>
      </c>
      <c r="R481" s="1" t="s">
        <v>211</v>
      </c>
    </row>
    <row r="482" spans="1:18" hidden="1" x14ac:dyDescent="0.2">
      <c r="A482" s="1" t="s">
        <v>206</v>
      </c>
      <c r="B482" s="1" t="s">
        <v>207</v>
      </c>
      <c r="C482">
        <v>103706</v>
      </c>
      <c r="D482" s="1" t="s">
        <v>1173</v>
      </c>
      <c r="E482" s="1" t="s">
        <v>1094</v>
      </c>
      <c r="F482" s="1" t="s">
        <v>100</v>
      </c>
      <c r="G482" s="1" t="s">
        <v>1272</v>
      </c>
      <c r="H482" s="1" t="s">
        <v>1095</v>
      </c>
      <c r="I482" s="2">
        <v>40544</v>
      </c>
      <c r="J482" s="2">
        <v>48213</v>
      </c>
      <c r="K482" s="1" t="s">
        <v>1096</v>
      </c>
      <c r="L482">
        <v>84</v>
      </c>
      <c r="M482" s="1" t="s">
        <v>1031</v>
      </c>
      <c r="N482" s="1" t="s">
        <v>211</v>
      </c>
      <c r="O482" s="1" t="s">
        <v>211</v>
      </c>
      <c r="P482" s="1" t="s">
        <v>211</v>
      </c>
      <c r="Q482" s="1" t="s">
        <v>211</v>
      </c>
      <c r="R482" s="1" t="s">
        <v>211</v>
      </c>
    </row>
    <row r="483" spans="1:18" hidden="1" x14ac:dyDescent="0.2">
      <c r="A483" s="1" t="s">
        <v>206</v>
      </c>
      <c r="B483" s="1" t="s">
        <v>207</v>
      </c>
      <c r="C483">
        <v>103706</v>
      </c>
      <c r="D483" s="1" t="s">
        <v>1173</v>
      </c>
      <c r="E483" s="1" t="s">
        <v>1273</v>
      </c>
      <c r="F483" s="1" t="s">
        <v>1104</v>
      </c>
      <c r="G483" s="1" t="s">
        <v>1274</v>
      </c>
      <c r="H483" s="1" t="s">
        <v>1275</v>
      </c>
      <c r="I483" s="2">
        <v>40544</v>
      </c>
      <c r="J483" s="2">
        <v>48213</v>
      </c>
      <c r="K483" s="1" t="s">
        <v>1276</v>
      </c>
      <c r="L483">
        <v>118</v>
      </c>
      <c r="M483" s="1" t="s">
        <v>1031</v>
      </c>
      <c r="N483" s="1" t="s">
        <v>211</v>
      </c>
      <c r="O483" s="1" t="s">
        <v>211</v>
      </c>
      <c r="P483" s="1" t="s">
        <v>211</v>
      </c>
      <c r="Q483" s="1" t="s">
        <v>211</v>
      </c>
      <c r="R483" s="1" t="s">
        <v>211</v>
      </c>
    </row>
    <row r="484" spans="1:18" hidden="1" x14ac:dyDescent="0.2">
      <c r="A484" s="1" t="s">
        <v>206</v>
      </c>
      <c r="B484" s="1" t="s">
        <v>207</v>
      </c>
      <c r="C484">
        <v>103706</v>
      </c>
      <c r="D484" s="1" t="s">
        <v>1173</v>
      </c>
      <c r="E484" s="1" t="s">
        <v>1108</v>
      </c>
      <c r="F484" s="1" t="s">
        <v>463</v>
      </c>
      <c r="G484" s="1" t="s">
        <v>1277</v>
      </c>
      <c r="H484" s="1" t="s">
        <v>1109</v>
      </c>
      <c r="I484" s="2">
        <v>40544</v>
      </c>
      <c r="J484" s="2">
        <v>48213</v>
      </c>
      <c r="K484" s="1" t="s">
        <v>1110</v>
      </c>
      <c r="L484">
        <v>108</v>
      </c>
      <c r="M484" s="1" t="s">
        <v>1031</v>
      </c>
      <c r="N484" s="1" t="s">
        <v>211</v>
      </c>
      <c r="O484" s="1" t="s">
        <v>211</v>
      </c>
      <c r="P484" s="1" t="s">
        <v>211</v>
      </c>
      <c r="Q484" s="1" t="s">
        <v>211</v>
      </c>
      <c r="R484" s="1" t="s">
        <v>211</v>
      </c>
    </row>
    <row r="485" spans="1:18" hidden="1" x14ac:dyDescent="0.2">
      <c r="A485" s="1" t="s">
        <v>206</v>
      </c>
      <c r="B485" s="1" t="s">
        <v>207</v>
      </c>
      <c r="C485">
        <v>103706</v>
      </c>
      <c r="D485" s="1" t="s">
        <v>1173</v>
      </c>
      <c r="E485" s="1" t="s">
        <v>1278</v>
      </c>
      <c r="F485" s="1" t="s">
        <v>463</v>
      </c>
      <c r="G485" s="1" t="s">
        <v>1279</v>
      </c>
      <c r="H485" s="1" t="s">
        <v>1280</v>
      </c>
      <c r="I485" s="2">
        <v>40544</v>
      </c>
      <c r="J485" s="2">
        <v>48213</v>
      </c>
      <c r="K485" s="1" t="s">
        <v>1281</v>
      </c>
      <c r="L485">
        <v>109</v>
      </c>
      <c r="M485" s="1" t="s">
        <v>1031</v>
      </c>
      <c r="N485" s="1" t="s">
        <v>211</v>
      </c>
      <c r="O485" s="1" t="s">
        <v>211</v>
      </c>
      <c r="P485" s="1" t="s">
        <v>211</v>
      </c>
      <c r="Q485" s="1" t="s">
        <v>211</v>
      </c>
      <c r="R485" s="1" t="s">
        <v>211</v>
      </c>
    </row>
    <row r="486" spans="1:18" hidden="1" x14ac:dyDescent="0.2">
      <c r="A486" s="1" t="s">
        <v>206</v>
      </c>
      <c r="B486" s="1" t="s">
        <v>207</v>
      </c>
      <c r="C486">
        <v>103706</v>
      </c>
      <c r="D486" s="1" t="s">
        <v>1173</v>
      </c>
      <c r="E486" s="1" t="s">
        <v>467</v>
      </c>
      <c r="F486" s="1" t="s">
        <v>121</v>
      </c>
      <c r="G486" s="1" t="s">
        <v>1282</v>
      </c>
      <c r="H486" s="1" t="s">
        <v>121</v>
      </c>
      <c r="I486" s="2">
        <v>40544</v>
      </c>
      <c r="J486" s="2">
        <v>48213</v>
      </c>
      <c r="K486" s="1" t="s">
        <v>469</v>
      </c>
      <c r="L486">
        <v>112</v>
      </c>
      <c r="M486" s="1" t="s">
        <v>232</v>
      </c>
      <c r="N486" s="1" t="s">
        <v>211</v>
      </c>
      <c r="O486" s="1" t="s">
        <v>211</v>
      </c>
      <c r="P486" s="1" t="s">
        <v>211</v>
      </c>
      <c r="Q486" s="1" t="s">
        <v>211</v>
      </c>
      <c r="R486" s="1" t="s">
        <v>211</v>
      </c>
    </row>
    <row r="487" spans="1:18" hidden="1" x14ac:dyDescent="0.2">
      <c r="A487" s="1" t="s">
        <v>206</v>
      </c>
      <c r="B487" s="1" t="s">
        <v>207</v>
      </c>
      <c r="C487">
        <v>103706</v>
      </c>
      <c r="D487" s="1" t="s">
        <v>1173</v>
      </c>
      <c r="E487" s="1" t="s">
        <v>433</v>
      </c>
      <c r="F487" s="1" t="s">
        <v>434</v>
      </c>
      <c r="G487" s="1" t="s">
        <v>1283</v>
      </c>
      <c r="H487" s="1" t="s">
        <v>434</v>
      </c>
      <c r="I487" s="2">
        <v>40544</v>
      </c>
      <c r="J487" s="2">
        <v>48213</v>
      </c>
      <c r="K487" s="1" t="s">
        <v>436</v>
      </c>
      <c r="L487">
        <v>67</v>
      </c>
      <c r="M487" s="1" t="s">
        <v>232</v>
      </c>
      <c r="N487" s="1" t="s">
        <v>211</v>
      </c>
      <c r="O487" s="1" t="s">
        <v>211</v>
      </c>
      <c r="P487" s="1" t="s">
        <v>211</v>
      </c>
      <c r="Q487" s="1" t="s">
        <v>211</v>
      </c>
      <c r="R487" s="1" t="s">
        <v>211</v>
      </c>
    </row>
    <row r="488" spans="1:18" hidden="1" x14ac:dyDescent="0.2">
      <c r="A488" s="1" t="s">
        <v>206</v>
      </c>
      <c r="B488" s="1" t="s">
        <v>207</v>
      </c>
      <c r="C488">
        <v>103706</v>
      </c>
      <c r="D488" s="1" t="s">
        <v>1173</v>
      </c>
      <c r="E488" s="1" t="s">
        <v>445</v>
      </c>
      <c r="F488" s="1" t="s">
        <v>100</v>
      </c>
      <c r="G488" s="1" t="s">
        <v>1284</v>
      </c>
      <c r="H488" s="1" t="s">
        <v>447</v>
      </c>
      <c r="I488" s="2">
        <v>40544</v>
      </c>
      <c r="J488" s="2">
        <v>48213</v>
      </c>
      <c r="K488" s="1" t="s">
        <v>448</v>
      </c>
      <c r="L488">
        <v>75</v>
      </c>
      <c r="M488" s="1" t="s">
        <v>288</v>
      </c>
      <c r="N488" s="1" t="s">
        <v>211</v>
      </c>
      <c r="O488" s="1" t="s">
        <v>211</v>
      </c>
      <c r="P488" s="1" t="s">
        <v>211</v>
      </c>
      <c r="Q488" s="1" t="s">
        <v>211</v>
      </c>
      <c r="R488" s="1" t="s">
        <v>211</v>
      </c>
    </row>
    <row r="489" spans="1:18" hidden="1" x14ac:dyDescent="0.2">
      <c r="A489" s="1" t="s">
        <v>206</v>
      </c>
      <c r="B489" s="1" t="s">
        <v>207</v>
      </c>
      <c r="C489">
        <v>103706</v>
      </c>
      <c r="D489" s="1" t="s">
        <v>1173</v>
      </c>
      <c r="E489" s="1" t="s">
        <v>417</v>
      </c>
      <c r="F489" s="1" t="s">
        <v>418</v>
      </c>
      <c r="G489" s="1" t="s">
        <v>1285</v>
      </c>
      <c r="H489" s="1" t="s">
        <v>420</v>
      </c>
      <c r="I489" s="2">
        <v>40544</v>
      </c>
      <c r="J489" s="2">
        <v>48213</v>
      </c>
      <c r="K489" s="1" t="s">
        <v>421</v>
      </c>
      <c r="L489">
        <v>42</v>
      </c>
      <c r="M489" s="1" t="s">
        <v>422</v>
      </c>
      <c r="N489" s="1" t="s">
        <v>211</v>
      </c>
      <c r="O489" s="1" t="s">
        <v>211</v>
      </c>
      <c r="P489" s="1" t="s">
        <v>211</v>
      </c>
      <c r="Q489" s="1" t="s">
        <v>211</v>
      </c>
      <c r="R489" s="1" t="s">
        <v>211</v>
      </c>
    </row>
    <row r="490" spans="1:18" hidden="1" x14ac:dyDescent="0.2">
      <c r="A490" s="1" t="s">
        <v>206</v>
      </c>
      <c r="B490" s="1" t="s">
        <v>207</v>
      </c>
      <c r="C490">
        <v>103706</v>
      </c>
      <c r="D490" s="1" t="s">
        <v>1173</v>
      </c>
      <c r="E490" s="1" t="s">
        <v>430</v>
      </c>
      <c r="F490" s="1" t="s">
        <v>116</v>
      </c>
      <c r="G490" s="1" t="s">
        <v>1286</v>
      </c>
      <c r="H490" s="1" t="s">
        <v>116</v>
      </c>
      <c r="I490" s="2">
        <v>40544</v>
      </c>
      <c r="J490" s="2">
        <v>48213</v>
      </c>
      <c r="K490" s="1" t="s">
        <v>432</v>
      </c>
      <c r="L490">
        <v>62</v>
      </c>
      <c r="M490" s="1" t="s">
        <v>232</v>
      </c>
      <c r="N490" s="1" t="s">
        <v>211</v>
      </c>
      <c r="O490" s="1" t="s">
        <v>211</v>
      </c>
      <c r="P490" s="1" t="s">
        <v>211</v>
      </c>
      <c r="Q490" s="1" t="s">
        <v>211</v>
      </c>
      <c r="R490" s="1" t="s">
        <v>211</v>
      </c>
    </row>
    <row r="491" spans="1:18" hidden="1" x14ac:dyDescent="0.2">
      <c r="A491" s="1" t="s">
        <v>206</v>
      </c>
      <c r="B491" s="1" t="s">
        <v>207</v>
      </c>
      <c r="C491">
        <v>103706</v>
      </c>
      <c r="D491" s="1" t="s">
        <v>1173</v>
      </c>
      <c r="E491" s="1" t="s">
        <v>430</v>
      </c>
      <c r="F491" s="1" t="s">
        <v>116</v>
      </c>
      <c r="G491" s="1" t="s">
        <v>1287</v>
      </c>
      <c r="H491" s="1" t="s">
        <v>116</v>
      </c>
      <c r="I491" s="2">
        <v>40544</v>
      </c>
      <c r="J491" s="2">
        <v>48213</v>
      </c>
      <c r="K491" s="1" t="s">
        <v>432</v>
      </c>
      <c r="L491">
        <v>62</v>
      </c>
      <c r="M491" s="1" t="s">
        <v>232</v>
      </c>
      <c r="N491" s="1" t="s">
        <v>211</v>
      </c>
      <c r="O491" s="1" t="s">
        <v>211</v>
      </c>
      <c r="P491" s="1" t="s">
        <v>211</v>
      </c>
      <c r="Q491" s="1" t="s">
        <v>211</v>
      </c>
      <c r="R491" s="1" t="s">
        <v>211</v>
      </c>
    </row>
    <row r="492" spans="1:18" hidden="1" x14ac:dyDescent="0.2">
      <c r="A492" s="1" t="s">
        <v>206</v>
      </c>
      <c r="B492" s="1" t="s">
        <v>207</v>
      </c>
      <c r="C492">
        <v>103707</v>
      </c>
      <c r="D492" s="1" t="s">
        <v>1288</v>
      </c>
      <c r="E492" s="1" t="s">
        <v>430</v>
      </c>
      <c r="F492" s="1" t="s">
        <v>116</v>
      </c>
      <c r="G492" s="1" t="s">
        <v>1287</v>
      </c>
      <c r="H492" s="1" t="s">
        <v>116</v>
      </c>
      <c r="I492" s="2">
        <v>40544</v>
      </c>
      <c r="J492" s="2">
        <v>48213</v>
      </c>
      <c r="K492" s="1" t="s">
        <v>432</v>
      </c>
      <c r="L492">
        <v>62</v>
      </c>
      <c r="M492" s="1" t="s">
        <v>232</v>
      </c>
      <c r="N492" s="1" t="s">
        <v>211</v>
      </c>
      <c r="O492" s="1" t="s">
        <v>211</v>
      </c>
      <c r="P492" s="1" t="s">
        <v>211</v>
      </c>
      <c r="Q492" s="1" t="s">
        <v>211</v>
      </c>
      <c r="R492" s="1" t="s">
        <v>211</v>
      </c>
    </row>
    <row r="493" spans="1:18" hidden="1" x14ac:dyDescent="0.2">
      <c r="A493" s="1" t="s">
        <v>206</v>
      </c>
      <c r="B493" s="1" t="s">
        <v>207</v>
      </c>
      <c r="C493">
        <v>103707</v>
      </c>
      <c r="D493" s="1" t="s">
        <v>1288</v>
      </c>
      <c r="E493" s="1" t="s">
        <v>433</v>
      </c>
      <c r="F493" s="1" t="s">
        <v>434</v>
      </c>
      <c r="G493" s="1" t="s">
        <v>1289</v>
      </c>
      <c r="H493" s="1" t="s">
        <v>434</v>
      </c>
      <c r="I493" s="2">
        <v>40544</v>
      </c>
      <c r="J493" s="2">
        <v>48213</v>
      </c>
      <c r="K493" s="1" t="s">
        <v>436</v>
      </c>
      <c r="L493">
        <v>67</v>
      </c>
      <c r="M493" s="1" t="s">
        <v>232</v>
      </c>
      <c r="N493" s="1" t="s">
        <v>211</v>
      </c>
      <c r="O493" s="1" t="s">
        <v>211</v>
      </c>
      <c r="P493" s="1" t="s">
        <v>211</v>
      </c>
      <c r="Q493" s="1" t="s">
        <v>211</v>
      </c>
      <c r="R493" s="1" t="s">
        <v>211</v>
      </c>
    </row>
    <row r="494" spans="1:18" hidden="1" x14ac:dyDescent="0.2">
      <c r="A494" s="1" t="s">
        <v>206</v>
      </c>
      <c r="B494" s="1" t="s">
        <v>207</v>
      </c>
      <c r="C494">
        <v>103707</v>
      </c>
      <c r="D494" s="1" t="s">
        <v>1288</v>
      </c>
      <c r="E494" s="1" t="s">
        <v>467</v>
      </c>
      <c r="F494" s="1" t="s">
        <v>121</v>
      </c>
      <c r="G494" s="1" t="s">
        <v>1290</v>
      </c>
      <c r="H494" s="1" t="s">
        <v>121</v>
      </c>
      <c r="I494" s="2">
        <v>40544</v>
      </c>
      <c r="J494" s="2">
        <v>48213</v>
      </c>
      <c r="K494" s="1" t="s">
        <v>469</v>
      </c>
      <c r="L494">
        <v>112</v>
      </c>
      <c r="M494" s="1" t="s">
        <v>232</v>
      </c>
      <c r="N494" s="1" t="s">
        <v>211</v>
      </c>
      <c r="O494" s="1" t="s">
        <v>211</v>
      </c>
      <c r="P494" s="1" t="s">
        <v>211</v>
      </c>
      <c r="Q494" s="1" t="s">
        <v>211</v>
      </c>
      <c r="R494" s="1" t="s">
        <v>211</v>
      </c>
    </row>
    <row r="495" spans="1:18" hidden="1" x14ac:dyDescent="0.2">
      <c r="A495" s="1" t="s">
        <v>206</v>
      </c>
      <c r="B495" s="1" t="s">
        <v>207</v>
      </c>
      <c r="C495">
        <v>103707</v>
      </c>
      <c r="D495" s="1" t="s">
        <v>1288</v>
      </c>
      <c r="E495" s="1" t="s">
        <v>1278</v>
      </c>
      <c r="F495" s="1" t="s">
        <v>463</v>
      </c>
      <c r="G495" s="1" t="s">
        <v>1265</v>
      </c>
      <c r="H495" s="1" t="s">
        <v>1280</v>
      </c>
      <c r="I495" s="2">
        <v>40544</v>
      </c>
      <c r="J495" s="2">
        <v>48213</v>
      </c>
      <c r="K495" s="1" t="s">
        <v>1281</v>
      </c>
      <c r="L495">
        <v>109</v>
      </c>
      <c r="M495" s="1" t="s">
        <v>1031</v>
      </c>
      <c r="N495" s="1" t="s">
        <v>211</v>
      </c>
      <c r="O495" s="1" t="s">
        <v>211</v>
      </c>
      <c r="P495" s="1" t="s">
        <v>211</v>
      </c>
      <c r="Q495" s="1" t="s">
        <v>211</v>
      </c>
      <c r="R495" s="1" t="s">
        <v>211</v>
      </c>
    </row>
    <row r="496" spans="1:18" hidden="1" x14ac:dyDescent="0.2">
      <c r="A496" s="1" t="s">
        <v>206</v>
      </c>
      <c r="B496" s="1" t="s">
        <v>207</v>
      </c>
      <c r="C496">
        <v>103707</v>
      </c>
      <c r="D496" s="1" t="s">
        <v>1288</v>
      </c>
      <c r="E496" s="1" t="s">
        <v>1108</v>
      </c>
      <c r="F496" s="1" t="s">
        <v>463</v>
      </c>
      <c r="G496" s="1" t="s">
        <v>1291</v>
      </c>
      <c r="H496" s="1" t="s">
        <v>1109</v>
      </c>
      <c r="I496" s="2">
        <v>40544</v>
      </c>
      <c r="J496" s="2">
        <v>48213</v>
      </c>
      <c r="K496" s="1" t="s">
        <v>1110</v>
      </c>
      <c r="L496">
        <v>108</v>
      </c>
      <c r="M496" s="1" t="s">
        <v>1031</v>
      </c>
      <c r="N496" s="1" t="s">
        <v>211</v>
      </c>
      <c r="O496" s="1" t="s">
        <v>211</v>
      </c>
      <c r="P496" s="1" t="s">
        <v>211</v>
      </c>
      <c r="Q496" s="1" t="s">
        <v>211</v>
      </c>
      <c r="R496" s="1" t="s">
        <v>211</v>
      </c>
    </row>
    <row r="497" spans="1:18" hidden="1" x14ac:dyDescent="0.2">
      <c r="A497" s="1" t="s">
        <v>206</v>
      </c>
      <c r="B497" s="1" t="s">
        <v>207</v>
      </c>
      <c r="C497">
        <v>103707</v>
      </c>
      <c r="D497" s="1" t="s">
        <v>1288</v>
      </c>
      <c r="E497" s="1" t="s">
        <v>1108</v>
      </c>
      <c r="F497" s="1" t="s">
        <v>463</v>
      </c>
      <c r="G497" s="1" t="s">
        <v>1279</v>
      </c>
      <c r="H497" s="1" t="s">
        <v>1109</v>
      </c>
      <c r="I497" s="2">
        <v>40544</v>
      </c>
      <c r="J497" s="2">
        <v>48213</v>
      </c>
      <c r="K497" s="1" t="s">
        <v>1110</v>
      </c>
      <c r="L497">
        <v>108</v>
      </c>
      <c r="M497" s="1" t="s">
        <v>1031</v>
      </c>
      <c r="N497" s="1" t="s">
        <v>211</v>
      </c>
      <c r="O497" s="1" t="s">
        <v>211</v>
      </c>
      <c r="P497" s="1" t="s">
        <v>211</v>
      </c>
      <c r="Q497" s="1" t="s">
        <v>211</v>
      </c>
      <c r="R497" s="1" t="s">
        <v>211</v>
      </c>
    </row>
    <row r="498" spans="1:18" hidden="1" x14ac:dyDescent="0.2">
      <c r="A498" s="1" t="s">
        <v>206</v>
      </c>
      <c r="B498" s="1" t="s">
        <v>207</v>
      </c>
      <c r="C498">
        <v>103707</v>
      </c>
      <c r="D498" s="1" t="s">
        <v>1288</v>
      </c>
      <c r="E498" s="1" t="s">
        <v>1094</v>
      </c>
      <c r="F498" s="1" t="s">
        <v>100</v>
      </c>
      <c r="G498" s="1" t="s">
        <v>1272</v>
      </c>
      <c r="H498" s="1" t="s">
        <v>1095</v>
      </c>
      <c r="I498" s="2">
        <v>40544</v>
      </c>
      <c r="J498" s="2">
        <v>48213</v>
      </c>
      <c r="K498" s="1" t="s">
        <v>1096</v>
      </c>
      <c r="L498">
        <v>84</v>
      </c>
      <c r="M498" s="1" t="s">
        <v>1031</v>
      </c>
      <c r="N498" s="1" t="s">
        <v>211</v>
      </c>
      <c r="O498" s="1" t="s">
        <v>211</v>
      </c>
      <c r="P498" s="1" t="s">
        <v>211</v>
      </c>
      <c r="Q498" s="1" t="s">
        <v>211</v>
      </c>
      <c r="R498" s="1" t="s">
        <v>211</v>
      </c>
    </row>
    <row r="499" spans="1:18" hidden="1" x14ac:dyDescent="0.2">
      <c r="A499" s="1" t="s">
        <v>206</v>
      </c>
      <c r="B499" s="1" t="s">
        <v>207</v>
      </c>
      <c r="C499">
        <v>103707</v>
      </c>
      <c r="D499" s="1" t="s">
        <v>1288</v>
      </c>
      <c r="E499" s="1" t="s">
        <v>1267</v>
      </c>
      <c r="F499" s="1" t="s">
        <v>100</v>
      </c>
      <c r="G499" s="1" t="s">
        <v>1268</v>
      </c>
      <c r="H499" s="1" t="s">
        <v>1269</v>
      </c>
      <c r="I499" s="2">
        <v>40544</v>
      </c>
      <c r="J499" s="2">
        <v>48213</v>
      </c>
      <c r="K499" s="1" t="s">
        <v>1270</v>
      </c>
      <c r="L499">
        <v>90</v>
      </c>
      <c r="M499" s="1" t="s">
        <v>1271</v>
      </c>
      <c r="N499" s="1" t="s">
        <v>211</v>
      </c>
      <c r="O499" s="1" t="s">
        <v>211</v>
      </c>
      <c r="P499" s="1" t="s">
        <v>211</v>
      </c>
      <c r="Q499" s="1" t="s">
        <v>211</v>
      </c>
      <c r="R499" s="1" t="s">
        <v>211</v>
      </c>
    </row>
    <row r="500" spans="1:18" hidden="1" x14ac:dyDescent="0.2">
      <c r="A500" s="1" t="s">
        <v>206</v>
      </c>
      <c r="B500" s="1" t="s">
        <v>207</v>
      </c>
      <c r="C500">
        <v>103707</v>
      </c>
      <c r="D500" s="1" t="s">
        <v>1288</v>
      </c>
      <c r="E500" s="1" t="s">
        <v>457</v>
      </c>
      <c r="F500" s="1" t="s">
        <v>458</v>
      </c>
      <c r="G500" s="1" t="s">
        <v>1292</v>
      </c>
      <c r="H500" s="1" t="s">
        <v>458</v>
      </c>
      <c r="I500" s="2">
        <v>40544</v>
      </c>
      <c r="J500" s="2">
        <v>48213</v>
      </c>
      <c r="K500" s="1" t="s">
        <v>459</v>
      </c>
      <c r="L500">
        <v>97</v>
      </c>
      <c r="M500" s="1" t="s">
        <v>232</v>
      </c>
      <c r="N500" s="1" t="s">
        <v>211</v>
      </c>
      <c r="O500" s="1" t="s">
        <v>211</v>
      </c>
      <c r="P500" s="1" t="s">
        <v>211</v>
      </c>
      <c r="Q500" s="1" t="s">
        <v>211</v>
      </c>
      <c r="R500" s="1" t="s">
        <v>211</v>
      </c>
    </row>
    <row r="501" spans="1:18" hidden="1" x14ac:dyDescent="0.2">
      <c r="A501" s="1" t="s">
        <v>206</v>
      </c>
      <c r="B501" s="1" t="s">
        <v>207</v>
      </c>
      <c r="C501">
        <v>103707</v>
      </c>
      <c r="D501" s="1" t="s">
        <v>1288</v>
      </c>
      <c r="E501" s="1" t="s">
        <v>688</v>
      </c>
      <c r="F501" s="1" t="s">
        <v>508</v>
      </c>
      <c r="G501" s="1" t="s">
        <v>1263</v>
      </c>
      <c r="H501" s="1" t="s">
        <v>508</v>
      </c>
      <c r="I501" s="2">
        <v>40544</v>
      </c>
      <c r="J501" s="2">
        <v>48213</v>
      </c>
      <c r="K501" s="1" t="s">
        <v>689</v>
      </c>
      <c r="L501">
        <v>165</v>
      </c>
      <c r="M501" s="1" t="s">
        <v>232</v>
      </c>
      <c r="N501" s="1" t="s">
        <v>211</v>
      </c>
      <c r="O501" s="1" t="s">
        <v>211</v>
      </c>
      <c r="P501" s="1" t="s">
        <v>211</v>
      </c>
      <c r="Q501" s="1" t="s">
        <v>211</v>
      </c>
      <c r="R501" s="1" t="s">
        <v>211</v>
      </c>
    </row>
    <row r="502" spans="1:18" hidden="1" x14ac:dyDescent="0.2">
      <c r="A502" s="1" t="s">
        <v>206</v>
      </c>
      <c r="B502" s="1" t="s">
        <v>207</v>
      </c>
      <c r="C502">
        <v>103707</v>
      </c>
      <c r="D502" s="1" t="s">
        <v>1288</v>
      </c>
      <c r="E502" s="1" t="s">
        <v>686</v>
      </c>
      <c r="F502" s="1" t="s">
        <v>508</v>
      </c>
      <c r="G502" s="1" t="s">
        <v>1257</v>
      </c>
      <c r="H502" s="1" t="s">
        <v>508</v>
      </c>
      <c r="I502" s="2">
        <v>40544</v>
      </c>
      <c r="J502" s="2">
        <v>41642</v>
      </c>
      <c r="K502" s="1" t="s">
        <v>687</v>
      </c>
      <c r="L502">
        <v>163</v>
      </c>
      <c r="M502" s="1" t="s">
        <v>232</v>
      </c>
      <c r="N502" s="1" t="s">
        <v>211</v>
      </c>
      <c r="O502" s="1" t="s">
        <v>211</v>
      </c>
      <c r="P502" s="1" t="s">
        <v>211</v>
      </c>
      <c r="Q502" s="1" t="s">
        <v>211</v>
      </c>
      <c r="R502" s="1" t="s">
        <v>211</v>
      </c>
    </row>
    <row r="503" spans="1:18" hidden="1" x14ac:dyDescent="0.2">
      <c r="A503" s="1" t="s">
        <v>206</v>
      </c>
      <c r="B503" s="1" t="s">
        <v>207</v>
      </c>
      <c r="C503">
        <v>103707</v>
      </c>
      <c r="D503" s="1" t="s">
        <v>1288</v>
      </c>
      <c r="E503" s="1" t="s">
        <v>397</v>
      </c>
      <c r="F503" s="1" t="s">
        <v>398</v>
      </c>
      <c r="G503" s="1" t="s">
        <v>1256</v>
      </c>
      <c r="H503" s="1" t="s">
        <v>398</v>
      </c>
      <c r="I503" s="2">
        <v>40544</v>
      </c>
      <c r="J503" s="2">
        <v>48213</v>
      </c>
      <c r="K503" s="1" t="s">
        <v>400</v>
      </c>
      <c r="L503">
        <v>155</v>
      </c>
      <c r="M503" s="1" t="s">
        <v>232</v>
      </c>
      <c r="N503" s="1" t="s">
        <v>211</v>
      </c>
      <c r="O503" s="1" t="s">
        <v>211</v>
      </c>
      <c r="P503" s="1" t="s">
        <v>211</v>
      </c>
      <c r="Q503" s="1" t="s">
        <v>211</v>
      </c>
      <c r="R503" s="1" t="s">
        <v>211</v>
      </c>
    </row>
    <row r="504" spans="1:18" hidden="1" x14ac:dyDescent="0.2">
      <c r="A504" s="1" t="s">
        <v>206</v>
      </c>
      <c r="B504" s="1" t="s">
        <v>207</v>
      </c>
      <c r="C504">
        <v>103707</v>
      </c>
      <c r="D504" s="1" t="s">
        <v>1288</v>
      </c>
      <c r="E504" s="1" t="s">
        <v>586</v>
      </c>
      <c r="F504" s="1" t="s">
        <v>587</v>
      </c>
      <c r="G504" s="1" t="s">
        <v>1254</v>
      </c>
      <c r="H504" s="1" t="s">
        <v>587</v>
      </c>
      <c r="I504" s="2">
        <v>40544</v>
      </c>
      <c r="J504" s="2">
        <v>41613</v>
      </c>
      <c r="K504" s="1" t="s">
        <v>589</v>
      </c>
      <c r="L504">
        <v>160</v>
      </c>
      <c r="M504" s="1" t="s">
        <v>232</v>
      </c>
      <c r="N504" s="1" t="s">
        <v>211</v>
      </c>
      <c r="O504" s="1" t="s">
        <v>211</v>
      </c>
      <c r="P504" s="1" t="s">
        <v>211</v>
      </c>
      <c r="Q504" s="1" t="s">
        <v>211</v>
      </c>
      <c r="R504" s="1" t="s">
        <v>211</v>
      </c>
    </row>
    <row r="505" spans="1:18" hidden="1" x14ac:dyDescent="0.2">
      <c r="A505" s="1" t="s">
        <v>206</v>
      </c>
      <c r="B505" s="1" t="s">
        <v>207</v>
      </c>
      <c r="C505">
        <v>103707</v>
      </c>
      <c r="D505" s="1" t="s">
        <v>1288</v>
      </c>
      <c r="E505" s="1" t="s">
        <v>410</v>
      </c>
      <c r="F505" s="1" t="s">
        <v>411</v>
      </c>
      <c r="G505" s="1" t="s">
        <v>1293</v>
      </c>
      <c r="H505" s="1" t="s">
        <v>411</v>
      </c>
      <c r="I505" s="2">
        <v>40544</v>
      </c>
      <c r="J505" s="2">
        <v>48213</v>
      </c>
      <c r="K505" s="1" t="s">
        <v>413</v>
      </c>
      <c r="L505">
        <v>178</v>
      </c>
      <c r="M505" s="1" t="s">
        <v>210</v>
      </c>
      <c r="N505" s="1" t="s">
        <v>211</v>
      </c>
      <c r="O505" s="1" t="s">
        <v>211</v>
      </c>
      <c r="P505" s="1" t="s">
        <v>211</v>
      </c>
      <c r="Q505" s="1" t="s">
        <v>211</v>
      </c>
      <c r="R505" s="1" t="s">
        <v>211</v>
      </c>
    </row>
    <row r="506" spans="1:18" hidden="1" x14ac:dyDescent="0.2">
      <c r="A506" s="1" t="s">
        <v>206</v>
      </c>
      <c r="B506" s="1" t="s">
        <v>207</v>
      </c>
      <c r="C506">
        <v>103707</v>
      </c>
      <c r="D506" s="1" t="s">
        <v>1288</v>
      </c>
      <c r="E506" s="1" t="s">
        <v>394</v>
      </c>
      <c r="F506" s="1" t="s">
        <v>395</v>
      </c>
      <c r="G506" s="1" t="s">
        <v>1250</v>
      </c>
      <c r="H506" s="1" t="s">
        <v>395</v>
      </c>
      <c r="I506" s="2">
        <v>40544</v>
      </c>
      <c r="J506" s="2">
        <v>48213</v>
      </c>
      <c r="K506" s="1" t="s">
        <v>396</v>
      </c>
      <c r="L506">
        <v>126</v>
      </c>
      <c r="M506" s="1" t="s">
        <v>210</v>
      </c>
      <c r="N506" s="1" t="s">
        <v>211</v>
      </c>
      <c r="O506" s="1" t="s">
        <v>211</v>
      </c>
      <c r="P506" s="1" t="s">
        <v>211</v>
      </c>
      <c r="Q506" s="1" t="s">
        <v>211</v>
      </c>
      <c r="R506" s="1" t="s">
        <v>211</v>
      </c>
    </row>
    <row r="507" spans="1:18" hidden="1" x14ac:dyDescent="0.2">
      <c r="A507" s="1" t="s">
        <v>206</v>
      </c>
      <c r="B507" s="1" t="s">
        <v>207</v>
      </c>
      <c r="C507">
        <v>103707</v>
      </c>
      <c r="D507" s="1" t="s">
        <v>1288</v>
      </c>
      <c r="E507" s="1" t="s">
        <v>692</v>
      </c>
      <c r="F507" s="1" t="s">
        <v>693</v>
      </c>
      <c r="G507" s="1" t="s">
        <v>1248</v>
      </c>
      <c r="H507" s="1" t="s">
        <v>693</v>
      </c>
      <c r="I507" s="2">
        <v>40544</v>
      </c>
      <c r="J507" s="2">
        <v>48213</v>
      </c>
      <c r="K507" s="1" t="s">
        <v>695</v>
      </c>
      <c r="L507">
        <v>144</v>
      </c>
      <c r="M507" s="1" t="s">
        <v>232</v>
      </c>
      <c r="N507" s="1" t="s">
        <v>211</v>
      </c>
      <c r="O507" s="1" t="s">
        <v>211</v>
      </c>
      <c r="P507" s="1" t="s">
        <v>211</v>
      </c>
      <c r="Q507" s="1" t="s">
        <v>211</v>
      </c>
      <c r="R507" s="1" t="s">
        <v>211</v>
      </c>
    </row>
    <row r="508" spans="1:18" hidden="1" x14ac:dyDescent="0.2">
      <c r="A508" s="1" t="s">
        <v>206</v>
      </c>
      <c r="B508" s="1" t="s">
        <v>207</v>
      </c>
      <c r="C508">
        <v>103707</v>
      </c>
      <c r="D508" s="1" t="s">
        <v>1288</v>
      </c>
      <c r="E508" s="1" t="s">
        <v>380</v>
      </c>
      <c r="F508" s="1" t="s">
        <v>381</v>
      </c>
      <c r="G508" s="1" t="s">
        <v>1294</v>
      </c>
      <c r="H508" s="1" t="s">
        <v>383</v>
      </c>
      <c r="I508" s="2">
        <v>40544</v>
      </c>
      <c r="J508" s="2">
        <v>48213</v>
      </c>
      <c r="K508" s="1" t="s">
        <v>384</v>
      </c>
      <c r="L508">
        <v>133</v>
      </c>
      <c r="M508" s="1" t="s">
        <v>232</v>
      </c>
      <c r="N508" s="1" t="s">
        <v>211</v>
      </c>
      <c r="O508" s="1" t="s">
        <v>211</v>
      </c>
      <c r="P508" s="1" t="s">
        <v>211</v>
      </c>
      <c r="Q508" s="1" t="s">
        <v>211</v>
      </c>
      <c r="R508" s="1" t="s">
        <v>211</v>
      </c>
    </row>
    <row r="509" spans="1:18" hidden="1" x14ac:dyDescent="0.2">
      <c r="A509" s="1" t="s">
        <v>206</v>
      </c>
      <c r="B509" s="1" t="s">
        <v>207</v>
      </c>
      <c r="C509">
        <v>103707</v>
      </c>
      <c r="D509" s="1" t="s">
        <v>1288</v>
      </c>
      <c r="E509" s="1" t="s">
        <v>229</v>
      </c>
      <c r="F509" s="1" t="s">
        <v>123</v>
      </c>
      <c r="G509" s="1" t="s">
        <v>1295</v>
      </c>
      <c r="H509" s="1" t="s">
        <v>123</v>
      </c>
      <c r="I509" s="2">
        <v>40544</v>
      </c>
      <c r="J509" s="2">
        <v>48213</v>
      </c>
      <c r="K509" s="1" t="s">
        <v>231</v>
      </c>
      <c r="L509">
        <v>137</v>
      </c>
      <c r="M509" s="1" t="s">
        <v>232</v>
      </c>
      <c r="N509" s="1" t="s">
        <v>211</v>
      </c>
      <c r="O509" s="1" t="s">
        <v>211</v>
      </c>
      <c r="P509" s="1" t="s">
        <v>211</v>
      </c>
      <c r="Q509" s="1" t="s">
        <v>211</v>
      </c>
      <c r="R509" s="1" t="s">
        <v>211</v>
      </c>
    </row>
    <row r="510" spans="1:18" hidden="1" x14ac:dyDescent="0.2">
      <c r="A510" s="1" t="s">
        <v>206</v>
      </c>
      <c r="B510" s="1" t="s">
        <v>207</v>
      </c>
      <c r="C510">
        <v>103707</v>
      </c>
      <c r="D510" s="1" t="s">
        <v>1288</v>
      </c>
      <c r="E510" s="1" t="s">
        <v>487</v>
      </c>
      <c r="F510" s="1" t="s">
        <v>488</v>
      </c>
      <c r="G510" s="1" t="s">
        <v>1245</v>
      </c>
      <c r="H510" s="1" t="s">
        <v>489</v>
      </c>
      <c r="I510" s="2">
        <v>40544</v>
      </c>
      <c r="J510" s="2">
        <v>48213</v>
      </c>
      <c r="K510" s="1" t="s">
        <v>490</v>
      </c>
      <c r="L510">
        <v>204</v>
      </c>
      <c r="M510" s="1" t="s">
        <v>232</v>
      </c>
      <c r="N510" s="1" t="s">
        <v>211</v>
      </c>
      <c r="O510" s="1" t="s">
        <v>211</v>
      </c>
      <c r="P510" s="1" t="s">
        <v>211</v>
      </c>
      <c r="Q510" s="1" t="s">
        <v>211</v>
      </c>
      <c r="R510" s="1" t="s">
        <v>211</v>
      </c>
    </row>
    <row r="511" spans="1:18" hidden="1" x14ac:dyDescent="0.2">
      <c r="A511" s="1" t="s">
        <v>206</v>
      </c>
      <c r="B511" s="1" t="s">
        <v>207</v>
      </c>
      <c r="C511">
        <v>103707</v>
      </c>
      <c r="D511" s="1" t="s">
        <v>1288</v>
      </c>
      <c r="E511" s="1" t="s">
        <v>649</v>
      </c>
      <c r="F511" s="1" t="s">
        <v>650</v>
      </c>
      <c r="G511" s="1" t="s">
        <v>1296</v>
      </c>
      <c r="H511" s="1" t="s">
        <v>650</v>
      </c>
      <c r="I511" s="2">
        <v>40544</v>
      </c>
      <c r="J511" s="2">
        <v>48213</v>
      </c>
      <c r="K511" s="1" t="s">
        <v>652</v>
      </c>
      <c r="L511">
        <v>203</v>
      </c>
      <c r="M511" s="1" t="s">
        <v>232</v>
      </c>
      <c r="N511" s="1" t="s">
        <v>211</v>
      </c>
      <c r="O511" s="1" t="s">
        <v>211</v>
      </c>
      <c r="P511" s="1" t="s">
        <v>211</v>
      </c>
      <c r="Q511" s="1" t="s">
        <v>211</v>
      </c>
      <c r="R511" s="1" t="s">
        <v>211</v>
      </c>
    </row>
    <row r="512" spans="1:18" hidden="1" x14ac:dyDescent="0.2">
      <c r="A512" s="1" t="s">
        <v>206</v>
      </c>
      <c r="B512" s="1" t="s">
        <v>207</v>
      </c>
      <c r="C512">
        <v>103707</v>
      </c>
      <c r="D512" s="1" t="s">
        <v>1288</v>
      </c>
      <c r="E512" s="1" t="s">
        <v>474</v>
      </c>
      <c r="F512" s="1" t="s">
        <v>98</v>
      </c>
      <c r="G512" s="1" t="s">
        <v>1252</v>
      </c>
      <c r="H512" s="1" t="s">
        <v>98</v>
      </c>
      <c r="I512" s="2">
        <v>40544</v>
      </c>
      <c r="J512" s="2">
        <v>48213</v>
      </c>
      <c r="K512" s="1" t="s">
        <v>476</v>
      </c>
      <c r="L512">
        <v>189</v>
      </c>
      <c r="M512" s="1" t="s">
        <v>210</v>
      </c>
      <c r="N512" s="1" t="s">
        <v>211</v>
      </c>
      <c r="O512" s="1" t="s">
        <v>211</v>
      </c>
      <c r="P512" s="1" t="s">
        <v>211</v>
      </c>
      <c r="Q512" s="1" t="s">
        <v>211</v>
      </c>
      <c r="R512" s="1" t="s">
        <v>211</v>
      </c>
    </row>
    <row r="513" spans="1:18" hidden="1" x14ac:dyDescent="0.2">
      <c r="A513" s="1" t="s">
        <v>206</v>
      </c>
      <c r="B513" s="1" t="s">
        <v>207</v>
      </c>
      <c r="C513">
        <v>103707</v>
      </c>
      <c r="D513" s="1" t="s">
        <v>1288</v>
      </c>
      <c r="E513" s="1" t="s">
        <v>482</v>
      </c>
      <c r="F513" s="1" t="s">
        <v>483</v>
      </c>
      <c r="G513" s="1" t="s">
        <v>1243</v>
      </c>
      <c r="H513" s="1" t="s">
        <v>485</v>
      </c>
      <c r="I513" s="2">
        <v>40544</v>
      </c>
      <c r="J513" s="2">
        <v>48213</v>
      </c>
      <c r="K513" s="1" t="s">
        <v>699</v>
      </c>
      <c r="L513">
        <v>195</v>
      </c>
      <c r="M513" s="1" t="s">
        <v>486</v>
      </c>
      <c r="N513" s="1" t="s">
        <v>211</v>
      </c>
      <c r="O513" s="1" t="s">
        <v>211</v>
      </c>
      <c r="P513" s="1" t="s">
        <v>211</v>
      </c>
      <c r="Q513" s="1" t="s">
        <v>211</v>
      </c>
      <c r="R513" s="1" t="s">
        <v>211</v>
      </c>
    </row>
    <row r="514" spans="1:18" hidden="1" x14ac:dyDescent="0.2">
      <c r="A514" s="1" t="s">
        <v>206</v>
      </c>
      <c r="B514" s="1" t="s">
        <v>207</v>
      </c>
      <c r="C514">
        <v>103707</v>
      </c>
      <c r="D514" s="1" t="s">
        <v>1288</v>
      </c>
      <c r="E514" s="1" t="s">
        <v>502</v>
      </c>
      <c r="F514" s="1" t="s">
        <v>503</v>
      </c>
      <c r="G514" s="1" t="s">
        <v>1240</v>
      </c>
      <c r="H514" s="1" t="s">
        <v>704</v>
      </c>
      <c r="I514" s="2">
        <v>40544</v>
      </c>
      <c r="J514" s="2">
        <v>48213</v>
      </c>
      <c r="K514" s="1" t="s">
        <v>505</v>
      </c>
      <c r="L514">
        <v>242</v>
      </c>
      <c r="M514" s="1" t="s">
        <v>506</v>
      </c>
      <c r="N514" s="1" t="s">
        <v>211</v>
      </c>
      <c r="O514" s="1" t="s">
        <v>211</v>
      </c>
      <c r="P514" s="1" t="s">
        <v>211</v>
      </c>
      <c r="Q514" s="1" t="s">
        <v>211</v>
      </c>
      <c r="R514" s="1" t="s">
        <v>211</v>
      </c>
    </row>
    <row r="515" spans="1:18" hidden="1" x14ac:dyDescent="0.2">
      <c r="A515" s="1" t="s">
        <v>206</v>
      </c>
      <c r="B515" s="1" t="s">
        <v>207</v>
      </c>
      <c r="C515">
        <v>103707</v>
      </c>
      <c r="D515" s="1" t="s">
        <v>1288</v>
      </c>
      <c r="E515" s="1" t="s">
        <v>1065</v>
      </c>
      <c r="F515" s="1" t="s">
        <v>1066</v>
      </c>
      <c r="G515" s="1" t="s">
        <v>1239</v>
      </c>
      <c r="H515" s="1" t="s">
        <v>1066</v>
      </c>
      <c r="I515" s="2">
        <v>40544</v>
      </c>
      <c r="J515" s="2">
        <v>48213</v>
      </c>
      <c r="K515" s="1" t="s">
        <v>1067</v>
      </c>
      <c r="L515">
        <v>248</v>
      </c>
      <c r="M515" s="1" t="s">
        <v>232</v>
      </c>
      <c r="N515" s="1" t="s">
        <v>211</v>
      </c>
      <c r="O515" s="1" t="s">
        <v>211</v>
      </c>
      <c r="P515" s="1" t="s">
        <v>211</v>
      </c>
      <c r="Q515" s="1" t="s">
        <v>211</v>
      </c>
      <c r="R515" s="1" t="s">
        <v>211</v>
      </c>
    </row>
    <row r="516" spans="1:18" hidden="1" x14ac:dyDescent="0.2">
      <c r="A516" s="1" t="s">
        <v>206</v>
      </c>
      <c r="B516" s="1" t="s">
        <v>207</v>
      </c>
      <c r="C516">
        <v>103707</v>
      </c>
      <c r="D516" s="1" t="s">
        <v>1288</v>
      </c>
      <c r="E516" s="1" t="s">
        <v>705</v>
      </c>
      <c r="F516" s="1" t="s">
        <v>706</v>
      </c>
      <c r="G516" s="1" t="s">
        <v>1297</v>
      </c>
      <c r="H516" s="1" t="s">
        <v>1298</v>
      </c>
      <c r="I516" s="2">
        <v>40544</v>
      </c>
      <c r="J516" s="2">
        <v>48213</v>
      </c>
      <c r="K516" s="1" t="s">
        <v>708</v>
      </c>
      <c r="L516">
        <v>254</v>
      </c>
      <c r="M516" s="1" t="s">
        <v>210</v>
      </c>
      <c r="N516" s="1" t="s">
        <v>211</v>
      </c>
      <c r="O516" s="1" t="s">
        <v>211</v>
      </c>
      <c r="P516" s="1" t="s">
        <v>211</v>
      </c>
      <c r="Q516" s="1" t="s">
        <v>211</v>
      </c>
      <c r="R516" s="1" t="s">
        <v>211</v>
      </c>
    </row>
    <row r="517" spans="1:18" hidden="1" x14ac:dyDescent="0.2">
      <c r="A517" s="1" t="s">
        <v>206</v>
      </c>
      <c r="B517" s="1" t="s">
        <v>207</v>
      </c>
      <c r="C517">
        <v>103707</v>
      </c>
      <c r="D517" s="1" t="s">
        <v>1288</v>
      </c>
      <c r="E517" s="1" t="s">
        <v>709</v>
      </c>
      <c r="F517" s="1" t="s">
        <v>710</v>
      </c>
      <c r="G517" s="1" t="s">
        <v>1238</v>
      </c>
      <c r="H517" s="1" t="s">
        <v>712</v>
      </c>
      <c r="I517" s="2">
        <v>40544</v>
      </c>
      <c r="J517" s="2">
        <v>48213</v>
      </c>
      <c r="K517" s="1" t="s">
        <v>713</v>
      </c>
      <c r="L517">
        <v>263</v>
      </c>
      <c r="M517" s="1" t="s">
        <v>232</v>
      </c>
      <c r="N517" s="1" t="s">
        <v>211</v>
      </c>
      <c r="O517" s="1" t="s">
        <v>211</v>
      </c>
      <c r="P517" s="1" t="s">
        <v>211</v>
      </c>
      <c r="Q517" s="1" t="s">
        <v>211</v>
      </c>
      <c r="R517" s="1" t="s">
        <v>211</v>
      </c>
    </row>
    <row r="518" spans="1:18" hidden="1" x14ac:dyDescent="0.2">
      <c r="A518" s="1" t="s">
        <v>206</v>
      </c>
      <c r="B518" s="1" t="s">
        <v>207</v>
      </c>
      <c r="C518">
        <v>103707</v>
      </c>
      <c r="D518" s="1" t="s">
        <v>1288</v>
      </c>
      <c r="E518" s="1" t="s">
        <v>715</v>
      </c>
      <c r="F518" s="1" t="s">
        <v>716</v>
      </c>
      <c r="G518" s="1" t="s">
        <v>1237</v>
      </c>
      <c r="H518" s="1" t="s">
        <v>716</v>
      </c>
      <c r="I518" s="2">
        <v>40544</v>
      </c>
      <c r="J518" s="2">
        <v>41624</v>
      </c>
      <c r="K518" s="1" t="s">
        <v>718</v>
      </c>
      <c r="L518">
        <v>237</v>
      </c>
      <c r="M518" s="1" t="s">
        <v>232</v>
      </c>
      <c r="N518" s="1" t="s">
        <v>211</v>
      </c>
      <c r="O518" s="1" t="s">
        <v>211</v>
      </c>
      <c r="P518" s="1" t="s">
        <v>211</v>
      </c>
      <c r="Q518" s="1" t="s">
        <v>211</v>
      </c>
      <c r="R518" s="1" t="s">
        <v>211</v>
      </c>
    </row>
    <row r="519" spans="1:18" hidden="1" x14ac:dyDescent="0.2">
      <c r="A519" s="1" t="s">
        <v>206</v>
      </c>
      <c r="B519" s="1" t="s">
        <v>207</v>
      </c>
      <c r="C519">
        <v>103707</v>
      </c>
      <c r="D519" s="1" t="s">
        <v>1288</v>
      </c>
      <c r="E519" s="1" t="s">
        <v>1299</v>
      </c>
      <c r="F519" s="1" t="s">
        <v>1300</v>
      </c>
      <c r="G519" s="1" t="s">
        <v>1301</v>
      </c>
      <c r="H519" s="1" t="s">
        <v>1300</v>
      </c>
      <c r="I519" s="2">
        <v>40544</v>
      </c>
      <c r="J519" s="2">
        <v>48213</v>
      </c>
      <c r="K519" s="1" t="s">
        <v>1302</v>
      </c>
      <c r="L519">
        <v>226</v>
      </c>
      <c r="M519" s="1" t="s">
        <v>232</v>
      </c>
      <c r="N519" s="1" t="s">
        <v>211</v>
      </c>
      <c r="O519" s="1" t="s">
        <v>211</v>
      </c>
      <c r="P519" s="1" t="s">
        <v>211</v>
      </c>
      <c r="Q519" s="1" t="s">
        <v>211</v>
      </c>
      <c r="R519" s="1" t="s">
        <v>211</v>
      </c>
    </row>
    <row r="520" spans="1:18" hidden="1" x14ac:dyDescent="0.2">
      <c r="A520" s="1" t="s">
        <v>206</v>
      </c>
      <c r="B520" s="1" t="s">
        <v>207</v>
      </c>
      <c r="C520">
        <v>103707</v>
      </c>
      <c r="D520" s="1" t="s">
        <v>1288</v>
      </c>
      <c r="E520" s="1" t="s">
        <v>1058</v>
      </c>
      <c r="F520" s="1" t="s">
        <v>132</v>
      </c>
      <c r="G520" s="1" t="s">
        <v>1303</v>
      </c>
      <c r="H520" s="1" t="s">
        <v>1059</v>
      </c>
      <c r="I520" s="2">
        <v>40544</v>
      </c>
      <c r="J520" s="2">
        <v>48213</v>
      </c>
      <c r="K520" s="1" t="s">
        <v>1060</v>
      </c>
      <c r="L520">
        <v>219</v>
      </c>
      <c r="M520" s="1" t="s">
        <v>498</v>
      </c>
      <c r="N520" s="1" t="s">
        <v>211</v>
      </c>
      <c r="O520" s="1" t="s">
        <v>211</v>
      </c>
      <c r="P520" s="1" t="s">
        <v>211</v>
      </c>
      <c r="Q520" s="1" t="s">
        <v>211</v>
      </c>
      <c r="R520" s="1" t="s">
        <v>211</v>
      </c>
    </row>
    <row r="521" spans="1:18" hidden="1" x14ac:dyDescent="0.2">
      <c r="A521" s="1" t="s">
        <v>206</v>
      </c>
      <c r="B521" s="1" t="s">
        <v>207</v>
      </c>
      <c r="C521">
        <v>103707</v>
      </c>
      <c r="D521" s="1" t="s">
        <v>1288</v>
      </c>
      <c r="E521" s="1" t="s">
        <v>499</v>
      </c>
      <c r="F521" s="1" t="s">
        <v>134</v>
      </c>
      <c r="G521" s="1" t="s">
        <v>1242</v>
      </c>
      <c r="H521" s="1" t="s">
        <v>1062</v>
      </c>
      <c r="I521" s="2">
        <v>40544</v>
      </c>
      <c r="J521" s="2">
        <v>48213</v>
      </c>
      <c r="K521" s="1" t="s">
        <v>501</v>
      </c>
      <c r="L521">
        <v>217</v>
      </c>
      <c r="M521" s="1" t="s">
        <v>498</v>
      </c>
      <c r="N521" s="1" t="s">
        <v>211</v>
      </c>
      <c r="O521" s="1" t="s">
        <v>211</v>
      </c>
      <c r="P521" s="1" t="s">
        <v>211</v>
      </c>
      <c r="Q521" s="1" t="s">
        <v>211</v>
      </c>
      <c r="R521" s="1" t="s">
        <v>211</v>
      </c>
    </row>
    <row r="522" spans="1:18" hidden="1" x14ac:dyDescent="0.2">
      <c r="A522" s="1" t="s">
        <v>206</v>
      </c>
      <c r="B522" s="1" t="s">
        <v>207</v>
      </c>
      <c r="C522">
        <v>103707</v>
      </c>
      <c r="D522" s="1" t="s">
        <v>1288</v>
      </c>
      <c r="E522" s="1" t="s">
        <v>1304</v>
      </c>
      <c r="F522" s="1" t="s">
        <v>540</v>
      </c>
      <c r="G522" s="1" t="s">
        <v>1305</v>
      </c>
      <c r="H522" s="1" t="s">
        <v>541</v>
      </c>
      <c r="I522" s="2">
        <v>40544</v>
      </c>
      <c r="J522" s="2">
        <v>48213</v>
      </c>
      <c r="K522" s="1" t="s">
        <v>1306</v>
      </c>
      <c r="L522">
        <v>340</v>
      </c>
      <c r="M522" s="1" t="s">
        <v>1307</v>
      </c>
      <c r="N522" s="1" t="s">
        <v>211</v>
      </c>
      <c r="O522" s="1" t="s">
        <v>211</v>
      </c>
      <c r="P522" s="1" t="s">
        <v>211</v>
      </c>
      <c r="Q522" s="1" t="s">
        <v>211</v>
      </c>
      <c r="R522" s="1" t="s">
        <v>211</v>
      </c>
    </row>
    <row r="523" spans="1:18" hidden="1" x14ac:dyDescent="0.2">
      <c r="A523" s="1" t="s">
        <v>206</v>
      </c>
      <c r="B523" s="1" t="s">
        <v>207</v>
      </c>
      <c r="C523">
        <v>103707</v>
      </c>
      <c r="D523" s="1" t="s">
        <v>1288</v>
      </c>
      <c r="E523" s="1" t="s">
        <v>1224</v>
      </c>
      <c r="F523" s="1" t="s">
        <v>546</v>
      </c>
      <c r="G523" s="1" t="s">
        <v>1308</v>
      </c>
      <c r="H523" s="1" t="s">
        <v>1226</v>
      </c>
      <c r="I523" s="2">
        <v>40544</v>
      </c>
      <c r="J523" s="2">
        <v>48213</v>
      </c>
      <c r="K523" s="1" t="s">
        <v>1227</v>
      </c>
      <c r="L523">
        <v>352</v>
      </c>
      <c r="M523" s="1" t="s">
        <v>1031</v>
      </c>
      <c r="N523" s="1" t="s">
        <v>211</v>
      </c>
      <c r="O523" s="1" t="s">
        <v>211</v>
      </c>
      <c r="P523" s="1" t="s">
        <v>211</v>
      </c>
      <c r="Q523" s="1" t="s">
        <v>211</v>
      </c>
      <c r="R523" s="1" t="s">
        <v>211</v>
      </c>
    </row>
    <row r="524" spans="1:18" hidden="1" x14ac:dyDescent="0.2">
      <c r="A524" s="1" t="s">
        <v>206</v>
      </c>
      <c r="B524" s="1" t="s">
        <v>207</v>
      </c>
      <c r="C524">
        <v>103707</v>
      </c>
      <c r="D524" s="1" t="s">
        <v>1288</v>
      </c>
      <c r="E524" s="1" t="s">
        <v>528</v>
      </c>
      <c r="F524" s="1" t="s">
        <v>529</v>
      </c>
      <c r="G524" s="1" t="s">
        <v>1309</v>
      </c>
      <c r="H524" s="1" t="s">
        <v>529</v>
      </c>
      <c r="I524" s="2">
        <v>40544</v>
      </c>
      <c r="J524" s="2">
        <v>48213</v>
      </c>
      <c r="K524" s="1" t="s">
        <v>530</v>
      </c>
      <c r="L524">
        <v>321</v>
      </c>
      <c r="M524" s="1" t="s">
        <v>211</v>
      </c>
      <c r="N524" s="1" t="s">
        <v>211</v>
      </c>
      <c r="O524" s="1" t="s">
        <v>211</v>
      </c>
      <c r="P524" s="1" t="s">
        <v>211</v>
      </c>
      <c r="Q524" s="1" t="s">
        <v>211</v>
      </c>
      <c r="R524" s="1" t="s">
        <v>211</v>
      </c>
    </row>
    <row r="525" spans="1:18" hidden="1" x14ac:dyDescent="0.2">
      <c r="A525" s="1" t="s">
        <v>206</v>
      </c>
      <c r="B525" s="1" t="s">
        <v>207</v>
      </c>
      <c r="C525">
        <v>103707</v>
      </c>
      <c r="D525" s="1" t="s">
        <v>1288</v>
      </c>
      <c r="E525" s="1" t="s">
        <v>721</v>
      </c>
      <c r="F525" s="1" t="s">
        <v>722</v>
      </c>
      <c r="G525" s="1" t="s">
        <v>1203</v>
      </c>
      <c r="H525" s="1" t="s">
        <v>723</v>
      </c>
      <c r="I525" s="2">
        <v>40544</v>
      </c>
      <c r="J525" s="2">
        <v>48213</v>
      </c>
      <c r="K525" s="1" t="s">
        <v>724</v>
      </c>
      <c r="L525">
        <v>332</v>
      </c>
      <c r="M525" s="1" t="s">
        <v>560</v>
      </c>
      <c r="N525" s="1" t="s">
        <v>211</v>
      </c>
      <c r="O525" s="1" t="s">
        <v>211</v>
      </c>
      <c r="P525" s="1" t="s">
        <v>211</v>
      </c>
      <c r="Q525" s="1" t="s">
        <v>211</v>
      </c>
      <c r="R525" s="1" t="s">
        <v>211</v>
      </c>
    </row>
    <row r="526" spans="1:18" hidden="1" x14ac:dyDescent="0.2">
      <c r="A526" s="1" t="s">
        <v>206</v>
      </c>
      <c r="B526" s="1" t="s">
        <v>207</v>
      </c>
      <c r="C526">
        <v>103707</v>
      </c>
      <c r="D526" s="1" t="s">
        <v>1288</v>
      </c>
      <c r="E526" s="1" t="s">
        <v>534</v>
      </c>
      <c r="F526" s="1" t="s">
        <v>535</v>
      </c>
      <c r="G526" s="1" t="s">
        <v>1310</v>
      </c>
      <c r="H526" s="1" t="s">
        <v>537</v>
      </c>
      <c r="I526" s="2">
        <v>40544</v>
      </c>
      <c r="J526" s="2">
        <v>48213</v>
      </c>
      <c r="K526" s="1" t="s">
        <v>538</v>
      </c>
      <c r="L526">
        <v>329</v>
      </c>
      <c r="M526" s="1" t="s">
        <v>232</v>
      </c>
      <c r="N526" s="1" t="s">
        <v>211</v>
      </c>
      <c r="O526" s="1" t="s">
        <v>211</v>
      </c>
      <c r="P526" s="1" t="s">
        <v>211</v>
      </c>
      <c r="Q526" s="1" t="s">
        <v>211</v>
      </c>
      <c r="R526" s="1" t="s">
        <v>211</v>
      </c>
    </row>
    <row r="527" spans="1:18" hidden="1" x14ac:dyDescent="0.2">
      <c r="A527" s="1" t="s">
        <v>206</v>
      </c>
      <c r="B527" s="1" t="s">
        <v>207</v>
      </c>
      <c r="C527">
        <v>103707</v>
      </c>
      <c r="D527" s="1" t="s">
        <v>1288</v>
      </c>
      <c r="E527" s="1" t="s">
        <v>1216</v>
      </c>
      <c r="F527" s="1" t="s">
        <v>519</v>
      </c>
      <c r="G527" s="1" t="s">
        <v>1207</v>
      </c>
      <c r="H527" s="1" t="s">
        <v>1218</v>
      </c>
      <c r="I527" s="2">
        <v>40544</v>
      </c>
      <c r="J527" s="2">
        <v>48213</v>
      </c>
      <c r="K527" s="1" t="s">
        <v>1219</v>
      </c>
      <c r="L527">
        <v>292</v>
      </c>
      <c r="M527" s="1" t="s">
        <v>1031</v>
      </c>
      <c r="N527" s="1" t="s">
        <v>211</v>
      </c>
      <c r="O527" s="1" t="s">
        <v>211</v>
      </c>
      <c r="P527" s="1" t="s">
        <v>211</v>
      </c>
      <c r="Q527" s="1" t="s">
        <v>211</v>
      </c>
      <c r="R527" s="1" t="s">
        <v>211</v>
      </c>
    </row>
    <row r="528" spans="1:18" hidden="1" x14ac:dyDescent="0.2">
      <c r="A528" s="1" t="s">
        <v>206</v>
      </c>
      <c r="B528" s="1" t="s">
        <v>207</v>
      </c>
      <c r="C528">
        <v>103707</v>
      </c>
      <c r="D528" s="1" t="s">
        <v>1288</v>
      </c>
      <c r="E528" s="1" t="s">
        <v>1046</v>
      </c>
      <c r="F528" s="1" t="s">
        <v>519</v>
      </c>
      <c r="G528" s="1" t="s">
        <v>1213</v>
      </c>
      <c r="H528" s="1" t="s">
        <v>1048</v>
      </c>
      <c r="I528" s="2">
        <v>40544</v>
      </c>
      <c r="J528" s="2">
        <v>48213</v>
      </c>
      <c r="K528" s="1" t="s">
        <v>1049</v>
      </c>
      <c r="L528">
        <v>295</v>
      </c>
      <c r="M528" s="1" t="s">
        <v>1031</v>
      </c>
      <c r="N528" s="1" t="s">
        <v>211</v>
      </c>
      <c r="O528" s="1" t="s">
        <v>211</v>
      </c>
      <c r="P528" s="1" t="s">
        <v>211</v>
      </c>
      <c r="Q528" s="1" t="s">
        <v>211</v>
      </c>
      <c r="R528" s="1" t="s">
        <v>211</v>
      </c>
    </row>
    <row r="529" spans="1:18" hidden="1" x14ac:dyDescent="0.2">
      <c r="A529" s="1" t="s">
        <v>206</v>
      </c>
      <c r="B529" s="1" t="s">
        <v>207</v>
      </c>
      <c r="C529">
        <v>103707</v>
      </c>
      <c r="D529" s="1" t="s">
        <v>1288</v>
      </c>
      <c r="E529" s="1" t="s">
        <v>523</v>
      </c>
      <c r="F529" s="1" t="s">
        <v>524</v>
      </c>
      <c r="G529" s="1" t="s">
        <v>1311</v>
      </c>
      <c r="H529" s="1" t="s">
        <v>526</v>
      </c>
      <c r="I529" s="2">
        <v>40544</v>
      </c>
      <c r="J529" s="2">
        <v>48213</v>
      </c>
      <c r="K529" s="1" t="s">
        <v>527</v>
      </c>
      <c r="L529">
        <v>296</v>
      </c>
      <c r="M529" s="1" t="s">
        <v>232</v>
      </c>
      <c r="N529" s="1" t="s">
        <v>211</v>
      </c>
      <c r="O529" s="1" t="s">
        <v>211</v>
      </c>
      <c r="P529" s="1" t="s">
        <v>211</v>
      </c>
      <c r="Q529" s="1" t="s">
        <v>211</v>
      </c>
      <c r="R529" s="1" t="s">
        <v>211</v>
      </c>
    </row>
    <row r="530" spans="1:18" hidden="1" x14ac:dyDescent="0.2">
      <c r="A530" s="1" t="s">
        <v>206</v>
      </c>
      <c r="B530" s="1" t="s">
        <v>207</v>
      </c>
      <c r="C530">
        <v>103707</v>
      </c>
      <c r="D530" s="1" t="s">
        <v>1288</v>
      </c>
      <c r="E530" s="1" t="s">
        <v>1312</v>
      </c>
      <c r="F530" s="1" t="s">
        <v>141</v>
      </c>
      <c r="G530" s="1" t="s">
        <v>1313</v>
      </c>
      <c r="H530" s="1" t="s">
        <v>141</v>
      </c>
      <c r="I530" s="2">
        <v>40544</v>
      </c>
      <c r="J530" s="2">
        <v>48213</v>
      </c>
      <c r="K530" s="1" t="s">
        <v>1314</v>
      </c>
      <c r="L530">
        <v>301</v>
      </c>
      <c r="M530" s="1" t="s">
        <v>232</v>
      </c>
      <c r="N530" s="1" t="s">
        <v>211</v>
      </c>
      <c r="O530" s="1" t="s">
        <v>211</v>
      </c>
      <c r="P530" s="1" t="s">
        <v>211</v>
      </c>
      <c r="Q530" s="1" t="s">
        <v>211</v>
      </c>
      <c r="R530" s="1" t="s">
        <v>211</v>
      </c>
    </row>
    <row r="531" spans="1:18" hidden="1" x14ac:dyDescent="0.2">
      <c r="A531" s="1" t="s">
        <v>206</v>
      </c>
      <c r="B531" s="1" t="s">
        <v>207</v>
      </c>
      <c r="C531">
        <v>103707</v>
      </c>
      <c r="D531" s="1" t="s">
        <v>1288</v>
      </c>
      <c r="E531" s="1" t="s">
        <v>732</v>
      </c>
      <c r="F531" s="1" t="s">
        <v>733</v>
      </c>
      <c r="G531" s="1" t="s">
        <v>1315</v>
      </c>
      <c r="H531" s="1" t="s">
        <v>733</v>
      </c>
      <c r="I531" s="2">
        <v>40544</v>
      </c>
      <c r="J531" s="2">
        <v>48213</v>
      </c>
      <c r="K531" s="1" t="s">
        <v>735</v>
      </c>
      <c r="L531">
        <v>312</v>
      </c>
      <c r="M531" s="1" t="s">
        <v>232</v>
      </c>
      <c r="N531" s="1" t="s">
        <v>211</v>
      </c>
      <c r="O531" s="1" t="s">
        <v>211</v>
      </c>
      <c r="P531" s="1" t="s">
        <v>211</v>
      </c>
      <c r="Q531" s="1" t="s">
        <v>211</v>
      </c>
      <c r="R531" s="1" t="s">
        <v>211</v>
      </c>
    </row>
    <row r="532" spans="1:18" hidden="1" x14ac:dyDescent="0.2">
      <c r="A532" s="1" t="s">
        <v>206</v>
      </c>
      <c r="B532" s="1" t="s">
        <v>207</v>
      </c>
      <c r="C532">
        <v>103707</v>
      </c>
      <c r="D532" s="1" t="s">
        <v>1288</v>
      </c>
      <c r="E532" s="1" t="s">
        <v>744</v>
      </c>
      <c r="F532" s="1" t="s">
        <v>745</v>
      </c>
      <c r="G532" s="1" t="s">
        <v>1316</v>
      </c>
      <c r="H532" s="1" t="s">
        <v>746</v>
      </c>
      <c r="I532" s="2">
        <v>40544</v>
      </c>
      <c r="J532" s="2">
        <v>48213</v>
      </c>
      <c r="K532" s="1" t="s">
        <v>747</v>
      </c>
      <c r="L532">
        <v>282</v>
      </c>
      <c r="M532" s="1" t="s">
        <v>232</v>
      </c>
      <c r="N532" s="1" t="s">
        <v>211</v>
      </c>
      <c r="O532" s="1" t="s">
        <v>211</v>
      </c>
      <c r="P532" s="1" t="s">
        <v>211</v>
      </c>
      <c r="Q532" s="1" t="s">
        <v>211</v>
      </c>
      <c r="R532" s="1" t="s">
        <v>211</v>
      </c>
    </row>
    <row r="533" spans="1:18" hidden="1" x14ac:dyDescent="0.2">
      <c r="A533" s="1" t="s">
        <v>206</v>
      </c>
      <c r="B533" s="1" t="s">
        <v>207</v>
      </c>
      <c r="C533">
        <v>103707</v>
      </c>
      <c r="D533" s="1" t="s">
        <v>1288</v>
      </c>
      <c r="E533" s="1" t="s">
        <v>578</v>
      </c>
      <c r="F533" s="1" t="s">
        <v>138</v>
      </c>
      <c r="G533" s="1" t="s">
        <v>1236</v>
      </c>
      <c r="H533" s="1" t="s">
        <v>138</v>
      </c>
      <c r="I533" s="2">
        <v>40544</v>
      </c>
      <c r="J533" s="2">
        <v>48213</v>
      </c>
      <c r="K533" s="1" t="s">
        <v>580</v>
      </c>
      <c r="L533">
        <v>266</v>
      </c>
      <c r="M533" s="1" t="s">
        <v>232</v>
      </c>
      <c r="N533" s="1" t="s">
        <v>211</v>
      </c>
      <c r="O533" s="1" t="s">
        <v>211</v>
      </c>
      <c r="P533" s="1" t="s">
        <v>211</v>
      </c>
      <c r="Q533" s="1" t="s">
        <v>211</v>
      </c>
      <c r="R533" s="1" t="s">
        <v>211</v>
      </c>
    </row>
    <row r="534" spans="1:18" hidden="1" x14ac:dyDescent="0.2">
      <c r="A534" s="1" t="s">
        <v>206</v>
      </c>
      <c r="B534" s="1" t="s">
        <v>207</v>
      </c>
      <c r="C534">
        <v>103707</v>
      </c>
      <c r="D534" s="1" t="s">
        <v>1288</v>
      </c>
      <c r="E534" s="1" t="s">
        <v>640</v>
      </c>
      <c r="F534" s="1" t="s">
        <v>111</v>
      </c>
      <c r="G534" s="1" t="s">
        <v>1317</v>
      </c>
      <c r="H534" s="1" t="s">
        <v>111</v>
      </c>
      <c r="I534" s="2">
        <v>41499</v>
      </c>
      <c r="J534" s="2">
        <v>51501</v>
      </c>
      <c r="K534" s="1" t="s">
        <v>640</v>
      </c>
      <c r="L534">
        <v>602613</v>
      </c>
      <c r="M534" s="1" t="s">
        <v>210</v>
      </c>
      <c r="N534" s="1" t="s">
        <v>211</v>
      </c>
      <c r="O534" s="1" t="s">
        <v>211</v>
      </c>
      <c r="P534" s="1" t="s">
        <v>211</v>
      </c>
      <c r="Q534" s="1" t="s">
        <v>211</v>
      </c>
      <c r="R534" s="1" t="s">
        <v>211</v>
      </c>
    </row>
    <row r="535" spans="1:18" hidden="1" x14ac:dyDescent="0.2">
      <c r="A535" s="1" t="s">
        <v>206</v>
      </c>
      <c r="B535" s="1" t="s">
        <v>207</v>
      </c>
      <c r="C535">
        <v>103707</v>
      </c>
      <c r="D535" s="1" t="s">
        <v>1288</v>
      </c>
      <c r="E535" s="1" t="s">
        <v>1318</v>
      </c>
      <c r="F535" s="1" t="s">
        <v>108</v>
      </c>
      <c r="G535" s="1" t="s">
        <v>1319</v>
      </c>
      <c r="H535" s="1" t="s">
        <v>108</v>
      </c>
      <c r="I535" s="2">
        <v>41949</v>
      </c>
      <c r="J535" s="2">
        <v>51501</v>
      </c>
      <c r="K535" s="1" t="s">
        <v>1318</v>
      </c>
      <c r="L535">
        <v>602615</v>
      </c>
      <c r="M535" s="1" t="s">
        <v>210</v>
      </c>
      <c r="N535" s="1" t="s">
        <v>210</v>
      </c>
      <c r="O535" s="1" t="s">
        <v>211</v>
      </c>
      <c r="P535" s="1" t="s">
        <v>211</v>
      </c>
      <c r="Q535" s="1" t="s">
        <v>211</v>
      </c>
      <c r="R535" s="1" t="s">
        <v>211</v>
      </c>
    </row>
    <row r="536" spans="1:18" hidden="1" x14ac:dyDescent="0.2">
      <c r="A536" s="1" t="s">
        <v>206</v>
      </c>
      <c r="B536" s="1" t="s">
        <v>207</v>
      </c>
      <c r="C536">
        <v>103707</v>
      </c>
      <c r="D536" s="1" t="s">
        <v>1288</v>
      </c>
      <c r="E536" s="1" t="s">
        <v>375</v>
      </c>
      <c r="F536" s="1" t="s">
        <v>376</v>
      </c>
      <c r="G536" s="1" t="s">
        <v>1320</v>
      </c>
      <c r="H536" s="1" t="s">
        <v>376</v>
      </c>
      <c r="I536" s="2">
        <v>41535</v>
      </c>
      <c r="J536" s="2">
        <v>51501</v>
      </c>
      <c r="K536" s="1" t="s">
        <v>375</v>
      </c>
      <c r="L536">
        <v>603075</v>
      </c>
      <c r="M536" s="1" t="s">
        <v>378</v>
      </c>
      <c r="N536" s="1" t="s">
        <v>645</v>
      </c>
      <c r="O536" s="1" t="s">
        <v>211</v>
      </c>
      <c r="P536" s="1" t="s">
        <v>211</v>
      </c>
      <c r="Q536" s="1" t="s">
        <v>211</v>
      </c>
      <c r="R536" s="1" t="s">
        <v>211</v>
      </c>
    </row>
    <row r="537" spans="1:18" hidden="1" x14ac:dyDescent="0.2">
      <c r="A537" s="1" t="s">
        <v>206</v>
      </c>
      <c r="B537" s="1" t="s">
        <v>207</v>
      </c>
      <c r="C537">
        <v>103707</v>
      </c>
      <c r="D537" s="1" t="s">
        <v>1288</v>
      </c>
      <c r="E537" s="1" t="s">
        <v>1206</v>
      </c>
      <c r="F537" s="1" t="s">
        <v>159</v>
      </c>
      <c r="G537" s="1" t="s">
        <v>1215</v>
      </c>
      <c r="H537" s="1" t="s">
        <v>1208</v>
      </c>
      <c r="I537" s="2">
        <v>40544</v>
      </c>
      <c r="J537" s="2">
        <v>48213</v>
      </c>
      <c r="K537" s="1" t="s">
        <v>1209</v>
      </c>
      <c r="L537">
        <v>393</v>
      </c>
      <c r="M537" s="1" t="s">
        <v>1031</v>
      </c>
      <c r="N537" s="1" t="s">
        <v>211</v>
      </c>
      <c r="O537" s="1" t="s">
        <v>211</v>
      </c>
      <c r="P537" s="1" t="s">
        <v>211</v>
      </c>
      <c r="Q537" s="1" t="s">
        <v>211</v>
      </c>
      <c r="R537" s="1" t="s">
        <v>211</v>
      </c>
    </row>
    <row r="538" spans="1:18" hidden="1" x14ac:dyDescent="0.2">
      <c r="A538" s="1" t="s">
        <v>206</v>
      </c>
      <c r="B538" s="1" t="s">
        <v>207</v>
      </c>
      <c r="C538">
        <v>103707</v>
      </c>
      <c r="D538" s="1" t="s">
        <v>1288</v>
      </c>
      <c r="E538" s="1" t="s">
        <v>1202</v>
      </c>
      <c r="F538" s="1" t="s">
        <v>300</v>
      </c>
      <c r="G538" s="1" t="s">
        <v>1217</v>
      </c>
      <c r="H538" s="1" t="s">
        <v>1204</v>
      </c>
      <c r="I538" s="2">
        <v>40544</v>
      </c>
      <c r="J538" s="2">
        <v>48213</v>
      </c>
      <c r="K538" s="1" t="s">
        <v>1205</v>
      </c>
      <c r="L538">
        <v>420</v>
      </c>
      <c r="M538" s="1" t="s">
        <v>1031</v>
      </c>
      <c r="N538" s="1" t="s">
        <v>211</v>
      </c>
      <c r="O538" s="1" t="s">
        <v>211</v>
      </c>
      <c r="P538" s="1" t="s">
        <v>211</v>
      </c>
      <c r="Q538" s="1" t="s">
        <v>211</v>
      </c>
      <c r="R538" s="1" t="s">
        <v>211</v>
      </c>
    </row>
    <row r="539" spans="1:18" hidden="1" x14ac:dyDescent="0.2">
      <c r="A539" s="1" t="s">
        <v>206</v>
      </c>
      <c r="B539" s="1" t="s">
        <v>207</v>
      </c>
      <c r="C539">
        <v>103707</v>
      </c>
      <c r="D539" s="1" t="s">
        <v>1288</v>
      </c>
      <c r="E539" s="1" t="s">
        <v>1321</v>
      </c>
      <c r="F539" s="1" t="s">
        <v>750</v>
      </c>
      <c r="G539" s="1" t="s">
        <v>1322</v>
      </c>
      <c r="H539" s="1" t="s">
        <v>1323</v>
      </c>
      <c r="I539" s="2">
        <v>40544</v>
      </c>
      <c r="J539" s="2">
        <v>48213</v>
      </c>
      <c r="K539" s="1" t="s">
        <v>1324</v>
      </c>
      <c r="L539">
        <v>411</v>
      </c>
      <c r="M539" s="1" t="s">
        <v>1325</v>
      </c>
      <c r="N539" s="1" t="s">
        <v>211</v>
      </c>
      <c r="O539" s="1" t="s">
        <v>211</v>
      </c>
      <c r="P539" s="1" t="s">
        <v>211</v>
      </c>
      <c r="Q539" s="1" t="s">
        <v>211</v>
      </c>
      <c r="R539" s="1" t="s">
        <v>211</v>
      </c>
    </row>
    <row r="540" spans="1:18" hidden="1" x14ac:dyDescent="0.2">
      <c r="A540" s="1" t="s">
        <v>206</v>
      </c>
      <c r="B540" s="1" t="s">
        <v>207</v>
      </c>
      <c r="C540">
        <v>103707</v>
      </c>
      <c r="D540" s="1" t="s">
        <v>1288</v>
      </c>
      <c r="E540" s="1" t="s">
        <v>1197</v>
      </c>
      <c r="F540" s="1" t="s">
        <v>546</v>
      </c>
      <c r="G540" s="1" t="s">
        <v>1326</v>
      </c>
      <c r="H540" s="1" t="s">
        <v>1199</v>
      </c>
      <c r="I540" s="2">
        <v>40544</v>
      </c>
      <c r="J540" s="2">
        <v>48213</v>
      </c>
      <c r="K540" s="1" t="s">
        <v>1200</v>
      </c>
      <c r="L540">
        <v>355</v>
      </c>
      <c r="M540" s="1" t="s">
        <v>1031</v>
      </c>
      <c r="N540" s="1" t="s">
        <v>211</v>
      </c>
      <c r="O540" s="1" t="s">
        <v>211</v>
      </c>
      <c r="P540" s="1" t="s">
        <v>211</v>
      </c>
      <c r="Q540" s="1" t="s">
        <v>211</v>
      </c>
      <c r="R540" s="1" t="s">
        <v>211</v>
      </c>
    </row>
    <row r="541" spans="1:18" hidden="1" x14ac:dyDescent="0.2">
      <c r="A541" s="1" t="s">
        <v>206</v>
      </c>
      <c r="B541" s="1" t="s">
        <v>207</v>
      </c>
      <c r="C541">
        <v>103707</v>
      </c>
      <c r="D541" s="1" t="s">
        <v>1288</v>
      </c>
      <c r="E541" s="1" t="s">
        <v>1193</v>
      </c>
      <c r="F541" s="1" t="s">
        <v>1035</v>
      </c>
      <c r="G541" s="1" t="s">
        <v>1194</v>
      </c>
      <c r="H541" s="1" t="s">
        <v>1195</v>
      </c>
      <c r="I541" s="2">
        <v>40544</v>
      </c>
      <c r="J541" s="2">
        <v>48213</v>
      </c>
      <c r="K541" s="1" t="s">
        <v>1196</v>
      </c>
      <c r="L541">
        <v>361</v>
      </c>
      <c r="M541" s="1" t="s">
        <v>1031</v>
      </c>
      <c r="N541" s="1" t="s">
        <v>211</v>
      </c>
      <c r="O541" s="1" t="s">
        <v>211</v>
      </c>
      <c r="P541" s="1" t="s">
        <v>211</v>
      </c>
      <c r="Q541" s="1" t="s">
        <v>211</v>
      </c>
      <c r="R541" s="1" t="s">
        <v>211</v>
      </c>
    </row>
    <row r="542" spans="1:18" hidden="1" x14ac:dyDescent="0.2">
      <c r="A542" s="1" t="s">
        <v>206</v>
      </c>
      <c r="B542" s="1" t="s">
        <v>207</v>
      </c>
      <c r="C542">
        <v>103707</v>
      </c>
      <c r="D542" s="1" t="s">
        <v>1288</v>
      </c>
      <c r="E542" s="1" t="s">
        <v>1188</v>
      </c>
      <c r="F542" s="1" t="s">
        <v>312</v>
      </c>
      <c r="G542" s="1" t="s">
        <v>1189</v>
      </c>
      <c r="H542" s="1" t="s">
        <v>319</v>
      </c>
      <c r="I542" s="2">
        <v>40544</v>
      </c>
      <c r="J542" s="2">
        <v>48213</v>
      </c>
      <c r="K542" s="1" t="s">
        <v>1190</v>
      </c>
      <c r="L542">
        <v>380</v>
      </c>
      <c r="M542" s="1" t="s">
        <v>1031</v>
      </c>
      <c r="N542" s="1" t="s">
        <v>211</v>
      </c>
      <c r="O542" s="1" t="s">
        <v>211</v>
      </c>
      <c r="P542" s="1" t="s">
        <v>211</v>
      </c>
      <c r="Q542" s="1" t="s">
        <v>211</v>
      </c>
      <c r="R542" s="1" t="s">
        <v>211</v>
      </c>
    </row>
    <row r="543" spans="1:18" hidden="1" x14ac:dyDescent="0.2">
      <c r="A543" s="1" t="s">
        <v>206</v>
      </c>
      <c r="B543" s="1" t="s">
        <v>207</v>
      </c>
      <c r="C543">
        <v>103707</v>
      </c>
      <c r="D543" s="1" t="s">
        <v>1288</v>
      </c>
      <c r="E543" s="1" t="s">
        <v>1184</v>
      </c>
      <c r="F543" s="1" t="s">
        <v>312</v>
      </c>
      <c r="G543" s="1" t="s">
        <v>1185</v>
      </c>
      <c r="H543" s="1" t="s">
        <v>1186</v>
      </c>
      <c r="I543" s="2">
        <v>40544</v>
      </c>
      <c r="J543" s="2">
        <v>48213</v>
      </c>
      <c r="K543" s="1" t="s">
        <v>1187</v>
      </c>
      <c r="L543">
        <v>381</v>
      </c>
      <c r="M543" s="1" t="s">
        <v>1031</v>
      </c>
      <c r="N543" s="1" t="s">
        <v>211</v>
      </c>
      <c r="O543" s="1" t="s">
        <v>211</v>
      </c>
      <c r="P543" s="1" t="s">
        <v>211</v>
      </c>
      <c r="Q543" s="1" t="s">
        <v>211</v>
      </c>
      <c r="R543" s="1" t="s">
        <v>211</v>
      </c>
    </row>
    <row r="544" spans="1:18" hidden="1" x14ac:dyDescent="0.2">
      <c r="A544" s="1" t="s">
        <v>206</v>
      </c>
      <c r="B544" s="1" t="s">
        <v>207</v>
      </c>
      <c r="C544">
        <v>103707</v>
      </c>
      <c r="D544" s="1" t="s">
        <v>1288</v>
      </c>
      <c r="E544" s="1" t="s">
        <v>1327</v>
      </c>
      <c r="F544" s="1" t="s">
        <v>635</v>
      </c>
      <c r="G544" s="1" t="s">
        <v>1328</v>
      </c>
      <c r="H544" s="1" t="s">
        <v>635</v>
      </c>
      <c r="I544" s="2">
        <v>40544</v>
      </c>
      <c r="J544" s="2">
        <v>48213</v>
      </c>
      <c r="K544" s="1" t="s">
        <v>1329</v>
      </c>
      <c r="L544">
        <v>385</v>
      </c>
      <c r="M544" s="1" t="s">
        <v>1031</v>
      </c>
      <c r="N544" s="1" t="s">
        <v>211</v>
      </c>
      <c r="O544" s="1" t="s">
        <v>211</v>
      </c>
      <c r="P544" s="1" t="s">
        <v>211</v>
      </c>
      <c r="Q544" s="1" t="s">
        <v>211</v>
      </c>
      <c r="R544" s="1" t="s">
        <v>211</v>
      </c>
    </row>
    <row r="545" spans="1:18" hidden="1" x14ac:dyDescent="0.2">
      <c r="A545" s="1" t="s">
        <v>206</v>
      </c>
      <c r="B545" s="1" t="s">
        <v>207</v>
      </c>
      <c r="C545">
        <v>103707</v>
      </c>
      <c r="D545" s="1" t="s">
        <v>1288</v>
      </c>
      <c r="E545" s="1" t="s">
        <v>340</v>
      </c>
      <c r="F545" s="1" t="s">
        <v>341</v>
      </c>
      <c r="G545" s="1" t="s">
        <v>1222</v>
      </c>
      <c r="H545" s="1" t="s">
        <v>341</v>
      </c>
      <c r="I545" s="2">
        <v>40544</v>
      </c>
      <c r="J545" s="2">
        <v>48213</v>
      </c>
      <c r="K545" s="1" t="s">
        <v>342</v>
      </c>
      <c r="L545">
        <v>435</v>
      </c>
      <c r="M545" s="1" t="s">
        <v>210</v>
      </c>
      <c r="N545" s="1" t="s">
        <v>211</v>
      </c>
      <c r="O545" s="1" t="s">
        <v>211</v>
      </c>
      <c r="P545" s="1" t="s">
        <v>211</v>
      </c>
      <c r="Q545" s="1" t="s">
        <v>211</v>
      </c>
      <c r="R545" s="1" t="s">
        <v>211</v>
      </c>
    </row>
    <row r="546" spans="1:18" hidden="1" x14ac:dyDescent="0.2">
      <c r="A546" s="1" t="s">
        <v>206</v>
      </c>
      <c r="B546" s="1" t="s">
        <v>207</v>
      </c>
      <c r="C546">
        <v>103707</v>
      </c>
      <c r="D546" s="1" t="s">
        <v>1288</v>
      </c>
      <c r="E546" s="1" t="s">
        <v>755</v>
      </c>
      <c r="F546" s="1" t="s">
        <v>341</v>
      </c>
      <c r="G546" s="1" t="s">
        <v>1330</v>
      </c>
      <c r="H546" s="1" t="s">
        <v>756</v>
      </c>
      <c r="I546" s="2">
        <v>40544</v>
      </c>
      <c r="J546" s="2">
        <v>48213</v>
      </c>
      <c r="K546" s="1" t="s">
        <v>757</v>
      </c>
      <c r="L546">
        <v>438</v>
      </c>
      <c r="M546" s="1" t="s">
        <v>210</v>
      </c>
      <c r="N546" s="1" t="s">
        <v>211</v>
      </c>
      <c r="O546" s="1" t="s">
        <v>211</v>
      </c>
      <c r="P546" s="1" t="s">
        <v>211</v>
      </c>
      <c r="Q546" s="1" t="s">
        <v>211</v>
      </c>
      <c r="R546" s="1" t="s">
        <v>211</v>
      </c>
    </row>
    <row r="547" spans="1:18" hidden="1" x14ac:dyDescent="0.2">
      <c r="A547" s="1" t="s">
        <v>206</v>
      </c>
      <c r="B547" s="1" t="s">
        <v>207</v>
      </c>
      <c r="C547">
        <v>103707</v>
      </c>
      <c r="D547" s="1" t="s">
        <v>1288</v>
      </c>
      <c r="E547" s="1" t="s">
        <v>1331</v>
      </c>
      <c r="F547" s="1" t="s">
        <v>771</v>
      </c>
      <c r="G547" s="1" t="s">
        <v>1332</v>
      </c>
      <c r="H547" s="1" t="s">
        <v>1333</v>
      </c>
      <c r="I547" s="2">
        <v>40544</v>
      </c>
      <c r="J547" s="2">
        <v>48213</v>
      </c>
      <c r="K547" s="1" t="s">
        <v>1334</v>
      </c>
      <c r="L547">
        <v>431</v>
      </c>
      <c r="M547" s="1" t="s">
        <v>1325</v>
      </c>
      <c r="N547" s="1" t="s">
        <v>211</v>
      </c>
      <c r="O547" s="1" t="s">
        <v>211</v>
      </c>
      <c r="P547" s="1" t="s">
        <v>211</v>
      </c>
      <c r="Q547" s="1" t="s">
        <v>211</v>
      </c>
      <c r="R547" s="1" t="s">
        <v>211</v>
      </c>
    </row>
    <row r="548" spans="1:18" hidden="1" x14ac:dyDescent="0.2">
      <c r="A548" s="1" t="s">
        <v>206</v>
      </c>
      <c r="B548" s="1" t="s">
        <v>207</v>
      </c>
      <c r="C548">
        <v>103707</v>
      </c>
      <c r="D548" s="1" t="s">
        <v>1288</v>
      </c>
      <c r="E548" s="1" t="s">
        <v>356</v>
      </c>
      <c r="F548" s="1" t="s">
        <v>357</v>
      </c>
      <c r="G548" s="1" t="s">
        <v>1182</v>
      </c>
      <c r="H548" s="1" t="s">
        <v>357</v>
      </c>
      <c r="I548" s="2">
        <v>40544</v>
      </c>
      <c r="J548" s="2">
        <v>48213</v>
      </c>
      <c r="K548" s="1" t="s">
        <v>359</v>
      </c>
      <c r="L548">
        <v>481</v>
      </c>
      <c r="M548" s="1" t="s">
        <v>232</v>
      </c>
      <c r="N548" s="1" t="s">
        <v>211</v>
      </c>
      <c r="O548" s="1" t="s">
        <v>211</v>
      </c>
      <c r="P548" s="1" t="s">
        <v>211</v>
      </c>
      <c r="Q548" s="1" t="s">
        <v>211</v>
      </c>
      <c r="R548" s="1" t="s">
        <v>211</v>
      </c>
    </row>
    <row r="549" spans="1:18" hidden="1" x14ac:dyDescent="0.2">
      <c r="A549" s="1" t="s">
        <v>206</v>
      </c>
      <c r="B549" s="1" t="s">
        <v>207</v>
      </c>
      <c r="C549">
        <v>103707</v>
      </c>
      <c r="D549" s="1" t="s">
        <v>1288</v>
      </c>
      <c r="E549" s="1" t="s">
        <v>760</v>
      </c>
      <c r="F549" s="1" t="s">
        <v>761</v>
      </c>
      <c r="G549" s="1" t="s">
        <v>1181</v>
      </c>
      <c r="H549" s="1" t="s">
        <v>763</v>
      </c>
      <c r="I549" s="2">
        <v>40544</v>
      </c>
      <c r="J549" s="2">
        <v>48213</v>
      </c>
      <c r="K549" s="1" t="s">
        <v>764</v>
      </c>
      <c r="L549">
        <v>463</v>
      </c>
      <c r="M549" s="1" t="s">
        <v>232</v>
      </c>
      <c r="N549" s="1" t="s">
        <v>211</v>
      </c>
      <c r="O549" s="1" t="s">
        <v>211</v>
      </c>
      <c r="P549" s="1" t="s">
        <v>211</v>
      </c>
      <c r="Q549" s="1" t="s">
        <v>211</v>
      </c>
      <c r="R549" s="1" t="s">
        <v>211</v>
      </c>
    </row>
    <row r="550" spans="1:18" hidden="1" x14ac:dyDescent="0.2">
      <c r="A550" s="1" t="s">
        <v>206</v>
      </c>
      <c r="B550" s="1" t="s">
        <v>207</v>
      </c>
      <c r="C550">
        <v>103707</v>
      </c>
      <c r="D550" s="1" t="s">
        <v>1288</v>
      </c>
      <c r="E550" s="1" t="s">
        <v>344</v>
      </c>
      <c r="F550" s="1" t="s">
        <v>345</v>
      </c>
      <c r="G550" s="1" t="s">
        <v>1180</v>
      </c>
      <c r="H550" s="1" t="s">
        <v>345</v>
      </c>
      <c r="I550" s="2">
        <v>40544</v>
      </c>
      <c r="J550" s="2">
        <v>48213</v>
      </c>
      <c r="K550" s="1" t="s">
        <v>347</v>
      </c>
      <c r="L550">
        <v>447</v>
      </c>
      <c r="M550" s="1" t="s">
        <v>232</v>
      </c>
      <c r="N550" s="1" t="s">
        <v>211</v>
      </c>
      <c r="O550" s="1" t="s">
        <v>211</v>
      </c>
      <c r="P550" s="1" t="s">
        <v>211</v>
      </c>
      <c r="Q550" s="1" t="s">
        <v>211</v>
      </c>
      <c r="R550" s="1" t="s">
        <v>211</v>
      </c>
    </row>
    <row r="551" spans="1:18" hidden="1" x14ac:dyDescent="0.2">
      <c r="A551" s="1" t="s">
        <v>206</v>
      </c>
      <c r="B551" s="1" t="s">
        <v>207</v>
      </c>
      <c r="C551">
        <v>103707</v>
      </c>
      <c r="D551" s="1" t="s">
        <v>1288</v>
      </c>
      <c r="E551" s="1" t="s">
        <v>155</v>
      </c>
      <c r="F551" s="1" t="s">
        <v>114</v>
      </c>
      <c r="G551" s="1" t="s">
        <v>1335</v>
      </c>
      <c r="H551" s="1" t="s">
        <v>114</v>
      </c>
      <c r="I551" s="2">
        <v>41479</v>
      </c>
      <c r="J551" s="2">
        <v>51501</v>
      </c>
      <c r="K551" s="1" t="s">
        <v>155</v>
      </c>
      <c r="L551">
        <v>600992</v>
      </c>
      <c r="M551" s="1" t="s">
        <v>210</v>
      </c>
      <c r="N551" s="1" t="s">
        <v>211</v>
      </c>
      <c r="O551" s="1" t="s">
        <v>211</v>
      </c>
      <c r="P551" s="1" t="s">
        <v>211</v>
      </c>
      <c r="Q551" s="1" t="s">
        <v>211</v>
      </c>
      <c r="R551" s="1" t="s">
        <v>211</v>
      </c>
    </row>
    <row r="552" spans="1:18" hidden="1" x14ac:dyDescent="0.2">
      <c r="A552" s="1" t="s">
        <v>206</v>
      </c>
      <c r="B552" s="1" t="s">
        <v>207</v>
      </c>
      <c r="C552">
        <v>103707</v>
      </c>
      <c r="D552" s="1" t="s">
        <v>1288</v>
      </c>
      <c r="E552" s="1" t="s">
        <v>1336</v>
      </c>
      <c r="F552" s="1" t="s">
        <v>332</v>
      </c>
      <c r="G552" s="1" t="s">
        <v>1201</v>
      </c>
      <c r="H552" s="1" t="s">
        <v>332</v>
      </c>
      <c r="I552" s="2">
        <v>40544</v>
      </c>
      <c r="J552" s="2">
        <v>48213</v>
      </c>
      <c r="K552" s="1" t="s">
        <v>1336</v>
      </c>
      <c r="L552">
        <v>600862</v>
      </c>
      <c r="M552" s="1" t="s">
        <v>655</v>
      </c>
      <c r="N552" s="1" t="s">
        <v>655</v>
      </c>
      <c r="O552" s="1" t="s">
        <v>211</v>
      </c>
      <c r="P552" s="1" t="s">
        <v>211</v>
      </c>
      <c r="Q552" s="1" t="s">
        <v>211</v>
      </c>
      <c r="R552" s="1" t="s">
        <v>211</v>
      </c>
    </row>
    <row r="553" spans="1:18" hidden="1" x14ac:dyDescent="0.2">
      <c r="A553" s="1" t="s">
        <v>206</v>
      </c>
      <c r="B553" s="1" t="s">
        <v>207</v>
      </c>
      <c r="C553">
        <v>103707</v>
      </c>
      <c r="D553" s="1" t="s">
        <v>1288</v>
      </c>
      <c r="E553" s="1" t="s">
        <v>308</v>
      </c>
      <c r="F553" s="1" t="s">
        <v>114</v>
      </c>
      <c r="G553" s="1" t="s">
        <v>1337</v>
      </c>
      <c r="H553" s="1" t="s">
        <v>114</v>
      </c>
      <c r="I553" s="2">
        <v>41499</v>
      </c>
      <c r="J553" s="2">
        <v>51501</v>
      </c>
      <c r="K553" s="1" t="s">
        <v>310</v>
      </c>
      <c r="L553">
        <v>2944</v>
      </c>
      <c r="M553" s="1" t="s">
        <v>210</v>
      </c>
      <c r="N553" s="1" t="s">
        <v>211</v>
      </c>
      <c r="O553" s="1" t="s">
        <v>211</v>
      </c>
      <c r="P553" s="1" t="s">
        <v>211</v>
      </c>
      <c r="Q553" s="1" t="s">
        <v>211</v>
      </c>
      <c r="R553" s="1" t="s">
        <v>211</v>
      </c>
    </row>
    <row r="554" spans="1:18" hidden="1" x14ac:dyDescent="0.2">
      <c r="A554" s="1" t="s">
        <v>206</v>
      </c>
      <c r="B554" s="1" t="s">
        <v>207</v>
      </c>
      <c r="C554">
        <v>103707</v>
      </c>
      <c r="D554" s="1" t="s">
        <v>1288</v>
      </c>
      <c r="E554" s="1" t="s">
        <v>306</v>
      </c>
      <c r="F554" s="1" t="s">
        <v>113</v>
      </c>
      <c r="G554" s="1" t="s">
        <v>1338</v>
      </c>
      <c r="H554" s="1" t="s">
        <v>113</v>
      </c>
      <c r="I554" s="2">
        <v>41512</v>
      </c>
      <c r="J554" s="2">
        <v>51501</v>
      </c>
      <c r="K554" s="1" t="s">
        <v>307</v>
      </c>
      <c r="L554">
        <v>2943</v>
      </c>
      <c r="M554" s="1" t="s">
        <v>210</v>
      </c>
      <c r="N554" s="1" t="s">
        <v>211</v>
      </c>
      <c r="O554" s="1" t="s">
        <v>211</v>
      </c>
      <c r="P554" s="1" t="s">
        <v>211</v>
      </c>
      <c r="Q554" s="1" t="s">
        <v>211</v>
      </c>
      <c r="R554" s="1" t="s">
        <v>211</v>
      </c>
    </row>
    <row r="555" spans="1:18" hidden="1" x14ac:dyDescent="0.2">
      <c r="A555" s="1" t="s">
        <v>206</v>
      </c>
      <c r="B555" s="1" t="s">
        <v>207</v>
      </c>
      <c r="C555">
        <v>103707</v>
      </c>
      <c r="D555" s="1" t="s">
        <v>1288</v>
      </c>
      <c r="E555" s="1" t="s">
        <v>289</v>
      </c>
      <c r="F555" s="1" t="s">
        <v>290</v>
      </c>
      <c r="G555" s="1" t="s">
        <v>1339</v>
      </c>
      <c r="H555" s="1" t="s">
        <v>292</v>
      </c>
      <c r="I555" s="2">
        <v>40544</v>
      </c>
      <c r="J555" s="2">
        <v>48213</v>
      </c>
      <c r="K555" s="1" t="s">
        <v>293</v>
      </c>
      <c r="L555">
        <v>2905</v>
      </c>
      <c r="M555" s="1" t="s">
        <v>210</v>
      </c>
      <c r="N555" s="1" t="s">
        <v>211</v>
      </c>
      <c r="O555" s="1" t="s">
        <v>211</v>
      </c>
      <c r="P555" s="1" t="s">
        <v>211</v>
      </c>
      <c r="Q555" s="1" t="s">
        <v>211</v>
      </c>
      <c r="R555" s="1" t="s">
        <v>211</v>
      </c>
    </row>
    <row r="556" spans="1:18" hidden="1" x14ac:dyDescent="0.2">
      <c r="A556" s="1" t="s">
        <v>206</v>
      </c>
      <c r="B556" s="1" t="s">
        <v>207</v>
      </c>
      <c r="C556">
        <v>103831</v>
      </c>
      <c r="D556" s="1" t="s">
        <v>1340</v>
      </c>
      <c r="E556" s="1" t="s">
        <v>618</v>
      </c>
      <c r="F556" s="1" t="s">
        <v>619</v>
      </c>
      <c r="G556" s="1" t="s">
        <v>1341</v>
      </c>
      <c r="H556" s="1" t="s">
        <v>619</v>
      </c>
      <c r="I556" s="2">
        <v>41096</v>
      </c>
      <c r="J556" s="2">
        <v>51501</v>
      </c>
      <c r="K556" s="1" t="s">
        <v>621</v>
      </c>
      <c r="L556">
        <v>2909</v>
      </c>
      <c r="M556" s="1" t="s">
        <v>210</v>
      </c>
      <c r="N556" s="1" t="s">
        <v>211</v>
      </c>
      <c r="O556" s="1" t="s">
        <v>211</v>
      </c>
      <c r="P556" s="1" t="s">
        <v>211</v>
      </c>
      <c r="Q556" s="1" t="s">
        <v>211</v>
      </c>
      <c r="R556" s="1" t="s">
        <v>211</v>
      </c>
    </row>
    <row r="557" spans="1:18" hidden="1" x14ac:dyDescent="0.2">
      <c r="A557" s="1" t="s">
        <v>206</v>
      </c>
      <c r="B557" s="1" t="s">
        <v>207</v>
      </c>
      <c r="C557">
        <v>103831</v>
      </c>
      <c r="D557" s="1" t="s">
        <v>1340</v>
      </c>
      <c r="E557" s="1" t="s">
        <v>294</v>
      </c>
      <c r="F557" s="1" t="s">
        <v>100</v>
      </c>
      <c r="G557" s="1" t="s">
        <v>1342</v>
      </c>
      <c r="H557" s="1" t="s">
        <v>678</v>
      </c>
      <c r="I557" s="2">
        <v>40544</v>
      </c>
      <c r="J557" s="2">
        <v>48213</v>
      </c>
      <c r="K557" s="1" t="s">
        <v>296</v>
      </c>
      <c r="L557">
        <v>2922</v>
      </c>
      <c r="M557" s="1" t="s">
        <v>297</v>
      </c>
      <c r="N557" s="1" t="s">
        <v>211</v>
      </c>
      <c r="O557" s="1" t="s">
        <v>211</v>
      </c>
      <c r="P557" s="1" t="s">
        <v>211</v>
      </c>
      <c r="Q557" s="1" t="s">
        <v>211</v>
      </c>
      <c r="R557" s="1" t="s">
        <v>211</v>
      </c>
    </row>
    <row r="558" spans="1:18" hidden="1" x14ac:dyDescent="0.2">
      <c r="A558" s="1" t="s">
        <v>206</v>
      </c>
      <c r="B558" s="1" t="s">
        <v>207</v>
      </c>
      <c r="C558">
        <v>103831</v>
      </c>
      <c r="D558" s="1" t="s">
        <v>1340</v>
      </c>
      <c r="E558" s="1" t="s">
        <v>308</v>
      </c>
      <c r="F558" s="1" t="s">
        <v>114</v>
      </c>
      <c r="G558" s="1" t="s">
        <v>1343</v>
      </c>
      <c r="H558" s="1" t="s">
        <v>114</v>
      </c>
      <c r="I558" s="2">
        <v>41390</v>
      </c>
      <c r="J558" s="2">
        <v>51501</v>
      </c>
      <c r="K558" s="1" t="s">
        <v>310</v>
      </c>
      <c r="L558">
        <v>2944</v>
      </c>
      <c r="M558" s="1" t="s">
        <v>210</v>
      </c>
      <c r="N558" s="1" t="s">
        <v>211</v>
      </c>
      <c r="O558" s="1" t="s">
        <v>211</v>
      </c>
      <c r="P558" s="1" t="s">
        <v>211</v>
      </c>
      <c r="Q558" s="1" t="s">
        <v>211</v>
      </c>
      <c r="R558" s="1" t="s">
        <v>211</v>
      </c>
    </row>
    <row r="559" spans="1:18" hidden="1" x14ac:dyDescent="0.2">
      <c r="A559" s="1" t="s">
        <v>206</v>
      </c>
      <c r="B559" s="1" t="s">
        <v>207</v>
      </c>
      <c r="C559">
        <v>103831</v>
      </c>
      <c r="D559" s="1" t="s">
        <v>1340</v>
      </c>
      <c r="E559" s="1" t="s">
        <v>139</v>
      </c>
      <c r="F559" s="1" t="s">
        <v>100</v>
      </c>
      <c r="G559" s="1" t="s">
        <v>1344</v>
      </c>
      <c r="H559" s="1" t="s">
        <v>1345</v>
      </c>
      <c r="I559" s="2">
        <v>40544</v>
      </c>
      <c r="J559" s="2">
        <v>48213</v>
      </c>
      <c r="K559" s="1" t="s">
        <v>298</v>
      </c>
      <c r="L559">
        <v>2923</v>
      </c>
      <c r="M559" s="1" t="s">
        <v>297</v>
      </c>
      <c r="N559" s="1" t="s">
        <v>211</v>
      </c>
      <c r="O559" s="1" t="s">
        <v>211</v>
      </c>
      <c r="P559" s="1" t="s">
        <v>211</v>
      </c>
      <c r="Q559" s="1" t="s">
        <v>211</v>
      </c>
      <c r="R559" s="1" t="s">
        <v>211</v>
      </c>
    </row>
    <row r="560" spans="1:18" hidden="1" x14ac:dyDescent="0.2">
      <c r="A560" s="1" t="s">
        <v>206</v>
      </c>
      <c r="B560" s="1" t="s">
        <v>207</v>
      </c>
      <c r="C560">
        <v>103831</v>
      </c>
      <c r="D560" s="1" t="s">
        <v>1340</v>
      </c>
      <c r="E560" s="1" t="s">
        <v>787</v>
      </c>
      <c r="F560" s="1" t="s">
        <v>100</v>
      </c>
      <c r="G560" s="1" t="s">
        <v>1346</v>
      </c>
      <c r="H560" s="1" t="s">
        <v>100</v>
      </c>
      <c r="I560" s="2">
        <v>41557</v>
      </c>
      <c r="J560" s="2">
        <v>51501</v>
      </c>
      <c r="K560" s="1" t="s">
        <v>789</v>
      </c>
      <c r="L560">
        <v>2924</v>
      </c>
      <c r="M560" s="1" t="s">
        <v>790</v>
      </c>
      <c r="N560" s="1" t="s">
        <v>1347</v>
      </c>
      <c r="O560" s="1" t="s">
        <v>211</v>
      </c>
      <c r="P560" s="1" t="s">
        <v>211</v>
      </c>
      <c r="Q560" s="1" t="s">
        <v>211</v>
      </c>
      <c r="R560" s="1" t="s">
        <v>211</v>
      </c>
    </row>
    <row r="561" spans="1:18" hidden="1" x14ac:dyDescent="0.2">
      <c r="A561" s="1" t="s">
        <v>206</v>
      </c>
      <c r="B561" s="1" t="s">
        <v>207</v>
      </c>
      <c r="C561">
        <v>103831</v>
      </c>
      <c r="D561" s="1" t="s">
        <v>1340</v>
      </c>
      <c r="E561" s="1" t="s">
        <v>1348</v>
      </c>
      <c r="F561" s="1" t="s">
        <v>99</v>
      </c>
      <c r="G561" s="1" t="s">
        <v>1349</v>
      </c>
      <c r="H561" s="1" t="s">
        <v>99</v>
      </c>
      <c r="I561" s="2">
        <v>41388</v>
      </c>
      <c r="J561" s="2">
        <v>51501</v>
      </c>
      <c r="K561" s="1" t="s">
        <v>1348</v>
      </c>
      <c r="L561">
        <v>600991</v>
      </c>
      <c r="M561" s="1" t="s">
        <v>210</v>
      </c>
      <c r="N561" s="1" t="s">
        <v>211</v>
      </c>
      <c r="O561" s="1" t="s">
        <v>211</v>
      </c>
      <c r="P561" s="1" t="s">
        <v>211</v>
      </c>
      <c r="Q561" s="1" t="s">
        <v>211</v>
      </c>
      <c r="R561" s="1" t="s">
        <v>211</v>
      </c>
    </row>
    <row r="562" spans="1:18" hidden="1" x14ac:dyDescent="0.2">
      <c r="A562" s="1" t="s">
        <v>206</v>
      </c>
      <c r="B562" s="1" t="s">
        <v>207</v>
      </c>
      <c r="C562">
        <v>103831</v>
      </c>
      <c r="D562" s="1" t="s">
        <v>1340</v>
      </c>
      <c r="E562" s="1" t="s">
        <v>1350</v>
      </c>
      <c r="F562" s="1" t="s">
        <v>1351</v>
      </c>
      <c r="G562" s="1" t="s">
        <v>1352</v>
      </c>
      <c r="H562" s="1" t="s">
        <v>1351</v>
      </c>
      <c r="I562" s="2">
        <v>41381</v>
      </c>
      <c r="J562" s="2">
        <v>51501</v>
      </c>
      <c r="K562" s="1" t="s">
        <v>1350</v>
      </c>
      <c r="L562">
        <v>601131</v>
      </c>
      <c r="M562" s="1" t="s">
        <v>1353</v>
      </c>
      <c r="N562" s="1" t="s">
        <v>1353</v>
      </c>
      <c r="O562" s="1" t="s">
        <v>211</v>
      </c>
      <c r="P562" s="1" t="s">
        <v>211</v>
      </c>
      <c r="Q562" s="1" t="s">
        <v>211</v>
      </c>
      <c r="R562" s="1" t="s">
        <v>211</v>
      </c>
    </row>
    <row r="563" spans="1:18" hidden="1" x14ac:dyDescent="0.2">
      <c r="A563" s="1" t="s">
        <v>206</v>
      </c>
      <c r="B563" s="1" t="s">
        <v>207</v>
      </c>
      <c r="C563">
        <v>103831</v>
      </c>
      <c r="D563" s="1" t="s">
        <v>1340</v>
      </c>
      <c r="E563" s="1" t="s">
        <v>252</v>
      </c>
      <c r="F563" s="1" t="s">
        <v>113</v>
      </c>
      <c r="G563" s="1" t="s">
        <v>1354</v>
      </c>
      <c r="H563" s="1" t="s">
        <v>113</v>
      </c>
      <c r="I563" s="2">
        <v>43054</v>
      </c>
      <c r="J563" s="2">
        <v>51501</v>
      </c>
      <c r="K563" s="1" t="s">
        <v>254</v>
      </c>
      <c r="L563">
        <v>510430</v>
      </c>
      <c r="M563" s="1" t="s">
        <v>223</v>
      </c>
      <c r="N563" s="1" t="s">
        <v>223</v>
      </c>
      <c r="O563" s="1" t="s">
        <v>211</v>
      </c>
      <c r="P563" s="1" t="s">
        <v>211</v>
      </c>
      <c r="Q563" s="1" t="s">
        <v>211</v>
      </c>
      <c r="R563" s="1" t="s">
        <v>211</v>
      </c>
    </row>
    <row r="564" spans="1:18" hidden="1" x14ac:dyDescent="0.2">
      <c r="A564" s="1" t="s">
        <v>206</v>
      </c>
      <c r="B564" s="1" t="s">
        <v>207</v>
      </c>
      <c r="C564">
        <v>103831</v>
      </c>
      <c r="D564" s="1" t="s">
        <v>1340</v>
      </c>
      <c r="E564" s="1" t="s">
        <v>348</v>
      </c>
      <c r="F564" s="1" t="s">
        <v>349</v>
      </c>
      <c r="G564" s="1" t="s">
        <v>1355</v>
      </c>
      <c r="H564" s="1" t="s">
        <v>351</v>
      </c>
      <c r="I564" s="2">
        <v>40544</v>
      </c>
      <c r="J564" s="2">
        <v>48213</v>
      </c>
      <c r="K564" s="1" t="s">
        <v>352</v>
      </c>
      <c r="L564">
        <v>472</v>
      </c>
      <c r="M564" s="1" t="s">
        <v>232</v>
      </c>
      <c r="N564" s="1" t="s">
        <v>211</v>
      </c>
      <c r="O564" s="1" t="s">
        <v>211</v>
      </c>
      <c r="P564" s="1" t="s">
        <v>211</v>
      </c>
      <c r="Q564" s="1" t="s">
        <v>211</v>
      </c>
      <c r="R564" s="1" t="s">
        <v>211</v>
      </c>
    </row>
    <row r="565" spans="1:18" hidden="1" x14ac:dyDescent="0.2">
      <c r="A565" s="1" t="s">
        <v>206</v>
      </c>
      <c r="B565" s="1" t="s">
        <v>207</v>
      </c>
      <c r="C565">
        <v>103831</v>
      </c>
      <c r="D565" s="1" t="s">
        <v>1340</v>
      </c>
      <c r="E565" s="1" t="s">
        <v>340</v>
      </c>
      <c r="F565" s="1" t="s">
        <v>341</v>
      </c>
      <c r="G565" s="1" t="s">
        <v>1356</v>
      </c>
      <c r="H565" s="1" t="s">
        <v>341</v>
      </c>
      <c r="I565" s="2">
        <v>40544</v>
      </c>
      <c r="J565" s="2">
        <v>48213</v>
      </c>
      <c r="K565" s="1" t="s">
        <v>342</v>
      </c>
      <c r="L565">
        <v>435</v>
      </c>
      <c r="M565" s="1" t="s">
        <v>210</v>
      </c>
      <c r="N565" s="1" t="s">
        <v>211</v>
      </c>
      <c r="O565" s="1" t="s">
        <v>211</v>
      </c>
      <c r="P565" s="1" t="s">
        <v>211</v>
      </c>
      <c r="Q565" s="1" t="s">
        <v>211</v>
      </c>
      <c r="R565" s="1" t="s">
        <v>211</v>
      </c>
    </row>
    <row r="566" spans="1:18" hidden="1" x14ac:dyDescent="0.2">
      <c r="A566" s="1" t="s">
        <v>206</v>
      </c>
      <c r="B566" s="1" t="s">
        <v>207</v>
      </c>
      <c r="C566">
        <v>103831</v>
      </c>
      <c r="D566" s="1" t="s">
        <v>1340</v>
      </c>
      <c r="E566" s="1" t="s">
        <v>340</v>
      </c>
      <c r="F566" s="1" t="s">
        <v>341</v>
      </c>
      <c r="G566" s="1" t="s">
        <v>1357</v>
      </c>
      <c r="H566" s="1" t="s">
        <v>341</v>
      </c>
      <c r="I566" s="2">
        <v>40544</v>
      </c>
      <c r="J566" s="2">
        <v>48213</v>
      </c>
      <c r="K566" s="1" t="s">
        <v>342</v>
      </c>
      <c r="L566">
        <v>435</v>
      </c>
      <c r="M566" s="1" t="s">
        <v>210</v>
      </c>
      <c r="N566" s="1" t="s">
        <v>211</v>
      </c>
      <c r="O566" s="1" t="s">
        <v>211</v>
      </c>
      <c r="P566" s="1" t="s">
        <v>211</v>
      </c>
      <c r="Q566" s="1" t="s">
        <v>211</v>
      </c>
      <c r="R566" s="1" t="s">
        <v>211</v>
      </c>
    </row>
    <row r="567" spans="1:18" hidden="1" x14ac:dyDescent="0.2">
      <c r="A567" s="1" t="s">
        <v>206</v>
      </c>
      <c r="B567" s="1" t="s">
        <v>207</v>
      </c>
      <c r="C567">
        <v>103831</v>
      </c>
      <c r="D567" s="1" t="s">
        <v>1340</v>
      </c>
      <c r="E567" s="1" t="s">
        <v>1161</v>
      </c>
      <c r="F567" s="1" t="s">
        <v>159</v>
      </c>
      <c r="G567" s="1" t="s">
        <v>1358</v>
      </c>
      <c r="H567" s="1" t="s">
        <v>159</v>
      </c>
      <c r="I567" s="2">
        <v>40544</v>
      </c>
      <c r="J567" s="2">
        <v>48213</v>
      </c>
      <c r="K567" s="1" t="s">
        <v>1163</v>
      </c>
      <c r="L567">
        <v>389</v>
      </c>
      <c r="M567" s="1" t="s">
        <v>288</v>
      </c>
      <c r="N567" s="1" t="s">
        <v>211</v>
      </c>
      <c r="O567" s="1" t="s">
        <v>211</v>
      </c>
      <c r="P567" s="1" t="s">
        <v>211</v>
      </c>
      <c r="Q567" s="1" t="s">
        <v>211</v>
      </c>
      <c r="R567" s="1" t="s">
        <v>211</v>
      </c>
    </row>
    <row r="568" spans="1:18" hidden="1" x14ac:dyDescent="0.2">
      <c r="A568" s="1" t="s">
        <v>206</v>
      </c>
      <c r="B568" s="1" t="s">
        <v>207</v>
      </c>
      <c r="C568">
        <v>103831</v>
      </c>
      <c r="D568" s="1" t="s">
        <v>1340</v>
      </c>
      <c r="E568" s="1" t="s">
        <v>1359</v>
      </c>
      <c r="F568" s="1" t="s">
        <v>106</v>
      </c>
      <c r="G568" s="1" t="s">
        <v>1360</v>
      </c>
      <c r="H568" s="1" t="s">
        <v>106</v>
      </c>
      <c r="I568" s="2">
        <v>41495</v>
      </c>
      <c r="J568" s="2">
        <v>51501</v>
      </c>
      <c r="K568" s="1" t="s">
        <v>1361</v>
      </c>
      <c r="L568">
        <v>342</v>
      </c>
      <c r="M568" s="1" t="s">
        <v>297</v>
      </c>
      <c r="N568" s="1" t="s">
        <v>304</v>
      </c>
      <c r="O568" s="1" t="s">
        <v>211</v>
      </c>
      <c r="P568" s="1" t="s">
        <v>211</v>
      </c>
      <c r="Q568" s="1" t="s">
        <v>211</v>
      </c>
      <c r="R568" s="1" t="s">
        <v>211</v>
      </c>
    </row>
    <row r="569" spans="1:18" hidden="1" x14ac:dyDescent="0.2">
      <c r="A569" s="1" t="s">
        <v>206</v>
      </c>
      <c r="B569" s="1" t="s">
        <v>207</v>
      </c>
      <c r="C569">
        <v>103831</v>
      </c>
      <c r="D569" s="1" t="s">
        <v>1340</v>
      </c>
      <c r="E569" s="1" t="s">
        <v>1359</v>
      </c>
      <c r="F569" s="1" t="s">
        <v>106</v>
      </c>
      <c r="G569" s="1" t="s">
        <v>1362</v>
      </c>
      <c r="H569" s="1" t="s">
        <v>106</v>
      </c>
      <c r="I569" s="2">
        <v>41495</v>
      </c>
      <c r="J569" s="2">
        <v>51501</v>
      </c>
      <c r="K569" s="1" t="s">
        <v>1361</v>
      </c>
      <c r="L569">
        <v>342</v>
      </c>
      <c r="M569" s="1" t="s">
        <v>297</v>
      </c>
      <c r="N569" s="1" t="s">
        <v>304</v>
      </c>
      <c r="O569" s="1" t="s">
        <v>211</v>
      </c>
      <c r="P569" s="1" t="s">
        <v>211</v>
      </c>
      <c r="Q569" s="1" t="s">
        <v>211</v>
      </c>
      <c r="R569" s="1" t="s">
        <v>211</v>
      </c>
    </row>
    <row r="570" spans="1:18" hidden="1" x14ac:dyDescent="0.2">
      <c r="A570" s="1" t="s">
        <v>206</v>
      </c>
      <c r="B570" s="1" t="s">
        <v>207</v>
      </c>
      <c r="C570">
        <v>103831</v>
      </c>
      <c r="D570" s="1" t="s">
        <v>1340</v>
      </c>
      <c r="E570" s="1" t="s">
        <v>1363</v>
      </c>
      <c r="F570" s="1" t="s">
        <v>106</v>
      </c>
      <c r="G570" s="1" t="s">
        <v>1364</v>
      </c>
      <c r="H570" s="1" t="s">
        <v>106</v>
      </c>
      <c r="I570" s="2">
        <v>43056</v>
      </c>
      <c r="J570" s="2">
        <v>51501</v>
      </c>
      <c r="K570" s="1" t="s">
        <v>1363</v>
      </c>
      <c r="L570">
        <v>602757</v>
      </c>
      <c r="M570" s="1" t="s">
        <v>790</v>
      </c>
      <c r="N570" s="1" t="s">
        <v>790</v>
      </c>
      <c r="O570" s="1" t="s">
        <v>211</v>
      </c>
      <c r="P570" s="1" t="s">
        <v>211</v>
      </c>
      <c r="Q570" s="1" t="s">
        <v>211</v>
      </c>
      <c r="R570" s="1" t="s">
        <v>211</v>
      </c>
    </row>
    <row r="571" spans="1:18" hidden="1" x14ac:dyDescent="0.2">
      <c r="A571" s="1" t="s">
        <v>206</v>
      </c>
      <c r="B571" s="1" t="s">
        <v>207</v>
      </c>
      <c r="C571">
        <v>103831</v>
      </c>
      <c r="D571" s="1" t="s">
        <v>1340</v>
      </c>
      <c r="E571" s="1" t="s">
        <v>1318</v>
      </c>
      <c r="F571" s="1" t="s">
        <v>108</v>
      </c>
      <c r="G571" s="1" t="s">
        <v>1365</v>
      </c>
      <c r="H571" s="1" t="s">
        <v>108</v>
      </c>
      <c r="I571" s="2">
        <v>41806</v>
      </c>
      <c r="J571" s="2">
        <v>51501</v>
      </c>
      <c r="K571" s="1" t="s">
        <v>1318</v>
      </c>
      <c r="L571">
        <v>602615</v>
      </c>
      <c r="M571" s="1" t="s">
        <v>210</v>
      </c>
      <c r="N571" s="1" t="s">
        <v>210</v>
      </c>
      <c r="O571" s="1" t="s">
        <v>211</v>
      </c>
      <c r="P571" s="1" t="s">
        <v>211</v>
      </c>
      <c r="Q571" s="1" t="s">
        <v>211</v>
      </c>
      <c r="R571" s="1" t="s">
        <v>211</v>
      </c>
    </row>
    <row r="572" spans="1:18" hidden="1" x14ac:dyDescent="0.2">
      <c r="A572" s="1" t="s">
        <v>206</v>
      </c>
      <c r="B572" s="1" t="s">
        <v>207</v>
      </c>
      <c r="C572">
        <v>103831</v>
      </c>
      <c r="D572" s="1" t="s">
        <v>1340</v>
      </c>
      <c r="E572" s="1" t="s">
        <v>1039</v>
      </c>
      <c r="F572" s="1" t="s">
        <v>106</v>
      </c>
      <c r="G572" s="1" t="s">
        <v>1360</v>
      </c>
      <c r="H572" s="1" t="s">
        <v>106</v>
      </c>
      <c r="I572" s="2">
        <v>42124</v>
      </c>
      <c r="J572" s="2">
        <v>51501</v>
      </c>
      <c r="K572" s="1" t="s">
        <v>1039</v>
      </c>
      <c r="L572">
        <v>602367</v>
      </c>
      <c r="M572" s="1" t="s">
        <v>297</v>
      </c>
      <c r="N572" s="1" t="s">
        <v>297</v>
      </c>
      <c r="O572" s="1" t="s">
        <v>211</v>
      </c>
      <c r="P572" s="1" t="s">
        <v>211</v>
      </c>
      <c r="Q572" s="1" t="s">
        <v>211</v>
      </c>
      <c r="R572" s="1" t="s">
        <v>211</v>
      </c>
    </row>
    <row r="573" spans="1:18" hidden="1" x14ac:dyDescent="0.2">
      <c r="A573" s="1" t="s">
        <v>206</v>
      </c>
      <c r="B573" s="1" t="s">
        <v>207</v>
      </c>
      <c r="C573">
        <v>103831</v>
      </c>
      <c r="D573" s="1" t="s">
        <v>1340</v>
      </c>
      <c r="E573" s="1" t="s">
        <v>1366</v>
      </c>
      <c r="F573" s="1" t="s">
        <v>104</v>
      </c>
      <c r="G573" s="1" t="s">
        <v>1367</v>
      </c>
      <c r="H573" s="1" t="s">
        <v>104</v>
      </c>
      <c r="I573" s="2">
        <v>42123</v>
      </c>
      <c r="J573" s="2">
        <v>51501</v>
      </c>
      <c r="K573" s="1" t="s">
        <v>1366</v>
      </c>
      <c r="L573">
        <v>604560</v>
      </c>
      <c r="M573" s="1" t="s">
        <v>211</v>
      </c>
      <c r="N573" s="1" t="s">
        <v>211</v>
      </c>
      <c r="O573" s="1" t="s">
        <v>211</v>
      </c>
      <c r="P573" s="1" t="s">
        <v>211</v>
      </c>
      <c r="Q573" s="1" t="s">
        <v>211</v>
      </c>
      <c r="R573" s="1" t="s">
        <v>211</v>
      </c>
    </row>
    <row r="574" spans="1:18" hidden="1" x14ac:dyDescent="0.2">
      <c r="A574" s="1" t="s">
        <v>206</v>
      </c>
      <c r="B574" s="1" t="s">
        <v>207</v>
      </c>
      <c r="C574">
        <v>103831</v>
      </c>
      <c r="D574" s="1" t="s">
        <v>1340</v>
      </c>
      <c r="E574" s="1" t="s">
        <v>218</v>
      </c>
      <c r="F574" s="1" t="s">
        <v>101</v>
      </c>
      <c r="G574" s="1" t="s">
        <v>1368</v>
      </c>
      <c r="H574" s="1" t="s">
        <v>101</v>
      </c>
      <c r="I574" s="2">
        <v>42123</v>
      </c>
      <c r="J574" s="2">
        <v>51501</v>
      </c>
      <c r="K574" s="1" t="s">
        <v>218</v>
      </c>
      <c r="L574">
        <v>604360</v>
      </c>
      <c r="M574" s="1" t="s">
        <v>211</v>
      </c>
      <c r="N574" s="1" t="s">
        <v>211</v>
      </c>
      <c r="O574" s="1" t="s">
        <v>211</v>
      </c>
      <c r="P574" s="1" t="s">
        <v>211</v>
      </c>
      <c r="Q574" s="1" t="s">
        <v>211</v>
      </c>
      <c r="R574" s="1" t="s">
        <v>211</v>
      </c>
    </row>
    <row r="575" spans="1:18" hidden="1" x14ac:dyDescent="0.2">
      <c r="A575" s="1" t="s">
        <v>206</v>
      </c>
      <c r="B575" s="1" t="s">
        <v>207</v>
      </c>
      <c r="C575">
        <v>103831</v>
      </c>
      <c r="D575" s="1" t="s">
        <v>1340</v>
      </c>
      <c r="E575" s="1" t="s">
        <v>1211</v>
      </c>
      <c r="F575" s="1" t="s">
        <v>224</v>
      </c>
      <c r="G575" s="1" t="s">
        <v>1369</v>
      </c>
      <c r="H575" s="1" t="s">
        <v>161</v>
      </c>
      <c r="I575" s="2">
        <v>42460</v>
      </c>
      <c r="J575" s="2">
        <v>51501</v>
      </c>
      <c r="K575" s="1" t="s">
        <v>1211</v>
      </c>
      <c r="L575">
        <v>605338</v>
      </c>
      <c r="M575" s="1" t="s">
        <v>211</v>
      </c>
      <c r="N575" s="1" t="s">
        <v>211</v>
      </c>
      <c r="O575" s="1" t="s">
        <v>211</v>
      </c>
      <c r="P575" s="1" t="s">
        <v>211</v>
      </c>
      <c r="Q575" s="1" t="s">
        <v>211</v>
      </c>
      <c r="R575" s="1" t="s">
        <v>211</v>
      </c>
    </row>
    <row r="576" spans="1:18" hidden="1" x14ac:dyDescent="0.2">
      <c r="A576" s="1" t="s">
        <v>206</v>
      </c>
      <c r="B576" s="1" t="s">
        <v>207</v>
      </c>
      <c r="C576">
        <v>103831</v>
      </c>
      <c r="D576" s="1" t="s">
        <v>1340</v>
      </c>
      <c r="E576" s="1" t="s">
        <v>360</v>
      </c>
      <c r="F576" s="1" t="s">
        <v>105</v>
      </c>
      <c r="G576" s="1" t="s">
        <v>1370</v>
      </c>
      <c r="H576" s="1" t="s">
        <v>105</v>
      </c>
      <c r="I576" s="2">
        <v>43466</v>
      </c>
      <c r="J576" s="2">
        <v>51501</v>
      </c>
      <c r="K576" s="1" t="s">
        <v>360</v>
      </c>
      <c r="L576">
        <v>605317</v>
      </c>
      <c r="M576" s="1" t="s">
        <v>211</v>
      </c>
      <c r="N576" s="1" t="s">
        <v>211</v>
      </c>
      <c r="O576" s="1" t="s">
        <v>211</v>
      </c>
      <c r="P576" s="1" t="s">
        <v>211</v>
      </c>
      <c r="Q576" s="1" t="s">
        <v>211</v>
      </c>
      <c r="R576" s="1" t="s">
        <v>211</v>
      </c>
    </row>
    <row r="577" spans="1:18" hidden="1" x14ac:dyDescent="0.2">
      <c r="A577" s="1" t="s">
        <v>206</v>
      </c>
      <c r="B577" s="1" t="s">
        <v>207</v>
      </c>
      <c r="C577">
        <v>103831</v>
      </c>
      <c r="D577" s="1" t="s">
        <v>1340</v>
      </c>
      <c r="E577" s="1" t="s">
        <v>362</v>
      </c>
      <c r="F577" s="1" t="s">
        <v>163</v>
      </c>
      <c r="G577" s="1" t="s">
        <v>1371</v>
      </c>
      <c r="H577" s="1" t="s">
        <v>163</v>
      </c>
      <c r="I577" s="2">
        <v>42460</v>
      </c>
      <c r="J577" s="2">
        <v>51501</v>
      </c>
      <c r="K577" s="1" t="s">
        <v>362</v>
      </c>
      <c r="L577">
        <v>605349</v>
      </c>
      <c r="M577" s="1" t="s">
        <v>211</v>
      </c>
      <c r="N577" s="1" t="s">
        <v>211</v>
      </c>
      <c r="O577" s="1" t="s">
        <v>211</v>
      </c>
      <c r="P577" s="1" t="s">
        <v>211</v>
      </c>
      <c r="Q577" s="1" t="s">
        <v>211</v>
      </c>
      <c r="R577" s="1" t="s">
        <v>211</v>
      </c>
    </row>
    <row r="578" spans="1:18" hidden="1" x14ac:dyDescent="0.2">
      <c r="A578" s="1" t="s">
        <v>206</v>
      </c>
      <c r="B578" s="1" t="s">
        <v>207</v>
      </c>
      <c r="C578">
        <v>103831</v>
      </c>
      <c r="D578" s="1" t="s">
        <v>1340</v>
      </c>
      <c r="E578" s="1" t="s">
        <v>1372</v>
      </c>
      <c r="F578" s="1" t="s">
        <v>1373</v>
      </c>
      <c r="G578" s="1" t="s">
        <v>1374</v>
      </c>
      <c r="H578" s="1" t="s">
        <v>1373</v>
      </c>
      <c r="I578" s="2">
        <v>43586</v>
      </c>
      <c r="J578" s="2">
        <v>51501</v>
      </c>
      <c r="K578" s="1" t="s">
        <v>1372</v>
      </c>
      <c r="L578">
        <v>605340</v>
      </c>
      <c r="M578" s="1" t="s">
        <v>211</v>
      </c>
      <c r="N578" s="1" t="s">
        <v>211</v>
      </c>
      <c r="O578" s="1" t="s">
        <v>211</v>
      </c>
      <c r="P578" s="1" t="s">
        <v>211</v>
      </c>
      <c r="Q578" s="1" t="s">
        <v>211</v>
      </c>
      <c r="R578" s="1" t="s">
        <v>211</v>
      </c>
    </row>
    <row r="579" spans="1:18" hidden="1" x14ac:dyDescent="0.2">
      <c r="A579" s="1" t="s">
        <v>206</v>
      </c>
      <c r="B579" s="1" t="s">
        <v>207</v>
      </c>
      <c r="C579">
        <v>103831</v>
      </c>
      <c r="D579" s="1" t="s">
        <v>1340</v>
      </c>
      <c r="E579" s="1" t="s">
        <v>1375</v>
      </c>
      <c r="F579" s="1" t="s">
        <v>1376</v>
      </c>
      <c r="G579" s="1" t="s">
        <v>1377</v>
      </c>
      <c r="H579" s="1" t="s">
        <v>1376</v>
      </c>
      <c r="I579" s="2">
        <v>43053</v>
      </c>
      <c r="J579" s="2">
        <v>51501</v>
      </c>
      <c r="K579" s="1" t="s">
        <v>1375</v>
      </c>
      <c r="L579">
        <v>606327</v>
      </c>
      <c r="M579" s="1" t="s">
        <v>211</v>
      </c>
      <c r="N579" s="1" t="s">
        <v>211</v>
      </c>
      <c r="O579" s="1" t="s">
        <v>211</v>
      </c>
      <c r="P579" s="1" t="s">
        <v>211</v>
      </c>
      <c r="Q579" s="1" t="s">
        <v>211</v>
      </c>
      <c r="R579" s="1" t="s">
        <v>211</v>
      </c>
    </row>
    <row r="580" spans="1:18" hidden="1" x14ac:dyDescent="0.2">
      <c r="A580" s="1" t="s">
        <v>206</v>
      </c>
      <c r="B580" s="1" t="s">
        <v>207</v>
      </c>
      <c r="C580">
        <v>103831</v>
      </c>
      <c r="D580" s="1" t="s">
        <v>1340</v>
      </c>
      <c r="E580" s="1" t="s">
        <v>514</v>
      </c>
      <c r="F580" s="1" t="s">
        <v>515</v>
      </c>
      <c r="G580" s="1" t="s">
        <v>1378</v>
      </c>
      <c r="H580" s="1" t="s">
        <v>515</v>
      </c>
      <c r="I580" s="2">
        <v>40544</v>
      </c>
      <c r="J580" s="2">
        <v>48213</v>
      </c>
      <c r="K580" s="1" t="s">
        <v>517</v>
      </c>
      <c r="L580">
        <v>277</v>
      </c>
      <c r="M580" s="1" t="s">
        <v>232</v>
      </c>
      <c r="N580" s="1" t="s">
        <v>211</v>
      </c>
      <c r="O580" s="1" t="s">
        <v>211</v>
      </c>
      <c r="P580" s="1" t="s">
        <v>211</v>
      </c>
      <c r="Q580" s="1" t="s">
        <v>211</v>
      </c>
      <c r="R580" s="1" t="s">
        <v>211</v>
      </c>
    </row>
    <row r="581" spans="1:18" hidden="1" x14ac:dyDescent="0.2">
      <c r="A581" s="1" t="s">
        <v>206</v>
      </c>
      <c r="B581" s="1" t="s">
        <v>207</v>
      </c>
      <c r="C581">
        <v>103831</v>
      </c>
      <c r="D581" s="1" t="s">
        <v>1340</v>
      </c>
      <c r="E581" s="1" t="s">
        <v>518</v>
      </c>
      <c r="F581" s="1" t="s">
        <v>519</v>
      </c>
      <c r="G581" s="1" t="s">
        <v>1379</v>
      </c>
      <c r="H581" s="1" t="s">
        <v>520</v>
      </c>
      <c r="I581" s="2">
        <v>40544</v>
      </c>
      <c r="J581" s="2">
        <v>48213</v>
      </c>
      <c r="K581" s="1" t="s">
        <v>521</v>
      </c>
      <c r="L581">
        <v>289</v>
      </c>
      <c r="M581" s="1" t="s">
        <v>288</v>
      </c>
      <c r="N581" s="1" t="s">
        <v>211</v>
      </c>
      <c r="O581" s="1" t="s">
        <v>211</v>
      </c>
      <c r="P581" s="1" t="s">
        <v>211</v>
      </c>
      <c r="Q581" s="1" t="s">
        <v>211</v>
      </c>
      <c r="R581" s="1" t="s">
        <v>211</v>
      </c>
    </row>
    <row r="582" spans="1:18" hidden="1" x14ac:dyDescent="0.2">
      <c r="A582" s="1" t="s">
        <v>206</v>
      </c>
      <c r="B582" s="1" t="s">
        <v>207</v>
      </c>
      <c r="C582">
        <v>103831</v>
      </c>
      <c r="D582" s="1" t="s">
        <v>1340</v>
      </c>
      <c r="E582" s="1" t="s">
        <v>551</v>
      </c>
      <c r="F582" s="1" t="s">
        <v>546</v>
      </c>
      <c r="G582" s="1" t="s">
        <v>1380</v>
      </c>
      <c r="H582" s="1" t="s">
        <v>552</v>
      </c>
      <c r="I582" s="2">
        <v>40544</v>
      </c>
      <c r="J582" s="2">
        <v>48213</v>
      </c>
      <c r="K582" s="1" t="s">
        <v>553</v>
      </c>
      <c r="L582">
        <v>351</v>
      </c>
      <c r="M582" s="1" t="s">
        <v>288</v>
      </c>
      <c r="N582" s="1" t="s">
        <v>211</v>
      </c>
      <c r="O582" s="1" t="s">
        <v>211</v>
      </c>
      <c r="P582" s="1" t="s">
        <v>211</v>
      </c>
      <c r="Q582" s="1" t="s">
        <v>211</v>
      </c>
      <c r="R582" s="1" t="s">
        <v>211</v>
      </c>
    </row>
    <row r="583" spans="1:18" hidden="1" x14ac:dyDescent="0.2">
      <c r="A583" s="1" t="s">
        <v>206</v>
      </c>
      <c r="B583" s="1" t="s">
        <v>207</v>
      </c>
      <c r="C583">
        <v>103831</v>
      </c>
      <c r="D583" s="1" t="s">
        <v>1340</v>
      </c>
      <c r="E583" s="1" t="s">
        <v>729</v>
      </c>
      <c r="F583" s="1" t="s">
        <v>106</v>
      </c>
      <c r="G583" s="1" t="s">
        <v>1381</v>
      </c>
      <c r="H583" s="1" t="s">
        <v>106</v>
      </c>
      <c r="I583" s="2">
        <v>42402</v>
      </c>
      <c r="J583" s="2">
        <v>51501</v>
      </c>
      <c r="K583" s="1" t="s">
        <v>731</v>
      </c>
      <c r="L583">
        <v>341</v>
      </c>
      <c r="M583" s="1" t="s">
        <v>297</v>
      </c>
      <c r="N583" s="1" t="s">
        <v>297</v>
      </c>
      <c r="O583" s="1" t="s">
        <v>211</v>
      </c>
      <c r="P583" s="1" t="s">
        <v>211</v>
      </c>
      <c r="Q583" s="1" t="s">
        <v>211</v>
      </c>
      <c r="R583" s="1" t="s">
        <v>211</v>
      </c>
    </row>
    <row r="584" spans="1:18" hidden="1" x14ac:dyDescent="0.2">
      <c r="A584" s="1" t="s">
        <v>206</v>
      </c>
      <c r="B584" s="1" t="s">
        <v>207</v>
      </c>
      <c r="C584">
        <v>103831</v>
      </c>
      <c r="D584" s="1" t="s">
        <v>1340</v>
      </c>
      <c r="E584" s="1" t="s">
        <v>545</v>
      </c>
      <c r="F584" s="1" t="s">
        <v>546</v>
      </c>
      <c r="G584" s="1" t="s">
        <v>1382</v>
      </c>
      <c r="H584" s="1" t="s">
        <v>548</v>
      </c>
      <c r="I584" s="2">
        <v>40544</v>
      </c>
      <c r="J584" s="2">
        <v>48213</v>
      </c>
      <c r="K584" s="1" t="s">
        <v>549</v>
      </c>
      <c r="L584">
        <v>350</v>
      </c>
      <c r="M584" s="1" t="s">
        <v>288</v>
      </c>
      <c r="N584" s="1" t="s">
        <v>211</v>
      </c>
      <c r="O584" s="1" t="s">
        <v>211</v>
      </c>
      <c r="P584" s="1" t="s">
        <v>211</v>
      </c>
      <c r="Q584" s="1" t="s">
        <v>211</v>
      </c>
      <c r="R584" s="1" t="s">
        <v>211</v>
      </c>
    </row>
    <row r="585" spans="1:18" hidden="1" x14ac:dyDescent="0.2">
      <c r="A585" s="1" t="s">
        <v>206</v>
      </c>
      <c r="B585" s="1" t="s">
        <v>207</v>
      </c>
      <c r="C585">
        <v>103831</v>
      </c>
      <c r="D585" s="1" t="s">
        <v>1340</v>
      </c>
      <c r="E585" s="1" t="s">
        <v>129</v>
      </c>
      <c r="F585" s="1" t="s">
        <v>130</v>
      </c>
      <c r="G585" s="1" t="s">
        <v>1383</v>
      </c>
      <c r="H585" s="1" t="s">
        <v>130</v>
      </c>
      <c r="I585" s="2">
        <v>41390</v>
      </c>
      <c r="J585" s="2">
        <v>51501</v>
      </c>
      <c r="K585" s="1" t="s">
        <v>1384</v>
      </c>
      <c r="L585">
        <v>209</v>
      </c>
      <c r="M585" s="1" t="s">
        <v>210</v>
      </c>
      <c r="N585" s="1" t="s">
        <v>211</v>
      </c>
      <c r="O585" s="1" t="s">
        <v>211</v>
      </c>
      <c r="P585" s="1" t="s">
        <v>211</v>
      </c>
      <c r="Q585" s="1" t="s">
        <v>211</v>
      </c>
      <c r="R585" s="1" t="s">
        <v>211</v>
      </c>
    </row>
    <row r="586" spans="1:18" hidden="1" x14ac:dyDescent="0.2">
      <c r="A586" s="1" t="s">
        <v>206</v>
      </c>
      <c r="B586" s="1" t="s">
        <v>207</v>
      </c>
      <c r="C586">
        <v>103831</v>
      </c>
      <c r="D586" s="1" t="s">
        <v>1340</v>
      </c>
      <c r="E586" s="1" t="s">
        <v>127</v>
      </c>
      <c r="F586" s="1" t="s">
        <v>128</v>
      </c>
      <c r="G586" s="1" t="s">
        <v>1385</v>
      </c>
      <c r="H586" s="1" t="s">
        <v>128</v>
      </c>
      <c r="I586" s="2">
        <v>41393</v>
      </c>
      <c r="J586" s="2">
        <v>51501</v>
      </c>
      <c r="K586" s="1" t="s">
        <v>493</v>
      </c>
      <c r="L586">
        <v>205</v>
      </c>
      <c r="M586" s="1" t="s">
        <v>210</v>
      </c>
      <c r="N586" s="1" t="s">
        <v>211</v>
      </c>
      <c r="O586" s="1" t="s">
        <v>211</v>
      </c>
      <c r="P586" s="1" t="s">
        <v>211</v>
      </c>
      <c r="Q586" s="1" t="s">
        <v>211</v>
      </c>
      <c r="R586" s="1" t="s">
        <v>211</v>
      </c>
    </row>
    <row r="587" spans="1:18" hidden="1" x14ac:dyDescent="0.2">
      <c r="A587" s="1" t="s">
        <v>206</v>
      </c>
      <c r="B587" s="1" t="s">
        <v>207</v>
      </c>
      <c r="C587">
        <v>103831</v>
      </c>
      <c r="D587" s="1" t="s">
        <v>1340</v>
      </c>
      <c r="E587" s="1" t="s">
        <v>487</v>
      </c>
      <c r="F587" s="1" t="s">
        <v>488</v>
      </c>
      <c r="G587" s="1" t="s">
        <v>1386</v>
      </c>
      <c r="H587" s="1" t="s">
        <v>488</v>
      </c>
      <c r="I587" s="2">
        <v>40544</v>
      </c>
      <c r="J587" s="2">
        <v>51501</v>
      </c>
      <c r="K587" s="1" t="s">
        <v>490</v>
      </c>
      <c r="L587">
        <v>204</v>
      </c>
      <c r="M587" s="1" t="s">
        <v>232</v>
      </c>
      <c r="N587" s="1" t="s">
        <v>211</v>
      </c>
      <c r="O587" s="1" t="s">
        <v>211</v>
      </c>
      <c r="P587" s="1" t="s">
        <v>211</v>
      </c>
      <c r="Q587" s="1" t="s">
        <v>211</v>
      </c>
      <c r="R587" s="1" t="s">
        <v>211</v>
      </c>
    </row>
    <row r="588" spans="1:18" hidden="1" x14ac:dyDescent="0.2">
      <c r="A588" s="1" t="s">
        <v>206</v>
      </c>
      <c r="B588" s="1" t="s">
        <v>207</v>
      </c>
      <c r="C588">
        <v>103831</v>
      </c>
      <c r="D588" s="1" t="s">
        <v>1340</v>
      </c>
      <c r="E588" s="1" t="s">
        <v>229</v>
      </c>
      <c r="F588" s="1" t="s">
        <v>123</v>
      </c>
      <c r="G588" s="1" t="s">
        <v>1387</v>
      </c>
      <c r="H588" s="1" t="s">
        <v>123</v>
      </c>
      <c r="I588" s="2">
        <v>41388</v>
      </c>
      <c r="J588" s="2">
        <v>51501</v>
      </c>
      <c r="K588" s="1" t="s">
        <v>231</v>
      </c>
      <c r="L588">
        <v>137</v>
      </c>
      <c r="M588" s="1" t="s">
        <v>232</v>
      </c>
      <c r="N588" s="1" t="s">
        <v>211</v>
      </c>
      <c r="O588" s="1" t="s">
        <v>211</v>
      </c>
      <c r="P588" s="1" t="s">
        <v>211</v>
      </c>
      <c r="Q588" s="1" t="s">
        <v>211</v>
      </c>
      <c r="R588" s="1" t="s">
        <v>211</v>
      </c>
    </row>
    <row r="589" spans="1:18" hidden="1" x14ac:dyDescent="0.2">
      <c r="A589" s="1" t="s">
        <v>206</v>
      </c>
      <c r="B589" s="1" t="s">
        <v>207</v>
      </c>
      <c r="C589">
        <v>103831</v>
      </c>
      <c r="D589" s="1" t="s">
        <v>1340</v>
      </c>
      <c r="E589" s="1" t="s">
        <v>394</v>
      </c>
      <c r="F589" s="1" t="s">
        <v>395</v>
      </c>
      <c r="G589" s="1" t="s">
        <v>1388</v>
      </c>
      <c r="H589" s="1" t="s">
        <v>395</v>
      </c>
      <c r="I589" s="2">
        <v>40544</v>
      </c>
      <c r="J589" s="2">
        <v>48213</v>
      </c>
      <c r="K589" s="1" t="s">
        <v>396</v>
      </c>
      <c r="L589">
        <v>126</v>
      </c>
      <c r="M589" s="1" t="s">
        <v>210</v>
      </c>
      <c r="N589" s="1" t="s">
        <v>211</v>
      </c>
      <c r="O589" s="1" t="s">
        <v>211</v>
      </c>
      <c r="P589" s="1" t="s">
        <v>211</v>
      </c>
      <c r="Q589" s="1" t="s">
        <v>211</v>
      </c>
      <c r="R589" s="1" t="s">
        <v>211</v>
      </c>
    </row>
    <row r="590" spans="1:18" hidden="1" x14ac:dyDescent="0.2">
      <c r="A590" s="1" t="s">
        <v>206</v>
      </c>
      <c r="B590" s="1" t="s">
        <v>207</v>
      </c>
      <c r="C590">
        <v>103831</v>
      </c>
      <c r="D590" s="1" t="s">
        <v>1340</v>
      </c>
      <c r="E590" s="1" t="s">
        <v>457</v>
      </c>
      <c r="F590" s="1" t="s">
        <v>458</v>
      </c>
      <c r="G590" s="1" t="s">
        <v>1389</v>
      </c>
      <c r="H590" s="1" t="s">
        <v>458</v>
      </c>
      <c r="I590" s="2">
        <v>40544</v>
      </c>
      <c r="J590" s="2">
        <v>48213</v>
      </c>
      <c r="K590" s="1" t="s">
        <v>459</v>
      </c>
      <c r="L590">
        <v>97</v>
      </c>
      <c r="M590" s="1" t="s">
        <v>232</v>
      </c>
      <c r="N590" s="1" t="s">
        <v>211</v>
      </c>
      <c r="O590" s="1" t="s">
        <v>211</v>
      </c>
      <c r="P590" s="1" t="s">
        <v>211</v>
      </c>
      <c r="Q590" s="1" t="s">
        <v>211</v>
      </c>
      <c r="R590" s="1" t="s">
        <v>211</v>
      </c>
    </row>
    <row r="591" spans="1:18" hidden="1" x14ac:dyDescent="0.2">
      <c r="A591" s="1" t="s">
        <v>206</v>
      </c>
      <c r="B591" s="1" t="s">
        <v>207</v>
      </c>
      <c r="C591">
        <v>103831</v>
      </c>
      <c r="D591" s="1" t="s">
        <v>1340</v>
      </c>
      <c r="E591" s="1" t="s">
        <v>452</v>
      </c>
      <c r="F591" s="1" t="s">
        <v>100</v>
      </c>
      <c r="G591" s="1" t="s">
        <v>1390</v>
      </c>
      <c r="H591" s="1" t="s">
        <v>678</v>
      </c>
      <c r="I591" s="2">
        <v>40544</v>
      </c>
      <c r="J591" s="2">
        <v>48213</v>
      </c>
      <c r="K591" s="1" t="s">
        <v>454</v>
      </c>
      <c r="L591">
        <v>87</v>
      </c>
      <c r="M591" s="1" t="s">
        <v>455</v>
      </c>
      <c r="N591" s="1" t="s">
        <v>211</v>
      </c>
      <c r="O591" s="1" t="s">
        <v>211</v>
      </c>
      <c r="P591" s="1" t="s">
        <v>211</v>
      </c>
      <c r="Q591" s="1" t="s">
        <v>211</v>
      </c>
      <c r="R591" s="1" t="s">
        <v>211</v>
      </c>
    </row>
    <row r="592" spans="1:18" hidden="1" x14ac:dyDescent="0.2">
      <c r="A592" s="1" t="s">
        <v>206</v>
      </c>
      <c r="B592" s="1" t="s">
        <v>207</v>
      </c>
      <c r="C592">
        <v>103831</v>
      </c>
      <c r="D592" s="1" t="s">
        <v>1340</v>
      </c>
      <c r="E592" s="1" t="s">
        <v>449</v>
      </c>
      <c r="F592" s="1" t="s">
        <v>100</v>
      </c>
      <c r="G592" s="1" t="s">
        <v>1391</v>
      </c>
      <c r="H592" s="1" t="s">
        <v>504</v>
      </c>
      <c r="I592" s="2">
        <v>40544</v>
      </c>
      <c r="J592" s="2">
        <v>48213</v>
      </c>
      <c r="K592" s="1" t="s">
        <v>451</v>
      </c>
      <c r="L592">
        <v>83</v>
      </c>
      <c r="M592" s="1" t="s">
        <v>288</v>
      </c>
      <c r="N592" s="1" t="s">
        <v>211</v>
      </c>
      <c r="O592" s="1" t="s">
        <v>211</v>
      </c>
      <c r="P592" s="1" t="s">
        <v>211</v>
      </c>
      <c r="Q592" s="1" t="s">
        <v>211</v>
      </c>
      <c r="R592" s="1" t="s">
        <v>211</v>
      </c>
    </row>
    <row r="593" spans="1:18" hidden="1" x14ac:dyDescent="0.2">
      <c r="A593" s="1" t="s">
        <v>206</v>
      </c>
      <c r="B593" s="1" t="s">
        <v>207</v>
      </c>
      <c r="C593">
        <v>103831</v>
      </c>
      <c r="D593" s="1" t="s">
        <v>1340</v>
      </c>
      <c r="E593" s="1" t="s">
        <v>449</v>
      </c>
      <c r="F593" s="1" t="s">
        <v>100</v>
      </c>
      <c r="G593" s="1" t="s">
        <v>1392</v>
      </c>
      <c r="H593" s="1" t="s">
        <v>504</v>
      </c>
      <c r="I593" s="2">
        <v>40544</v>
      </c>
      <c r="J593" s="2">
        <v>48213</v>
      </c>
      <c r="K593" s="1" t="s">
        <v>451</v>
      </c>
      <c r="L593">
        <v>83</v>
      </c>
      <c r="M593" s="1" t="s">
        <v>288</v>
      </c>
      <c r="N593" s="1" t="s">
        <v>211</v>
      </c>
      <c r="O593" s="1" t="s">
        <v>211</v>
      </c>
      <c r="P593" s="1" t="s">
        <v>211</v>
      </c>
      <c r="Q593" s="1" t="s">
        <v>211</v>
      </c>
      <c r="R593" s="1" t="s">
        <v>211</v>
      </c>
    </row>
    <row r="594" spans="1:18" hidden="1" x14ac:dyDescent="0.2">
      <c r="A594" s="1" t="s">
        <v>206</v>
      </c>
      <c r="B594" s="1" t="s">
        <v>207</v>
      </c>
      <c r="C594">
        <v>103831</v>
      </c>
      <c r="D594" s="1" t="s">
        <v>1340</v>
      </c>
      <c r="E594" s="1" t="s">
        <v>449</v>
      </c>
      <c r="F594" s="1" t="s">
        <v>100</v>
      </c>
      <c r="G594" s="1" t="s">
        <v>1393</v>
      </c>
      <c r="H594" s="1" t="s">
        <v>504</v>
      </c>
      <c r="I594" s="2">
        <v>40544</v>
      </c>
      <c r="J594" s="2">
        <v>48213</v>
      </c>
      <c r="K594" s="1" t="s">
        <v>451</v>
      </c>
      <c r="L594">
        <v>83</v>
      </c>
      <c r="M594" s="1" t="s">
        <v>288</v>
      </c>
      <c r="N594" s="1" t="s">
        <v>211</v>
      </c>
      <c r="O594" s="1" t="s">
        <v>211</v>
      </c>
      <c r="P594" s="1" t="s">
        <v>211</v>
      </c>
      <c r="Q594" s="1" t="s">
        <v>211</v>
      </c>
      <c r="R594" s="1" t="s">
        <v>211</v>
      </c>
    </row>
    <row r="595" spans="1:18" hidden="1" x14ac:dyDescent="0.2">
      <c r="A595" s="1" t="s">
        <v>206</v>
      </c>
      <c r="B595" s="1" t="s">
        <v>207</v>
      </c>
      <c r="C595">
        <v>103831</v>
      </c>
      <c r="D595" s="1" t="s">
        <v>1340</v>
      </c>
      <c r="E595" s="1" t="s">
        <v>445</v>
      </c>
      <c r="F595" s="1" t="s">
        <v>100</v>
      </c>
      <c r="G595" s="1" t="s">
        <v>1394</v>
      </c>
      <c r="H595" s="1" t="s">
        <v>447</v>
      </c>
      <c r="I595" s="2">
        <v>40544</v>
      </c>
      <c r="J595" s="2">
        <v>48213</v>
      </c>
      <c r="K595" s="1" t="s">
        <v>448</v>
      </c>
      <c r="L595">
        <v>75</v>
      </c>
      <c r="M595" s="1" t="s">
        <v>288</v>
      </c>
      <c r="N595" s="1" t="s">
        <v>211</v>
      </c>
      <c r="O595" s="1" t="s">
        <v>211</v>
      </c>
      <c r="P595" s="1" t="s">
        <v>211</v>
      </c>
      <c r="Q595" s="1" t="s">
        <v>211</v>
      </c>
      <c r="R595" s="1" t="s">
        <v>211</v>
      </c>
    </row>
    <row r="596" spans="1:18" hidden="1" x14ac:dyDescent="0.2">
      <c r="A596" s="1" t="s">
        <v>206</v>
      </c>
      <c r="B596" s="1" t="s">
        <v>207</v>
      </c>
      <c r="C596">
        <v>103831</v>
      </c>
      <c r="D596" s="1" t="s">
        <v>1340</v>
      </c>
      <c r="E596" s="1" t="s">
        <v>437</v>
      </c>
      <c r="F596" s="1" t="s">
        <v>96</v>
      </c>
      <c r="G596" s="1" t="s">
        <v>1395</v>
      </c>
      <c r="H596" s="1" t="s">
        <v>438</v>
      </c>
      <c r="I596" s="2">
        <v>40544</v>
      </c>
      <c r="J596" s="2">
        <v>48213</v>
      </c>
      <c r="K596" s="1" t="s">
        <v>439</v>
      </c>
      <c r="L596">
        <v>71</v>
      </c>
      <c r="M596" s="1" t="s">
        <v>288</v>
      </c>
      <c r="N596" s="1" t="s">
        <v>211</v>
      </c>
      <c r="O596" s="1" t="s">
        <v>211</v>
      </c>
      <c r="P596" s="1" t="s">
        <v>211</v>
      </c>
      <c r="Q596" s="1" t="s">
        <v>211</v>
      </c>
      <c r="R596" s="1" t="s">
        <v>211</v>
      </c>
    </row>
    <row r="597" spans="1:18" hidden="1" x14ac:dyDescent="0.2">
      <c r="A597" s="1" t="s">
        <v>206</v>
      </c>
      <c r="B597" s="1" t="s">
        <v>207</v>
      </c>
      <c r="C597">
        <v>103831</v>
      </c>
      <c r="D597" s="1" t="s">
        <v>1340</v>
      </c>
      <c r="E597" s="1" t="s">
        <v>430</v>
      </c>
      <c r="F597" s="1" t="s">
        <v>116</v>
      </c>
      <c r="G597" s="1" t="s">
        <v>1396</v>
      </c>
      <c r="H597" s="1" t="s">
        <v>116</v>
      </c>
      <c r="I597" s="2">
        <v>40544</v>
      </c>
      <c r="J597" s="2">
        <v>48213</v>
      </c>
      <c r="K597" s="1" t="s">
        <v>432</v>
      </c>
      <c r="L597">
        <v>62</v>
      </c>
      <c r="M597" s="1" t="s">
        <v>232</v>
      </c>
      <c r="N597" s="1" t="s">
        <v>211</v>
      </c>
      <c r="O597" s="1" t="s">
        <v>211</v>
      </c>
      <c r="P597" s="1" t="s">
        <v>211</v>
      </c>
      <c r="Q597" s="1" t="s">
        <v>211</v>
      </c>
      <c r="R597" s="1" t="s">
        <v>211</v>
      </c>
    </row>
    <row r="598" spans="1:18" hidden="1" x14ac:dyDescent="0.2">
      <c r="A598" s="1" t="s">
        <v>206</v>
      </c>
      <c r="B598" s="1" t="s">
        <v>207</v>
      </c>
      <c r="C598">
        <v>103882</v>
      </c>
      <c r="D598" s="1" t="s">
        <v>1397</v>
      </c>
      <c r="E598" s="1" t="s">
        <v>440</v>
      </c>
      <c r="F598" s="1" t="s">
        <v>211</v>
      </c>
      <c r="G598" s="1" t="s">
        <v>1398</v>
      </c>
      <c r="H598" s="1" t="s">
        <v>442</v>
      </c>
      <c r="I598" s="2">
        <v>40544</v>
      </c>
      <c r="J598" s="2">
        <v>48213</v>
      </c>
      <c r="K598" s="1" t="s">
        <v>443</v>
      </c>
      <c r="L598">
        <v>50</v>
      </c>
      <c r="M598" s="1" t="s">
        <v>444</v>
      </c>
      <c r="N598" s="1" t="s">
        <v>211</v>
      </c>
      <c r="O598" s="1" t="s">
        <v>211</v>
      </c>
      <c r="P598" s="1" t="s">
        <v>211</v>
      </c>
      <c r="Q598" s="1" t="s">
        <v>211</v>
      </c>
      <c r="R598" s="1" t="s">
        <v>211</v>
      </c>
    </row>
    <row r="599" spans="1:18" hidden="1" x14ac:dyDescent="0.2">
      <c r="A599" s="1" t="s">
        <v>206</v>
      </c>
      <c r="B599" s="1" t="s">
        <v>207</v>
      </c>
      <c r="C599">
        <v>103882</v>
      </c>
      <c r="D599" s="1" t="s">
        <v>1397</v>
      </c>
      <c r="E599" s="1" t="s">
        <v>433</v>
      </c>
      <c r="F599" s="1" t="s">
        <v>434</v>
      </c>
      <c r="G599" s="1" t="s">
        <v>1399</v>
      </c>
      <c r="H599" s="1" t="s">
        <v>434</v>
      </c>
      <c r="I599" s="2">
        <v>40544</v>
      </c>
      <c r="J599" s="2">
        <v>48213</v>
      </c>
      <c r="K599" s="1" t="s">
        <v>436</v>
      </c>
      <c r="L599">
        <v>67</v>
      </c>
      <c r="M599" s="1" t="s">
        <v>232</v>
      </c>
      <c r="N599" s="1" t="s">
        <v>211</v>
      </c>
      <c r="O599" s="1" t="s">
        <v>211</v>
      </c>
      <c r="P599" s="1" t="s">
        <v>211</v>
      </c>
      <c r="Q599" s="1" t="s">
        <v>211</v>
      </c>
      <c r="R599" s="1" t="s">
        <v>211</v>
      </c>
    </row>
    <row r="600" spans="1:18" hidden="1" x14ac:dyDescent="0.2">
      <c r="A600" s="1" t="s">
        <v>206</v>
      </c>
      <c r="B600" s="1" t="s">
        <v>207</v>
      </c>
      <c r="C600">
        <v>103882</v>
      </c>
      <c r="D600" s="1" t="s">
        <v>1397</v>
      </c>
      <c r="E600" s="1" t="s">
        <v>457</v>
      </c>
      <c r="F600" s="1" t="s">
        <v>458</v>
      </c>
      <c r="G600" s="1" t="s">
        <v>1400</v>
      </c>
      <c r="H600" s="1" t="s">
        <v>458</v>
      </c>
      <c r="I600" s="2">
        <v>40544</v>
      </c>
      <c r="J600" s="2">
        <v>48213</v>
      </c>
      <c r="K600" s="1" t="s">
        <v>459</v>
      </c>
      <c r="L600">
        <v>97</v>
      </c>
      <c r="M600" s="1" t="s">
        <v>232</v>
      </c>
      <c r="N600" s="1" t="s">
        <v>211</v>
      </c>
      <c r="O600" s="1" t="s">
        <v>211</v>
      </c>
      <c r="P600" s="1" t="s">
        <v>211</v>
      </c>
      <c r="Q600" s="1" t="s">
        <v>211</v>
      </c>
      <c r="R600" s="1" t="s">
        <v>211</v>
      </c>
    </row>
    <row r="601" spans="1:18" hidden="1" x14ac:dyDescent="0.2">
      <c r="A601" s="1" t="s">
        <v>206</v>
      </c>
      <c r="B601" s="1" t="s">
        <v>207</v>
      </c>
      <c r="C601">
        <v>103882</v>
      </c>
      <c r="D601" s="1" t="s">
        <v>1397</v>
      </c>
      <c r="E601" s="1" t="s">
        <v>457</v>
      </c>
      <c r="F601" s="1" t="s">
        <v>458</v>
      </c>
      <c r="G601" s="1" t="s">
        <v>1401</v>
      </c>
      <c r="H601" s="1" t="s">
        <v>458</v>
      </c>
      <c r="I601" s="2">
        <v>40544</v>
      </c>
      <c r="J601" s="2">
        <v>48213</v>
      </c>
      <c r="K601" s="1" t="s">
        <v>459</v>
      </c>
      <c r="L601">
        <v>97</v>
      </c>
      <c r="M601" s="1" t="s">
        <v>232</v>
      </c>
      <c r="N601" s="1" t="s">
        <v>211</v>
      </c>
      <c r="O601" s="1" t="s">
        <v>211</v>
      </c>
      <c r="P601" s="1" t="s">
        <v>211</v>
      </c>
      <c r="Q601" s="1" t="s">
        <v>211</v>
      </c>
      <c r="R601" s="1" t="s">
        <v>211</v>
      </c>
    </row>
    <row r="602" spans="1:18" hidden="1" x14ac:dyDescent="0.2">
      <c r="A602" s="1" t="s">
        <v>206</v>
      </c>
      <c r="B602" s="1" t="s">
        <v>207</v>
      </c>
      <c r="C602">
        <v>103882</v>
      </c>
      <c r="D602" s="1" t="s">
        <v>1397</v>
      </c>
      <c r="E602" s="1" t="s">
        <v>467</v>
      </c>
      <c r="F602" s="1" t="s">
        <v>121</v>
      </c>
      <c r="G602" s="1" t="s">
        <v>1402</v>
      </c>
      <c r="H602" s="1" t="s">
        <v>121</v>
      </c>
      <c r="I602" s="2">
        <v>40544</v>
      </c>
      <c r="J602" s="2">
        <v>48213</v>
      </c>
      <c r="K602" s="1" t="s">
        <v>469</v>
      </c>
      <c r="L602">
        <v>112</v>
      </c>
      <c r="M602" s="1" t="s">
        <v>232</v>
      </c>
      <c r="N602" s="1" t="s">
        <v>211</v>
      </c>
      <c r="O602" s="1" t="s">
        <v>211</v>
      </c>
      <c r="P602" s="1" t="s">
        <v>211</v>
      </c>
      <c r="Q602" s="1" t="s">
        <v>211</v>
      </c>
      <c r="R602" s="1" t="s">
        <v>211</v>
      </c>
    </row>
    <row r="603" spans="1:18" hidden="1" x14ac:dyDescent="0.2">
      <c r="A603" s="1" t="s">
        <v>206</v>
      </c>
      <c r="B603" s="1" t="s">
        <v>207</v>
      </c>
      <c r="C603">
        <v>103882</v>
      </c>
      <c r="D603" s="1" t="s">
        <v>1397</v>
      </c>
      <c r="E603" s="1" t="s">
        <v>385</v>
      </c>
      <c r="F603" s="1" t="s">
        <v>386</v>
      </c>
      <c r="G603" s="1" t="s">
        <v>1403</v>
      </c>
      <c r="H603" s="1" t="s">
        <v>386</v>
      </c>
      <c r="I603" s="2">
        <v>40544</v>
      </c>
      <c r="J603" s="2">
        <v>48213</v>
      </c>
      <c r="K603" s="1" t="s">
        <v>388</v>
      </c>
      <c r="L603">
        <v>125</v>
      </c>
      <c r="M603" s="1" t="s">
        <v>232</v>
      </c>
      <c r="N603" s="1" t="s">
        <v>211</v>
      </c>
      <c r="O603" s="1" t="s">
        <v>211</v>
      </c>
      <c r="P603" s="1" t="s">
        <v>211</v>
      </c>
      <c r="Q603" s="1" t="s">
        <v>211</v>
      </c>
      <c r="R603" s="1" t="s">
        <v>211</v>
      </c>
    </row>
    <row r="604" spans="1:18" hidden="1" x14ac:dyDescent="0.2">
      <c r="A604" s="1" t="s">
        <v>206</v>
      </c>
      <c r="B604" s="1" t="s">
        <v>207</v>
      </c>
      <c r="C604">
        <v>103882</v>
      </c>
      <c r="D604" s="1" t="s">
        <v>1397</v>
      </c>
      <c r="E604" s="1" t="s">
        <v>482</v>
      </c>
      <c r="F604" s="1" t="s">
        <v>483</v>
      </c>
      <c r="G604" s="1" t="s">
        <v>1404</v>
      </c>
      <c r="H604" s="1" t="s">
        <v>485</v>
      </c>
      <c r="I604" s="2">
        <v>40544</v>
      </c>
      <c r="J604" s="2">
        <v>48213</v>
      </c>
      <c r="K604" s="1" t="s">
        <v>699</v>
      </c>
      <c r="L604">
        <v>195</v>
      </c>
      <c r="M604" s="1" t="s">
        <v>486</v>
      </c>
      <c r="N604" s="1" t="s">
        <v>211</v>
      </c>
      <c r="O604" s="1" t="s">
        <v>211</v>
      </c>
      <c r="P604" s="1" t="s">
        <v>211</v>
      </c>
      <c r="Q604" s="1" t="s">
        <v>211</v>
      </c>
      <c r="R604" s="1" t="s">
        <v>211</v>
      </c>
    </row>
    <row r="605" spans="1:18" hidden="1" x14ac:dyDescent="0.2">
      <c r="A605" s="1" t="s">
        <v>206</v>
      </c>
      <c r="B605" s="1" t="s">
        <v>207</v>
      </c>
      <c r="C605">
        <v>103882</v>
      </c>
      <c r="D605" s="1" t="s">
        <v>1397</v>
      </c>
      <c r="E605" s="1" t="s">
        <v>474</v>
      </c>
      <c r="F605" s="1" t="s">
        <v>98</v>
      </c>
      <c r="G605" s="1" t="s">
        <v>1405</v>
      </c>
      <c r="H605" s="1" t="s">
        <v>98</v>
      </c>
      <c r="I605" s="2">
        <v>40544</v>
      </c>
      <c r="J605" s="2">
        <v>48213</v>
      </c>
      <c r="K605" s="1" t="s">
        <v>476</v>
      </c>
      <c r="L605">
        <v>189</v>
      </c>
      <c r="M605" s="1" t="s">
        <v>210</v>
      </c>
      <c r="N605" s="1" t="s">
        <v>211</v>
      </c>
      <c r="O605" s="1" t="s">
        <v>211</v>
      </c>
      <c r="P605" s="1" t="s">
        <v>211</v>
      </c>
      <c r="Q605" s="1" t="s">
        <v>211</v>
      </c>
      <c r="R605" s="1" t="s">
        <v>211</v>
      </c>
    </row>
    <row r="606" spans="1:18" hidden="1" x14ac:dyDescent="0.2">
      <c r="A606" s="1" t="s">
        <v>206</v>
      </c>
      <c r="B606" s="1" t="s">
        <v>207</v>
      </c>
      <c r="C606">
        <v>103882</v>
      </c>
      <c r="D606" s="1" t="s">
        <v>1397</v>
      </c>
      <c r="E606" s="1" t="s">
        <v>531</v>
      </c>
      <c r="F606" s="1" t="s">
        <v>532</v>
      </c>
      <c r="G606" s="1" t="s">
        <v>1406</v>
      </c>
      <c r="H606" s="1" t="s">
        <v>532</v>
      </c>
      <c r="I606" s="2">
        <v>40544</v>
      </c>
      <c r="J606" s="2">
        <v>48213</v>
      </c>
      <c r="K606" s="1" t="s">
        <v>533</v>
      </c>
      <c r="L606">
        <v>328</v>
      </c>
      <c r="M606" s="1" t="s">
        <v>232</v>
      </c>
      <c r="N606" s="1" t="s">
        <v>211</v>
      </c>
      <c r="O606" s="1" t="s">
        <v>211</v>
      </c>
      <c r="P606" s="1" t="s">
        <v>211</v>
      </c>
      <c r="Q606" s="1" t="s">
        <v>211</v>
      </c>
      <c r="R606" s="1" t="s">
        <v>211</v>
      </c>
    </row>
    <row r="607" spans="1:18" hidden="1" x14ac:dyDescent="0.2">
      <c r="A607" s="1" t="s">
        <v>206</v>
      </c>
      <c r="B607" s="1" t="s">
        <v>207</v>
      </c>
      <c r="C607">
        <v>103882</v>
      </c>
      <c r="D607" s="1" t="s">
        <v>1397</v>
      </c>
      <c r="E607" s="1" t="s">
        <v>578</v>
      </c>
      <c r="F607" s="1" t="s">
        <v>138</v>
      </c>
      <c r="G607" s="1" t="s">
        <v>1407</v>
      </c>
      <c r="H607" s="1" t="s">
        <v>138</v>
      </c>
      <c r="I607" s="2">
        <v>40544</v>
      </c>
      <c r="J607" s="2">
        <v>48213</v>
      </c>
      <c r="K607" s="1" t="s">
        <v>580</v>
      </c>
      <c r="L607">
        <v>266</v>
      </c>
      <c r="M607" s="1" t="s">
        <v>232</v>
      </c>
      <c r="N607" s="1" t="s">
        <v>211</v>
      </c>
      <c r="O607" s="1" t="s">
        <v>211</v>
      </c>
      <c r="P607" s="1" t="s">
        <v>211</v>
      </c>
      <c r="Q607" s="1" t="s">
        <v>211</v>
      </c>
      <c r="R607" s="1" t="s">
        <v>211</v>
      </c>
    </row>
    <row r="608" spans="1:18" hidden="1" x14ac:dyDescent="0.2">
      <c r="A608" s="1" t="s">
        <v>206</v>
      </c>
      <c r="B608" s="1" t="s">
        <v>207</v>
      </c>
      <c r="C608">
        <v>103882</v>
      </c>
      <c r="D608" s="1" t="s">
        <v>1397</v>
      </c>
      <c r="E608" s="1" t="s">
        <v>572</v>
      </c>
      <c r="F608" s="1" t="s">
        <v>573</v>
      </c>
      <c r="G608" s="1" t="s">
        <v>1408</v>
      </c>
      <c r="H608" s="1" t="s">
        <v>575</v>
      </c>
      <c r="I608" s="2">
        <v>40544</v>
      </c>
      <c r="J608" s="2">
        <v>48213</v>
      </c>
      <c r="K608" s="1" t="s">
        <v>576</v>
      </c>
      <c r="L608">
        <v>308</v>
      </c>
      <c r="M608" s="1" t="s">
        <v>577</v>
      </c>
      <c r="N608" s="1" t="s">
        <v>211</v>
      </c>
      <c r="O608" s="1" t="s">
        <v>211</v>
      </c>
      <c r="P608" s="1" t="s">
        <v>211</v>
      </c>
      <c r="Q608" s="1" t="s">
        <v>211</v>
      </c>
      <c r="R608" s="1" t="s">
        <v>211</v>
      </c>
    </row>
    <row r="609" spans="1:18" hidden="1" x14ac:dyDescent="0.2">
      <c r="A609" s="1" t="s">
        <v>206</v>
      </c>
      <c r="B609" s="1" t="s">
        <v>207</v>
      </c>
      <c r="C609">
        <v>103882</v>
      </c>
      <c r="D609" s="1" t="s">
        <v>1397</v>
      </c>
      <c r="E609" s="1" t="s">
        <v>117</v>
      </c>
      <c r="F609" s="1" t="s">
        <v>116</v>
      </c>
      <c r="G609" s="1" t="s">
        <v>1409</v>
      </c>
      <c r="H609" s="1" t="s">
        <v>116</v>
      </c>
      <c r="I609" s="2">
        <v>40544</v>
      </c>
      <c r="J609" s="2">
        <v>48213</v>
      </c>
      <c r="K609" s="1" t="s">
        <v>117</v>
      </c>
      <c r="L609">
        <v>605837</v>
      </c>
      <c r="M609" s="1" t="s">
        <v>211</v>
      </c>
      <c r="N609" s="1" t="s">
        <v>211</v>
      </c>
      <c r="O609" s="1" t="s">
        <v>211</v>
      </c>
      <c r="P609" s="1" t="s">
        <v>211</v>
      </c>
      <c r="Q609" s="1" t="s">
        <v>211</v>
      </c>
      <c r="R609" s="1" t="s">
        <v>211</v>
      </c>
    </row>
    <row r="610" spans="1:18" hidden="1" x14ac:dyDescent="0.2">
      <c r="A610" s="1" t="s">
        <v>206</v>
      </c>
      <c r="B610" s="1" t="s">
        <v>207</v>
      </c>
      <c r="C610">
        <v>103882</v>
      </c>
      <c r="D610" s="1" t="s">
        <v>1397</v>
      </c>
      <c r="E610" s="1" t="s">
        <v>322</v>
      </c>
      <c r="F610" s="1" t="s">
        <v>323</v>
      </c>
      <c r="G610" s="1" t="s">
        <v>1410</v>
      </c>
      <c r="H610" s="1" t="s">
        <v>323</v>
      </c>
      <c r="I610" s="2">
        <v>40544</v>
      </c>
      <c r="J610" s="2">
        <v>48213</v>
      </c>
      <c r="K610" s="1" t="s">
        <v>324</v>
      </c>
      <c r="L610">
        <v>386</v>
      </c>
      <c r="M610" s="1" t="s">
        <v>232</v>
      </c>
      <c r="N610" s="1" t="s">
        <v>211</v>
      </c>
      <c r="O610" s="1" t="s">
        <v>211</v>
      </c>
      <c r="P610" s="1" t="s">
        <v>211</v>
      </c>
      <c r="Q610" s="1" t="s">
        <v>211</v>
      </c>
      <c r="R610" s="1" t="s">
        <v>211</v>
      </c>
    </row>
    <row r="611" spans="1:18" hidden="1" x14ac:dyDescent="0.2">
      <c r="A611" s="1" t="s">
        <v>206</v>
      </c>
      <c r="B611" s="1" t="s">
        <v>207</v>
      </c>
      <c r="C611">
        <v>103882</v>
      </c>
      <c r="D611" s="1" t="s">
        <v>1397</v>
      </c>
      <c r="E611" s="1" t="s">
        <v>353</v>
      </c>
      <c r="F611" s="1" t="s">
        <v>354</v>
      </c>
      <c r="G611" s="1" t="s">
        <v>1411</v>
      </c>
      <c r="H611" s="1" t="s">
        <v>354</v>
      </c>
      <c r="I611" s="2">
        <v>40544</v>
      </c>
      <c r="J611" s="2">
        <v>48213</v>
      </c>
      <c r="K611" s="1" t="s">
        <v>355</v>
      </c>
      <c r="L611">
        <v>480</v>
      </c>
      <c r="M611" s="1" t="s">
        <v>210</v>
      </c>
      <c r="N611" s="1" t="s">
        <v>211</v>
      </c>
      <c r="O611" s="1" t="s">
        <v>211</v>
      </c>
      <c r="P611" s="1" t="s">
        <v>211</v>
      </c>
      <c r="Q611" s="1" t="s">
        <v>211</v>
      </c>
      <c r="R611" s="1" t="s">
        <v>211</v>
      </c>
    </row>
    <row r="612" spans="1:18" hidden="1" x14ac:dyDescent="0.2">
      <c r="A612" s="1" t="s">
        <v>206</v>
      </c>
      <c r="B612" s="1" t="s">
        <v>207</v>
      </c>
      <c r="C612">
        <v>103882</v>
      </c>
      <c r="D612" s="1" t="s">
        <v>1397</v>
      </c>
      <c r="E612" s="1" t="s">
        <v>344</v>
      </c>
      <c r="F612" s="1" t="s">
        <v>345</v>
      </c>
      <c r="G612" s="1" t="s">
        <v>1412</v>
      </c>
      <c r="H612" s="1" t="s">
        <v>345</v>
      </c>
      <c r="I612" s="2">
        <v>40544</v>
      </c>
      <c r="J612" s="2">
        <v>48213</v>
      </c>
      <c r="K612" s="1" t="s">
        <v>347</v>
      </c>
      <c r="L612">
        <v>447</v>
      </c>
      <c r="M612" s="1" t="s">
        <v>232</v>
      </c>
      <c r="N612" s="1" t="s">
        <v>211</v>
      </c>
      <c r="O612" s="1" t="s">
        <v>211</v>
      </c>
      <c r="P612" s="1" t="s">
        <v>211</v>
      </c>
      <c r="Q612" s="1" t="s">
        <v>211</v>
      </c>
      <c r="R612" s="1" t="s">
        <v>211</v>
      </c>
    </row>
    <row r="613" spans="1:18" hidden="1" x14ac:dyDescent="0.2">
      <c r="A613" s="1" t="s">
        <v>206</v>
      </c>
      <c r="B613" s="1" t="s">
        <v>207</v>
      </c>
      <c r="C613">
        <v>103882</v>
      </c>
      <c r="D613" s="1" t="s">
        <v>1397</v>
      </c>
      <c r="E613" s="1" t="s">
        <v>289</v>
      </c>
      <c r="F613" s="1" t="s">
        <v>290</v>
      </c>
      <c r="G613" s="1" t="s">
        <v>1413</v>
      </c>
      <c r="H613" s="1" t="s">
        <v>292</v>
      </c>
      <c r="I613" s="2">
        <v>40544</v>
      </c>
      <c r="J613" s="2">
        <v>48213</v>
      </c>
      <c r="K613" s="1" t="s">
        <v>293</v>
      </c>
      <c r="L613">
        <v>2905</v>
      </c>
      <c r="M613" s="1" t="s">
        <v>210</v>
      </c>
      <c r="N613" s="1" t="s">
        <v>211</v>
      </c>
      <c r="O613" s="1" t="s">
        <v>211</v>
      </c>
      <c r="P613" s="1" t="s">
        <v>211</v>
      </c>
      <c r="Q613" s="1" t="s">
        <v>211</v>
      </c>
      <c r="R613" s="1" t="s">
        <v>211</v>
      </c>
    </row>
    <row r="614" spans="1:18" hidden="1" x14ac:dyDescent="0.2">
      <c r="A614" s="1" t="s">
        <v>206</v>
      </c>
      <c r="B614" s="1" t="s">
        <v>207</v>
      </c>
      <c r="C614">
        <v>103940</v>
      </c>
      <c r="D614" s="1" t="s">
        <v>1414</v>
      </c>
      <c r="E614" s="1" t="s">
        <v>618</v>
      </c>
      <c r="F614" s="1" t="s">
        <v>619</v>
      </c>
      <c r="G614" s="1" t="s">
        <v>1415</v>
      </c>
      <c r="H614" s="1" t="s">
        <v>619</v>
      </c>
      <c r="I614" s="2">
        <v>41246</v>
      </c>
      <c r="J614" s="2">
        <v>51501</v>
      </c>
      <c r="K614" s="1" t="s">
        <v>621</v>
      </c>
      <c r="L614">
        <v>2909</v>
      </c>
      <c r="M614" s="1" t="s">
        <v>210</v>
      </c>
      <c r="N614" s="1" t="s">
        <v>211</v>
      </c>
      <c r="O614" s="1" t="s">
        <v>211</v>
      </c>
      <c r="P614" s="1" t="s">
        <v>211</v>
      </c>
      <c r="Q614" s="1" t="s">
        <v>211</v>
      </c>
      <c r="R614" s="1" t="s">
        <v>211</v>
      </c>
    </row>
    <row r="615" spans="1:18" hidden="1" x14ac:dyDescent="0.2">
      <c r="A615" s="1" t="s">
        <v>206</v>
      </c>
      <c r="B615" s="1" t="s">
        <v>207</v>
      </c>
      <c r="C615">
        <v>103940</v>
      </c>
      <c r="D615" s="1" t="s">
        <v>1414</v>
      </c>
      <c r="E615" s="1" t="s">
        <v>294</v>
      </c>
      <c r="F615" s="1" t="s">
        <v>100</v>
      </c>
      <c r="G615" s="1" t="s">
        <v>1416</v>
      </c>
      <c r="H615" s="1" t="s">
        <v>100</v>
      </c>
      <c r="I615" s="2">
        <v>41289</v>
      </c>
      <c r="J615" s="2">
        <v>51501</v>
      </c>
      <c r="K615" s="1" t="s">
        <v>296</v>
      </c>
      <c r="L615">
        <v>2922</v>
      </c>
      <c r="M615" s="1" t="s">
        <v>297</v>
      </c>
      <c r="N615" s="1" t="s">
        <v>211</v>
      </c>
      <c r="O615" s="1" t="s">
        <v>211</v>
      </c>
      <c r="P615" s="1" t="s">
        <v>211</v>
      </c>
      <c r="Q615" s="1" t="s">
        <v>211</v>
      </c>
      <c r="R615" s="1" t="s">
        <v>211</v>
      </c>
    </row>
    <row r="616" spans="1:18" hidden="1" x14ac:dyDescent="0.2">
      <c r="A616" s="1" t="s">
        <v>206</v>
      </c>
      <c r="B616" s="1" t="s">
        <v>207</v>
      </c>
      <c r="C616">
        <v>103940</v>
      </c>
      <c r="D616" s="1" t="s">
        <v>1414</v>
      </c>
      <c r="E616" s="1" t="s">
        <v>139</v>
      </c>
      <c r="F616" s="1" t="s">
        <v>100</v>
      </c>
      <c r="G616" s="1" t="s">
        <v>1417</v>
      </c>
      <c r="H616" s="1" t="s">
        <v>100</v>
      </c>
      <c r="I616" s="2">
        <v>41289</v>
      </c>
      <c r="J616" s="2">
        <v>51501</v>
      </c>
      <c r="K616" s="1" t="s">
        <v>298</v>
      </c>
      <c r="L616">
        <v>2923</v>
      </c>
      <c r="M616" s="1" t="s">
        <v>297</v>
      </c>
      <c r="N616" s="1" t="s">
        <v>211</v>
      </c>
      <c r="O616" s="1" t="s">
        <v>211</v>
      </c>
      <c r="P616" s="1" t="s">
        <v>211</v>
      </c>
      <c r="Q616" s="1" t="s">
        <v>211</v>
      </c>
      <c r="R616" s="1" t="s">
        <v>211</v>
      </c>
    </row>
    <row r="617" spans="1:18" hidden="1" x14ac:dyDescent="0.2">
      <c r="A617" s="1" t="s">
        <v>206</v>
      </c>
      <c r="B617" s="1" t="s">
        <v>207</v>
      </c>
      <c r="C617">
        <v>103940</v>
      </c>
      <c r="D617" s="1" t="s">
        <v>1414</v>
      </c>
      <c r="E617" s="1" t="s">
        <v>308</v>
      </c>
      <c r="F617" s="1" t="s">
        <v>114</v>
      </c>
      <c r="G617" s="1" t="s">
        <v>1418</v>
      </c>
      <c r="H617" s="1" t="s">
        <v>785</v>
      </c>
      <c r="I617" s="2">
        <v>41246</v>
      </c>
      <c r="J617" s="2">
        <v>51501</v>
      </c>
      <c r="K617" s="1" t="s">
        <v>310</v>
      </c>
      <c r="L617">
        <v>2944</v>
      </c>
      <c r="M617" s="1" t="s">
        <v>210</v>
      </c>
      <c r="N617" s="1" t="s">
        <v>211</v>
      </c>
      <c r="O617" s="1" t="s">
        <v>211</v>
      </c>
      <c r="P617" s="1" t="s">
        <v>211</v>
      </c>
      <c r="Q617" s="1" t="s">
        <v>211</v>
      </c>
      <c r="R617" s="1" t="s">
        <v>211</v>
      </c>
    </row>
    <row r="618" spans="1:18" hidden="1" x14ac:dyDescent="0.2">
      <c r="A618" s="1" t="s">
        <v>206</v>
      </c>
      <c r="B618" s="1" t="s">
        <v>207</v>
      </c>
      <c r="C618">
        <v>103940</v>
      </c>
      <c r="D618" s="1" t="s">
        <v>1414</v>
      </c>
      <c r="E618" s="1" t="s">
        <v>238</v>
      </c>
      <c r="F618" s="1" t="s">
        <v>106</v>
      </c>
      <c r="G618" s="1" t="s">
        <v>1381</v>
      </c>
      <c r="H618" s="1" t="s">
        <v>106</v>
      </c>
      <c r="I618" s="2">
        <v>42370</v>
      </c>
      <c r="J618" s="2">
        <v>51501</v>
      </c>
      <c r="K618" s="1" t="s">
        <v>241</v>
      </c>
      <c r="L618">
        <v>510286</v>
      </c>
      <c r="M618" s="1" t="s">
        <v>242</v>
      </c>
      <c r="N618" s="1" t="s">
        <v>242</v>
      </c>
      <c r="O618" s="1" t="s">
        <v>211</v>
      </c>
      <c r="P618" s="1" t="s">
        <v>211</v>
      </c>
      <c r="Q618" s="1" t="s">
        <v>211</v>
      </c>
      <c r="R618" s="1" t="s">
        <v>211</v>
      </c>
    </row>
    <row r="619" spans="1:18" hidden="1" x14ac:dyDescent="0.2">
      <c r="A619" s="1" t="s">
        <v>206</v>
      </c>
      <c r="B619" s="1" t="s">
        <v>207</v>
      </c>
      <c r="C619">
        <v>103940</v>
      </c>
      <c r="D619" s="1" t="s">
        <v>1414</v>
      </c>
      <c r="E619" s="1" t="s">
        <v>243</v>
      </c>
      <c r="F619" s="1" t="s">
        <v>106</v>
      </c>
      <c r="G619" s="1" t="s">
        <v>1419</v>
      </c>
      <c r="H619" s="1" t="s">
        <v>245</v>
      </c>
      <c r="I619" s="2">
        <v>41289</v>
      </c>
      <c r="J619" s="2">
        <v>51501</v>
      </c>
      <c r="K619" s="1" t="s">
        <v>246</v>
      </c>
      <c r="L619">
        <v>510287</v>
      </c>
      <c r="M619" s="1" t="s">
        <v>247</v>
      </c>
      <c r="N619" s="1" t="s">
        <v>247</v>
      </c>
      <c r="O619" s="1" t="s">
        <v>211</v>
      </c>
      <c r="P619" s="1" t="s">
        <v>211</v>
      </c>
      <c r="Q619" s="1" t="s">
        <v>211</v>
      </c>
      <c r="R619" s="1" t="s">
        <v>211</v>
      </c>
    </row>
    <row r="620" spans="1:18" hidden="1" x14ac:dyDescent="0.2">
      <c r="A620" s="1" t="s">
        <v>206</v>
      </c>
      <c r="B620" s="1" t="s">
        <v>207</v>
      </c>
      <c r="C620">
        <v>103940</v>
      </c>
      <c r="D620" s="1" t="s">
        <v>1414</v>
      </c>
      <c r="E620" s="1" t="s">
        <v>770</v>
      </c>
      <c r="F620" s="1" t="s">
        <v>771</v>
      </c>
      <c r="G620" s="1" t="s">
        <v>1420</v>
      </c>
      <c r="H620" s="1" t="s">
        <v>771</v>
      </c>
      <c r="I620" s="2">
        <v>40544</v>
      </c>
      <c r="J620" s="2">
        <v>51501</v>
      </c>
      <c r="K620" s="1" t="s">
        <v>773</v>
      </c>
      <c r="L620">
        <v>2942</v>
      </c>
      <c r="M620" s="1" t="s">
        <v>304</v>
      </c>
      <c r="N620" s="1" t="s">
        <v>304</v>
      </c>
      <c r="O620" s="1" t="s">
        <v>211</v>
      </c>
      <c r="P620" s="1" t="s">
        <v>211</v>
      </c>
      <c r="Q620" s="1" t="s">
        <v>211</v>
      </c>
      <c r="R620" s="1" t="s">
        <v>211</v>
      </c>
    </row>
    <row r="621" spans="1:18" hidden="1" x14ac:dyDescent="0.2">
      <c r="A621" s="1" t="s">
        <v>206</v>
      </c>
      <c r="B621" s="1" t="s">
        <v>207</v>
      </c>
      <c r="C621">
        <v>103940</v>
      </c>
      <c r="D621" s="1" t="s">
        <v>1414</v>
      </c>
      <c r="E621" s="1" t="s">
        <v>1348</v>
      </c>
      <c r="F621" s="1" t="s">
        <v>99</v>
      </c>
      <c r="G621" s="1" t="s">
        <v>1421</v>
      </c>
      <c r="H621" s="1" t="s">
        <v>99</v>
      </c>
      <c r="I621" s="2">
        <v>42080</v>
      </c>
      <c r="J621" s="2">
        <v>51501</v>
      </c>
      <c r="K621" s="1" t="s">
        <v>1348</v>
      </c>
      <c r="L621">
        <v>600991</v>
      </c>
      <c r="M621" s="1" t="s">
        <v>210</v>
      </c>
      <c r="N621" s="1" t="s">
        <v>210</v>
      </c>
      <c r="O621" s="1" t="s">
        <v>211</v>
      </c>
      <c r="P621" s="1" t="s">
        <v>211</v>
      </c>
      <c r="Q621" s="1" t="s">
        <v>211</v>
      </c>
      <c r="R621" s="1" t="s">
        <v>211</v>
      </c>
    </row>
    <row r="622" spans="1:18" hidden="1" x14ac:dyDescent="0.2">
      <c r="A622" s="1" t="s">
        <v>206</v>
      </c>
      <c r="B622" s="1" t="s">
        <v>207</v>
      </c>
      <c r="C622">
        <v>103940</v>
      </c>
      <c r="D622" s="1" t="s">
        <v>1414</v>
      </c>
      <c r="E622" s="1" t="s">
        <v>1336</v>
      </c>
      <c r="F622" s="1" t="s">
        <v>332</v>
      </c>
      <c r="G622" s="1" t="s">
        <v>1422</v>
      </c>
      <c r="H622" s="1" t="s">
        <v>332</v>
      </c>
      <c r="I622" s="2">
        <v>42080</v>
      </c>
      <c r="J622" s="2">
        <v>51501</v>
      </c>
      <c r="K622" s="1" t="s">
        <v>1336</v>
      </c>
      <c r="L622">
        <v>600862</v>
      </c>
      <c r="M622" s="1" t="s">
        <v>655</v>
      </c>
      <c r="N622" s="1" t="s">
        <v>655</v>
      </c>
      <c r="O622" s="1" t="s">
        <v>211</v>
      </c>
      <c r="P622" s="1" t="s">
        <v>211</v>
      </c>
      <c r="Q622" s="1" t="s">
        <v>211</v>
      </c>
      <c r="R622" s="1" t="s">
        <v>211</v>
      </c>
    </row>
    <row r="623" spans="1:18" hidden="1" x14ac:dyDescent="0.2">
      <c r="A623" s="1" t="s">
        <v>206</v>
      </c>
      <c r="B623" s="1" t="s">
        <v>207</v>
      </c>
      <c r="C623">
        <v>103940</v>
      </c>
      <c r="D623" s="1" t="s">
        <v>1414</v>
      </c>
      <c r="E623" s="1" t="s">
        <v>1020</v>
      </c>
      <c r="F623" s="1" t="s">
        <v>1021</v>
      </c>
      <c r="G623" s="1" t="s">
        <v>1423</v>
      </c>
      <c r="H623" s="1" t="s">
        <v>1424</v>
      </c>
      <c r="I623" s="2">
        <v>41246</v>
      </c>
      <c r="J623" s="2">
        <v>51501</v>
      </c>
      <c r="K623" s="1" t="s">
        <v>1020</v>
      </c>
      <c r="L623">
        <v>600996</v>
      </c>
      <c r="M623" s="1" t="s">
        <v>304</v>
      </c>
      <c r="N623" s="1" t="s">
        <v>211</v>
      </c>
      <c r="O623" s="1" t="s">
        <v>211</v>
      </c>
      <c r="P623" s="1" t="s">
        <v>211</v>
      </c>
      <c r="Q623" s="1" t="s">
        <v>211</v>
      </c>
      <c r="R623" s="1" t="s">
        <v>211</v>
      </c>
    </row>
    <row r="624" spans="1:18" hidden="1" x14ac:dyDescent="0.2">
      <c r="A624" s="1" t="s">
        <v>206</v>
      </c>
      <c r="B624" s="1" t="s">
        <v>207</v>
      </c>
      <c r="C624">
        <v>103940</v>
      </c>
      <c r="D624" s="1" t="s">
        <v>1414</v>
      </c>
      <c r="E624" s="1" t="s">
        <v>356</v>
      </c>
      <c r="F624" s="1" t="s">
        <v>357</v>
      </c>
      <c r="G624" s="1" t="s">
        <v>1425</v>
      </c>
      <c r="H624" s="1" t="s">
        <v>357</v>
      </c>
      <c r="I624" s="2">
        <v>40544</v>
      </c>
      <c r="J624" s="2">
        <v>48213</v>
      </c>
      <c r="K624" s="1" t="s">
        <v>359</v>
      </c>
      <c r="L624">
        <v>481</v>
      </c>
      <c r="M624" s="1" t="s">
        <v>232</v>
      </c>
      <c r="N624" s="1" t="s">
        <v>211</v>
      </c>
      <c r="O624" s="1" t="s">
        <v>211</v>
      </c>
      <c r="P624" s="1" t="s">
        <v>211</v>
      </c>
      <c r="Q624" s="1" t="s">
        <v>211</v>
      </c>
      <c r="R624" s="1" t="s">
        <v>211</v>
      </c>
    </row>
    <row r="625" spans="1:18" hidden="1" x14ac:dyDescent="0.2">
      <c r="A625" s="1" t="s">
        <v>206</v>
      </c>
      <c r="B625" s="1" t="s">
        <v>207</v>
      </c>
      <c r="C625">
        <v>103940</v>
      </c>
      <c r="D625" s="1" t="s">
        <v>1414</v>
      </c>
      <c r="E625" s="1" t="s">
        <v>340</v>
      </c>
      <c r="F625" s="1" t="s">
        <v>341</v>
      </c>
      <c r="G625" s="1" t="s">
        <v>1426</v>
      </c>
      <c r="H625" s="1" t="s">
        <v>341</v>
      </c>
      <c r="I625" s="2">
        <v>40544</v>
      </c>
      <c r="J625" s="2">
        <v>51501</v>
      </c>
      <c r="K625" s="1" t="s">
        <v>342</v>
      </c>
      <c r="L625">
        <v>435</v>
      </c>
      <c r="M625" s="1" t="s">
        <v>210</v>
      </c>
      <c r="N625" s="1" t="s">
        <v>211</v>
      </c>
      <c r="O625" s="1" t="s">
        <v>211</v>
      </c>
      <c r="P625" s="1" t="s">
        <v>211</v>
      </c>
      <c r="Q625" s="1" t="s">
        <v>211</v>
      </c>
      <c r="R625" s="1" t="s">
        <v>211</v>
      </c>
    </row>
    <row r="626" spans="1:18" hidden="1" x14ac:dyDescent="0.2">
      <c r="A626" s="1" t="s">
        <v>206</v>
      </c>
      <c r="B626" s="1" t="s">
        <v>207</v>
      </c>
      <c r="C626">
        <v>103940</v>
      </c>
      <c r="D626" s="1" t="s">
        <v>1414</v>
      </c>
      <c r="E626" s="1" t="s">
        <v>755</v>
      </c>
      <c r="F626" s="1" t="s">
        <v>341</v>
      </c>
      <c r="G626" s="1" t="s">
        <v>1427</v>
      </c>
      <c r="H626" s="1" t="s">
        <v>341</v>
      </c>
      <c r="I626" s="2">
        <v>41609</v>
      </c>
      <c r="J626" s="2">
        <v>51501</v>
      </c>
      <c r="K626" s="1" t="s">
        <v>757</v>
      </c>
      <c r="L626">
        <v>438</v>
      </c>
      <c r="M626" s="1" t="s">
        <v>210</v>
      </c>
      <c r="N626" s="1" t="s">
        <v>211</v>
      </c>
      <c r="O626" s="1" t="s">
        <v>211</v>
      </c>
      <c r="P626" s="1" t="s">
        <v>211</v>
      </c>
      <c r="Q626" s="1" t="s">
        <v>211</v>
      </c>
      <c r="R626" s="1" t="s">
        <v>211</v>
      </c>
    </row>
    <row r="627" spans="1:18" hidden="1" x14ac:dyDescent="0.2">
      <c r="A627" s="1" t="s">
        <v>206</v>
      </c>
      <c r="B627" s="1" t="s">
        <v>207</v>
      </c>
      <c r="C627">
        <v>103940</v>
      </c>
      <c r="D627" s="1" t="s">
        <v>1414</v>
      </c>
      <c r="E627" s="1" t="s">
        <v>311</v>
      </c>
      <c r="F627" s="1" t="s">
        <v>312</v>
      </c>
      <c r="G627" s="1" t="s">
        <v>1428</v>
      </c>
      <c r="H627" s="1" t="s">
        <v>314</v>
      </c>
      <c r="I627" s="2">
        <v>40544</v>
      </c>
      <c r="J627" s="2">
        <v>48213</v>
      </c>
      <c r="K627" s="1" t="s">
        <v>315</v>
      </c>
      <c r="L627">
        <v>377</v>
      </c>
      <c r="M627" s="1" t="s">
        <v>288</v>
      </c>
      <c r="N627" s="1" t="s">
        <v>211</v>
      </c>
      <c r="O627" s="1" t="s">
        <v>211</v>
      </c>
      <c r="P627" s="1" t="s">
        <v>211</v>
      </c>
      <c r="Q627" s="1" t="s">
        <v>211</v>
      </c>
      <c r="R627" s="1" t="s">
        <v>211</v>
      </c>
    </row>
    <row r="628" spans="1:18" hidden="1" x14ac:dyDescent="0.2">
      <c r="A628" s="1" t="s">
        <v>206</v>
      </c>
      <c r="B628" s="1" t="s">
        <v>207</v>
      </c>
      <c r="C628">
        <v>103940</v>
      </c>
      <c r="D628" s="1" t="s">
        <v>1414</v>
      </c>
      <c r="E628" s="1" t="s">
        <v>1429</v>
      </c>
      <c r="F628" s="1" t="s">
        <v>750</v>
      </c>
      <c r="G628" s="1" t="s">
        <v>1430</v>
      </c>
      <c r="H628" s="1" t="s">
        <v>750</v>
      </c>
      <c r="I628" s="2">
        <v>40544</v>
      </c>
      <c r="J628" s="2">
        <v>51501</v>
      </c>
      <c r="K628" s="1" t="s">
        <v>1431</v>
      </c>
      <c r="L628">
        <v>410</v>
      </c>
      <c r="M628" s="1" t="s">
        <v>752</v>
      </c>
      <c r="N628" s="1" t="s">
        <v>1353</v>
      </c>
      <c r="O628" s="1" t="s">
        <v>211</v>
      </c>
      <c r="P628" s="1" t="s">
        <v>211</v>
      </c>
      <c r="Q628" s="1" t="s">
        <v>211</v>
      </c>
      <c r="R628" s="1" t="s">
        <v>211</v>
      </c>
    </row>
    <row r="629" spans="1:18" hidden="1" x14ac:dyDescent="0.2">
      <c r="A629" s="1" t="s">
        <v>206</v>
      </c>
      <c r="B629" s="1" t="s">
        <v>207</v>
      </c>
      <c r="C629">
        <v>103940</v>
      </c>
      <c r="D629" s="1" t="s">
        <v>1414</v>
      </c>
      <c r="E629" s="1" t="s">
        <v>1429</v>
      </c>
      <c r="F629" s="1" t="s">
        <v>750</v>
      </c>
      <c r="G629" s="1" t="s">
        <v>1432</v>
      </c>
      <c r="H629" s="1" t="s">
        <v>750</v>
      </c>
      <c r="I629" s="2">
        <v>40544</v>
      </c>
      <c r="J629" s="2">
        <v>48213</v>
      </c>
      <c r="K629" s="1" t="s">
        <v>1431</v>
      </c>
      <c r="L629">
        <v>410</v>
      </c>
      <c r="M629" s="1" t="s">
        <v>752</v>
      </c>
      <c r="N629" s="1" t="s">
        <v>211</v>
      </c>
      <c r="O629" s="1" t="s">
        <v>211</v>
      </c>
      <c r="P629" s="1" t="s">
        <v>211</v>
      </c>
      <c r="Q629" s="1" t="s">
        <v>211</v>
      </c>
      <c r="R629" s="1" t="s">
        <v>211</v>
      </c>
    </row>
    <row r="630" spans="1:18" hidden="1" x14ac:dyDescent="0.2">
      <c r="A630" s="1" t="s">
        <v>206</v>
      </c>
      <c r="B630" s="1" t="s">
        <v>207</v>
      </c>
      <c r="C630">
        <v>103940</v>
      </c>
      <c r="D630" s="1" t="s">
        <v>1414</v>
      </c>
      <c r="E630" s="1" t="s">
        <v>170</v>
      </c>
      <c r="F630" s="1" t="s">
        <v>1433</v>
      </c>
      <c r="G630" s="1" t="s">
        <v>1434</v>
      </c>
      <c r="H630" s="1" t="s">
        <v>1433</v>
      </c>
      <c r="I630" s="2">
        <v>43132</v>
      </c>
      <c r="J630" s="2">
        <v>51501</v>
      </c>
      <c r="K630" s="1" t="s">
        <v>170</v>
      </c>
      <c r="L630">
        <v>606328</v>
      </c>
      <c r="M630" s="1" t="s">
        <v>211</v>
      </c>
      <c r="N630" s="1" t="s">
        <v>211</v>
      </c>
      <c r="O630" s="1" t="s">
        <v>211</v>
      </c>
      <c r="P630" s="1" t="s">
        <v>211</v>
      </c>
      <c r="Q630" s="1" t="s">
        <v>211</v>
      </c>
      <c r="R630" s="1" t="s">
        <v>211</v>
      </c>
    </row>
    <row r="631" spans="1:18" hidden="1" x14ac:dyDescent="0.2">
      <c r="A631" s="1" t="s">
        <v>206</v>
      </c>
      <c r="B631" s="1" t="s">
        <v>207</v>
      </c>
      <c r="C631">
        <v>103940</v>
      </c>
      <c r="D631" s="1" t="s">
        <v>1414</v>
      </c>
      <c r="E631" s="1" t="s">
        <v>362</v>
      </c>
      <c r="F631" s="1" t="s">
        <v>163</v>
      </c>
      <c r="G631" s="1" t="s">
        <v>1435</v>
      </c>
      <c r="H631" s="1" t="s">
        <v>163</v>
      </c>
      <c r="I631" s="2">
        <v>42607</v>
      </c>
      <c r="J631" s="2">
        <v>51501</v>
      </c>
      <c r="K631" s="1" t="s">
        <v>362</v>
      </c>
      <c r="L631">
        <v>605349</v>
      </c>
      <c r="M631" s="1" t="s">
        <v>211</v>
      </c>
      <c r="N631" s="1" t="s">
        <v>211</v>
      </c>
      <c r="O631" s="1" t="s">
        <v>211</v>
      </c>
      <c r="P631" s="1" t="s">
        <v>211</v>
      </c>
      <c r="Q631" s="1" t="s">
        <v>211</v>
      </c>
      <c r="R631" s="1" t="s">
        <v>211</v>
      </c>
    </row>
    <row r="632" spans="1:18" hidden="1" x14ac:dyDescent="0.2">
      <c r="A632" s="1" t="s">
        <v>206</v>
      </c>
      <c r="B632" s="1" t="s">
        <v>207</v>
      </c>
      <c r="C632">
        <v>103940</v>
      </c>
      <c r="D632" s="1" t="s">
        <v>1414</v>
      </c>
      <c r="E632" s="1" t="s">
        <v>1436</v>
      </c>
      <c r="F632" s="1" t="s">
        <v>159</v>
      </c>
      <c r="G632" s="1" t="s">
        <v>1437</v>
      </c>
      <c r="H632" s="1" t="s">
        <v>159</v>
      </c>
      <c r="I632" s="2">
        <v>42607</v>
      </c>
      <c r="J632" s="2">
        <v>51501</v>
      </c>
      <c r="K632" s="1" t="s">
        <v>1436</v>
      </c>
      <c r="L632">
        <v>605347</v>
      </c>
      <c r="M632" s="1" t="s">
        <v>791</v>
      </c>
      <c r="N632" s="1" t="s">
        <v>791</v>
      </c>
      <c r="O632" s="1" t="s">
        <v>211</v>
      </c>
      <c r="P632" s="1" t="s">
        <v>211</v>
      </c>
      <c r="Q632" s="1" t="s">
        <v>211</v>
      </c>
      <c r="R632" s="1" t="s">
        <v>211</v>
      </c>
    </row>
    <row r="633" spans="1:18" hidden="1" x14ac:dyDescent="0.2">
      <c r="A633" s="1" t="s">
        <v>206</v>
      </c>
      <c r="B633" s="1" t="s">
        <v>207</v>
      </c>
      <c r="C633">
        <v>103940</v>
      </c>
      <c r="D633" s="1" t="s">
        <v>1414</v>
      </c>
      <c r="E633" s="1" t="s">
        <v>367</v>
      </c>
      <c r="F633" s="1" t="s">
        <v>368</v>
      </c>
      <c r="G633" s="1" t="s">
        <v>1438</v>
      </c>
      <c r="H633" s="1" t="s">
        <v>368</v>
      </c>
      <c r="I633" s="2">
        <v>42607</v>
      </c>
      <c r="J633" s="2">
        <v>51501</v>
      </c>
      <c r="K633" s="1" t="s">
        <v>367</v>
      </c>
      <c r="L633">
        <v>605539</v>
      </c>
      <c r="M633" s="1" t="s">
        <v>223</v>
      </c>
      <c r="N633" s="1" t="s">
        <v>223</v>
      </c>
      <c r="O633" s="1" t="s">
        <v>211</v>
      </c>
      <c r="P633" s="1" t="s">
        <v>211</v>
      </c>
      <c r="Q633" s="1" t="s">
        <v>211</v>
      </c>
      <c r="R633" s="1" t="s">
        <v>211</v>
      </c>
    </row>
    <row r="634" spans="1:18" hidden="1" x14ac:dyDescent="0.2">
      <c r="A634" s="1" t="s">
        <v>206</v>
      </c>
      <c r="B634" s="1" t="s">
        <v>207</v>
      </c>
      <c r="C634">
        <v>103940</v>
      </c>
      <c r="D634" s="1" t="s">
        <v>1414</v>
      </c>
      <c r="E634" s="1" t="s">
        <v>364</v>
      </c>
      <c r="F634" s="1" t="s">
        <v>365</v>
      </c>
      <c r="G634" s="1" t="s">
        <v>1439</v>
      </c>
      <c r="H634" s="1" t="s">
        <v>365</v>
      </c>
      <c r="I634" s="2">
        <v>43132</v>
      </c>
      <c r="J634" s="2">
        <v>51501</v>
      </c>
      <c r="K634" s="1" t="s">
        <v>364</v>
      </c>
      <c r="L634">
        <v>605355</v>
      </c>
      <c r="M634" s="1" t="s">
        <v>211</v>
      </c>
      <c r="N634" s="1" t="s">
        <v>211</v>
      </c>
      <c r="O634" s="1" t="s">
        <v>211</v>
      </c>
      <c r="P634" s="1" t="s">
        <v>211</v>
      </c>
      <c r="Q634" s="1" t="s">
        <v>211</v>
      </c>
      <c r="R634" s="1" t="s">
        <v>211</v>
      </c>
    </row>
    <row r="635" spans="1:18" hidden="1" x14ac:dyDescent="0.2">
      <c r="A635" s="1" t="s">
        <v>206</v>
      </c>
      <c r="B635" s="1" t="s">
        <v>207</v>
      </c>
      <c r="C635">
        <v>103940</v>
      </c>
      <c r="D635" s="1" t="s">
        <v>1414</v>
      </c>
      <c r="E635" s="1" t="s">
        <v>1440</v>
      </c>
      <c r="F635" s="1" t="s">
        <v>365</v>
      </c>
      <c r="G635" s="1" t="s">
        <v>1439</v>
      </c>
      <c r="H635" s="1" t="s">
        <v>365</v>
      </c>
      <c r="I635" s="2">
        <v>42607</v>
      </c>
      <c r="J635" s="2">
        <v>51501</v>
      </c>
      <c r="K635" s="1" t="s">
        <v>1440</v>
      </c>
      <c r="L635">
        <v>605356</v>
      </c>
      <c r="M635" s="1" t="s">
        <v>791</v>
      </c>
      <c r="N635" s="1" t="s">
        <v>791</v>
      </c>
      <c r="O635" s="1" t="s">
        <v>211</v>
      </c>
      <c r="P635" s="1" t="s">
        <v>211</v>
      </c>
      <c r="Q635" s="1" t="s">
        <v>211</v>
      </c>
      <c r="R635" s="1" t="s">
        <v>211</v>
      </c>
    </row>
    <row r="636" spans="1:18" hidden="1" x14ac:dyDescent="0.2">
      <c r="A636" s="1" t="s">
        <v>206</v>
      </c>
      <c r="B636" s="1" t="s">
        <v>207</v>
      </c>
      <c r="C636">
        <v>103940</v>
      </c>
      <c r="D636" s="1" t="s">
        <v>1414</v>
      </c>
      <c r="E636" s="1" t="s">
        <v>360</v>
      </c>
      <c r="F636" s="1" t="s">
        <v>105</v>
      </c>
      <c r="G636" s="1" t="s">
        <v>1370</v>
      </c>
      <c r="H636" s="1" t="s">
        <v>105</v>
      </c>
      <c r="I636" s="2">
        <v>43466</v>
      </c>
      <c r="J636" s="2">
        <v>51501</v>
      </c>
      <c r="K636" s="1" t="s">
        <v>360</v>
      </c>
      <c r="L636">
        <v>605317</v>
      </c>
      <c r="M636" s="1" t="s">
        <v>211</v>
      </c>
      <c r="N636" s="1" t="s">
        <v>211</v>
      </c>
      <c r="O636" s="1" t="s">
        <v>211</v>
      </c>
      <c r="P636" s="1" t="s">
        <v>211</v>
      </c>
      <c r="Q636" s="1" t="s">
        <v>211</v>
      </c>
      <c r="R636" s="1" t="s">
        <v>211</v>
      </c>
    </row>
    <row r="637" spans="1:18" hidden="1" x14ac:dyDescent="0.2">
      <c r="A637" s="1" t="s">
        <v>206</v>
      </c>
      <c r="B637" s="1" t="s">
        <v>207</v>
      </c>
      <c r="C637">
        <v>103940</v>
      </c>
      <c r="D637" s="1" t="s">
        <v>1414</v>
      </c>
      <c r="E637" s="1" t="s">
        <v>218</v>
      </c>
      <c r="F637" s="1" t="s">
        <v>101</v>
      </c>
      <c r="G637" s="1" t="s">
        <v>1441</v>
      </c>
      <c r="H637" s="1" t="s">
        <v>101</v>
      </c>
      <c r="I637" s="2">
        <v>44743</v>
      </c>
      <c r="J637" s="2">
        <v>51501</v>
      </c>
      <c r="K637" s="1" t="s">
        <v>218</v>
      </c>
      <c r="L637">
        <v>604360</v>
      </c>
      <c r="M637" s="1" t="s">
        <v>211</v>
      </c>
      <c r="N637" s="1" t="s">
        <v>211</v>
      </c>
      <c r="O637" s="1" t="s">
        <v>211</v>
      </c>
      <c r="P637" s="1" t="s">
        <v>211</v>
      </c>
      <c r="Q637" s="1" t="s">
        <v>211</v>
      </c>
      <c r="R637" s="1" t="s">
        <v>211</v>
      </c>
    </row>
    <row r="638" spans="1:18" hidden="1" x14ac:dyDescent="0.2">
      <c r="A638" s="1" t="s">
        <v>206</v>
      </c>
      <c r="B638" s="1" t="s">
        <v>207</v>
      </c>
      <c r="C638">
        <v>103940</v>
      </c>
      <c r="D638" s="1" t="s">
        <v>1414</v>
      </c>
      <c r="E638" s="1" t="s">
        <v>1039</v>
      </c>
      <c r="F638" s="1" t="s">
        <v>106</v>
      </c>
      <c r="G638" s="1" t="s">
        <v>1442</v>
      </c>
      <c r="H638" s="1" t="s">
        <v>106</v>
      </c>
      <c r="I638" s="2">
        <v>43258</v>
      </c>
      <c r="J638" s="2">
        <v>51501</v>
      </c>
      <c r="K638" s="1" t="s">
        <v>1039</v>
      </c>
      <c r="L638">
        <v>602367</v>
      </c>
      <c r="M638" s="1" t="s">
        <v>297</v>
      </c>
      <c r="N638" s="1" t="s">
        <v>297</v>
      </c>
      <c r="O638" s="1" t="s">
        <v>211</v>
      </c>
      <c r="P638" s="1" t="s">
        <v>211</v>
      </c>
      <c r="Q638" s="1" t="s">
        <v>211</v>
      </c>
      <c r="R638" s="1" t="s">
        <v>211</v>
      </c>
    </row>
    <row r="639" spans="1:18" hidden="1" x14ac:dyDescent="0.2">
      <c r="A639" s="1" t="s">
        <v>206</v>
      </c>
      <c r="B639" s="1" t="s">
        <v>207</v>
      </c>
      <c r="C639">
        <v>103940</v>
      </c>
      <c r="D639" s="1" t="s">
        <v>1414</v>
      </c>
      <c r="E639" s="1" t="s">
        <v>1318</v>
      </c>
      <c r="F639" s="1" t="s">
        <v>108</v>
      </c>
      <c r="G639" s="1" t="s">
        <v>1443</v>
      </c>
      <c r="H639" s="1" t="s">
        <v>108</v>
      </c>
      <c r="I639" s="2">
        <v>42080</v>
      </c>
      <c r="J639" s="2">
        <v>51501</v>
      </c>
      <c r="K639" s="1" t="s">
        <v>1318</v>
      </c>
      <c r="L639">
        <v>602615</v>
      </c>
      <c r="M639" s="1" t="s">
        <v>210</v>
      </c>
      <c r="N639" s="1" t="s">
        <v>210</v>
      </c>
      <c r="O639" s="1" t="s">
        <v>211</v>
      </c>
      <c r="P639" s="1" t="s">
        <v>211</v>
      </c>
      <c r="Q639" s="1" t="s">
        <v>211</v>
      </c>
      <c r="R639" s="1" t="s">
        <v>211</v>
      </c>
    </row>
    <row r="640" spans="1:18" hidden="1" x14ac:dyDescent="0.2">
      <c r="A640" s="1" t="s">
        <v>206</v>
      </c>
      <c r="B640" s="1" t="s">
        <v>207</v>
      </c>
      <c r="C640">
        <v>103940</v>
      </c>
      <c r="D640" s="1" t="s">
        <v>1414</v>
      </c>
      <c r="E640" s="1" t="s">
        <v>640</v>
      </c>
      <c r="F640" s="1" t="s">
        <v>111</v>
      </c>
      <c r="G640" s="1" t="s">
        <v>1444</v>
      </c>
      <c r="H640" s="1" t="s">
        <v>111</v>
      </c>
      <c r="I640" s="2">
        <v>41609</v>
      </c>
      <c r="J640" s="2">
        <v>51501</v>
      </c>
      <c r="K640" s="1" t="s">
        <v>640</v>
      </c>
      <c r="L640">
        <v>602613</v>
      </c>
      <c r="M640" s="1" t="s">
        <v>210</v>
      </c>
      <c r="N640" s="1" t="s">
        <v>211</v>
      </c>
      <c r="O640" s="1" t="s">
        <v>211</v>
      </c>
      <c r="P640" s="1" t="s">
        <v>211</v>
      </c>
      <c r="Q640" s="1" t="s">
        <v>211</v>
      </c>
      <c r="R640" s="1" t="s">
        <v>211</v>
      </c>
    </row>
    <row r="641" spans="1:18" hidden="1" x14ac:dyDescent="0.2">
      <c r="A641" s="1" t="s">
        <v>206</v>
      </c>
      <c r="B641" s="1" t="s">
        <v>207</v>
      </c>
      <c r="C641">
        <v>103940</v>
      </c>
      <c r="D641" s="1" t="s">
        <v>1414</v>
      </c>
      <c r="E641" s="1" t="s">
        <v>523</v>
      </c>
      <c r="F641" s="1" t="s">
        <v>524</v>
      </c>
      <c r="G641" s="1" t="s">
        <v>1426</v>
      </c>
      <c r="H641" s="1" t="s">
        <v>341</v>
      </c>
      <c r="I641" s="2">
        <v>40544</v>
      </c>
      <c r="J641" s="2">
        <v>51501</v>
      </c>
      <c r="K641" s="1" t="s">
        <v>527</v>
      </c>
      <c r="L641">
        <v>296</v>
      </c>
      <c r="M641" s="1" t="s">
        <v>232</v>
      </c>
      <c r="N641" s="1" t="s">
        <v>211</v>
      </c>
      <c r="O641" s="1" t="s">
        <v>211</v>
      </c>
      <c r="P641" s="1" t="s">
        <v>211</v>
      </c>
      <c r="Q641" s="1" t="s">
        <v>211</v>
      </c>
      <c r="R641" s="1" t="s">
        <v>211</v>
      </c>
    </row>
    <row r="642" spans="1:18" hidden="1" x14ac:dyDescent="0.2">
      <c r="A642" s="1" t="s">
        <v>206</v>
      </c>
      <c r="B642" s="1" t="s">
        <v>207</v>
      </c>
      <c r="C642">
        <v>103940</v>
      </c>
      <c r="D642" s="1" t="s">
        <v>1414</v>
      </c>
      <c r="E642" s="1" t="s">
        <v>523</v>
      </c>
      <c r="F642" s="1" t="s">
        <v>524</v>
      </c>
      <c r="G642" s="1" t="s">
        <v>1445</v>
      </c>
      <c r="H642" s="1" t="s">
        <v>526</v>
      </c>
      <c r="I642" s="2">
        <v>40544</v>
      </c>
      <c r="J642" s="2">
        <v>51501</v>
      </c>
      <c r="K642" s="1" t="s">
        <v>527</v>
      </c>
      <c r="L642">
        <v>296</v>
      </c>
      <c r="M642" s="1" t="s">
        <v>232</v>
      </c>
      <c r="N642" s="1" t="s">
        <v>211</v>
      </c>
      <c r="O642" s="1" t="s">
        <v>211</v>
      </c>
      <c r="P642" s="1" t="s">
        <v>211</v>
      </c>
      <c r="Q642" s="1" t="s">
        <v>211</v>
      </c>
      <c r="R642" s="1" t="s">
        <v>211</v>
      </c>
    </row>
    <row r="643" spans="1:18" hidden="1" x14ac:dyDescent="0.2">
      <c r="A643" s="1" t="s">
        <v>206</v>
      </c>
      <c r="B643" s="1" t="s">
        <v>207</v>
      </c>
      <c r="C643">
        <v>103940</v>
      </c>
      <c r="D643" s="1" t="s">
        <v>1414</v>
      </c>
      <c r="E643" s="1" t="s">
        <v>578</v>
      </c>
      <c r="F643" s="1" t="s">
        <v>138</v>
      </c>
      <c r="G643" s="1" t="s">
        <v>1446</v>
      </c>
      <c r="H643" s="1" t="s">
        <v>138</v>
      </c>
      <c r="I643" s="2">
        <v>42080</v>
      </c>
      <c r="J643" s="2">
        <v>51501</v>
      </c>
      <c r="K643" s="1" t="s">
        <v>580</v>
      </c>
      <c r="L643">
        <v>266</v>
      </c>
      <c r="M643" s="1" t="s">
        <v>232</v>
      </c>
      <c r="N643" s="1" t="s">
        <v>232</v>
      </c>
      <c r="O643" s="1" t="s">
        <v>211</v>
      </c>
      <c r="P643" s="1" t="s">
        <v>211</v>
      </c>
      <c r="Q643" s="1" t="s">
        <v>211</v>
      </c>
      <c r="R643" s="1" t="s">
        <v>211</v>
      </c>
    </row>
    <row r="644" spans="1:18" hidden="1" x14ac:dyDescent="0.2">
      <c r="A644" s="1" t="s">
        <v>206</v>
      </c>
      <c r="B644" s="1" t="s">
        <v>207</v>
      </c>
      <c r="C644">
        <v>103940</v>
      </c>
      <c r="D644" s="1" t="s">
        <v>1414</v>
      </c>
      <c r="E644" s="1" t="s">
        <v>518</v>
      </c>
      <c r="F644" s="1" t="s">
        <v>519</v>
      </c>
      <c r="G644" s="1" t="s">
        <v>1447</v>
      </c>
      <c r="H644" s="1" t="s">
        <v>520</v>
      </c>
      <c r="I644" s="2">
        <v>40544</v>
      </c>
      <c r="J644" s="2">
        <v>48213</v>
      </c>
      <c r="K644" s="1" t="s">
        <v>521</v>
      </c>
      <c r="L644">
        <v>289</v>
      </c>
      <c r="M644" s="1" t="s">
        <v>288</v>
      </c>
      <c r="N644" s="1" t="s">
        <v>211</v>
      </c>
      <c r="O644" s="1" t="s">
        <v>211</v>
      </c>
      <c r="P644" s="1" t="s">
        <v>211</v>
      </c>
      <c r="Q644" s="1" t="s">
        <v>211</v>
      </c>
      <c r="R644" s="1" t="s">
        <v>211</v>
      </c>
    </row>
    <row r="645" spans="1:18" hidden="1" x14ac:dyDescent="0.2">
      <c r="A645" s="1" t="s">
        <v>206</v>
      </c>
      <c r="B645" s="1" t="s">
        <v>207</v>
      </c>
      <c r="C645">
        <v>103940</v>
      </c>
      <c r="D645" s="1" t="s">
        <v>1414</v>
      </c>
      <c r="E645" s="1" t="s">
        <v>744</v>
      </c>
      <c r="F645" s="1" t="s">
        <v>745</v>
      </c>
      <c r="G645" s="1" t="s">
        <v>1448</v>
      </c>
      <c r="H645" s="1" t="s">
        <v>746</v>
      </c>
      <c r="I645" s="2">
        <v>40544</v>
      </c>
      <c r="J645" s="2">
        <v>48213</v>
      </c>
      <c r="K645" s="1" t="s">
        <v>747</v>
      </c>
      <c r="L645">
        <v>282</v>
      </c>
      <c r="M645" s="1" t="s">
        <v>232</v>
      </c>
      <c r="N645" s="1" t="s">
        <v>211</v>
      </c>
      <c r="O645" s="1" t="s">
        <v>211</v>
      </c>
      <c r="P645" s="1" t="s">
        <v>211</v>
      </c>
      <c r="Q645" s="1" t="s">
        <v>211</v>
      </c>
      <c r="R645" s="1" t="s">
        <v>211</v>
      </c>
    </row>
    <row r="646" spans="1:18" hidden="1" x14ac:dyDescent="0.2">
      <c r="A646" s="1" t="s">
        <v>206</v>
      </c>
      <c r="B646" s="1" t="s">
        <v>207</v>
      </c>
      <c r="C646">
        <v>103940</v>
      </c>
      <c r="D646" s="1" t="s">
        <v>1414</v>
      </c>
      <c r="E646" s="1" t="s">
        <v>534</v>
      </c>
      <c r="F646" s="1" t="s">
        <v>535</v>
      </c>
      <c r="G646" s="1" t="s">
        <v>1449</v>
      </c>
      <c r="H646" s="1" t="s">
        <v>537</v>
      </c>
      <c r="I646" s="2">
        <v>40544</v>
      </c>
      <c r="J646" s="2">
        <v>48213</v>
      </c>
      <c r="K646" s="1" t="s">
        <v>538</v>
      </c>
      <c r="L646">
        <v>329</v>
      </c>
      <c r="M646" s="1" t="s">
        <v>232</v>
      </c>
      <c r="N646" s="1" t="s">
        <v>211</v>
      </c>
      <c r="O646" s="1" t="s">
        <v>211</v>
      </c>
      <c r="P646" s="1" t="s">
        <v>211</v>
      </c>
      <c r="Q646" s="1" t="s">
        <v>211</v>
      </c>
      <c r="R646" s="1" t="s">
        <v>211</v>
      </c>
    </row>
    <row r="647" spans="1:18" hidden="1" x14ac:dyDescent="0.2">
      <c r="A647" s="1" t="s">
        <v>206</v>
      </c>
      <c r="B647" s="1" t="s">
        <v>207</v>
      </c>
      <c r="C647">
        <v>103940</v>
      </c>
      <c r="D647" s="1" t="s">
        <v>1414</v>
      </c>
      <c r="E647" s="1" t="s">
        <v>545</v>
      </c>
      <c r="F647" s="1" t="s">
        <v>546</v>
      </c>
      <c r="G647" s="1" t="s">
        <v>1450</v>
      </c>
      <c r="H647" s="1" t="s">
        <v>548</v>
      </c>
      <c r="I647" s="2">
        <v>40544</v>
      </c>
      <c r="J647" s="2">
        <v>48213</v>
      </c>
      <c r="K647" s="1" t="s">
        <v>549</v>
      </c>
      <c r="L647">
        <v>350</v>
      </c>
      <c r="M647" s="1" t="s">
        <v>288</v>
      </c>
      <c r="N647" s="1" t="s">
        <v>211</v>
      </c>
      <c r="O647" s="1" t="s">
        <v>211</v>
      </c>
      <c r="P647" s="1" t="s">
        <v>211</v>
      </c>
      <c r="Q647" s="1" t="s">
        <v>211</v>
      </c>
      <c r="R647" s="1" t="s">
        <v>211</v>
      </c>
    </row>
    <row r="648" spans="1:18" hidden="1" x14ac:dyDescent="0.2">
      <c r="A648" s="1" t="s">
        <v>206</v>
      </c>
      <c r="B648" s="1" t="s">
        <v>207</v>
      </c>
      <c r="C648">
        <v>103940</v>
      </c>
      <c r="D648" s="1" t="s">
        <v>1414</v>
      </c>
      <c r="E648" s="1" t="s">
        <v>729</v>
      </c>
      <c r="F648" s="1" t="s">
        <v>106</v>
      </c>
      <c r="G648" s="1" t="s">
        <v>1451</v>
      </c>
      <c r="H648" s="1" t="s">
        <v>106</v>
      </c>
      <c r="I648" s="2">
        <v>43154</v>
      </c>
      <c r="J648" s="2">
        <v>51501</v>
      </c>
      <c r="K648" s="1" t="s">
        <v>731</v>
      </c>
      <c r="L648">
        <v>341</v>
      </c>
      <c r="M648" s="1" t="s">
        <v>297</v>
      </c>
      <c r="N648" s="1" t="s">
        <v>297</v>
      </c>
      <c r="O648" s="1" t="s">
        <v>211</v>
      </c>
      <c r="P648" s="1" t="s">
        <v>211</v>
      </c>
      <c r="Q648" s="1" t="s">
        <v>211</v>
      </c>
      <c r="R648" s="1" t="s">
        <v>211</v>
      </c>
    </row>
    <row r="649" spans="1:18" hidden="1" x14ac:dyDescent="0.2">
      <c r="A649" s="1" t="s">
        <v>206</v>
      </c>
      <c r="B649" s="1" t="s">
        <v>207</v>
      </c>
      <c r="C649">
        <v>103940</v>
      </c>
      <c r="D649" s="1" t="s">
        <v>1414</v>
      </c>
      <c r="E649" s="1" t="s">
        <v>551</v>
      </c>
      <c r="F649" s="1" t="s">
        <v>546</v>
      </c>
      <c r="G649" s="1" t="s">
        <v>1452</v>
      </c>
      <c r="H649" s="1" t="s">
        <v>552</v>
      </c>
      <c r="I649" s="2">
        <v>40544</v>
      </c>
      <c r="J649" s="2">
        <v>48213</v>
      </c>
      <c r="K649" s="1" t="s">
        <v>553</v>
      </c>
      <c r="L649">
        <v>351</v>
      </c>
      <c r="M649" s="1" t="s">
        <v>288</v>
      </c>
      <c r="N649" s="1" t="s">
        <v>211</v>
      </c>
      <c r="O649" s="1" t="s">
        <v>211</v>
      </c>
      <c r="P649" s="1" t="s">
        <v>211</v>
      </c>
      <c r="Q649" s="1" t="s">
        <v>211</v>
      </c>
      <c r="R649" s="1" t="s">
        <v>211</v>
      </c>
    </row>
    <row r="650" spans="1:18" hidden="1" x14ac:dyDescent="0.2">
      <c r="A650" s="1" t="s">
        <v>206</v>
      </c>
      <c r="B650" s="1" t="s">
        <v>207</v>
      </c>
      <c r="C650">
        <v>103940</v>
      </c>
      <c r="D650" s="1" t="s">
        <v>1414</v>
      </c>
      <c r="E650" s="1" t="s">
        <v>474</v>
      </c>
      <c r="F650" s="1" t="s">
        <v>98</v>
      </c>
      <c r="G650" s="1" t="s">
        <v>1453</v>
      </c>
      <c r="H650" s="1" t="s">
        <v>98</v>
      </c>
      <c r="I650" s="2">
        <v>40544</v>
      </c>
      <c r="J650" s="2">
        <v>48213</v>
      </c>
      <c r="K650" s="1" t="s">
        <v>476</v>
      </c>
      <c r="L650">
        <v>189</v>
      </c>
      <c r="M650" s="1" t="s">
        <v>210</v>
      </c>
      <c r="N650" s="1" t="s">
        <v>211</v>
      </c>
      <c r="O650" s="1" t="s">
        <v>211</v>
      </c>
      <c r="P650" s="1" t="s">
        <v>211</v>
      </c>
      <c r="Q650" s="1" t="s">
        <v>211</v>
      </c>
      <c r="R650" s="1" t="s">
        <v>211</v>
      </c>
    </row>
    <row r="651" spans="1:18" hidden="1" x14ac:dyDescent="0.2">
      <c r="A651" s="1" t="s">
        <v>206</v>
      </c>
      <c r="B651" s="1" t="s">
        <v>207</v>
      </c>
      <c r="C651">
        <v>103940</v>
      </c>
      <c r="D651" s="1" t="s">
        <v>1414</v>
      </c>
      <c r="E651" s="1" t="s">
        <v>482</v>
      </c>
      <c r="F651" s="1" t="s">
        <v>483</v>
      </c>
      <c r="G651" s="1" t="s">
        <v>1454</v>
      </c>
      <c r="H651" s="1" t="s">
        <v>485</v>
      </c>
      <c r="I651" s="2">
        <v>40544</v>
      </c>
      <c r="J651" s="2">
        <v>48213</v>
      </c>
      <c r="K651" s="1" t="s">
        <v>699</v>
      </c>
      <c r="L651">
        <v>195</v>
      </c>
      <c r="M651" s="1" t="s">
        <v>486</v>
      </c>
      <c r="N651" s="1" t="s">
        <v>211</v>
      </c>
      <c r="O651" s="1" t="s">
        <v>211</v>
      </c>
      <c r="P651" s="1" t="s">
        <v>211</v>
      </c>
      <c r="Q651" s="1" t="s">
        <v>211</v>
      </c>
      <c r="R651" s="1" t="s">
        <v>211</v>
      </c>
    </row>
    <row r="652" spans="1:18" hidden="1" x14ac:dyDescent="0.2">
      <c r="A652" s="1" t="s">
        <v>206</v>
      </c>
      <c r="B652" s="1" t="s">
        <v>207</v>
      </c>
      <c r="C652">
        <v>103940</v>
      </c>
      <c r="D652" s="1" t="s">
        <v>1414</v>
      </c>
      <c r="E652" s="1" t="s">
        <v>499</v>
      </c>
      <c r="F652" s="1" t="s">
        <v>134</v>
      </c>
      <c r="G652" s="1" t="s">
        <v>1455</v>
      </c>
      <c r="H652" s="1" t="s">
        <v>1062</v>
      </c>
      <c r="I652" s="2">
        <v>40544</v>
      </c>
      <c r="J652" s="2">
        <v>48213</v>
      </c>
      <c r="K652" s="1" t="s">
        <v>501</v>
      </c>
      <c r="L652">
        <v>217</v>
      </c>
      <c r="M652" s="1" t="s">
        <v>498</v>
      </c>
      <c r="N652" s="1" t="s">
        <v>211</v>
      </c>
      <c r="O652" s="1" t="s">
        <v>211</v>
      </c>
      <c r="P652" s="1" t="s">
        <v>211</v>
      </c>
      <c r="Q652" s="1" t="s">
        <v>211</v>
      </c>
      <c r="R652" s="1" t="s">
        <v>211</v>
      </c>
    </row>
    <row r="653" spans="1:18" hidden="1" x14ac:dyDescent="0.2">
      <c r="A653" s="1" t="s">
        <v>206</v>
      </c>
      <c r="B653" s="1" t="s">
        <v>207</v>
      </c>
      <c r="C653">
        <v>103940</v>
      </c>
      <c r="D653" s="1" t="s">
        <v>1414</v>
      </c>
      <c r="E653" s="1" t="s">
        <v>715</v>
      </c>
      <c r="F653" s="1" t="s">
        <v>716</v>
      </c>
      <c r="G653" s="1" t="s">
        <v>1456</v>
      </c>
      <c r="H653" s="1" t="s">
        <v>716</v>
      </c>
      <c r="I653" s="2">
        <v>40544</v>
      </c>
      <c r="J653" s="2">
        <v>51501</v>
      </c>
      <c r="K653" s="1" t="s">
        <v>718</v>
      </c>
      <c r="L653">
        <v>237</v>
      </c>
      <c r="M653" s="1" t="s">
        <v>232</v>
      </c>
      <c r="N653" s="1" t="s">
        <v>211</v>
      </c>
      <c r="O653" s="1" t="s">
        <v>211</v>
      </c>
      <c r="P653" s="1" t="s">
        <v>211</v>
      </c>
      <c r="Q653" s="1" t="s">
        <v>211</v>
      </c>
      <c r="R653" s="1" t="s">
        <v>211</v>
      </c>
    </row>
    <row r="654" spans="1:18" hidden="1" x14ac:dyDescent="0.2">
      <c r="A654" s="1" t="s">
        <v>206</v>
      </c>
      <c r="B654" s="1" t="s">
        <v>207</v>
      </c>
      <c r="C654">
        <v>103940</v>
      </c>
      <c r="D654" s="1" t="s">
        <v>1414</v>
      </c>
      <c r="E654" s="1" t="s">
        <v>394</v>
      </c>
      <c r="F654" s="1" t="s">
        <v>395</v>
      </c>
      <c r="G654" s="1" t="s">
        <v>1457</v>
      </c>
      <c r="H654" s="1" t="s">
        <v>395</v>
      </c>
      <c r="I654" s="2">
        <v>40544</v>
      </c>
      <c r="J654" s="2">
        <v>48213</v>
      </c>
      <c r="K654" s="1" t="s">
        <v>396</v>
      </c>
      <c r="L654">
        <v>126</v>
      </c>
      <c r="M654" s="1" t="s">
        <v>210</v>
      </c>
      <c r="N654" s="1" t="s">
        <v>211</v>
      </c>
      <c r="O654" s="1" t="s">
        <v>211</v>
      </c>
      <c r="P654" s="1" t="s">
        <v>211</v>
      </c>
      <c r="Q654" s="1" t="s">
        <v>211</v>
      </c>
      <c r="R654" s="1" t="s">
        <v>211</v>
      </c>
    </row>
    <row r="655" spans="1:18" hidden="1" x14ac:dyDescent="0.2">
      <c r="A655" s="1" t="s">
        <v>206</v>
      </c>
      <c r="B655" s="1" t="s">
        <v>207</v>
      </c>
      <c r="C655">
        <v>103940</v>
      </c>
      <c r="D655" s="1" t="s">
        <v>1414</v>
      </c>
      <c r="E655" s="1" t="s">
        <v>688</v>
      </c>
      <c r="F655" s="1" t="s">
        <v>508</v>
      </c>
      <c r="G655" s="1" t="s">
        <v>1458</v>
      </c>
      <c r="H655" s="1" t="s">
        <v>508</v>
      </c>
      <c r="I655" s="2">
        <v>40544</v>
      </c>
      <c r="J655" s="2">
        <v>48213</v>
      </c>
      <c r="K655" s="1" t="s">
        <v>689</v>
      </c>
      <c r="L655">
        <v>165</v>
      </c>
      <c r="M655" s="1" t="s">
        <v>232</v>
      </c>
      <c r="N655" s="1" t="s">
        <v>211</v>
      </c>
      <c r="O655" s="1" t="s">
        <v>211</v>
      </c>
      <c r="P655" s="1" t="s">
        <v>211</v>
      </c>
      <c r="Q655" s="1" t="s">
        <v>211</v>
      </c>
      <c r="R655" s="1" t="s">
        <v>211</v>
      </c>
    </row>
    <row r="656" spans="1:18" hidden="1" x14ac:dyDescent="0.2">
      <c r="A656" s="1" t="s">
        <v>206</v>
      </c>
      <c r="B656" s="1" t="s">
        <v>207</v>
      </c>
      <c r="C656">
        <v>103940</v>
      </c>
      <c r="D656" s="1" t="s">
        <v>1414</v>
      </c>
      <c r="E656" s="1" t="s">
        <v>1459</v>
      </c>
      <c r="F656" s="1" t="s">
        <v>463</v>
      </c>
      <c r="G656" s="1" t="s">
        <v>1460</v>
      </c>
      <c r="H656" s="1" t="s">
        <v>463</v>
      </c>
      <c r="I656" s="2">
        <v>41289</v>
      </c>
      <c r="J656" s="2">
        <v>51501</v>
      </c>
      <c r="K656" s="1" t="s">
        <v>1461</v>
      </c>
      <c r="L656">
        <v>110</v>
      </c>
      <c r="M656" s="1" t="s">
        <v>297</v>
      </c>
      <c r="N656" s="1" t="s">
        <v>304</v>
      </c>
      <c r="O656" s="1" t="s">
        <v>211</v>
      </c>
      <c r="P656" s="1" t="s">
        <v>211</v>
      </c>
      <c r="Q656" s="1" t="s">
        <v>211</v>
      </c>
      <c r="R656" s="1" t="s">
        <v>211</v>
      </c>
    </row>
    <row r="657" spans="1:18" hidden="1" x14ac:dyDescent="0.2">
      <c r="A657" s="1" t="s">
        <v>206</v>
      </c>
      <c r="B657" s="1" t="s">
        <v>207</v>
      </c>
      <c r="C657">
        <v>103940</v>
      </c>
      <c r="D657" s="1" t="s">
        <v>1414</v>
      </c>
      <c r="E657" s="1" t="s">
        <v>449</v>
      </c>
      <c r="F657" s="1" t="s">
        <v>100</v>
      </c>
      <c r="G657" s="1" t="s">
        <v>1462</v>
      </c>
      <c r="H657" s="1" t="s">
        <v>504</v>
      </c>
      <c r="I657" s="2">
        <v>40544</v>
      </c>
      <c r="J657" s="2">
        <v>48213</v>
      </c>
      <c r="K657" s="1" t="s">
        <v>451</v>
      </c>
      <c r="L657">
        <v>83</v>
      </c>
      <c r="M657" s="1" t="s">
        <v>288</v>
      </c>
      <c r="N657" s="1" t="s">
        <v>211</v>
      </c>
      <c r="O657" s="1" t="s">
        <v>211</v>
      </c>
      <c r="P657" s="1" t="s">
        <v>211</v>
      </c>
      <c r="Q657" s="1" t="s">
        <v>211</v>
      </c>
      <c r="R657" s="1" t="s">
        <v>211</v>
      </c>
    </row>
    <row r="658" spans="1:18" hidden="1" x14ac:dyDescent="0.2">
      <c r="A658" s="1" t="s">
        <v>206</v>
      </c>
      <c r="B658" s="1" t="s">
        <v>207</v>
      </c>
      <c r="C658">
        <v>103940</v>
      </c>
      <c r="D658" s="1" t="s">
        <v>1414</v>
      </c>
      <c r="E658" s="1" t="s">
        <v>452</v>
      </c>
      <c r="F658" s="1" t="s">
        <v>100</v>
      </c>
      <c r="G658" s="1" t="s">
        <v>1463</v>
      </c>
      <c r="H658" s="1" t="s">
        <v>678</v>
      </c>
      <c r="I658" s="2">
        <v>40544</v>
      </c>
      <c r="J658" s="2">
        <v>48213</v>
      </c>
      <c r="K658" s="1" t="s">
        <v>454</v>
      </c>
      <c r="L658">
        <v>87</v>
      </c>
      <c r="M658" s="1" t="s">
        <v>455</v>
      </c>
      <c r="N658" s="1" t="s">
        <v>211</v>
      </c>
      <c r="O658" s="1" t="s">
        <v>211</v>
      </c>
      <c r="P658" s="1" t="s">
        <v>211</v>
      </c>
      <c r="Q658" s="1" t="s">
        <v>211</v>
      </c>
      <c r="R658" s="1" t="s">
        <v>211</v>
      </c>
    </row>
    <row r="659" spans="1:18" hidden="1" x14ac:dyDescent="0.2">
      <c r="A659" s="1" t="s">
        <v>206</v>
      </c>
      <c r="B659" s="1" t="s">
        <v>207</v>
      </c>
      <c r="C659">
        <v>103940</v>
      </c>
      <c r="D659" s="1" t="s">
        <v>1414</v>
      </c>
      <c r="E659" s="1" t="s">
        <v>462</v>
      </c>
      <c r="F659" s="1" t="s">
        <v>463</v>
      </c>
      <c r="G659" s="1" t="s">
        <v>1464</v>
      </c>
      <c r="H659" s="1" t="s">
        <v>680</v>
      </c>
      <c r="I659" s="2">
        <v>40544</v>
      </c>
      <c r="J659" s="2">
        <v>48213</v>
      </c>
      <c r="K659" s="1" t="s">
        <v>466</v>
      </c>
      <c r="L659">
        <v>104</v>
      </c>
      <c r="M659" s="1" t="s">
        <v>288</v>
      </c>
      <c r="N659" s="1" t="s">
        <v>211</v>
      </c>
      <c r="O659" s="1" t="s">
        <v>211</v>
      </c>
      <c r="P659" s="1" t="s">
        <v>211</v>
      </c>
      <c r="Q659" s="1" t="s">
        <v>211</v>
      </c>
      <c r="R659" s="1" t="s">
        <v>211</v>
      </c>
    </row>
    <row r="660" spans="1:18" hidden="1" x14ac:dyDescent="0.2">
      <c r="A660" s="1" t="s">
        <v>206</v>
      </c>
      <c r="B660" s="1" t="s">
        <v>207</v>
      </c>
      <c r="C660">
        <v>103940</v>
      </c>
      <c r="D660" s="1" t="s">
        <v>1414</v>
      </c>
      <c r="E660" s="1" t="s">
        <v>186</v>
      </c>
      <c r="F660" s="1" t="s">
        <v>1465</v>
      </c>
      <c r="G660" s="1" t="s">
        <v>1466</v>
      </c>
      <c r="H660" s="1" t="s">
        <v>1376</v>
      </c>
      <c r="I660" s="2">
        <v>43132</v>
      </c>
      <c r="J660" s="2">
        <v>51501</v>
      </c>
      <c r="K660" s="1" t="s">
        <v>186</v>
      </c>
      <c r="L660">
        <v>617793</v>
      </c>
      <c r="M660" s="1" t="s">
        <v>211</v>
      </c>
      <c r="N660" s="1" t="s">
        <v>211</v>
      </c>
      <c r="O660" s="1" t="s">
        <v>211</v>
      </c>
      <c r="P660" s="1" t="s">
        <v>211</v>
      </c>
      <c r="Q660" s="1" t="s">
        <v>211</v>
      </c>
      <c r="R660" s="1" t="s">
        <v>211</v>
      </c>
    </row>
    <row r="661" spans="1:18" hidden="1" x14ac:dyDescent="0.2">
      <c r="A661" s="1" t="s">
        <v>206</v>
      </c>
      <c r="B661" s="1" t="s">
        <v>207</v>
      </c>
      <c r="C661">
        <v>103940</v>
      </c>
      <c r="D661" s="1" t="s">
        <v>1414</v>
      </c>
      <c r="E661" s="1" t="s">
        <v>566</v>
      </c>
      <c r="F661" s="1" t="s">
        <v>567</v>
      </c>
      <c r="G661" s="1" t="s">
        <v>1467</v>
      </c>
      <c r="H661" s="1" t="s">
        <v>567</v>
      </c>
      <c r="I661" s="2">
        <v>43132</v>
      </c>
      <c r="J661" s="2">
        <v>51501</v>
      </c>
      <c r="K661" s="1" t="s">
        <v>566</v>
      </c>
      <c r="L661">
        <v>606372</v>
      </c>
      <c r="M661" s="1" t="s">
        <v>226</v>
      </c>
      <c r="N661" s="1" t="s">
        <v>226</v>
      </c>
      <c r="O661" s="1" t="s">
        <v>211</v>
      </c>
      <c r="P661" s="1" t="s">
        <v>211</v>
      </c>
      <c r="Q661" s="1" t="s">
        <v>211</v>
      </c>
      <c r="R661" s="1" t="s">
        <v>211</v>
      </c>
    </row>
    <row r="662" spans="1:18" hidden="1" x14ac:dyDescent="0.2">
      <c r="A662" s="1" t="s">
        <v>206</v>
      </c>
      <c r="B662" s="1" t="s">
        <v>207</v>
      </c>
      <c r="C662">
        <v>103940</v>
      </c>
      <c r="D662" s="1" t="s">
        <v>1414</v>
      </c>
      <c r="E662" s="1" t="s">
        <v>172</v>
      </c>
      <c r="F662" s="1" t="s">
        <v>1468</v>
      </c>
      <c r="G662" s="1" t="s">
        <v>1469</v>
      </c>
      <c r="H662" s="1" t="s">
        <v>1470</v>
      </c>
      <c r="I662" s="2">
        <v>43132</v>
      </c>
      <c r="J662" s="2">
        <v>51501</v>
      </c>
      <c r="K662" s="1" t="s">
        <v>172</v>
      </c>
      <c r="L662">
        <v>606381</v>
      </c>
      <c r="M662" s="1" t="s">
        <v>226</v>
      </c>
      <c r="N662" s="1" t="s">
        <v>226</v>
      </c>
      <c r="O662" s="1" t="s">
        <v>211</v>
      </c>
      <c r="P662" s="1" t="s">
        <v>211</v>
      </c>
      <c r="Q662" s="1" t="s">
        <v>211</v>
      </c>
      <c r="R662" s="1" t="s">
        <v>211</v>
      </c>
    </row>
    <row r="663" spans="1:18" hidden="1" x14ac:dyDescent="0.2">
      <c r="A663" s="1" t="s">
        <v>206</v>
      </c>
      <c r="B663" s="1" t="s">
        <v>207</v>
      </c>
      <c r="C663">
        <v>103940</v>
      </c>
      <c r="D663" s="1" t="s">
        <v>1414</v>
      </c>
      <c r="E663" s="1" t="s">
        <v>1471</v>
      </c>
      <c r="F663" s="1" t="s">
        <v>175</v>
      </c>
      <c r="G663" s="1" t="s">
        <v>1472</v>
      </c>
      <c r="H663" s="1" t="s">
        <v>175</v>
      </c>
      <c r="I663" s="2">
        <v>44743</v>
      </c>
      <c r="J663" s="2">
        <v>51501</v>
      </c>
      <c r="K663" s="1" t="s">
        <v>1471</v>
      </c>
      <c r="L663">
        <v>607896</v>
      </c>
      <c r="M663" s="1" t="s">
        <v>211</v>
      </c>
      <c r="N663" s="1" t="s">
        <v>211</v>
      </c>
      <c r="O663" s="1" t="s">
        <v>211</v>
      </c>
      <c r="P663" s="1" t="s">
        <v>211</v>
      </c>
      <c r="Q663" s="1" t="s">
        <v>211</v>
      </c>
      <c r="R663" s="1" t="s">
        <v>211</v>
      </c>
    </row>
    <row r="664" spans="1:18" hidden="1" x14ac:dyDescent="0.2">
      <c r="A664" s="1" t="s">
        <v>206</v>
      </c>
      <c r="B664" s="1" t="s">
        <v>207</v>
      </c>
      <c r="C664">
        <v>103987</v>
      </c>
      <c r="D664" s="1" t="s">
        <v>1473</v>
      </c>
      <c r="E664" s="1" t="s">
        <v>457</v>
      </c>
      <c r="F664" s="1" t="s">
        <v>458</v>
      </c>
      <c r="G664" s="1" t="s">
        <v>1474</v>
      </c>
      <c r="H664" s="1" t="s">
        <v>458</v>
      </c>
      <c r="I664" s="2">
        <v>40544</v>
      </c>
      <c r="J664" s="2">
        <v>48213</v>
      </c>
      <c r="K664" s="1" t="s">
        <v>459</v>
      </c>
      <c r="L664">
        <v>97</v>
      </c>
      <c r="M664" s="1" t="s">
        <v>232</v>
      </c>
      <c r="N664" s="1" t="s">
        <v>211</v>
      </c>
      <c r="O664" s="1" t="s">
        <v>211</v>
      </c>
      <c r="P664" s="1" t="s">
        <v>211</v>
      </c>
      <c r="Q664" s="1" t="s">
        <v>211</v>
      </c>
      <c r="R664" s="1" t="s">
        <v>211</v>
      </c>
    </row>
    <row r="665" spans="1:18" hidden="1" x14ac:dyDescent="0.2">
      <c r="A665" s="1" t="s">
        <v>206</v>
      </c>
      <c r="B665" s="1" t="s">
        <v>207</v>
      </c>
      <c r="C665">
        <v>103987</v>
      </c>
      <c r="D665" s="1" t="s">
        <v>1473</v>
      </c>
      <c r="E665" s="1" t="s">
        <v>433</v>
      </c>
      <c r="F665" s="1" t="s">
        <v>434</v>
      </c>
      <c r="G665" s="1" t="s">
        <v>1475</v>
      </c>
      <c r="H665" s="1" t="s">
        <v>434</v>
      </c>
      <c r="I665" s="2">
        <v>40544</v>
      </c>
      <c r="J665" s="2">
        <v>48213</v>
      </c>
      <c r="K665" s="1" t="s">
        <v>436</v>
      </c>
      <c r="L665">
        <v>67</v>
      </c>
      <c r="M665" s="1" t="s">
        <v>232</v>
      </c>
      <c r="N665" s="1" t="s">
        <v>211</v>
      </c>
      <c r="O665" s="1" t="s">
        <v>211</v>
      </c>
      <c r="P665" s="1" t="s">
        <v>211</v>
      </c>
      <c r="Q665" s="1" t="s">
        <v>211</v>
      </c>
      <c r="R665" s="1" t="s">
        <v>211</v>
      </c>
    </row>
    <row r="666" spans="1:18" hidden="1" x14ac:dyDescent="0.2">
      <c r="A666" s="1" t="s">
        <v>206</v>
      </c>
      <c r="B666" s="1" t="s">
        <v>207</v>
      </c>
      <c r="C666">
        <v>103987</v>
      </c>
      <c r="D666" s="1" t="s">
        <v>1473</v>
      </c>
      <c r="E666" s="1" t="s">
        <v>430</v>
      </c>
      <c r="F666" s="1" t="s">
        <v>116</v>
      </c>
      <c r="G666" s="1" t="s">
        <v>1476</v>
      </c>
      <c r="H666" s="1" t="s">
        <v>116</v>
      </c>
      <c r="I666" s="2">
        <v>40544</v>
      </c>
      <c r="J666" s="2">
        <v>48213</v>
      </c>
      <c r="K666" s="1" t="s">
        <v>432</v>
      </c>
      <c r="L666">
        <v>62</v>
      </c>
      <c r="M666" s="1" t="s">
        <v>232</v>
      </c>
      <c r="N666" s="1" t="s">
        <v>211</v>
      </c>
      <c r="O666" s="1" t="s">
        <v>211</v>
      </c>
      <c r="P666" s="1" t="s">
        <v>211</v>
      </c>
      <c r="Q666" s="1" t="s">
        <v>211</v>
      </c>
      <c r="R666" s="1" t="s">
        <v>211</v>
      </c>
    </row>
    <row r="667" spans="1:18" hidden="1" x14ac:dyDescent="0.2">
      <c r="A667" s="1" t="s">
        <v>206</v>
      </c>
      <c r="B667" s="1" t="s">
        <v>207</v>
      </c>
      <c r="C667">
        <v>103987</v>
      </c>
      <c r="D667" s="1" t="s">
        <v>1473</v>
      </c>
      <c r="E667" s="1" t="s">
        <v>518</v>
      </c>
      <c r="F667" s="1" t="s">
        <v>519</v>
      </c>
      <c r="G667" s="1" t="s">
        <v>1477</v>
      </c>
      <c r="H667" s="1" t="s">
        <v>520</v>
      </c>
      <c r="I667" s="2">
        <v>40544</v>
      </c>
      <c r="J667" s="2">
        <v>48213</v>
      </c>
      <c r="K667" s="1" t="s">
        <v>521</v>
      </c>
      <c r="L667">
        <v>289</v>
      </c>
      <c r="M667" s="1" t="s">
        <v>288</v>
      </c>
      <c r="N667" s="1" t="s">
        <v>211</v>
      </c>
      <c r="O667" s="1" t="s">
        <v>211</v>
      </c>
      <c r="P667" s="1" t="s">
        <v>211</v>
      </c>
      <c r="Q667" s="1" t="s">
        <v>211</v>
      </c>
      <c r="R667" s="1" t="s">
        <v>211</v>
      </c>
    </row>
    <row r="668" spans="1:18" hidden="1" x14ac:dyDescent="0.2">
      <c r="A668" s="1" t="s">
        <v>206</v>
      </c>
      <c r="B668" s="1" t="s">
        <v>207</v>
      </c>
      <c r="C668">
        <v>103987</v>
      </c>
      <c r="D668" s="1" t="s">
        <v>1473</v>
      </c>
      <c r="E668" s="1" t="s">
        <v>578</v>
      </c>
      <c r="F668" s="1" t="s">
        <v>138</v>
      </c>
      <c r="G668" s="1" t="s">
        <v>1478</v>
      </c>
      <c r="H668" s="1" t="s">
        <v>138</v>
      </c>
      <c r="I668" s="2">
        <v>40544</v>
      </c>
      <c r="J668" s="2">
        <v>48213</v>
      </c>
      <c r="K668" s="1" t="s">
        <v>580</v>
      </c>
      <c r="L668">
        <v>266</v>
      </c>
      <c r="M668" s="1" t="s">
        <v>232</v>
      </c>
      <c r="N668" s="1" t="s">
        <v>211</v>
      </c>
      <c r="O668" s="1" t="s">
        <v>211</v>
      </c>
      <c r="P668" s="1" t="s">
        <v>211</v>
      </c>
      <c r="Q668" s="1" t="s">
        <v>211</v>
      </c>
      <c r="R668" s="1" t="s">
        <v>211</v>
      </c>
    </row>
    <row r="669" spans="1:18" hidden="1" x14ac:dyDescent="0.2">
      <c r="A669" s="1" t="s">
        <v>206</v>
      </c>
      <c r="B669" s="1" t="s">
        <v>207</v>
      </c>
      <c r="C669">
        <v>103987</v>
      </c>
      <c r="D669" s="1" t="s">
        <v>1473</v>
      </c>
      <c r="E669" s="1" t="s">
        <v>340</v>
      </c>
      <c r="F669" s="1" t="s">
        <v>341</v>
      </c>
      <c r="G669" s="1" t="s">
        <v>1479</v>
      </c>
      <c r="H669" s="1" t="s">
        <v>341</v>
      </c>
      <c r="I669" s="2">
        <v>40544</v>
      </c>
      <c r="J669" s="2">
        <v>48213</v>
      </c>
      <c r="K669" s="1" t="s">
        <v>342</v>
      </c>
      <c r="L669">
        <v>435</v>
      </c>
      <c r="M669" s="1" t="s">
        <v>210</v>
      </c>
      <c r="N669" s="1" t="s">
        <v>211</v>
      </c>
      <c r="O669" s="1" t="s">
        <v>211</v>
      </c>
      <c r="P669" s="1" t="s">
        <v>211</v>
      </c>
      <c r="Q669" s="1" t="s">
        <v>211</v>
      </c>
      <c r="R669" s="1" t="s">
        <v>211</v>
      </c>
    </row>
    <row r="670" spans="1:18" hidden="1" x14ac:dyDescent="0.2">
      <c r="A670" s="1" t="s">
        <v>206</v>
      </c>
      <c r="B670" s="1" t="s">
        <v>207</v>
      </c>
      <c r="C670">
        <v>103988</v>
      </c>
      <c r="D670" s="1" t="s">
        <v>1480</v>
      </c>
      <c r="E670" s="1" t="s">
        <v>340</v>
      </c>
      <c r="F670" s="1" t="s">
        <v>341</v>
      </c>
      <c r="G670" s="1" t="s">
        <v>1481</v>
      </c>
      <c r="H670" s="1" t="s">
        <v>341</v>
      </c>
      <c r="I670" s="2">
        <v>40544</v>
      </c>
      <c r="J670" s="2">
        <v>48213</v>
      </c>
      <c r="K670" s="1" t="s">
        <v>342</v>
      </c>
      <c r="L670">
        <v>435</v>
      </c>
      <c r="M670" s="1" t="s">
        <v>210</v>
      </c>
      <c r="N670" s="1" t="s">
        <v>211</v>
      </c>
      <c r="O670" s="1" t="s">
        <v>211</v>
      </c>
      <c r="P670" s="1" t="s">
        <v>211</v>
      </c>
      <c r="Q670" s="1" t="s">
        <v>211</v>
      </c>
      <c r="R670" s="1" t="s">
        <v>211</v>
      </c>
    </row>
    <row r="671" spans="1:18" hidden="1" x14ac:dyDescent="0.2">
      <c r="A671" s="1" t="s">
        <v>206</v>
      </c>
      <c r="B671" s="1" t="s">
        <v>207</v>
      </c>
      <c r="C671">
        <v>103988</v>
      </c>
      <c r="D671" s="1" t="s">
        <v>1480</v>
      </c>
      <c r="E671" s="1" t="s">
        <v>572</v>
      </c>
      <c r="F671" s="1" t="s">
        <v>573</v>
      </c>
      <c r="G671" s="1" t="s">
        <v>1482</v>
      </c>
      <c r="H671" s="1" t="s">
        <v>575</v>
      </c>
      <c r="I671" s="2">
        <v>40544</v>
      </c>
      <c r="J671" s="2">
        <v>48213</v>
      </c>
      <c r="K671" s="1" t="s">
        <v>576</v>
      </c>
      <c r="L671">
        <v>308</v>
      </c>
      <c r="M671" s="1" t="s">
        <v>577</v>
      </c>
      <c r="N671" s="1" t="s">
        <v>211</v>
      </c>
      <c r="O671" s="1" t="s">
        <v>211</v>
      </c>
      <c r="P671" s="1" t="s">
        <v>211</v>
      </c>
      <c r="Q671" s="1" t="s">
        <v>211</v>
      </c>
      <c r="R671" s="1" t="s">
        <v>211</v>
      </c>
    </row>
    <row r="672" spans="1:18" hidden="1" x14ac:dyDescent="0.2">
      <c r="A672" s="1" t="s">
        <v>206</v>
      </c>
      <c r="B672" s="1" t="s">
        <v>207</v>
      </c>
      <c r="C672">
        <v>103988</v>
      </c>
      <c r="D672" s="1" t="s">
        <v>1480</v>
      </c>
      <c r="E672" s="1" t="s">
        <v>430</v>
      </c>
      <c r="F672" s="1" t="s">
        <v>116</v>
      </c>
      <c r="G672" s="1" t="s">
        <v>1483</v>
      </c>
      <c r="H672" s="1" t="s">
        <v>116</v>
      </c>
      <c r="I672" s="2">
        <v>40544</v>
      </c>
      <c r="J672" s="2">
        <v>48213</v>
      </c>
      <c r="K672" s="1" t="s">
        <v>432</v>
      </c>
      <c r="L672">
        <v>62</v>
      </c>
      <c r="M672" s="1" t="s">
        <v>232</v>
      </c>
      <c r="N672" s="1" t="s">
        <v>211</v>
      </c>
      <c r="O672" s="1" t="s">
        <v>211</v>
      </c>
      <c r="P672" s="1" t="s">
        <v>211</v>
      </c>
      <c r="Q672" s="1" t="s">
        <v>211</v>
      </c>
      <c r="R672" s="1" t="s">
        <v>211</v>
      </c>
    </row>
    <row r="673" spans="1:18" hidden="1" x14ac:dyDescent="0.2">
      <c r="A673" s="1" t="s">
        <v>206</v>
      </c>
      <c r="B673" s="1" t="s">
        <v>207</v>
      </c>
      <c r="C673">
        <v>103988</v>
      </c>
      <c r="D673" s="1" t="s">
        <v>1480</v>
      </c>
      <c r="E673" s="1" t="s">
        <v>433</v>
      </c>
      <c r="F673" s="1" t="s">
        <v>434</v>
      </c>
      <c r="G673" s="1" t="s">
        <v>1484</v>
      </c>
      <c r="H673" s="1" t="s">
        <v>434</v>
      </c>
      <c r="I673" s="2">
        <v>40544</v>
      </c>
      <c r="J673" s="2">
        <v>48213</v>
      </c>
      <c r="K673" s="1" t="s">
        <v>436</v>
      </c>
      <c r="L673">
        <v>67</v>
      </c>
      <c r="M673" s="1" t="s">
        <v>232</v>
      </c>
      <c r="N673" s="1" t="s">
        <v>211</v>
      </c>
      <c r="O673" s="1" t="s">
        <v>211</v>
      </c>
      <c r="P673" s="1" t="s">
        <v>211</v>
      </c>
      <c r="Q673" s="1" t="s">
        <v>211</v>
      </c>
      <c r="R673" s="1" t="s">
        <v>211</v>
      </c>
    </row>
    <row r="674" spans="1:18" hidden="1" x14ac:dyDescent="0.2">
      <c r="A674" s="1" t="s">
        <v>206</v>
      </c>
      <c r="B674" s="1" t="s">
        <v>207</v>
      </c>
      <c r="C674">
        <v>103988</v>
      </c>
      <c r="D674" s="1" t="s">
        <v>1480</v>
      </c>
      <c r="E674" s="1" t="s">
        <v>410</v>
      </c>
      <c r="F674" s="1" t="s">
        <v>411</v>
      </c>
      <c r="G674" s="1" t="s">
        <v>1485</v>
      </c>
      <c r="H674" s="1" t="s">
        <v>411</v>
      </c>
      <c r="I674" s="2">
        <v>40544</v>
      </c>
      <c r="J674" s="2">
        <v>48213</v>
      </c>
      <c r="K674" s="1" t="s">
        <v>413</v>
      </c>
      <c r="L674">
        <v>178</v>
      </c>
      <c r="M674" s="1" t="s">
        <v>210</v>
      </c>
      <c r="N674" s="1" t="s">
        <v>211</v>
      </c>
      <c r="O674" s="1" t="s">
        <v>211</v>
      </c>
      <c r="P674" s="1" t="s">
        <v>211</v>
      </c>
      <c r="Q674" s="1" t="s">
        <v>211</v>
      </c>
      <c r="R674" s="1" t="s">
        <v>211</v>
      </c>
    </row>
    <row r="675" spans="1:18" hidden="1" x14ac:dyDescent="0.2">
      <c r="A675" s="1" t="s">
        <v>206</v>
      </c>
      <c r="B675" s="1" t="s">
        <v>207</v>
      </c>
      <c r="C675">
        <v>104003</v>
      </c>
      <c r="D675" s="1" t="s">
        <v>1486</v>
      </c>
      <c r="E675" s="1" t="s">
        <v>433</v>
      </c>
      <c r="F675" s="1" t="s">
        <v>434</v>
      </c>
      <c r="G675" s="1" t="s">
        <v>1487</v>
      </c>
      <c r="H675" s="1" t="s">
        <v>434</v>
      </c>
      <c r="I675" s="2">
        <v>40544</v>
      </c>
      <c r="J675" s="2">
        <v>48213</v>
      </c>
      <c r="K675" s="1" t="s">
        <v>436</v>
      </c>
      <c r="L675">
        <v>67</v>
      </c>
      <c r="M675" s="1" t="s">
        <v>232</v>
      </c>
      <c r="N675" s="1" t="s">
        <v>211</v>
      </c>
      <c r="O675" s="1" t="s">
        <v>211</v>
      </c>
      <c r="P675" s="1" t="s">
        <v>211</v>
      </c>
      <c r="Q675" s="1" t="s">
        <v>211</v>
      </c>
      <c r="R675" s="1" t="s">
        <v>211</v>
      </c>
    </row>
    <row r="676" spans="1:18" hidden="1" x14ac:dyDescent="0.2">
      <c r="A676" s="1" t="s">
        <v>206</v>
      </c>
      <c r="B676" s="1" t="s">
        <v>207</v>
      </c>
      <c r="C676">
        <v>104003</v>
      </c>
      <c r="D676" s="1" t="s">
        <v>1486</v>
      </c>
      <c r="E676" s="1" t="s">
        <v>430</v>
      </c>
      <c r="F676" s="1" t="s">
        <v>116</v>
      </c>
      <c r="G676" s="1" t="s">
        <v>1485</v>
      </c>
      <c r="H676" s="1" t="s">
        <v>116</v>
      </c>
      <c r="I676" s="2">
        <v>40544</v>
      </c>
      <c r="J676" s="2">
        <v>48213</v>
      </c>
      <c r="K676" s="1" t="s">
        <v>432</v>
      </c>
      <c r="L676">
        <v>62</v>
      </c>
      <c r="M676" s="1" t="s">
        <v>232</v>
      </c>
      <c r="N676" s="1" t="s">
        <v>211</v>
      </c>
      <c r="O676" s="1" t="s">
        <v>211</v>
      </c>
      <c r="P676" s="1" t="s">
        <v>211</v>
      </c>
      <c r="Q676" s="1" t="s">
        <v>211</v>
      </c>
      <c r="R676" s="1" t="s">
        <v>211</v>
      </c>
    </row>
    <row r="677" spans="1:18" hidden="1" x14ac:dyDescent="0.2">
      <c r="A677" s="1" t="s">
        <v>206</v>
      </c>
      <c r="B677" s="1" t="s">
        <v>207</v>
      </c>
      <c r="C677">
        <v>104003</v>
      </c>
      <c r="D677" s="1" t="s">
        <v>1486</v>
      </c>
      <c r="E677" s="1" t="s">
        <v>467</v>
      </c>
      <c r="F677" s="1" t="s">
        <v>121</v>
      </c>
      <c r="G677" s="1" t="s">
        <v>1488</v>
      </c>
      <c r="H677" s="1" t="s">
        <v>121</v>
      </c>
      <c r="I677" s="2">
        <v>40544</v>
      </c>
      <c r="J677" s="2">
        <v>48213</v>
      </c>
      <c r="K677" s="1" t="s">
        <v>469</v>
      </c>
      <c r="L677">
        <v>112</v>
      </c>
      <c r="M677" s="1" t="s">
        <v>232</v>
      </c>
      <c r="N677" s="1" t="s">
        <v>211</v>
      </c>
      <c r="O677" s="1" t="s">
        <v>211</v>
      </c>
      <c r="P677" s="1" t="s">
        <v>211</v>
      </c>
      <c r="Q677" s="1" t="s">
        <v>211</v>
      </c>
      <c r="R677" s="1" t="s">
        <v>211</v>
      </c>
    </row>
    <row r="678" spans="1:18" hidden="1" x14ac:dyDescent="0.2">
      <c r="A678" s="1" t="s">
        <v>206</v>
      </c>
      <c r="B678" s="1" t="s">
        <v>207</v>
      </c>
      <c r="C678">
        <v>104003</v>
      </c>
      <c r="D678" s="1" t="s">
        <v>1486</v>
      </c>
      <c r="E678" s="1" t="s">
        <v>482</v>
      </c>
      <c r="F678" s="1" t="s">
        <v>483</v>
      </c>
      <c r="G678" s="1" t="s">
        <v>1489</v>
      </c>
      <c r="H678" s="1" t="s">
        <v>485</v>
      </c>
      <c r="I678" s="2">
        <v>40544</v>
      </c>
      <c r="J678" s="2">
        <v>48213</v>
      </c>
      <c r="K678" s="1" t="s">
        <v>699</v>
      </c>
      <c r="L678">
        <v>195</v>
      </c>
      <c r="M678" s="1" t="s">
        <v>486</v>
      </c>
      <c r="N678" s="1" t="s">
        <v>211</v>
      </c>
      <c r="O678" s="1" t="s">
        <v>211</v>
      </c>
      <c r="P678" s="1" t="s">
        <v>211</v>
      </c>
      <c r="Q678" s="1" t="s">
        <v>211</v>
      </c>
      <c r="R678" s="1" t="s">
        <v>211</v>
      </c>
    </row>
    <row r="679" spans="1:18" hidden="1" x14ac:dyDescent="0.2">
      <c r="A679" s="1" t="s">
        <v>206</v>
      </c>
      <c r="B679" s="1" t="s">
        <v>207</v>
      </c>
      <c r="C679">
        <v>104003</v>
      </c>
      <c r="D679" s="1" t="s">
        <v>1486</v>
      </c>
      <c r="E679" s="1" t="s">
        <v>474</v>
      </c>
      <c r="F679" s="1" t="s">
        <v>98</v>
      </c>
      <c r="G679" s="1" t="s">
        <v>1490</v>
      </c>
      <c r="H679" s="1" t="s">
        <v>98</v>
      </c>
      <c r="I679" s="2">
        <v>40544</v>
      </c>
      <c r="J679" s="2">
        <v>48213</v>
      </c>
      <c r="K679" s="1" t="s">
        <v>476</v>
      </c>
      <c r="L679">
        <v>189</v>
      </c>
      <c r="M679" s="1" t="s">
        <v>210</v>
      </c>
      <c r="N679" s="1" t="s">
        <v>211</v>
      </c>
      <c r="O679" s="1" t="s">
        <v>211</v>
      </c>
      <c r="P679" s="1" t="s">
        <v>211</v>
      </c>
      <c r="Q679" s="1" t="s">
        <v>211</v>
      </c>
      <c r="R679" s="1" t="s">
        <v>211</v>
      </c>
    </row>
    <row r="680" spans="1:18" hidden="1" x14ac:dyDescent="0.2">
      <c r="A680" s="1" t="s">
        <v>206</v>
      </c>
      <c r="B680" s="1" t="s">
        <v>207</v>
      </c>
      <c r="C680">
        <v>104017</v>
      </c>
      <c r="D680" s="1" t="s">
        <v>1491</v>
      </c>
      <c r="E680" s="1" t="s">
        <v>744</v>
      </c>
      <c r="F680" s="1" t="s">
        <v>745</v>
      </c>
      <c r="G680" s="1" t="s">
        <v>1448</v>
      </c>
      <c r="H680" s="1" t="s">
        <v>746</v>
      </c>
      <c r="I680" s="2">
        <v>40544</v>
      </c>
      <c r="J680" s="2">
        <v>48213</v>
      </c>
      <c r="K680" s="1" t="s">
        <v>747</v>
      </c>
      <c r="L680">
        <v>282</v>
      </c>
      <c r="M680" s="1" t="s">
        <v>232</v>
      </c>
      <c r="N680" s="1" t="s">
        <v>211</v>
      </c>
      <c r="O680" s="1" t="s">
        <v>211</v>
      </c>
      <c r="P680" s="1" t="s">
        <v>211</v>
      </c>
      <c r="Q680" s="1" t="s">
        <v>211</v>
      </c>
      <c r="R680" s="1" t="s">
        <v>211</v>
      </c>
    </row>
    <row r="681" spans="1:18" hidden="1" x14ac:dyDescent="0.2">
      <c r="A681" s="1" t="s">
        <v>206</v>
      </c>
      <c r="B681" s="1" t="s">
        <v>207</v>
      </c>
      <c r="C681">
        <v>104079</v>
      </c>
      <c r="D681" s="1" t="s">
        <v>1492</v>
      </c>
      <c r="E681" s="1" t="s">
        <v>528</v>
      </c>
      <c r="F681" s="1" t="s">
        <v>529</v>
      </c>
      <c r="G681" s="1" t="s">
        <v>1493</v>
      </c>
      <c r="H681" s="1" t="s">
        <v>529</v>
      </c>
      <c r="I681" s="2">
        <v>40544</v>
      </c>
      <c r="J681" s="2">
        <v>48213</v>
      </c>
      <c r="K681" s="1" t="s">
        <v>530</v>
      </c>
      <c r="L681">
        <v>321</v>
      </c>
      <c r="M681" s="1" t="s">
        <v>211</v>
      </c>
      <c r="N681" s="1" t="s">
        <v>211</v>
      </c>
      <c r="O681" s="1" t="s">
        <v>211</v>
      </c>
      <c r="P681" s="1" t="s">
        <v>211</v>
      </c>
      <c r="Q681" s="1" t="s">
        <v>211</v>
      </c>
      <c r="R681" s="1" t="s">
        <v>211</v>
      </c>
    </row>
    <row r="682" spans="1:18" hidden="1" x14ac:dyDescent="0.2">
      <c r="A682" s="1" t="s">
        <v>206</v>
      </c>
      <c r="B682" s="1" t="s">
        <v>207</v>
      </c>
      <c r="C682">
        <v>104079</v>
      </c>
      <c r="D682" s="1" t="s">
        <v>1492</v>
      </c>
      <c r="E682" s="1" t="s">
        <v>474</v>
      </c>
      <c r="F682" s="1" t="s">
        <v>98</v>
      </c>
      <c r="G682" s="1" t="s">
        <v>1494</v>
      </c>
      <c r="H682" s="1" t="s">
        <v>98</v>
      </c>
      <c r="I682" s="2">
        <v>40544</v>
      </c>
      <c r="J682" s="2">
        <v>48213</v>
      </c>
      <c r="K682" s="1" t="s">
        <v>476</v>
      </c>
      <c r="L682">
        <v>189</v>
      </c>
      <c r="M682" s="1" t="s">
        <v>210</v>
      </c>
      <c r="N682" s="1" t="s">
        <v>211</v>
      </c>
      <c r="O682" s="1" t="s">
        <v>211</v>
      </c>
      <c r="P682" s="1" t="s">
        <v>211</v>
      </c>
      <c r="Q682" s="1" t="s">
        <v>211</v>
      </c>
      <c r="R682" s="1" t="s">
        <v>211</v>
      </c>
    </row>
    <row r="683" spans="1:18" hidden="1" x14ac:dyDescent="0.2">
      <c r="A683" s="1" t="s">
        <v>206</v>
      </c>
      <c r="B683" s="1" t="s">
        <v>207</v>
      </c>
      <c r="C683">
        <v>104139</v>
      </c>
      <c r="D683" s="1" t="s">
        <v>1495</v>
      </c>
      <c r="E683" s="1" t="s">
        <v>528</v>
      </c>
      <c r="F683" s="1" t="s">
        <v>529</v>
      </c>
      <c r="G683" s="1" t="s">
        <v>1496</v>
      </c>
      <c r="H683" s="1" t="s">
        <v>529</v>
      </c>
      <c r="I683" s="2">
        <v>40544</v>
      </c>
      <c r="J683" s="2">
        <v>48213</v>
      </c>
      <c r="K683" s="1" t="s">
        <v>530</v>
      </c>
      <c r="L683">
        <v>321</v>
      </c>
      <c r="M683" s="1" t="s">
        <v>211</v>
      </c>
      <c r="N683" s="1" t="s">
        <v>211</v>
      </c>
      <c r="O683" s="1" t="s">
        <v>211</v>
      </c>
      <c r="P683" s="1" t="s">
        <v>211</v>
      </c>
      <c r="Q683" s="1" t="s">
        <v>211</v>
      </c>
      <c r="R683" s="1" t="s">
        <v>211</v>
      </c>
    </row>
    <row r="684" spans="1:18" hidden="1" x14ac:dyDescent="0.2">
      <c r="A684" s="1" t="s">
        <v>206</v>
      </c>
      <c r="B684" s="1" t="s">
        <v>207</v>
      </c>
      <c r="C684">
        <v>104139</v>
      </c>
      <c r="D684" s="1" t="s">
        <v>1495</v>
      </c>
      <c r="E684" s="1" t="s">
        <v>534</v>
      </c>
      <c r="F684" s="1" t="s">
        <v>535</v>
      </c>
      <c r="G684" s="1" t="s">
        <v>1497</v>
      </c>
      <c r="H684" s="1" t="s">
        <v>537</v>
      </c>
      <c r="I684" s="2">
        <v>40544</v>
      </c>
      <c r="J684" s="2">
        <v>48213</v>
      </c>
      <c r="K684" s="1" t="s">
        <v>538</v>
      </c>
      <c r="L684">
        <v>329</v>
      </c>
      <c r="M684" s="1" t="s">
        <v>232</v>
      </c>
      <c r="N684" s="1" t="s">
        <v>211</v>
      </c>
      <c r="O684" s="1" t="s">
        <v>211</v>
      </c>
      <c r="P684" s="1" t="s">
        <v>211</v>
      </c>
      <c r="Q684" s="1" t="s">
        <v>211</v>
      </c>
      <c r="R684" s="1" t="s">
        <v>211</v>
      </c>
    </row>
    <row r="685" spans="1:18" hidden="1" x14ac:dyDescent="0.2">
      <c r="A685" s="1" t="s">
        <v>206</v>
      </c>
      <c r="B685" s="1" t="s">
        <v>207</v>
      </c>
      <c r="C685">
        <v>104139</v>
      </c>
      <c r="D685" s="1" t="s">
        <v>1495</v>
      </c>
      <c r="E685" s="1" t="s">
        <v>1304</v>
      </c>
      <c r="F685" s="1" t="s">
        <v>540</v>
      </c>
      <c r="G685" s="1" t="s">
        <v>1498</v>
      </c>
      <c r="H685" s="1" t="s">
        <v>541</v>
      </c>
      <c r="I685" s="2">
        <v>40544</v>
      </c>
      <c r="J685" s="2">
        <v>48213</v>
      </c>
      <c r="K685" s="1" t="s">
        <v>1306</v>
      </c>
      <c r="L685">
        <v>340</v>
      </c>
      <c r="M685" s="1" t="s">
        <v>1307</v>
      </c>
      <c r="N685" s="1" t="s">
        <v>211</v>
      </c>
      <c r="O685" s="1" t="s">
        <v>211</v>
      </c>
      <c r="P685" s="1" t="s">
        <v>211</v>
      </c>
      <c r="Q685" s="1" t="s">
        <v>211</v>
      </c>
      <c r="R685" s="1" t="s">
        <v>211</v>
      </c>
    </row>
    <row r="686" spans="1:18" hidden="1" x14ac:dyDescent="0.2">
      <c r="A686" s="1" t="s">
        <v>206</v>
      </c>
      <c r="B686" s="1" t="s">
        <v>207</v>
      </c>
      <c r="C686">
        <v>104139</v>
      </c>
      <c r="D686" s="1" t="s">
        <v>1495</v>
      </c>
      <c r="E686" s="1" t="s">
        <v>1499</v>
      </c>
      <c r="F686" s="1" t="s">
        <v>119</v>
      </c>
      <c r="G686" s="1" t="s">
        <v>1500</v>
      </c>
      <c r="H686" s="1" t="s">
        <v>1501</v>
      </c>
      <c r="I686" s="2">
        <v>40544</v>
      </c>
      <c r="J686" s="2">
        <v>48213</v>
      </c>
      <c r="K686" s="1" t="s">
        <v>1502</v>
      </c>
      <c r="L686">
        <v>100</v>
      </c>
      <c r="M686" s="1" t="s">
        <v>1503</v>
      </c>
      <c r="N686" s="1" t="s">
        <v>211</v>
      </c>
      <c r="O686" s="1" t="s">
        <v>211</v>
      </c>
      <c r="P686" s="1" t="s">
        <v>211</v>
      </c>
      <c r="Q686" s="1" t="s">
        <v>211</v>
      </c>
      <c r="R686" s="1" t="s">
        <v>211</v>
      </c>
    </row>
    <row r="687" spans="1:18" hidden="1" x14ac:dyDescent="0.2">
      <c r="A687" s="1" t="s">
        <v>206</v>
      </c>
      <c r="B687" s="1" t="s">
        <v>207</v>
      </c>
      <c r="C687">
        <v>104139</v>
      </c>
      <c r="D687" s="1" t="s">
        <v>1495</v>
      </c>
      <c r="E687" s="1" t="s">
        <v>397</v>
      </c>
      <c r="F687" s="1" t="s">
        <v>398</v>
      </c>
      <c r="G687" s="1" t="s">
        <v>1504</v>
      </c>
      <c r="H687" s="1" t="s">
        <v>398</v>
      </c>
      <c r="I687" s="2">
        <v>40544</v>
      </c>
      <c r="J687" s="2">
        <v>48213</v>
      </c>
      <c r="K687" s="1" t="s">
        <v>400</v>
      </c>
      <c r="L687">
        <v>155</v>
      </c>
      <c r="M687" s="1" t="s">
        <v>232</v>
      </c>
      <c r="N687" s="1" t="s">
        <v>211</v>
      </c>
      <c r="O687" s="1" t="s">
        <v>211</v>
      </c>
      <c r="P687" s="1" t="s">
        <v>211</v>
      </c>
      <c r="Q687" s="1" t="s">
        <v>211</v>
      </c>
      <c r="R687" s="1" t="s">
        <v>211</v>
      </c>
    </row>
    <row r="688" spans="1:18" hidden="1" x14ac:dyDescent="0.2">
      <c r="A688" s="1" t="s">
        <v>206</v>
      </c>
      <c r="B688" s="1" t="s">
        <v>207</v>
      </c>
      <c r="C688">
        <v>104139</v>
      </c>
      <c r="D688" s="1" t="s">
        <v>1495</v>
      </c>
      <c r="E688" s="1" t="s">
        <v>394</v>
      </c>
      <c r="F688" s="1" t="s">
        <v>395</v>
      </c>
      <c r="G688" s="1" t="s">
        <v>1505</v>
      </c>
      <c r="H688" s="1" t="s">
        <v>395</v>
      </c>
      <c r="I688" s="2">
        <v>40544</v>
      </c>
      <c r="J688" s="2">
        <v>48213</v>
      </c>
      <c r="K688" s="1" t="s">
        <v>396</v>
      </c>
      <c r="L688">
        <v>126</v>
      </c>
      <c r="M688" s="1" t="s">
        <v>210</v>
      </c>
      <c r="N688" s="1" t="s">
        <v>211</v>
      </c>
      <c r="O688" s="1" t="s">
        <v>211</v>
      </c>
      <c r="P688" s="1" t="s">
        <v>211</v>
      </c>
      <c r="Q688" s="1" t="s">
        <v>211</v>
      </c>
      <c r="R688" s="1" t="s">
        <v>211</v>
      </c>
    </row>
    <row r="689" spans="1:18" hidden="1" x14ac:dyDescent="0.2">
      <c r="A689" s="1" t="s">
        <v>206</v>
      </c>
      <c r="B689" s="1" t="s">
        <v>207</v>
      </c>
      <c r="C689">
        <v>104139</v>
      </c>
      <c r="D689" s="1" t="s">
        <v>1495</v>
      </c>
      <c r="E689" s="1" t="s">
        <v>385</v>
      </c>
      <c r="F689" s="1" t="s">
        <v>386</v>
      </c>
      <c r="G689" s="1" t="s">
        <v>1506</v>
      </c>
      <c r="H689" s="1" t="s">
        <v>386</v>
      </c>
      <c r="I689" s="2">
        <v>40544</v>
      </c>
      <c r="J689" s="2">
        <v>48213</v>
      </c>
      <c r="K689" s="1" t="s">
        <v>388</v>
      </c>
      <c r="L689">
        <v>125</v>
      </c>
      <c r="M689" s="1" t="s">
        <v>232</v>
      </c>
      <c r="N689" s="1" t="s">
        <v>211</v>
      </c>
      <c r="O689" s="1" t="s">
        <v>211</v>
      </c>
      <c r="P689" s="1" t="s">
        <v>211</v>
      </c>
      <c r="Q689" s="1" t="s">
        <v>211</v>
      </c>
      <c r="R689" s="1" t="s">
        <v>211</v>
      </c>
    </row>
    <row r="690" spans="1:18" hidden="1" x14ac:dyDescent="0.2">
      <c r="A690" s="1" t="s">
        <v>206</v>
      </c>
      <c r="B690" s="1" t="s">
        <v>207</v>
      </c>
      <c r="C690">
        <v>104139</v>
      </c>
      <c r="D690" s="1" t="s">
        <v>1495</v>
      </c>
      <c r="E690" s="1" t="s">
        <v>692</v>
      </c>
      <c r="F690" s="1" t="s">
        <v>693</v>
      </c>
      <c r="G690" s="1" t="s">
        <v>1507</v>
      </c>
      <c r="H690" s="1" t="s">
        <v>693</v>
      </c>
      <c r="I690" s="2">
        <v>40544</v>
      </c>
      <c r="J690" s="2">
        <v>48213</v>
      </c>
      <c r="K690" s="1" t="s">
        <v>695</v>
      </c>
      <c r="L690">
        <v>144</v>
      </c>
      <c r="M690" s="1" t="s">
        <v>232</v>
      </c>
      <c r="N690" s="1" t="s">
        <v>211</v>
      </c>
      <c r="O690" s="1" t="s">
        <v>211</v>
      </c>
      <c r="P690" s="1" t="s">
        <v>211</v>
      </c>
      <c r="Q690" s="1" t="s">
        <v>211</v>
      </c>
      <c r="R690" s="1" t="s">
        <v>211</v>
      </c>
    </row>
    <row r="691" spans="1:18" hidden="1" x14ac:dyDescent="0.2">
      <c r="A691" s="1" t="s">
        <v>206</v>
      </c>
      <c r="B691" s="1" t="s">
        <v>207</v>
      </c>
      <c r="C691">
        <v>104139</v>
      </c>
      <c r="D691" s="1" t="s">
        <v>1495</v>
      </c>
      <c r="E691" s="1" t="s">
        <v>340</v>
      </c>
      <c r="F691" s="1" t="s">
        <v>341</v>
      </c>
      <c r="G691" s="1" t="s">
        <v>1508</v>
      </c>
      <c r="H691" s="1" t="s">
        <v>341</v>
      </c>
      <c r="I691" s="2">
        <v>40544</v>
      </c>
      <c r="J691" s="2">
        <v>48213</v>
      </c>
      <c r="K691" s="1" t="s">
        <v>342</v>
      </c>
      <c r="L691">
        <v>435</v>
      </c>
      <c r="M691" s="1" t="s">
        <v>210</v>
      </c>
      <c r="N691" s="1" t="s">
        <v>211</v>
      </c>
      <c r="O691" s="1" t="s">
        <v>211</v>
      </c>
      <c r="P691" s="1" t="s">
        <v>211</v>
      </c>
      <c r="Q691" s="1" t="s">
        <v>211</v>
      </c>
      <c r="R691" s="1" t="s">
        <v>211</v>
      </c>
    </row>
    <row r="692" spans="1:18" hidden="1" x14ac:dyDescent="0.2">
      <c r="A692" s="1" t="s">
        <v>206</v>
      </c>
      <c r="B692" s="1" t="s">
        <v>207</v>
      </c>
      <c r="C692">
        <v>104139</v>
      </c>
      <c r="D692" s="1" t="s">
        <v>1495</v>
      </c>
      <c r="E692" s="1" t="s">
        <v>1331</v>
      </c>
      <c r="F692" s="1" t="s">
        <v>771</v>
      </c>
      <c r="G692" s="1" t="s">
        <v>1509</v>
      </c>
      <c r="H692" s="1" t="s">
        <v>1333</v>
      </c>
      <c r="I692" s="2">
        <v>40544</v>
      </c>
      <c r="J692" s="2">
        <v>48213</v>
      </c>
      <c r="K692" s="1" t="s">
        <v>1334</v>
      </c>
      <c r="L692">
        <v>431</v>
      </c>
      <c r="M692" s="1" t="s">
        <v>1325</v>
      </c>
      <c r="N692" s="1" t="s">
        <v>211</v>
      </c>
      <c r="O692" s="1" t="s">
        <v>211</v>
      </c>
      <c r="P692" s="1" t="s">
        <v>211</v>
      </c>
      <c r="Q692" s="1" t="s">
        <v>211</v>
      </c>
      <c r="R692" s="1" t="s">
        <v>211</v>
      </c>
    </row>
    <row r="693" spans="1:18" hidden="1" x14ac:dyDescent="0.2">
      <c r="A693" s="1" t="s">
        <v>206</v>
      </c>
      <c r="B693" s="1" t="s">
        <v>207</v>
      </c>
      <c r="C693">
        <v>104139</v>
      </c>
      <c r="D693" s="1" t="s">
        <v>1495</v>
      </c>
      <c r="E693" s="1" t="s">
        <v>1202</v>
      </c>
      <c r="F693" s="1" t="s">
        <v>300</v>
      </c>
      <c r="G693" s="1" t="s">
        <v>1510</v>
      </c>
      <c r="H693" s="1" t="s">
        <v>1204</v>
      </c>
      <c r="I693" s="2">
        <v>40544</v>
      </c>
      <c r="J693" s="2">
        <v>48213</v>
      </c>
      <c r="K693" s="1" t="s">
        <v>1205</v>
      </c>
      <c r="L693">
        <v>420</v>
      </c>
      <c r="M693" s="1" t="s">
        <v>1031</v>
      </c>
      <c r="N693" s="1" t="s">
        <v>211</v>
      </c>
      <c r="O693" s="1" t="s">
        <v>211</v>
      </c>
      <c r="P693" s="1" t="s">
        <v>211</v>
      </c>
      <c r="Q693" s="1" t="s">
        <v>211</v>
      </c>
      <c r="R693" s="1" t="s">
        <v>211</v>
      </c>
    </row>
    <row r="694" spans="1:18" hidden="1" x14ac:dyDescent="0.2">
      <c r="A694" s="1" t="s">
        <v>206</v>
      </c>
      <c r="B694" s="1" t="s">
        <v>207</v>
      </c>
      <c r="C694">
        <v>104139</v>
      </c>
      <c r="D694" s="1" t="s">
        <v>1495</v>
      </c>
      <c r="E694" s="1" t="s">
        <v>1197</v>
      </c>
      <c r="F694" s="1" t="s">
        <v>546</v>
      </c>
      <c r="G694" s="1" t="s">
        <v>1511</v>
      </c>
      <c r="H694" s="1" t="s">
        <v>1199</v>
      </c>
      <c r="I694" s="2">
        <v>40544</v>
      </c>
      <c r="J694" s="2">
        <v>48213</v>
      </c>
      <c r="K694" s="1" t="s">
        <v>1200</v>
      </c>
      <c r="L694">
        <v>355</v>
      </c>
      <c r="M694" s="1" t="s">
        <v>1031</v>
      </c>
      <c r="N694" s="1" t="s">
        <v>211</v>
      </c>
      <c r="O694" s="1" t="s">
        <v>211</v>
      </c>
      <c r="P694" s="1" t="s">
        <v>211</v>
      </c>
      <c r="Q694" s="1" t="s">
        <v>211</v>
      </c>
      <c r="R694" s="1" t="s">
        <v>211</v>
      </c>
    </row>
    <row r="695" spans="1:18" hidden="1" x14ac:dyDescent="0.2">
      <c r="A695" s="1" t="s">
        <v>206</v>
      </c>
      <c r="B695" s="1" t="s">
        <v>207</v>
      </c>
      <c r="C695">
        <v>104152</v>
      </c>
      <c r="D695" s="1" t="s">
        <v>1512</v>
      </c>
      <c r="E695" s="1" t="s">
        <v>394</v>
      </c>
      <c r="F695" s="1" t="s">
        <v>395</v>
      </c>
      <c r="G695" s="1" t="s">
        <v>1513</v>
      </c>
      <c r="H695" s="1" t="s">
        <v>395</v>
      </c>
      <c r="I695" s="2">
        <v>40544</v>
      </c>
      <c r="J695" s="2">
        <v>48213</v>
      </c>
      <c r="K695" s="1" t="s">
        <v>396</v>
      </c>
      <c r="L695">
        <v>126</v>
      </c>
      <c r="M695" s="1" t="s">
        <v>210</v>
      </c>
      <c r="N695" s="1" t="s">
        <v>211</v>
      </c>
      <c r="O695" s="1" t="s">
        <v>211</v>
      </c>
      <c r="P695" s="1" t="s">
        <v>211</v>
      </c>
      <c r="Q695" s="1" t="s">
        <v>211</v>
      </c>
      <c r="R695" s="1" t="s">
        <v>211</v>
      </c>
    </row>
    <row r="696" spans="1:18" hidden="1" x14ac:dyDescent="0.2">
      <c r="A696" s="1" t="s">
        <v>206</v>
      </c>
      <c r="B696" s="1" t="s">
        <v>207</v>
      </c>
      <c r="C696">
        <v>104152</v>
      </c>
      <c r="D696" s="1" t="s">
        <v>1512</v>
      </c>
      <c r="E696" s="1" t="s">
        <v>467</v>
      </c>
      <c r="F696" s="1" t="s">
        <v>121</v>
      </c>
      <c r="G696" s="1" t="s">
        <v>1514</v>
      </c>
      <c r="H696" s="1" t="s">
        <v>121</v>
      </c>
      <c r="I696" s="2">
        <v>40544</v>
      </c>
      <c r="J696" s="2">
        <v>48213</v>
      </c>
      <c r="K696" s="1" t="s">
        <v>469</v>
      </c>
      <c r="L696">
        <v>112</v>
      </c>
      <c r="M696" s="1" t="s">
        <v>232</v>
      </c>
      <c r="N696" s="1" t="s">
        <v>211</v>
      </c>
      <c r="O696" s="1" t="s">
        <v>211</v>
      </c>
      <c r="P696" s="1" t="s">
        <v>211</v>
      </c>
      <c r="Q696" s="1" t="s">
        <v>211</v>
      </c>
      <c r="R696" s="1" t="s">
        <v>211</v>
      </c>
    </row>
    <row r="697" spans="1:18" hidden="1" x14ac:dyDescent="0.2">
      <c r="A697" s="1" t="s">
        <v>206</v>
      </c>
      <c r="B697" s="1" t="s">
        <v>207</v>
      </c>
      <c r="C697">
        <v>104152</v>
      </c>
      <c r="D697" s="1" t="s">
        <v>1512</v>
      </c>
      <c r="E697" s="1" t="s">
        <v>445</v>
      </c>
      <c r="F697" s="1" t="s">
        <v>100</v>
      </c>
      <c r="G697" s="1" t="s">
        <v>1515</v>
      </c>
      <c r="H697" s="1" t="s">
        <v>447</v>
      </c>
      <c r="I697" s="2">
        <v>40544</v>
      </c>
      <c r="J697" s="2">
        <v>48213</v>
      </c>
      <c r="K697" s="1" t="s">
        <v>448</v>
      </c>
      <c r="L697">
        <v>75</v>
      </c>
      <c r="M697" s="1" t="s">
        <v>288</v>
      </c>
      <c r="N697" s="1" t="s">
        <v>211</v>
      </c>
      <c r="O697" s="1" t="s">
        <v>211</v>
      </c>
      <c r="P697" s="1" t="s">
        <v>211</v>
      </c>
      <c r="Q697" s="1" t="s">
        <v>211</v>
      </c>
      <c r="R697" s="1" t="s">
        <v>211</v>
      </c>
    </row>
    <row r="698" spans="1:18" hidden="1" x14ac:dyDescent="0.2">
      <c r="A698" s="1" t="s">
        <v>206</v>
      </c>
      <c r="B698" s="1" t="s">
        <v>207</v>
      </c>
      <c r="C698">
        <v>104152</v>
      </c>
      <c r="D698" s="1" t="s">
        <v>1512</v>
      </c>
      <c r="E698" s="1" t="s">
        <v>545</v>
      </c>
      <c r="F698" s="1" t="s">
        <v>546</v>
      </c>
      <c r="G698" s="1" t="s">
        <v>1230</v>
      </c>
      <c r="H698" s="1" t="s">
        <v>548</v>
      </c>
      <c r="I698" s="2">
        <v>40544</v>
      </c>
      <c r="J698" s="2">
        <v>48213</v>
      </c>
      <c r="K698" s="1" t="s">
        <v>549</v>
      </c>
      <c r="L698">
        <v>350</v>
      </c>
      <c r="M698" s="1" t="s">
        <v>288</v>
      </c>
      <c r="N698" s="1" t="s">
        <v>211</v>
      </c>
      <c r="O698" s="1" t="s">
        <v>211</v>
      </c>
      <c r="P698" s="1" t="s">
        <v>211</v>
      </c>
      <c r="Q698" s="1" t="s">
        <v>211</v>
      </c>
      <c r="R698" s="1" t="s">
        <v>211</v>
      </c>
    </row>
    <row r="699" spans="1:18" hidden="1" x14ac:dyDescent="0.2">
      <c r="A699" s="1" t="s">
        <v>206</v>
      </c>
      <c r="B699" s="1" t="s">
        <v>207</v>
      </c>
      <c r="C699">
        <v>104152</v>
      </c>
      <c r="D699" s="1" t="s">
        <v>1512</v>
      </c>
      <c r="E699" s="1" t="s">
        <v>551</v>
      </c>
      <c r="F699" s="1" t="s">
        <v>546</v>
      </c>
      <c r="G699" s="1" t="s">
        <v>1229</v>
      </c>
      <c r="H699" s="1" t="s">
        <v>552</v>
      </c>
      <c r="I699" s="2">
        <v>40544</v>
      </c>
      <c r="J699" s="2">
        <v>48213</v>
      </c>
      <c r="K699" s="1" t="s">
        <v>553</v>
      </c>
      <c r="L699">
        <v>351</v>
      </c>
      <c r="M699" s="1" t="s">
        <v>288</v>
      </c>
      <c r="N699" s="1" t="s">
        <v>211</v>
      </c>
      <c r="O699" s="1" t="s">
        <v>211</v>
      </c>
      <c r="P699" s="1" t="s">
        <v>211</v>
      </c>
      <c r="Q699" s="1" t="s">
        <v>211</v>
      </c>
      <c r="R699" s="1" t="s">
        <v>211</v>
      </c>
    </row>
    <row r="700" spans="1:18" hidden="1" x14ac:dyDescent="0.2">
      <c r="A700" s="1" t="s">
        <v>206</v>
      </c>
      <c r="B700" s="1" t="s">
        <v>207</v>
      </c>
      <c r="C700">
        <v>104152</v>
      </c>
      <c r="D700" s="1" t="s">
        <v>1512</v>
      </c>
      <c r="E700" s="1" t="s">
        <v>528</v>
      </c>
      <c r="F700" s="1" t="s">
        <v>529</v>
      </c>
      <c r="G700" s="1" t="s">
        <v>1516</v>
      </c>
      <c r="H700" s="1" t="s">
        <v>529</v>
      </c>
      <c r="I700" s="2">
        <v>40544</v>
      </c>
      <c r="J700" s="2">
        <v>48213</v>
      </c>
      <c r="K700" s="1" t="s">
        <v>530</v>
      </c>
      <c r="L700">
        <v>321</v>
      </c>
      <c r="M700" s="1" t="s">
        <v>211</v>
      </c>
      <c r="N700" s="1" t="s">
        <v>211</v>
      </c>
      <c r="O700" s="1" t="s">
        <v>211</v>
      </c>
      <c r="P700" s="1" t="s">
        <v>211</v>
      </c>
      <c r="Q700" s="1" t="s">
        <v>211</v>
      </c>
      <c r="R700" s="1" t="s">
        <v>211</v>
      </c>
    </row>
    <row r="701" spans="1:18" hidden="1" x14ac:dyDescent="0.2">
      <c r="A701" s="1" t="s">
        <v>206</v>
      </c>
      <c r="B701" s="1" t="s">
        <v>207</v>
      </c>
      <c r="C701">
        <v>104152</v>
      </c>
      <c r="D701" s="1" t="s">
        <v>1512</v>
      </c>
      <c r="E701" s="1" t="s">
        <v>732</v>
      </c>
      <c r="F701" s="1" t="s">
        <v>733</v>
      </c>
      <c r="G701" s="1" t="s">
        <v>1517</v>
      </c>
      <c r="H701" s="1" t="s">
        <v>733</v>
      </c>
      <c r="I701" s="2">
        <v>40544</v>
      </c>
      <c r="J701" s="2">
        <v>48213</v>
      </c>
      <c r="K701" s="1" t="s">
        <v>735</v>
      </c>
      <c r="L701">
        <v>312</v>
      </c>
      <c r="M701" s="1" t="s">
        <v>232</v>
      </c>
      <c r="N701" s="1" t="s">
        <v>211</v>
      </c>
      <c r="O701" s="1" t="s">
        <v>211</v>
      </c>
      <c r="P701" s="1" t="s">
        <v>211</v>
      </c>
      <c r="Q701" s="1" t="s">
        <v>211</v>
      </c>
      <c r="R701" s="1" t="s">
        <v>211</v>
      </c>
    </row>
    <row r="702" spans="1:18" hidden="1" x14ac:dyDescent="0.2">
      <c r="A702" s="1" t="s">
        <v>206</v>
      </c>
      <c r="B702" s="1" t="s">
        <v>207</v>
      </c>
      <c r="C702">
        <v>104152</v>
      </c>
      <c r="D702" s="1" t="s">
        <v>1512</v>
      </c>
      <c r="E702" s="1" t="s">
        <v>474</v>
      </c>
      <c r="F702" s="1" t="s">
        <v>98</v>
      </c>
      <c r="G702" s="1" t="s">
        <v>1518</v>
      </c>
      <c r="H702" s="1" t="s">
        <v>98</v>
      </c>
      <c r="I702" s="2">
        <v>40544</v>
      </c>
      <c r="J702" s="2">
        <v>48213</v>
      </c>
      <c r="K702" s="1" t="s">
        <v>476</v>
      </c>
      <c r="L702">
        <v>189</v>
      </c>
      <c r="M702" s="1" t="s">
        <v>210</v>
      </c>
      <c r="N702" s="1" t="s">
        <v>211</v>
      </c>
      <c r="O702" s="1" t="s">
        <v>211</v>
      </c>
      <c r="P702" s="1" t="s">
        <v>211</v>
      </c>
      <c r="Q702" s="1" t="s">
        <v>211</v>
      </c>
      <c r="R702" s="1" t="s">
        <v>211</v>
      </c>
    </row>
    <row r="703" spans="1:18" hidden="1" x14ac:dyDescent="0.2">
      <c r="A703" s="1" t="s">
        <v>206</v>
      </c>
      <c r="B703" s="1" t="s">
        <v>207</v>
      </c>
      <c r="C703">
        <v>104152</v>
      </c>
      <c r="D703" s="1" t="s">
        <v>1512</v>
      </c>
      <c r="E703" s="1" t="s">
        <v>487</v>
      </c>
      <c r="F703" s="1" t="s">
        <v>488</v>
      </c>
      <c r="G703" s="1" t="s">
        <v>1519</v>
      </c>
      <c r="H703" s="1" t="s">
        <v>489</v>
      </c>
      <c r="I703" s="2">
        <v>40544</v>
      </c>
      <c r="J703" s="2">
        <v>48213</v>
      </c>
      <c r="K703" s="1" t="s">
        <v>490</v>
      </c>
      <c r="L703">
        <v>204</v>
      </c>
      <c r="M703" s="1" t="s">
        <v>232</v>
      </c>
      <c r="N703" s="1" t="s">
        <v>211</v>
      </c>
      <c r="O703" s="1" t="s">
        <v>211</v>
      </c>
      <c r="P703" s="1" t="s">
        <v>211</v>
      </c>
      <c r="Q703" s="1" t="s">
        <v>211</v>
      </c>
      <c r="R703" s="1" t="s">
        <v>211</v>
      </c>
    </row>
    <row r="704" spans="1:18" hidden="1" x14ac:dyDescent="0.2">
      <c r="A704" s="1" t="s">
        <v>206</v>
      </c>
      <c r="B704" s="1" t="s">
        <v>207</v>
      </c>
      <c r="C704">
        <v>104152</v>
      </c>
      <c r="D704" s="1" t="s">
        <v>1512</v>
      </c>
      <c r="E704" s="1" t="s">
        <v>715</v>
      </c>
      <c r="F704" s="1" t="s">
        <v>716</v>
      </c>
      <c r="G704" s="1" t="s">
        <v>1520</v>
      </c>
      <c r="H704" s="1" t="s">
        <v>716</v>
      </c>
      <c r="I704" s="2">
        <v>40544</v>
      </c>
      <c r="J704" s="2">
        <v>48213</v>
      </c>
      <c r="K704" s="1" t="s">
        <v>718</v>
      </c>
      <c r="L704">
        <v>237</v>
      </c>
      <c r="M704" s="1" t="s">
        <v>232</v>
      </c>
      <c r="N704" s="1" t="s">
        <v>211</v>
      </c>
      <c r="O704" s="1" t="s">
        <v>211</v>
      </c>
      <c r="P704" s="1" t="s">
        <v>211</v>
      </c>
      <c r="Q704" s="1" t="s">
        <v>211</v>
      </c>
      <c r="R704" s="1" t="s">
        <v>211</v>
      </c>
    </row>
    <row r="705" spans="1:18" hidden="1" x14ac:dyDescent="0.2">
      <c r="A705" s="1" t="s">
        <v>206</v>
      </c>
      <c r="B705" s="1" t="s">
        <v>207</v>
      </c>
      <c r="C705">
        <v>104152</v>
      </c>
      <c r="D705" s="1" t="s">
        <v>1512</v>
      </c>
      <c r="E705" s="1" t="s">
        <v>499</v>
      </c>
      <c r="F705" s="1" t="s">
        <v>134</v>
      </c>
      <c r="G705" s="1" t="s">
        <v>1521</v>
      </c>
      <c r="H705" s="1" t="s">
        <v>1062</v>
      </c>
      <c r="I705" s="2">
        <v>40544</v>
      </c>
      <c r="J705" s="2">
        <v>48213</v>
      </c>
      <c r="K705" s="1" t="s">
        <v>501</v>
      </c>
      <c r="L705">
        <v>217</v>
      </c>
      <c r="M705" s="1" t="s">
        <v>498</v>
      </c>
      <c r="N705" s="1" t="s">
        <v>211</v>
      </c>
      <c r="O705" s="1" t="s">
        <v>211</v>
      </c>
      <c r="P705" s="1" t="s">
        <v>211</v>
      </c>
      <c r="Q705" s="1" t="s">
        <v>211</v>
      </c>
      <c r="R705" s="1" t="s">
        <v>211</v>
      </c>
    </row>
    <row r="706" spans="1:18" hidden="1" x14ac:dyDescent="0.2">
      <c r="A706" s="1" t="s">
        <v>206</v>
      </c>
      <c r="B706" s="1" t="s">
        <v>207</v>
      </c>
      <c r="C706">
        <v>104161</v>
      </c>
      <c r="D706" s="1" t="s">
        <v>1522</v>
      </c>
      <c r="E706" s="1" t="s">
        <v>502</v>
      </c>
      <c r="F706" s="1" t="s">
        <v>503</v>
      </c>
      <c r="G706" s="1" t="s">
        <v>1523</v>
      </c>
      <c r="H706" s="1" t="s">
        <v>704</v>
      </c>
      <c r="I706" s="2">
        <v>40544</v>
      </c>
      <c r="J706" s="2">
        <v>48213</v>
      </c>
      <c r="K706" s="1" t="s">
        <v>505</v>
      </c>
      <c r="L706">
        <v>242</v>
      </c>
      <c r="M706" s="1" t="s">
        <v>506</v>
      </c>
      <c r="N706" s="1" t="s">
        <v>211</v>
      </c>
      <c r="O706" s="1" t="s">
        <v>211</v>
      </c>
      <c r="P706" s="1" t="s">
        <v>211</v>
      </c>
      <c r="Q706" s="1" t="s">
        <v>211</v>
      </c>
      <c r="R706" s="1" t="s">
        <v>211</v>
      </c>
    </row>
    <row r="707" spans="1:18" hidden="1" x14ac:dyDescent="0.2">
      <c r="A707" s="1" t="s">
        <v>206</v>
      </c>
      <c r="B707" s="1" t="s">
        <v>207</v>
      </c>
      <c r="C707">
        <v>104161</v>
      </c>
      <c r="D707" s="1" t="s">
        <v>1522</v>
      </c>
      <c r="E707" s="1" t="s">
        <v>551</v>
      </c>
      <c r="F707" s="1" t="s">
        <v>546</v>
      </c>
      <c r="G707" s="1" t="s">
        <v>1524</v>
      </c>
      <c r="H707" s="1" t="s">
        <v>552</v>
      </c>
      <c r="I707" s="2">
        <v>40544</v>
      </c>
      <c r="J707" s="2">
        <v>48213</v>
      </c>
      <c r="K707" s="1" t="s">
        <v>553</v>
      </c>
      <c r="L707">
        <v>351</v>
      </c>
      <c r="M707" s="1" t="s">
        <v>288</v>
      </c>
      <c r="N707" s="1" t="s">
        <v>211</v>
      </c>
      <c r="O707" s="1" t="s">
        <v>211</v>
      </c>
      <c r="P707" s="1" t="s">
        <v>211</v>
      </c>
      <c r="Q707" s="1" t="s">
        <v>211</v>
      </c>
      <c r="R707" s="1" t="s">
        <v>211</v>
      </c>
    </row>
    <row r="708" spans="1:18" hidden="1" x14ac:dyDescent="0.2">
      <c r="A708" s="1" t="s">
        <v>206</v>
      </c>
      <c r="B708" s="1" t="s">
        <v>207</v>
      </c>
      <c r="C708">
        <v>104161</v>
      </c>
      <c r="D708" s="1" t="s">
        <v>1522</v>
      </c>
      <c r="E708" s="1" t="s">
        <v>545</v>
      </c>
      <c r="F708" s="1" t="s">
        <v>546</v>
      </c>
      <c r="G708" s="1" t="s">
        <v>1525</v>
      </c>
      <c r="H708" s="1" t="s">
        <v>548</v>
      </c>
      <c r="I708" s="2">
        <v>40544</v>
      </c>
      <c r="J708" s="2">
        <v>48213</v>
      </c>
      <c r="K708" s="1" t="s">
        <v>549</v>
      </c>
      <c r="L708">
        <v>350</v>
      </c>
      <c r="M708" s="1" t="s">
        <v>288</v>
      </c>
      <c r="N708" s="1" t="s">
        <v>211</v>
      </c>
      <c r="O708" s="1" t="s">
        <v>211</v>
      </c>
      <c r="P708" s="1" t="s">
        <v>211</v>
      </c>
      <c r="Q708" s="1" t="s">
        <v>211</v>
      </c>
      <c r="R708" s="1" t="s">
        <v>211</v>
      </c>
    </row>
    <row r="709" spans="1:18" hidden="1" x14ac:dyDescent="0.2">
      <c r="A709" s="1" t="s">
        <v>206</v>
      </c>
      <c r="B709" s="1" t="s">
        <v>207</v>
      </c>
      <c r="C709">
        <v>104161</v>
      </c>
      <c r="D709" s="1" t="s">
        <v>1522</v>
      </c>
      <c r="E709" s="1" t="s">
        <v>1526</v>
      </c>
      <c r="F709" s="1" t="s">
        <v>1527</v>
      </c>
      <c r="G709" s="1" t="s">
        <v>1528</v>
      </c>
      <c r="H709" s="1" t="s">
        <v>1529</v>
      </c>
      <c r="I709" s="2">
        <v>40544</v>
      </c>
      <c r="J709" s="2">
        <v>48213</v>
      </c>
      <c r="K709" s="1" t="s">
        <v>1530</v>
      </c>
      <c r="L709">
        <v>396</v>
      </c>
      <c r="M709" s="1" t="s">
        <v>288</v>
      </c>
      <c r="N709" s="1" t="s">
        <v>211</v>
      </c>
      <c r="O709" s="1" t="s">
        <v>211</v>
      </c>
      <c r="P709" s="1" t="s">
        <v>211</v>
      </c>
      <c r="Q709" s="1" t="s">
        <v>211</v>
      </c>
      <c r="R709" s="1" t="s">
        <v>211</v>
      </c>
    </row>
    <row r="710" spans="1:18" hidden="1" x14ac:dyDescent="0.2">
      <c r="A710" s="1" t="s">
        <v>206</v>
      </c>
      <c r="B710" s="1" t="s">
        <v>207</v>
      </c>
      <c r="C710">
        <v>104161</v>
      </c>
      <c r="D710" s="1" t="s">
        <v>1522</v>
      </c>
      <c r="E710" s="1" t="s">
        <v>1531</v>
      </c>
      <c r="F710" s="1" t="s">
        <v>1527</v>
      </c>
      <c r="G710" s="1" t="s">
        <v>1532</v>
      </c>
      <c r="H710" s="1" t="s">
        <v>1533</v>
      </c>
      <c r="I710" s="2">
        <v>40544</v>
      </c>
      <c r="J710" s="2">
        <v>48213</v>
      </c>
      <c r="K710" s="1" t="s">
        <v>1534</v>
      </c>
      <c r="L710">
        <v>398</v>
      </c>
      <c r="M710" s="1" t="s">
        <v>288</v>
      </c>
      <c r="N710" s="1" t="s">
        <v>211</v>
      </c>
      <c r="O710" s="1" t="s">
        <v>211</v>
      </c>
      <c r="P710" s="1" t="s">
        <v>211</v>
      </c>
      <c r="Q710" s="1" t="s">
        <v>211</v>
      </c>
      <c r="R710" s="1" t="s">
        <v>211</v>
      </c>
    </row>
    <row r="711" spans="1:18" hidden="1" x14ac:dyDescent="0.2">
      <c r="A711" s="1" t="s">
        <v>206</v>
      </c>
      <c r="B711" s="1" t="s">
        <v>207</v>
      </c>
      <c r="C711">
        <v>104161</v>
      </c>
      <c r="D711" s="1" t="s">
        <v>1522</v>
      </c>
      <c r="E711" s="1" t="s">
        <v>755</v>
      </c>
      <c r="F711" s="1" t="s">
        <v>341</v>
      </c>
      <c r="G711" s="1" t="s">
        <v>1535</v>
      </c>
      <c r="H711" s="1" t="s">
        <v>756</v>
      </c>
      <c r="I711" s="2">
        <v>40544</v>
      </c>
      <c r="J711" s="2">
        <v>48213</v>
      </c>
      <c r="K711" s="1" t="s">
        <v>757</v>
      </c>
      <c r="L711">
        <v>438</v>
      </c>
      <c r="M711" s="1" t="s">
        <v>210</v>
      </c>
      <c r="N711" s="1" t="s">
        <v>211</v>
      </c>
      <c r="O711" s="1" t="s">
        <v>211</v>
      </c>
      <c r="P711" s="1" t="s">
        <v>211</v>
      </c>
      <c r="Q711" s="1" t="s">
        <v>211</v>
      </c>
      <c r="R711" s="1" t="s">
        <v>211</v>
      </c>
    </row>
    <row r="712" spans="1:18" hidden="1" x14ac:dyDescent="0.2">
      <c r="A712" s="1" t="s">
        <v>206</v>
      </c>
      <c r="B712" s="1" t="s">
        <v>207</v>
      </c>
      <c r="C712">
        <v>104161</v>
      </c>
      <c r="D712" s="1" t="s">
        <v>1522</v>
      </c>
      <c r="E712" s="1" t="s">
        <v>340</v>
      </c>
      <c r="F712" s="1" t="s">
        <v>341</v>
      </c>
      <c r="G712" s="1" t="s">
        <v>1536</v>
      </c>
      <c r="H712" s="1" t="s">
        <v>341</v>
      </c>
      <c r="I712" s="2">
        <v>40544</v>
      </c>
      <c r="J712" s="2">
        <v>48213</v>
      </c>
      <c r="K712" s="1" t="s">
        <v>342</v>
      </c>
      <c r="L712">
        <v>435</v>
      </c>
      <c r="M712" s="1" t="s">
        <v>210</v>
      </c>
      <c r="N712" s="1" t="s">
        <v>211</v>
      </c>
      <c r="O712" s="1" t="s">
        <v>211</v>
      </c>
      <c r="P712" s="1" t="s">
        <v>211</v>
      </c>
      <c r="Q712" s="1" t="s">
        <v>211</v>
      </c>
      <c r="R712" s="1" t="s">
        <v>211</v>
      </c>
    </row>
    <row r="713" spans="1:18" hidden="1" x14ac:dyDescent="0.2">
      <c r="A713" s="1" t="s">
        <v>206</v>
      </c>
      <c r="B713" s="1" t="s">
        <v>207</v>
      </c>
      <c r="C713">
        <v>104162</v>
      </c>
      <c r="D713" s="1" t="s">
        <v>1537</v>
      </c>
      <c r="E713" s="1" t="s">
        <v>1206</v>
      </c>
      <c r="F713" s="1" t="s">
        <v>159</v>
      </c>
      <c r="G713" s="1" t="s">
        <v>1538</v>
      </c>
      <c r="H713" s="1" t="s">
        <v>1208</v>
      </c>
      <c r="I713" s="2">
        <v>40544</v>
      </c>
      <c r="J713" s="2">
        <v>48213</v>
      </c>
      <c r="K713" s="1" t="s">
        <v>1209</v>
      </c>
      <c r="L713">
        <v>393</v>
      </c>
      <c r="M713" s="1" t="s">
        <v>1031</v>
      </c>
      <c r="N713" s="1" t="s">
        <v>211</v>
      </c>
      <c r="O713" s="1" t="s">
        <v>211</v>
      </c>
      <c r="P713" s="1" t="s">
        <v>211</v>
      </c>
      <c r="Q713" s="1" t="s">
        <v>211</v>
      </c>
      <c r="R713" s="1" t="s">
        <v>211</v>
      </c>
    </row>
    <row r="714" spans="1:18" hidden="1" x14ac:dyDescent="0.2">
      <c r="A714" s="1" t="s">
        <v>206</v>
      </c>
      <c r="B714" s="1" t="s">
        <v>207</v>
      </c>
      <c r="C714">
        <v>104162</v>
      </c>
      <c r="D714" s="1" t="s">
        <v>1537</v>
      </c>
      <c r="E714" s="1" t="s">
        <v>715</v>
      </c>
      <c r="F714" s="1" t="s">
        <v>716</v>
      </c>
      <c r="G714" s="1" t="s">
        <v>1539</v>
      </c>
      <c r="H714" s="1" t="s">
        <v>716</v>
      </c>
      <c r="I714" s="2">
        <v>40544</v>
      </c>
      <c r="J714" s="2">
        <v>48213</v>
      </c>
      <c r="K714" s="1" t="s">
        <v>718</v>
      </c>
      <c r="L714">
        <v>237</v>
      </c>
      <c r="M714" s="1" t="s">
        <v>232</v>
      </c>
      <c r="N714" s="1" t="s">
        <v>211</v>
      </c>
      <c r="O714" s="1" t="s">
        <v>211</v>
      </c>
      <c r="P714" s="1" t="s">
        <v>211</v>
      </c>
      <c r="Q714" s="1" t="s">
        <v>211</v>
      </c>
      <c r="R714" s="1" t="s">
        <v>211</v>
      </c>
    </row>
    <row r="715" spans="1:18" hidden="1" x14ac:dyDescent="0.2">
      <c r="A715" s="1" t="s">
        <v>206</v>
      </c>
      <c r="B715" s="1" t="s">
        <v>207</v>
      </c>
      <c r="C715">
        <v>104162</v>
      </c>
      <c r="D715" s="1" t="s">
        <v>1537</v>
      </c>
      <c r="E715" s="1" t="s">
        <v>1071</v>
      </c>
      <c r="F715" s="1" t="s">
        <v>1072</v>
      </c>
      <c r="G715" s="1" t="s">
        <v>1540</v>
      </c>
      <c r="H715" s="1" t="s">
        <v>1074</v>
      </c>
      <c r="I715" s="2">
        <v>40544</v>
      </c>
      <c r="J715" s="2">
        <v>48213</v>
      </c>
      <c r="K715" s="1" t="s">
        <v>1075</v>
      </c>
      <c r="L715">
        <v>188</v>
      </c>
      <c r="M715" s="1" t="s">
        <v>232</v>
      </c>
      <c r="N715" s="1" t="s">
        <v>211</v>
      </c>
      <c r="O715" s="1" t="s">
        <v>211</v>
      </c>
      <c r="P715" s="1" t="s">
        <v>211</v>
      </c>
      <c r="Q715" s="1" t="s">
        <v>211</v>
      </c>
      <c r="R715" s="1" t="s">
        <v>211</v>
      </c>
    </row>
    <row r="716" spans="1:18" hidden="1" x14ac:dyDescent="0.2">
      <c r="A716" s="1" t="s">
        <v>206</v>
      </c>
      <c r="B716" s="1" t="s">
        <v>207</v>
      </c>
      <c r="C716">
        <v>104162</v>
      </c>
      <c r="D716" s="1" t="s">
        <v>1537</v>
      </c>
      <c r="E716" s="1" t="s">
        <v>477</v>
      </c>
      <c r="F716" s="1" t="s">
        <v>478</v>
      </c>
      <c r="G716" s="1" t="s">
        <v>1541</v>
      </c>
      <c r="H716" s="1" t="s">
        <v>480</v>
      </c>
      <c r="I716" s="2">
        <v>40544</v>
      </c>
      <c r="J716" s="2">
        <v>48213</v>
      </c>
      <c r="K716" s="1" t="s">
        <v>481</v>
      </c>
      <c r="L716">
        <v>183</v>
      </c>
      <c r="M716" s="1" t="s">
        <v>405</v>
      </c>
      <c r="N716" s="1" t="s">
        <v>211</v>
      </c>
      <c r="O716" s="1" t="s">
        <v>211</v>
      </c>
      <c r="P716" s="1" t="s">
        <v>211</v>
      </c>
      <c r="Q716" s="1" t="s">
        <v>211</v>
      </c>
      <c r="R716" s="1" t="s">
        <v>211</v>
      </c>
    </row>
    <row r="717" spans="1:18" hidden="1" x14ac:dyDescent="0.2">
      <c r="A717" s="1" t="s">
        <v>206</v>
      </c>
      <c r="B717" s="1" t="s">
        <v>207</v>
      </c>
      <c r="C717">
        <v>104162</v>
      </c>
      <c r="D717" s="1" t="s">
        <v>1537</v>
      </c>
      <c r="E717" s="1" t="s">
        <v>380</v>
      </c>
      <c r="F717" s="1" t="s">
        <v>381</v>
      </c>
      <c r="G717" s="1" t="s">
        <v>1542</v>
      </c>
      <c r="H717" s="1" t="s">
        <v>383</v>
      </c>
      <c r="I717" s="2">
        <v>40544</v>
      </c>
      <c r="J717" s="2">
        <v>48213</v>
      </c>
      <c r="K717" s="1" t="s">
        <v>384</v>
      </c>
      <c r="L717">
        <v>133</v>
      </c>
      <c r="M717" s="1" t="s">
        <v>232</v>
      </c>
      <c r="N717" s="1" t="s">
        <v>211</v>
      </c>
      <c r="O717" s="1" t="s">
        <v>211</v>
      </c>
      <c r="P717" s="1" t="s">
        <v>211</v>
      </c>
      <c r="Q717" s="1" t="s">
        <v>211</v>
      </c>
      <c r="R717" s="1" t="s">
        <v>211</v>
      </c>
    </row>
    <row r="718" spans="1:18" hidden="1" x14ac:dyDescent="0.2">
      <c r="A718" s="1" t="s">
        <v>206</v>
      </c>
      <c r="B718" s="1" t="s">
        <v>207</v>
      </c>
      <c r="C718">
        <v>104271</v>
      </c>
      <c r="D718" s="1" t="s">
        <v>1543</v>
      </c>
      <c r="E718" s="1" t="s">
        <v>380</v>
      </c>
      <c r="F718" s="1" t="s">
        <v>381</v>
      </c>
      <c r="G718" s="1" t="s">
        <v>1544</v>
      </c>
      <c r="H718" s="1" t="s">
        <v>383</v>
      </c>
      <c r="I718" s="2">
        <v>40544</v>
      </c>
      <c r="J718" s="2">
        <v>48213</v>
      </c>
      <c r="K718" s="1" t="s">
        <v>384</v>
      </c>
      <c r="L718">
        <v>133</v>
      </c>
      <c r="M718" s="1" t="s">
        <v>232</v>
      </c>
      <c r="N718" s="1" t="s">
        <v>211</v>
      </c>
      <c r="O718" s="1" t="s">
        <v>211</v>
      </c>
      <c r="P718" s="1" t="s">
        <v>211</v>
      </c>
      <c r="Q718" s="1" t="s">
        <v>211</v>
      </c>
      <c r="R718" s="1" t="s">
        <v>211</v>
      </c>
    </row>
    <row r="719" spans="1:18" hidden="1" x14ac:dyDescent="0.2">
      <c r="A719" s="1" t="s">
        <v>206</v>
      </c>
      <c r="B719" s="1" t="s">
        <v>207</v>
      </c>
      <c r="C719">
        <v>104271</v>
      </c>
      <c r="D719" s="1" t="s">
        <v>1543</v>
      </c>
      <c r="E719" s="1" t="s">
        <v>380</v>
      </c>
      <c r="F719" s="1" t="s">
        <v>381</v>
      </c>
      <c r="G719" s="1" t="s">
        <v>1545</v>
      </c>
      <c r="H719" s="1" t="s">
        <v>383</v>
      </c>
      <c r="I719" s="2">
        <v>40544</v>
      </c>
      <c r="J719" s="2">
        <v>48213</v>
      </c>
      <c r="K719" s="1" t="s">
        <v>384</v>
      </c>
      <c r="L719">
        <v>133</v>
      </c>
      <c r="M719" s="1" t="s">
        <v>232</v>
      </c>
      <c r="N719" s="1" t="s">
        <v>211</v>
      </c>
      <c r="O719" s="1" t="s">
        <v>211</v>
      </c>
      <c r="P719" s="1" t="s">
        <v>211</v>
      </c>
      <c r="Q719" s="1" t="s">
        <v>211</v>
      </c>
      <c r="R719" s="1" t="s">
        <v>211</v>
      </c>
    </row>
    <row r="720" spans="1:18" hidden="1" x14ac:dyDescent="0.2">
      <c r="A720" s="1" t="s">
        <v>206</v>
      </c>
      <c r="B720" s="1" t="s">
        <v>207</v>
      </c>
      <c r="C720">
        <v>104271</v>
      </c>
      <c r="D720" s="1" t="s">
        <v>1543</v>
      </c>
      <c r="E720" s="1" t="s">
        <v>692</v>
      </c>
      <c r="F720" s="1" t="s">
        <v>693</v>
      </c>
      <c r="G720" s="1" t="s">
        <v>1546</v>
      </c>
      <c r="H720" s="1" t="s">
        <v>693</v>
      </c>
      <c r="I720" s="2">
        <v>40544</v>
      </c>
      <c r="J720" s="2">
        <v>48213</v>
      </c>
      <c r="K720" s="1" t="s">
        <v>695</v>
      </c>
      <c r="L720">
        <v>144</v>
      </c>
      <c r="M720" s="1" t="s">
        <v>232</v>
      </c>
      <c r="N720" s="1" t="s">
        <v>211</v>
      </c>
      <c r="O720" s="1" t="s">
        <v>211</v>
      </c>
      <c r="P720" s="1" t="s">
        <v>211</v>
      </c>
      <c r="Q720" s="1" t="s">
        <v>211</v>
      </c>
      <c r="R720" s="1" t="s">
        <v>211</v>
      </c>
    </row>
    <row r="721" spans="1:18" hidden="1" x14ac:dyDescent="0.2">
      <c r="A721" s="1" t="s">
        <v>206</v>
      </c>
      <c r="B721" s="1" t="s">
        <v>207</v>
      </c>
      <c r="C721">
        <v>104271</v>
      </c>
      <c r="D721" s="1" t="s">
        <v>1543</v>
      </c>
      <c r="E721" s="1" t="s">
        <v>692</v>
      </c>
      <c r="F721" s="1" t="s">
        <v>693</v>
      </c>
      <c r="G721" s="1" t="s">
        <v>1547</v>
      </c>
      <c r="H721" s="1" t="s">
        <v>693</v>
      </c>
      <c r="I721" s="2">
        <v>40544</v>
      </c>
      <c r="J721" s="2">
        <v>48213</v>
      </c>
      <c r="K721" s="1" t="s">
        <v>695</v>
      </c>
      <c r="L721">
        <v>144</v>
      </c>
      <c r="M721" s="1" t="s">
        <v>232</v>
      </c>
      <c r="N721" s="1" t="s">
        <v>211</v>
      </c>
      <c r="O721" s="1" t="s">
        <v>211</v>
      </c>
      <c r="P721" s="1" t="s">
        <v>211</v>
      </c>
      <c r="Q721" s="1" t="s">
        <v>211</v>
      </c>
      <c r="R721" s="1" t="s">
        <v>211</v>
      </c>
    </row>
    <row r="722" spans="1:18" hidden="1" x14ac:dyDescent="0.2">
      <c r="A722" s="1" t="s">
        <v>206</v>
      </c>
      <c r="B722" s="1" t="s">
        <v>207</v>
      </c>
      <c r="C722">
        <v>104271</v>
      </c>
      <c r="D722" s="1" t="s">
        <v>1543</v>
      </c>
      <c r="E722" s="1" t="s">
        <v>229</v>
      </c>
      <c r="F722" s="1" t="s">
        <v>123</v>
      </c>
      <c r="G722" s="1" t="s">
        <v>1548</v>
      </c>
      <c r="H722" s="1" t="s">
        <v>123</v>
      </c>
      <c r="I722" s="2">
        <v>40544</v>
      </c>
      <c r="J722" s="2">
        <v>48213</v>
      </c>
      <c r="K722" s="1" t="s">
        <v>231</v>
      </c>
      <c r="L722">
        <v>137</v>
      </c>
      <c r="M722" s="1" t="s">
        <v>232</v>
      </c>
      <c r="N722" s="1" t="s">
        <v>211</v>
      </c>
      <c r="O722" s="1" t="s">
        <v>211</v>
      </c>
      <c r="P722" s="1" t="s">
        <v>211</v>
      </c>
      <c r="Q722" s="1" t="s">
        <v>211</v>
      </c>
      <c r="R722" s="1" t="s">
        <v>211</v>
      </c>
    </row>
    <row r="723" spans="1:18" hidden="1" x14ac:dyDescent="0.2">
      <c r="A723" s="1" t="s">
        <v>206</v>
      </c>
      <c r="B723" s="1" t="s">
        <v>207</v>
      </c>
      <c r="C723">
        <v>104271</v>
      </c>
      <c r="D723" s="1" t="s">
        <v>1543</v>
      </c>
      <c r="E723" s="1" t="s">
        <v>394</v>
      </c>
      <c r="F723" s="1" t="s">
        <v>395</v>
      </c>
      <c r="G723" s="1" t="s">
        <v>1549</v>
      </c>
      <c r="H723" s="1" t="s">
        <v>395</v>
      </c>
      <c r="I723" s="2">
        <v>40544</v>
      </c>
      <c r="J723" s="2">
        <v>48213</v>
      </c>
      <c r="K723" s="1" t="s">
        <v>396</v>
      </c>
      <c r="L723">
        <v>126</v>
      </c>
      <c r="M723" s="1" t="s">
        <v>210</v>
      </c>
      <c r="N723" s="1" t="s">
        <v>211</v>
      </c>
      <c r="O723" s="1" t="s">
        <v>211</v>
      </c>
      <c r="P723" s="1" t="s">
        <v>211</v>
      </c>
      <c r="Q723" s="1" t="s">
        <v>211</v>
      </c>
      <c r="R723" s="1" t="s">
        <v>211</v>
      </c>
    </row>
    <row r="724" spans="1:18" hidden="1" x14ac:dyDescent="0.2">
      <c r="A724" s="1" t="s">
        <v>206</v>
      </c>
      <c r="B724" s="1" t="s">
        <v>207</v>
      </c>
      <c r="C724">
        <v>104271</v>
      </c>
      <c r="D724" s="1" t="s">
        <v>1543</v>
      </c>
      <c r="E724" s="1" t="s">
        <v>394</v>
      </c>
      <c r="F724" s="1" t="s">
        <v>395</v>
      </c>
      <c r="G724" s="1" t="s">
        <v>1513</v>
      </c>
      <c r="H724" s="1" t="s">
        <v>395</v>
      </c>
      <c r="I724" s="2">
        <v>40544</v>
      </c>
      <c r="J724" s="2">
        <v>48213</v>
      </c>
      <c r="K724" s="1" t="s">
        <v>396</v>
      </c>
      <c r="L724">
        <v>126</v>
      </c>
      <c r="M724" s="1" t="s">
        <v>210</v>
      </c>
      <c r="N724" s="1" t="s">
        <v>211</v>
      </c>
      <c r="O724" s="1" t="s">
        <v>211</v>
      </c>
      <c r="P724" s="1" t="s">
        <v>211</v>
      </c>
      <c r="Q724" s="1" t="s">
        <v>211</v>
      </c>
      <c r="R724" s="1" t="s">
        <v>211</v>
      </c>
    </row>
    <row r="725" spans="1:18" hidden="1" x14ac:dyDescent="0.2">
      <c r="A725" s="1" t="s">
        <v>206</v>
      </c>
      <c r="B725" s="1" t="s">
        <v>207</v>
      </c>
      <c r="C725">
        <v>104271</v>
      </c>
      <c r="D725" s="1" t="s">
        <v>1543</v>
      </c>
      <c r="E725" s="1" t="s">
        <v>397</v>
      </c>
      <c r="F725" s="1" t="s">
        <v>398</v>
      </c>
      <c r="G725" s="1" t="s">
        <v>1550</v>
      </c>
      <c r="H725" s="1" t="s">
        <v>398</v>
      </c>
      <c r="I725" s="2">
        <v>40544</v>
      </c>
      <c r="J725" s="2">
        <v>48213</v>
      </c>
      <c r="K725" s="1" t="s">
        <v>400</v>
      </c>
      <c r="L725">
        <v>155</v>
      </c>
      <c r="M725" s="1" t="s">
        <v>232</v>
      </c>
      <c r="N725" s="1" t="s">
        <v>211</v>
      </c>
      <c r="O725" s="1" t="s">
        <v>211</v>
      </c>
      <c r="P725" s="1" t="s">
        <v>211</v>
      </c>
      <c r="Q725" s="1" t="s">
        <v>211</v>
      </c>
      <c r="R725" s="1" t="s">
        <v>211</v>
      </c>
    </row>
    <row r="726" spans="1:18" hidden="1" x14ac:dyDescent="0.2">
      <c r="A726" s="1" t="s">
        <v>206</v>
      </c>
      <c r="B726" s="1" t="s">
        <v>207</v>
      </c>
      <c r="C726">
        <v>104271</v>
      </c>
      <c r="D726" s="1" t="s">
        <v>1543</v>
      </c>
      <c r="E726" s="1" t="s">
        <v>586</v>
      </c>
      <c r="F726" s="1" t="s">
        <v>587</v>
      </c>
      <c r="G726" s="1" t="s">
        <v>1551</v>
      </c>
      <c r="H726" s="1" t="s">
        <v>587</v>
      </c>
      <c r="I726" s="2">
        <v>40544</v>
      </c>
      <c r="J726" s="2">
        <v>41614</v>
      </c>
      <c r="K726" s="1" t="s">
        <v>589</v>
      </c>
      <c r="L726">
        <v>160</v>
      </c>
      <c r="M726" s="1" t="s">
        <v>232</v>
      </c>
      <c r="N726" s="1" t="s">
        <v>211</v>
      </c>
      <c r="O726" s="1" t="s">
        <v>211</v>
      </c>
      <c r="P726" s="1" t="s">
        <v>211</v>
      </c>
      <c r="Q726" s="1" t="s">
        <v>211</v>
      </c>
      <c r="R726" s="1" t="s">
        <v>211</v>
      </c>
    </row>
    <row r="727" spans="1:18" hidden="1" x14ac:dyDescent="0.2">
      <c r="A727" s="1" t="s">
        <v>206</v>
      </c>
      <c r="B727" s="1" t="s">
        <v>207</v>
      </c>
      <c r="C727">
        <v>104271</v>
      </c>
      <c r="D727" s="1" t="s">
        <v>1543</v>
      </c>
      <c r="E727" s="1" t="s">
        <v>688</v>
      </c>
      <c r="F727" s="1" t="s">
        <v>508</v>
      </c>
      <c r="G727" s="1" t="s">
        <v>1552</v>
      </c>
      <c r="H727" s="1" t="s">
        <v>508</v>
      </c>
      <c r="I727" s="2">
        <v>40544</v>
      </c>
      <c r="J727" s="2">
        <v>48213</v>
      </c>
      <c r="K727" s="1" t="s">
        <v>689</v>
      </c>
      <c r="L727">
        <v>165</v>
      </c>
      <c r="M727" s="1" t="s">
        <v>232</v>
      </c>
      <c r="N727" s="1" t="s">
        <v>211</v>
      </c>
      <c r="O727" s="1" t="s">
        <v>211</v>
      </c>
      <c r="P727" s="1" t="s">
        <v>211</v>
      </c>
      <c r="Q727" s="1" t="s">
        <v>211</v>
      </c>
      <c r="R727" s="1" t="s">
        <v>211</v>
      </c>
    </row>
    <row r="728" spans="1:18" hidden="1" x14ac:dyDescent="0.2">
      <c r="A728" s="1" t="s">
        <v>206</v>
      </c>
      <c r="B728" s="1" t="s">
        <v>207</v>
      </c>
      <c r="C728">
        <v>104271</v>
      </c>
      <c r="D728" s="1" t="s">
        <v>1543</v>
      </c>
      <c r="E728" s="1" t="s">
        <v>686</v>
      </c>
      <c r="F728" s="1" t="s">
        <v>508</v>
      </c>
      <c r="G728" s="1" t="s">
        <v>1553</v>
      </c>
      <c r="H728" s="1" t="s">
        <v>508</v>
      </c>
      <c r="I728" s="2">
        <v>40544</v>
      </c>
      <c r="J728" s="2">
        <v>41645</v>
      </c>
      <c r="K728" s="1" t="s">
        <v>687</v>
      </c>
      <c r="L728">
        <v>163</v>
      </c>
      <c r="M728" s="1" t="s">
        <v>232</v>
      </c>
      <c r="N728" s="1" t="s">
        <v>211</v>
      </c>
      <c r="O728" s="1" t="s">
        <v>211</v>
      </c>
      <c r="P728" s="1" t="s">
        <v>211</v>
      </c>
      <c r="Q728" s="1" t="s">
        <v>211</v>
      </c>
      <c r="R728" s="1" t="s">
        <v>211</v>
      </c>
    </row>
    <row r="729" spans="1:18" hidden="1" x14ac:dyDescent="0.2">
      <c r="A729" s="1" t="s">
        <v>206</v>
      </c>
      <c r="B729" s="1" t="s">
        <v>207</v>
      </c>
      <c r="C729">
        <v>104271</v>
      </c>
      <c r="D729" s="1" t="s">
        <v>1543</v>
      </c>
      <c r="E729" s="1" t="s">
        <v>410</v>
      </c>
      <c r="F729" s="1" t="s">
        <v>411</v>
      </c>
      <c r="G729" s="1" t="s">
        <v>1554</v>
      </c>
      <c r="H729" s="1" t="s">
        <v>411</v>
      </c>
      <c r="I729" s="2">
        <v>40544</v>
      </c>
      <c r="J729" s="2">
        <v>48213</v>
      </c>
      <c r="K729" s="1" t="s">
        <v>413</v>
      </c>
      <c r="L729">
        <v>178</v>
      </c>
      <c r="M729" s="1" t="s">
        <v>210</v>
      </c>
      <c r="N729" s="1" t="s">
        <v>211</v>
      </c>
      <c r="O729" s="1" t="s">
        <v>211</v>
      </c>
      <c r="P729" s="1" t="s">
        <v>211</v>
      </c>
      <c r="Q729" s="1" t="s">
        <v>211</v>
      </c>
      <c r="R729" s="1" t="s">
        <v>211</v>
      </c>
    </row>
    <row r="730" spans="1:18" hidden="1" x14ac:dyDescent="0.2">
      <c r="A730" s="1" t="s">
        <v>206</v>
      </c>
      <c r="B730" s="1" t="s">
        <v>207</v>
      </c>
      <c r="C730">
        <v>104271</v>
      </c>
      <c r="D730" s="1" t="s">
        <v>1543</v>
      </c>
      <c r="E730" s="1" t="s">
        <v>410</v>
      </c>
      <c r="F730" s="1" t="s">
        <v>411</v>
      </c>
      <c r="G730" s="1" t="s">
        <v>1555</v>
      </c>
      <c r="H730" s="1" t="s">
        <v>411</v>
      </c>
      <c r="I730" s="2">
        <v>40544</v>
      </c>
      <c r="J730" s="2">
        <v>48213</v>
      </c>
      <c r="K730" s="1" t="s">
        <v>413</v>
      </c>
      <c r="L730">
        <v>178</v>
      </c>
      <c r="M730" s="1" t="s">
        <v>210</v>
      </c>
      <c r="N730" s="1" t="s">
        <v>211</v>
      </c>
      <c r="O730" s="1" t="s">
        <v>211</v>
      </c>
      <c r="P730" s="1" t="s">
        <v>211</v>
      </c>
      <c r="Q730" s="1" t="s">
        <v>211</v>
      </c>
      <c r="R730" s="1" t="s">
        <v>211</v>
      </c>
    </row>
    <row r="731" spans="1:18" hidden="1" x14ac:dyDescent="0.2">
      <c r="A731" s="1" t="s">
        <v>206</v>
      </c>
      <c r="B731" s="1" t="s">
        <v>207</v>
      </c>
      <c r="C731">
        <v>104271</v>
      </c>
      <c r="D731" s="1" t="s">
        <v>1543</v>
      </c>
      <c r="E731" s="1" t="s">
        <v>437</v>
      </c>
      <c r="F731" s="1" t="s">
        <v>96</v>
      </c>
      <c r="G731" s="1" t="s">
        <v>1556</v>
      </c>
      <c r="H731" s="1" t="s">
        <v>438</v>
      </c>
      <c r="I731" s="2">
        <v>40544</v>
      </c>
      <c r="J731" s="2">
        <v>48213</v>
      </c>
      <c r="K731" s="1" t="s">
        <v>439</v>
      </c>
      <c r="L731">
        <v>71</v>
      </c>
      <c r="M731" s="1" t="s">
        <v>288</v>
      </c>
      <c r="N731" s="1" t="s">
        <v>211</v>
      </c>
      <c r="O731" s="1" t="s">
        <v>211</v>
      </c>
      <c r="P731" s="1" t="s">
        <v>211</v>
      </c>
      <c r="Q731" s="1" t="s">
        <v>211</v>
      </c>
      <c r="R731" s="1" t="s">
        <v>211</v>
      </c>
    </row>
    <row r="732" spans="1:18" hidden="1" x14ac:dyDescent="0.2">
      <c r="A732" s="1" t="s">
        <v>206</v>
      </c>
      <c r="B732" s="1" t="s">
        <v>207</v>
      </c>
      <c r="C732">
        <v>104271</v>
      </c>
      <c r="D732" s="1" t="s">
        <v>1543</v>
      </c>
      <c r="E732" s="1" t="s">
        <v>433</v>
      </c>
      <c r="F732" s="1" t="s">
        <v>434</v>
      </c>
      <c r="G732" s="1" t="s">
        <v>1557</v>
      </c>
      <c r="H732" s="1" t="s">
        <v>434</v>
      </c>
      <c r="I732" s="2">
        <v>40544</v>
      </c>
      <c r="J732" s="2">
        <v>48213</v>
      </c>
      <c r="K732" s="1" t="s">
        <v>436</v>
      </c>
      <c r="L732">
        <v>67</v>
      </c>
      <c r="M732" s="1" t="s">
        <v>232</v>
      </c>
      <c r="N732" s="1" t="s">
        <v>211</v>
      </c>
      <c r="O732" s="1" t="s">
        <v>211</v>
      </c>
      <c r="P732" s="1" t="s">
        <v>211</v>
      </c>
      <c r="Q732" s="1" t="s">
        <v>211</v>
      </c>
      <c r="R732" s="1" t="s">
        <v>211</v>
      </c>
    </row>
    <row r="733" spans="1:18" hidden="1" x14ac:dyDescent="0.2">
      <c r="A733" s="1" t="s">
        <v>206</v>
      </c>
      <c r="B733" s="1" t="s">
        <v>207</v>
      </c>
      <c r="C733">
        <v>104271</v>
      </c>
      <c r="D733" s="1" t="s">
        <v>1543</v>
      </c>
      <c r="E733" s="1" t="s">
        <v>430</v>
      </c>
      <c r="F733" s="1" t="s">
        <v>116</v>
      </c>
      <c r="G733" s="1" t="s">
        <v>1558</v>
      </c>
      <c r="H733" s="1" t="s">
        <v>116</v>
      </c>
      <c r="I733" s="2">
        <v>40544</v>
      </c>
      <c r="J733" s="2">
        <v>48213</v>
      </c>
      <c r="K733" s="1" t="s">
        <v>432</v>
      </c>
      <c r="L733">
        <v>62</v>
      </c>
      <c r="M733" s="1" t="s">
        <v>232</v>
      </c>
      <c r="N733" s="1" t="s">
        <v>211</v>
      </c>
      <c r="O733" s="1" t="s">
        <v>211</v>
      </c>
      <c r="P733" s="1" t="s">
        <v>211</v>
      </c>
      <c r="Q733" s="1" t="s">
        <v>211</v>
      </c>
      <c r="R733" s="1" t="s">
        <v>211</v>
      </c>
    </row>
    <row r="734" spans="1:18" hidden="1" x14ac:dyDescent="0.2">
      <c r="A734" s="1" t="s">
        <v>206</v>
      </c>
      <c r="B734" s="1" t="s">
        <v>207</v>
      </c>
      <c r="C734">
        <v>104271</v>
      </c>
      <c r="D734" s="1" t="s">
        <v>1543</v>
      </c>
      <c r="E734" s="1" t="s">
        <v>417</v>
      </c>
      <c r="F734" s="1" t="s">
        <v>418</v>
      </c>
      <c r="G734" s="1" t="s">
        <v>1559</v>
      </c>
      <c r="H734" s="1" t="s">
        <v>420</v>
      </c>
      <c r="I734" s="2">
        <v>40544</v>
      </c>
      <c r="J734" s="2">
        <v>48213</v>
      </c>
      <c r="K734" s="1" t="s">
        <v>421</v>
      </c>
      <c r="L734">
        <v>42</v>
      </c>
      <c r="M734" s="1" t="s">
        <v>422</v>
      </c>
      <c r="N734" s="1" t="s">
        <v>211</v>
      </c>
      <c r="O734" s="1" t="s">
        <v>211</v>
      </c>
      <c r="P734" s="1" t="s">
        <v>211</v>
      </c>
      <c r="Q734" s="1" t="s">
        <v>211</v>
      </c>
      <c r="R734" s="1" t="s">
        <v>211</v>
      </c>
    </row>
    <row r="735" spans="1:18" hidden="1" x14ac:dyDescent="0.2">
      <c r="A735" s="1" t="s">
        <v>206</v>
      </c>
      <c r="B735" s="1" t="s">
        <v>207</v>
      </c>
      <c r="C735">
        <v>104271</v>
      </c>
      <c r="D735" s="1" t="s">
        <v>1543</v>
      </c>
      <c r="E735" s="1" t="s">
        <v>426</v>
      </c>
      <c r="F735" s="1" t="s">
        <v>427</v>
      </c>
      <c r="G735" s="1" t="s">
        <v>1560</v>
      </c>
      <c r="H735" s="1" t="s">
        <v>428</v>
      </c>
      <c r="I735" s="2">
        <v>40544</v>
      </c>
      <c r="J735" s="2">
        <v>48213</v>
      </c>
      <c r="K735" s="1" t="s">
        <v>429</v>
      </c>
      <c r="L735">
        <v>52</v>
      </c>
      <c r="M735" s="1" t="s">
        <v>405</v>
      </c>
      <c r="N735" s="1" t="s">
        <v>405</v>
      </c>
      <c r="O735" s="1" t="s">
        <v>211</v>
      </c>
      <c r="P735" s="1" t="s">
        <v>211</v>
      </c>
      <c r="Q735" s="1" t="s">
        <v>211</v>
      </c>
      <c r="R735" s="1" t="s">
        <v>211</v>
      </c>
    </row>
    <row r="736" spans="1:18" hidden="1" x14ac:dyDescent="0.2">
      <c r="A736" s="1" t="s">
        <v>206</v>
      </c>
      <c r="B736" s="1" t="s">
        <v>207</v>
      </c>
      <c r="C736">
        <v>104271</v>
      </c>
      <c r="D736" s="1" t="s">
        <v>1543</v>
      </c>
      <c r="E736" s="1" t="s">
        <v>467</v>
      </c>
      <c r="F736" s="1" t="s">
        <v>121</v>
      </c>
      <c r="G736" s="1" t="s">
        <v>1561</v>
      </c>
      <c r="H736" s="1" t="s">
        <v>121</v>
      </c>
      <c r="I736" s="2">
        <v>40544</v>
      </c>
      <c r="J736" s="2">
        <v>48213</v>
      </c>
      <c r="K736" s="1" t="s">
        <v>469</v>
      </c>
      <c r="L736">
        <v>112</v>
      </c>
      <c r="M736" s="1" t="s">
        <v>232</v>
      </c>
      <c r="N736" s="1" t="s">
        <v>211</v>
      </c>
      <c r="O736" s="1" t="s">
        <v>211</v>
      </c>
      <c r="P736" s="1" t="s">
        <v>211</v>
      </c>
      <c r="Q736" s="1" t="s">
        <v>211</v>
      </c>
      <c r="R736" s="1" t="s">
        <v>211</v>
      </c>
    </row>
    <row r="737" spans="1:18" hidden="1" x14ac:dyDescent="0.2">
      <c r="A737" s="1" t="s">
        <v>206</v>
      </c>
      <c r="B737" s="1" t="s">
        <v>207</v>
      </c>
      <c r="C737">
        <v>104271</v>
      </c>
      <c r="D737" s="1" t="s">
        <v>1543</v>
      </c>
      <c r="E737" s="1" t="s">
        <v>1108</v>
      </c>
      <c r="F737" s="1" t="s">
        <v>463</v>
      </c>
      <c r="G737" s="1" t="s">
        <v>1562</v>
      </c>
      <c r="H737" s="1" t="s">
        <v>1109</v>
      </c>
      <c r="I737" s="2">
        <v>40544</v>
      </c>
      <c r="J737" s="2">
        <v>48213</v>
      </c>
      <c r="K737" s="1" t="s">
        <v>1110</v>
      </c>
      <c r="L737">
        <v>108</v>
      </c>
      <c r="M737" s="1" t="s">
        <v>1031</v>
      </c>
      <c r="N737" s="1" t="s">
        <v>211</v>
      </c>
      <c r="O737" s="1" t="s">
        <v>211</v>
      </c>
      <c r="P737" s="1" t="s">
        <v>211</v>
      </c>
      <c r="Q737" s="1" t="s">
        <v>211</v>
      </c>
      <c r="R737" s="1" t="s">
        <v>211</v>
      </c>
    </row>
    <row r="738" spans="1:18" hidden="1" x14ac:dyDescent="0.2">
      <c r="A738" s="1" t="s">
        <v>206</v>
      </c>
      <c r="B738" s="1" t="s">
        <v>207</v>
      </c>
      <c r="C738">
        <v>104271</v>
      </c>
      <c r="D738" s="1" t="s">
        <v>1543</v>
      </c>
      <c r="E738" s="1" t="s">
        <v>1108</v>
      </c>
      <c r="F738" s="1" t="s">
        <v>463</v>
      </c>
      <c r="G738" s="1" t="s">
        <v>1563</v>
      </c>
      <c r="H738" s="1" t="s">
        <v>1109</v>
      </c>
      <c r="I738" s="2">
        <v>40544</v>
      </c>
      <c r="J738" s="2">
        <v>48213</v>
      </c>
      <c r="K738" s="1" t="s">
        <v>1110</v>
      </c>
      <c r="L738">
        <v>108</v>
      </c>
      <c r="M738" s="1" t="s">
        <v>1031</v>
      </c>
      <c r="N738" s="1" t="s">
        <v>211</v>
      </c>
      <c r="O738" s="1" t="s">
        <v>211</v>
      </c>
      <c r="P738" s="1" t="s">
        <v>211</v>
      </c>
      <c r="Q738" s="1" t="s">
        <v>211</v>
      </c>
      <c r="R738" s="1" t="s">
        <v>211</v>
      </c>
    </row>
    <row r="739" spans="1:18" hidden="1" x14ac:dyDescent="0.2">
      <c r="A739" s="1" t="s">
        <v>206</v>
      </c>
      <c r="B739" s="1" t="s">
        <v>207</v>
      </c>
      <c r="C739">
        <v>104271</v>
      </c>
      <c r="D739" s="1" t="s">
        <v>1543</v>
      </c>
      <c r="E739" s="1" t="s">
        <v>1278</v>
      </c>
      <c r="F739" s="1" t="s">
        <v>463</v>
      </c>
      <c r="G739" s="1" t="s">
        <v>1564</v>
      </c>
      <c r="H739" s="1" t="s">
        <v>1280</v>
      </c>
      <c r="I739" s="2">
        <v>40544</v>
      </c>
      <c r="J739" s="2">
        <v>48213</v>
      </c>
      <c r="K739" s="1" t="s">
        <v>1281</v>
      </c>
      <c r="L739">
        <v>109</v>
      </c>
      <c r="M739" s="1" t="s">
        <v>1031</v>
      </c>
      <c r="N739" s="1" t="s">
        <v>211</v>
      </c>
      <c r="O739" s="1" t="s">
        <v>211</v>
      </c>
      <c r="P739" s="1" t="s">
        <v>211</v>
      </c>
      <c r="Q739" s="1" t="s">
        <v>211</v>
      </c>
      <c r="R739" s="1" t="s">
        <v>211</v>
      </c>
    </row>
    <row r="740" spans="1:18" hidden="1" x14ac:dyDescent="0.2">
      <c r="A740" s="1" t="s">
        <v>206</v>
      </c>
      <c r="B740" s="1" t="s">
        <v>207</v>
      </c>
      <c r="C740">
        <v>104271</v>
      </c>
      <c r="D740" s="1" t="s">
        <v>1543</v>
      </c>
      <c r="E740" s="1" t="s">
        <v>1278</v>
      </c>
      <c r="F740" s="1" t="s">
        <v>463</v>
      </c>
      <c r="G740" s="1" t="s">
        <v>1565</v>
      </c>
      <c r="H740" s="1" t="s">
        <v>1280</v>
      </c>
      <c r="I740" s="2">
        <v>40544</v>
      </c>
      <c r="J740" s="2">
        <v>48213</v>
      </c>
      <c r="K740" s="1" t="s">
        <v>1281</v>
      </c>
      <c r="L740">
        <v>109</v>
      </c>
      <c r="M740" s="1" t="s">
        <v>1031</v>
      </c>
      <c r="N740" s="1" t="s">
        <v>211</v>
      </c>
      <c r="O740" s="1" t="s">
        <v>211</v>
      </c>
      <c r="P740" s="1" t="s">
        <v>211</v>
      </c>
      <c r="Q740" s="1" t="s">
        <v>211</v>
      </c>
      <c r="R740" s="1" t="s">
        <v>211</v>
      </c>
    </row>
    <row r="741" spans="1:18" hidden="1" x14ac:dyDescent="0.2">
      <c r="A741" s="1" t="s">
        <v>206</v>
      </c>
      <c r="B741" s="1" t="s">
        <v>207</v>
      </c>
      <c r="C741">
        <v>104271</v>
      </c>
      <c r="D741" s="1" t="s">
        <v>1543</v>
      </c>
      <c r="E741" s="1" t="s">
        <v>1267</v>
      </c>
      <c r="F741" s="1" t="s">
        <v>100</v>
      </c>
      <c r="G741" s="1" t="s">
        <v>1566</v>
      </c>
      <c r="H741" s="1" t="s">
        <v>1269</v>
      </c>
      <c r="I741" s="2">
        <v>40544</v>
      </c>
      <c r="J741" s="2">
        <v>48213</v>
      </c>
      <c r="K741" s="1" t="s">
        <v>1270</v>
      </c>
      <c r="L741">
        <v>90</v>
      </c>
      <c r="M741" s="1" t="s">
        <v>1271</v>
      </c>
      <c r="N741" s="1" t="s">
        <v>211</v>
      </c>
      <c r="O741" s="1" t="s">
        <v>211</v>
      </c>
      <c r="P741" s="1" t="s">
        <v>211</v>
      </c>
      <c r="Q741" s="1" t="s">
        <v>211</v>
      </c>
      <c r="R741" s="1" t="s">
        <v>211</v>
      </c>
    </row>
    <row r="742" spans="1:18" hidden="1" x14ac:dyDescent="0.2">
      <c r="A742" s="1" t="s">
        <v>206</v>
      </c>
      <c r="B742" s="1" t="s">
        <v>207</v>
      </c>
      <c r="C742">
        <v>104271</v>
      </c>
      <c r="D742" s="1" t="s">
        <v>1543</v>
      </c>
      <c r="E742" s="1" t="s">
        <v>1094</v>
      </c>
      <c r="F742" s="1" t="s">
        <v>100</v>
      </c>
      <c r="G742" s="1" t="s">
        <v>1567</v>
      </c>
      <c r="H742" s="1" t="s">
        <v>1095</v>
      </c>
      <c r="I742" s="2">
        <v>40544</v>
      </c>
      <c r="J742" s="2">
        <v>48213</v>
      </c>
      <c r="K742" s="1" t="s">
        <v>1096</v>
      </c>
      <c r="L742">
        <v>84</v>
      </c>
      <c r="M742" s="1" t="s">
        <v>1031</v>
      </c>
      <c r="N742" s="1" t="s">
        <v>211</v>
      </c>
      <c r="O742" s="1" t="s">
        <v>211</v>
      </c>
      <c r="P742" s="1" t="s">
        <v>211</v>
      </c>
      <c r="Q742" s="1" t="s">
        <v>211</v>
      </c>
      <c r="R742" s="1" t="s">
        <v>211</v>
      </c>
    </row>
    <row r="743" spans="1:18" hidden="1" x14ac:dyDescent="0.2">
      <c r="A743" s="1" t="s">
        <v>206</v>
      </c>
      <c r="B743" s="1" t="s">
        <v>207</v>
      </c>
      <c r="C743">
        <v>104271</v>
      </c>
      <c r="D743" s="1" t="s">
        <v>1543</v>
      </c>
      <c r="E743" s="1" t="s">
        <v>1094</v>
      </c>
      <c r="F743" s="1" t="s">
        <v>100</v>
      </c>
      <c r="G743" s="1" t="s">
        <v>1568</v>
      </c>
      <c r="H743" s="1" t="s">
        <v>1095</v>
      </c>
      <c r="I743" s="2">
        <v>40544</v>
      </c>
      <c r="J743" s="2">
        <v>48213</v>
      </c>
      <c r="K743" s="1" t="s">
        <v>1096</v>
      </c>
      <c r="L743">
        <v>84</v>
      </c>
      <c r="M743" s="1" t="s">
        <v>1031</v>
      </c>
      <c r="N743" s="1" t="s">
        <v>211</v>
      </c>
      <c r="O743" s="1" t="s">
        <v>211</v>
      </c>
      <c r="P743" s="1" t="s">
        <v>211</v>
      </c>
      <c r="Q743" s="1" t="s">
        <v>211</v>
      </c>
      <c r="R743" s="1" t="s">
        <v>211</v>
      </c>
    </row>
    <row r="744" spans="1:18" hidden="1" x14ac:dyDescent="0.2">
      <c r="A744" s="1" t="s">
        <v>206</v>
      </c>
      <c r="B744" s="1" t="s">
        <v>207</v>
      </c>
      <c r="C744">
        <v>104271</v>
      </c>
      <c r="D744" s="1" t="s">
        <v>1543</v>
      </c>
      <c r="E744" s="1" t="s">
        <v>457</v>
      </c>
      <c r="F744" s="1" t="s">
        <v>458</v>
      </c>
      <c r="G744" s="1" t="s">
        <v>1569</v>
      </c>
      <c r="H744" s="1" t="s">
        <v>458</v>
      </c>
      <c r="I744" s="2">
        <v>40544</v>
      </c>
      <c r="J744" s="2">
        <v>48213</v>
      </c>
      <c r="K744" s="1" t="s">
        <v>459</v>
      </c>
      <c r="L744">
        <v>97</v>
      </c>
      <c r="M744" s="1" t="s">
        <v>232</v>
      </c>
      <c r="N744" s="1" t="s">
        <v>211</v>
      </c>
      <c r="O744" s="1" t="s">
        <v>211</v>
      </c>
      <c r="P744" s="1" t="s">
        <v>211</v>
      </c>
      <c r="Q744" s="1" t="s">
        <v>211</v>
      </c>
      <c r="R744" s="1" t="s">
        <v>211</v>
      </c>
    </row>
    <row r="745" spans="1:18" hidden="1" x14ac:dyDescent="0.2">
      <c r="A745" s="1" t="s">
        <v>206</v>
      </c>
      <c r="B745" s="1" t="s">
        <v>207</v>
      </c>
      <c r="C745">
        <v>104271</v>
      </c>
      <c r="D745" s="1" t="s">
        <v>1543</v>
      </c>
      <c r="E745" s="1" t="s">
        <v>457</v>
      </c>
      <c r="F745" s="1" t="s">
        <v>458</v>
      </c>
      <c r="G745" s="1" t="s">
        <v>1570</v>
      </c>
      <c r="H745" s="1" t="s">
        <v>458</v>
      </c>
      <c r="I745" s="2">
        <v>40544</v>
      </c>
      <c r="J745" s="2">
        <v>48213</v>
      </c>
      <c r="K745" s="1" t="s">
        <v>459</v>
      </c>
      <c r="L745">
        <v>97</v>
      </c>
      <c r="M745" s="1" t="s">
        <v>232</v>
      </c>
      <c r="N745" s="1" t="s">
        <v>211</v>
      </c>
      <c r="O745" s="1" t="s">
        <v>211</v>
      </c>
      <c r="P745" s="1" t="s">
        <v>211</v>
      </c>
      <c r="Q745" s="1" t="s">
        <v>211</v>
      </c>
      <c r="R745" s="1" t="s">
        <v>211</v>
      </c>
    </row>
    <row r="746" spans="1:18" hidden="1" x14ac:dyDescent="0.2">
      <c r="A746" s="1" t="s">
        <v>206</v>
      </c>
      <c r="B746" s="1" t="s">
        <v>207</v>
      </c>
      <c r="C746">
        <v>104271</v>
      </c>
      <c r="D746" s="1" t="s">
        <v>1543</v>
      </c>
      <c r="E746" s="1" t="s">
        <v>477</v>
      </c>
      <c r="F746" s="1" t="s">
        <v>478</v>
      </c>
      <c r="G746" s="1" t="s">
        <v>1571</v>
      </c>
      <c r="H746" s="1" t="s">
        <v>480</v>
      </c>
      <c r="I746" s="2">
        <v>40544</v>
      </c>
      <c r="J746" s="2">
        <v>48213</v>
      </c>
      <c r="K746" s="1" t="s">
        <v>481</v>
      </c>
      <c r="L746">
        <v>183</v>
      </c>
      <c r="M746" s="1" t="s">
        <v>405</v>
      </c>
      <c r="N746" s="1" t="s">
        <v>211</v>
      </c>
      <c r="O746" s="1" t="s">
        <v>211</v>
      </c>
      <c r="P746" s="1" t="s">
        <v>211</v>
      </c>
      <c r="Q746" s="1" t="s">
        <v>211</v>
      </c>
      <c r="R746" s="1" t="s">
        <v>211</v>
      </c>
    </row>
    <row r="747" spans="1:18" hidden="1" x14ac:dyDescent="0.2">
      <c r="A747" s="1" t="s">
        <v>206</v>
      </c>
      <c r="B747" s="1" t="s">
        <v>207</v>
      </c>
      <c r="C747">
        <v>104271</v>
      </c>
      <c r="D747" s="1" t="s">
        <v>1543</v>
      </c>
      <c r="E747" s="1" t="s">
        <v>482</v>
      </c>
      <c r="F747" s="1" t="s">
        <v>483</v>
      </c>
      <c r="G747" s="1" t="s">
        <v>1572</v>
      </c>
      <c r="H747" s="1" t="s">
        <v>485</v>
      </c>
      <c r="I747" s="2">
        <v>40544</v>
      </c>
      <c r="J747" s="2">
        <v>48213</v>
      </c>
      <c r="K747" s="1" t="s">
        <v>699</v>
      </c>
      <c r="L747">
        <v>195</v>
      </c>
      <c r="M747" s="1" t="s">
        <v>486</v>
      </c>
      <c r="N747" s="1" t="s">
        <v>211</v>
      </c>
      <c r="O747" s="1" t="s">
        <v>211</v>
      </c>
      <c r="P747" s="1" t="s">
        <v>211</v>
      </c>
      <c r="Q747" s="1" t="s">
        <v>211</v>
      </c>
      <c r="R747" s="1" t="s">
        <v>211</v>
      </c>
    </row>
    <row r="748" spans="1:18" hidden="1" x14ac:dyDescent="0.2">
      <c r="A748" s="1" t="s">
        <v>206</v>
      </c>
      <c r="B748" s="1" t="s">
        <v>207</v>
      </c>
      <c r="C748">
        <v>104271</v>
      </c>
      <c r="D748" s="1" t="s">
        <v>1543</v>
      </c>
      <c r="E748" s="1" t="s">
        <v>482</v>
      </c>
      <c r="F748" s="1" t="s">
        <v>483</v>
      </c>
      <c r="G748" s="1" t="s">
        <v>1573</v>
      </c>
      <c r="H748" s="1" t="s">
        <v>485</v>
      </c>
      <c r="I748" s="2">
        <v>40544</v>
      </c>
      <c r="J748" s="2">
        <v>48213</v>
      </c>
      <c r="K748" s="1" t="s">
        <v>699</v>
      </c>
      <c r="L748">
        <v>195</v>
      </c>
      <c r="M748" s="1" t="s">
        <v>486</v>
      </c>
      <c r="N748" s="1" t="s">
        <v>211</v>
      </c>
      <c r="O748" s="1" t="s">
        <v>211</v>
      </c>
      <c r="P748" s="1" t="s">
        <v>211</v>
      </c>
      <c r="Q748" s="1" t="s">
        <v>211</v>
      </c>
      <c r="R748" s="1" t="s">
        <v>211</v>
      </c>
    </row>
    <row r="749" spans="1:18" hidden="1" x14ac:dyDescent="0.2">
      <c r="A749" s="1" t="s">
        <v>206</v>
      </c>
      <c r="B749" s="1" t="s">
        <v>207</v>
      </c>
      <c r="C749">
        <v>104271</v>
      </c>
      <c r="D749" s="1" t="s">
        <v>1543</v>
      </c>
      <c r="E749" s="1" t="s">
        <v>474</v>
      </c>
      <c r="F749" s="1" t="s">
        <v>98</v>
      </c>
      <c r="G749" s="1" t="s">
        <v>1574</v>
      </c>
      <c r="H749" s="1" t="s">
        <v>98</v>
      </c>
      <c r="I749" s="2">
        <v>40544</v>
      </c>
      <c r="J749" s="2">
        <v>48213</v>
      </c>
      <c r="K749" s="1" t="s">
        <v>476</v>
      </c>
      <c r="L749">
        <v>189</v>
      </c>
      <c r="M749" s="1" t="s">
        <v>210</v>
      </c>
      <c r="N749" s="1" t="s">
        <v>211</v>
      </c>
      <c r="O749" s="1" t="s">
        <v>211</v>
      </c>
      <c r="P749" s="1" t="s">
        <v>211</v>
      </c>
      <c r="Q749" s="1" t="s">
        <v>211</v>
      </c>
      <c r="R749" s="1" t="s">
        <v>211</v>
      </c>
    </row>
    <row r="750" spans="1:18" hidden="1" x14ac:dyDescent="0.2">
      <c r="A750" s="1" t="s">
        <v>206</v>
      </c>
      <c r="B750" s="1" t="s">
        <v>207</v>
      </c>
      <c r="C750">
        <v>104271</v>
      </c>
      <c r="D750" s="1" t="s">
        <v>1543</v>
      </c>
      <c r="E750" s="1" t="s">
        <v>474</v>
      </c>
      <c r="F750" s="1" t="s">
        <v>98</v>
      </c>
      <c r="G750" s="1" t="s">
        <v>1575</v>
      </c>
      <c r="H750" s="1" t="s">
        <v>98</v>
      </c>
      <c r="I750" s="2">
        <v>40544</v>
      </c>
      <c r="J750" s="2">
        <v>48213</v>
      </c>
      <c r="K750" s="1" t="s">
        <v>476</v>
      </c>
      <c r="L750">
        <v>189</v>
      </c>
      <c r="M750" s="1" t="s">
        <v>210</v>
      </c>
      <c r="N750" s="1" t="s">
        <v>211</v>
      </c>
      <c r="O750" s="1" t="s">
        <v>211</v>
      </c>
      <c r="P750" s="1" t="s">
        <v>211</v>
      </c>
      <c r="Q750" s="1" t="s">
        <v>211</v>
      </c>
      <c r="R750" s="1" t="s">
        <v>211</v>
      </c>
    </row>
    <row r="751" spans="1:18" hidden="1" x14ac:dyDescent="0.2">
      <c r="A751" s="1" t="s">
        <v>206</v>
      </c>
      <c r="B751" s="1" t="s">
        <v>207</v>
      </c>
      <c r="C751">
        <v>104271</v>
      </c>
      <c r="D751" s="1" t="s">
        <v>1543</v>
      </c>
      <c r="E751" s="1" t="s">
        <v>127</v>
      </c>
      <c r="F751" s="1" t="s">
        <v>128</v>
      </c>
      <c r="G751" s="1" t="s">
        <v>1519</v>
      </c>
      <c r="H751" s="1" t="s">
        <v>489</v>
      </c>
      <c r="I751" s="2">
        <v>40544</v>
      </c>
      <c r="J751" s="2">
        <v>48213</v>
      </c>
      <c r="K751" s="1" t="s">
        <v>493</v>
      </c>
      <c r="L751">
        <v>205</v>
      </c>
      <c r="M751" s="1" t="s">
        <v>210</v>
      </c>
      <c r="N751" s="1" t="s">
        <v>211</v>
      </c>
      <c r="O751" s="1" t="s">
        <v>211</v>
      </c>
      <c r="P751" s="1" t="s">
        <v>211</v>
      </c>
      <c r="Q751" s="1" t="s">
        <v>211</v>
      </c>
      <c r="R751" s="1" t="s">
        <v>211</v>
      </c>
    </row>
    <row r="752" spans="1:18" hidden="1" x14ac:dyDescent="0.2">
      <c r="A752" s="1" t="s">
        <v>206</v>
      </c>
      <c r="B752" s="1" t="s">
        <v>207</v>
      </c>
      <c r="C752">
        <v>104271</v>
      </c>
      <c r="D752" s="1" t="s">
        <v>1543</v>
      </c>
      <c r="E752" s="1" t="s">
        <v>649</v>
      </c>
      <c r="F752" s="1" t="s">
        <v>650</v>
      </c>
      <c r="G752" s="1" t="s">
        <v>1576</v>
      </c>
      <c r="H752" s="1" t="s">
        <v>650</v>
      </c>
      <c r="I752" s="2">
        <v>40544</v>
      </c>
      <c r="J752" s="2">
        <v>48213</v>
      </c>
      <c r="K752" s="1" t="s">
        <v>652</v>
      </c>
      <c r="L752">
        <v>203</v>
      </c>
      <c r="M752" s="1" t="s">
        <v>232</v>
      </c>
      <c r="N752" s="1" t="s">
        <v>211</v>
      </c>
      <c r="O752" s="1" t="s">
        <v>211</v>
      </c>
      <c r="P752" s="1" t="s">
        <v>211</v>
      </c>
      <c r="Q752" s="1" t="s">
        <v>211</v>
      </c>
      <c r="R752" s="1" t="s">
        <v>211</v>
      </c>
    </row>
    <row r="753" spans="1:18" hidden="1" x14ac:dyDescent="0.2">
      <c r="A753" s="1" t="s">
        <v>206</v>
      </c>
      <c r="B753" s="1" t="s">
        <v>207</v>
      </c>
      <c r="C753">
        <v>104271</v>
      </c>
      <c r="D753" s="1" t="s">
        <v>1543</v>
      </c>
      <c r="E753" s="1" t="s">
        <v>715</v>
      </c>
      <c r="F753" s="1" t="s">
        <v>716</v>
      </c>
      <c r="G753" s="1" t="s">
        <v>1577</v>
      </c>
      <c r="H753" s="1" t="s">
        <v>716</v>
      </c>
      <c r="I753" s="2">
        <v>40544</v>
      </c>
      <c r="J753" s="2">
        <v>41624</v>
      </c>
      <c r="K753" s="1" t="s">
        <v>718</v>
      </c>
      <c r="L753">
        <v>237</v>
      </c>
      <c r="M753" s="1" t="s">
        <v>232</v>
      </c>
      <c r="N753" s="1" t="s">
        <v>211</v>
      </c>
      <c r="O753" s="1" t="s">
        <v>211</v>
      </c>
      <c r="P753" s="1" t="s">
        <v>211</v>
      </c>
      <c r="Q753" s="1" t="s">
        <v>211</v>
      </c>
      <c r="R753" s="1" t="s">
        <v>211</v>
      </c>
    </row>
    <row r="754" spans="1:18" hidden="1" x14ac:dyDescent="0.2">
      <c r="A754" s="1" t="s">
        <v>206</v>
      </c>
      <c r="B754" s="1" t="s">
        <v>207</v>
      </c>
      <c r="C754">
        <v>104271</v>
      </c>
      <c r="D754" s="1" t="s">
        <v>1543</v>
      </c>
      <c r="E754" s="1" t="s">
        <v>715</v>
      </c>
      <c r="F754" s="1" t="s">
        <v>716</v>
      </c>
      <c r="G754" s="1" t="s">
        <v>1578</v>
      </c>
      <c r="H754" s="1" t="s">
        <v>716</v>
      </c>
      <c r="I754" s="2">
        <v>40544</v>
      </c>
      <c r="J754" s="2">
        <v>48213</v>
      </c>
      <c r="K754" s="1" t="s">
        <v>718</v>
      </c>
      <c r="L754">
        <v>237</v>
      </c>
      <c r="M754" s="1" t="s">
        <v>232</v>
      </c>
      <c r="N754" s="1" t="s">
        <v>211</v>
      </c>
      <c r="O754" s="1" t="s">
        <v>211</v>
      </c>
      <c r="P754" s="1" t="s">
        <v>211</v>
      </c>
      <c r="Q754" s="1" t="s">
        <v>211</v>
      </c>
      <c r="R754" s="1" t="s">
        <v>211</v>
      </c>
    </row>
    <row r="755" spans="1:18" hidden="1" x14ac:dyDescent="0.2">
      <c r="A755" s="1" t="s">
        <v>206</v>
      </c>
      <c r="B755" s="1" t="s">
        <v>207</v>
      </c>
      <c r="C755">
        <v>104271</v>
      </c>
      <c r="D755" s="1" t="s">
        <v>1543</v>
      </c>
      <c r="E755" s="1" t="s">
        <v>1299</v>
      </c>
      <c r="F755" s="1" t="s">
        <v>1300</v>
      </c>
      <c r="G755" s="1" t="s">
        <v>1579</v>
      </c>
      <c r="H755" s="1" t="s">
        <v>1300</v>
      </c>
      <c r="I755" s="2">
        <v>40544</v>
      </c>
      <c r="J755" s="2">
        <v>48213</v>
      </c>
      <c r="K755" s="1" t="s">
        <v>1302</v>
      </c>
      <c r="L755">
        <v>226</v>
      </c>
      <c r="M755" s="1" t="s">
        <v>232</v>
      </c>
      <c r="N755" s="1" t="s">
        <v>211</v>
      </c>
      <c r="O755" s="1" t="s">
        <v>211</v>
      </c>
      <c r="P755" s="1" t="s">
        <v>211</v>
      </c>
      <c r="Q755" s="1" t="s">
        <v>211</v>
      </c>
      <c r="R755" s="1" t="s">
        <v>211</v>
      </c>
    </row>
    <row r="756" spans="1:18" hidden="1" x14ac:dyDescent="0.2">
      <c r="A756" s="1" t="s">
        <v>206</v>
      </c>
      <c r="B756" s="1" t="s">
        <v>207</v>
      </c>
      <c r="C756">
        <v>104271</v>
      </c>
      <c r="D756" s="1" t="s">
        <v>1543</v>
      </c>
      <c r="E756" s="1" t="s">
        <v>1299</v>
      </c>
      <c r="F756" s="1" t="s">
        <v>1300</v>
      </c>
      <c r="G756" s="1" t="s">
        <v>1580</v>
      </c>
      <c r="H756" s="1" t="s">
        <v>1300</v>
      </c>
      <c r="I756" s="2">
        <v>40544</v>
      </c>
      <c r="J756" s="2">
        <v>48213</v>
      </c>
      <c r="K756" s="1" t="s">
        <v>1302</v>
      </c>
      <c r="L756">
        <v>226</v>
      </c>
      <c r="M756" s="1" t="s">
        <v>232</v>
      </c>
      <c r="N756" s="1" t="s">
        <v>211</v>
      </c>
      <c r="O756" s="1" t="s">
        <v>211</v>
      </c>
      <c r="P756" s="1" t="s">
        <v>211</v>
      </c>
      <c r="Q756" s="1" t="s">
        <v>211</v>
      </c>
      <c r="R756" s="1" t="s">
        <v>211</v>
      </c>
    </row>
    <row r="757" spans="1:18" hidden="1" x14ac:dyDescent="0.2">
      <c r="A757" s="1" t="s">
        <v>206</v>
      </c>
      <c r="B757" s="1" t="s">
        <v>207</v>
      </c>
      <c r="C757">
        <v>104271</v>
      </c>
      <c r="D757" s="1" t="s">
        <v>1543</v>
      </c>
      <c r="E757" s="1" t="s">
        <v>1058</v>
      </c>
      <c r="F757" s="1" t="s">
        <v>132</v>
      </c>
      <c r="G757" s="1" t="s">
        <v>1581</v>
      </c>
      <c r="H757" s="1" t="s">
        <v>1059</v>
      </c>
      <c r="I757" s="2">
        <v>40544</v>
      </c>
      <c r="J757" s="2">
        <v>48213</v>
      </c>
      <c r="K757" s="1" t="s">
        <v>1060</v>
      </c>
      <c r="L757">
        <v>219</v>
      </c>
      <c r="M757" s="1" t="s">
        <v>498</v>
      </c>
      <c r="N757" s="1" t="s">
        <v>211</v>
      </c>
      <c r="O757" s="1" t="s">
        <v>211</v>
      </c>
      <c r="P757" s="1" t="s">
        <v>211</v>
      </c>
      <c r="Q757" s="1" t="s">
        <v>211</v>
      </c>
      <c r="R757" s="1" t="s">
        <v>211</v>
      </c>
    </row>
    <row r="758" spans="1:18" hidden="1" x14ac:dyDescent="0.2">
      <c r="A758" s="1" t="s">
        <v>206</v>
      </c>
      <c r="B758" s="1" t="s">
        <v>207</v>
      </c>
      <c r="C758">
        <v>104271</v>
      </c>
      <c r="D758" s="1" t="s">
        <v>1543</v>
      </c>
      <c r="E758" s="1" t="s">
        <v>499</v>
      </c>
      <c r="F758" s="1" t="s">
        <v>134</v>
      </c>
      <c r="G758" s="1" t="s">
        <v>1582</v>
      </c>
      <c r="H758" s="1" t="s">
        <v>1062</v>
      </c>
      <c r="I758" s="2">
        <v>40544</v>
      </c>
      <c r="J758" s="2">
        <v>48213</v>
      </c>
      <c r="K758" s="1" t="s">
        <v>501</v>
      </c>
      <c r="L758">
        <v>217</v>
      </c>
      <c r="M758" s="1" t="s">
        <v>498</v>
      </c>
      <c r="N758" s="1" t="s">
        <v>211</v>
      </c>
      <c r="O758" s="1" t="s">
        <v>211</v>
      </c>
      <c r="P758" s="1" t="s">
        <v>211</v>
      </c>
      <c r="Q758" s="1" t="s">
        <v>211</v>
      </c>
      <c r="R758" s="1" t="s">
        <v>211</v>
      </c>
    </row>
    <row r="759" spans="1:18" hidden="1" x14ac:dyDescent="0.2">
      <c r="A759" s="1" t="s">
        <v>206</v>
      </c>
      <c r="B759" s="1" t="s">
        <v>207</v>
      </c>
      <c r="C759">
        <v>104271</v>
      </c>
      <c r="D759" s="1" t="s">
        <v>1543</v>
      </c>
      <c r="E759" s="1" t="s">
        <v>499</v>
      </c>
      <c r="F759" s="1" t="s">
        <v>134</v>
      </c>
      <c r="G759" s="1" t="s">
        <v>1521</v>
      </c>
      <c r="H759" s="1" t="s">
        <v>1062</v>
      </c>
      <c r="I759" s="2">
        <v>40544</v>
      </c>
      <c r="J759" s="2">
        <v>48213</v>
      </c>
      <c r="K759" s="1" t="s">
        <v>501</v>
      </c>
      <c r="L759">
        <v>217</v>
      </c>
      <c r="M759" s="1" t="s">
        <v>498</v>
      </c>
      <c r="N759" s="1" t="s">
        <v>211</v>
      </c>
      <c r="O759" s="1" t="s">
        <v>211</v>
      </c>
      <c r="P759" s="1" t="s">
        <v>211</v>
      </c>
      <c r="Q759" s="1" t="s">
        <v>211</v>
      </c>
      <c r="R759" s="1" t="s">
        <v>211</v>
      </c>
    </row>
    <row r="760" spans="1:18" hidden="1" x14ac:dyDescent="0.2">
      <c r="A760" s="1" t="s">
        <v>206</v>
      </c>
      <c r="B760" s="1" t="s">
        <v>207</v>
      </c>
      <c r="C760">
        <v>104271</v>
      </c>
      <c r="D760" s="1" t="s">
        <v>1543</v>
      </c>
      <c r="E760" s="1" t="s">
        <v>502</v>
      </c>
      <c r="F760" s="1" t="s">
        <v>503</v>
      </c>
      <c r="G760" s="1" t="s">
        <v>1583</v>
      </c>
      <c r="H760" s="1" t="s">
        <v>704</v>
      </c>
      <c r="I760" s="2">
        <v>40544</v>
      </c>
      <c r="J760" s="2">
        <v>48213</v>
      </c>
      <c r="K760" s="1" t="s">
        <v>505</v>
      </c>
      <c r="L760">
        <v>242</v>
      </c>
      <c r="M760" s="1" t="s">
        <v>506</v>
      </c>
      <c r="N760" s="1" t="s">
        <v>211</v>
      </c>
      <c r="O760" s="1" t="s">
        <v>211</v>
      </c>
      <c r="P760" s="1" t="s">
        <v>211</v>
      </c>
      <c r="Q760" s="1" t="s">
        <v>211</v>
      </c>
      <c r="R760" s="1" t="s">
        <v>211</v>
      </c>
    </row>
    <row r="761" spans="1:18" hidden="1" x14ac:dyDescent="0.2">
      <c r="A761" s="1" t="s">
        <v>206</v>
      </c>
      <c r="B761" s="1" t="s">
        <v>207</v>
      </c>
      <c r="C761">
        <v>104271</v>
      </c>
      <c r="D761" s="1" t="s">
        <v>1543</v>
      </c>
      <c r="E761" s="1" t="s">
        <v>502</v>
      </c>
      <c r="F761" s="1" t="s">
        <v>503</v>
      </c>
      <c r="G761" s="1" t="s">
        <v>1584</v>
      </c>
      <c r="H761" s="1" t="s">
        <v>704</v>
      </c>
      <c r="I761" s="2">
        <v>40544</v>
      </c>
      <c r="J761" s="2">
        <v>48213</v>
      </c>
      <c r="K761" s="1" t="s">
        <v>505</v>
      </c>
      <c r="L761">
        <v>242</v>
      </c>
      <c r="M761" s="1" t="s">
        <v>506</v>
      </c>
      <c r="N761" s="1" t="s">
        <v>211</v>
      </c>
      <c r="O761" s="1" t="s">
        <v>211</v>
      </c>
      <c r="P761" s="1" t="s">
        <v>211</v>
      </c>
      <c r="Q761" s="1" t="s">
        <v>211</v>
      </c>
      <c r="R761" s="1" t="s">
        <v>211</v>
      </c>
    </row>
    <row r="762" spans="1:18" hidden="1" x14ac:dyDescent="0.2">
      <c r="A762" s="1" t="s">
        <v>206</v>
      </c>
      <c r="B762" s="1" t="s">
        <v>207</v>
      </c>
      <c r="C762">
        <v>104271</v>
      </c>
      <c r="D762" s="1" t="s">
        <v>1543</v>
      </c>
      <c r="E762" s="1" t="s">
        <v>705</v>
      </c>
      <c r="F762" s="1" t="s">
        <v>706</v>
      </c>
      <c r="G762" s="1" t="s">
        <v>1585</v>
      </c>
      <c r="H762" s="1" t="s">
        <v>1298</v>
      </c>
      <c r="I762" s="2">
        <v>40544</v>
      </c>
      <c r="J762" s="2">
        <v>48213</v>
      </c>
      <c r="K762" s="1" t="s">
        <v>708</v>
      </c>
      <c r="L762">
        <v>254</v>
      </c>
      <c r="M762" s="1" t="s">
        <v>210</v>
      </c>
      <c r="N762" s="1" t="s">
        <v>211</v>
      </c>
      <c r="O762" s="1" t="s">
        <v>211</v>
      </c>
      <c r="P762" s="1" t="s">
        <v>211</v>
      </c>
      <c r="Q762" s="1" t="s">
        <v>211</v>
      </c>
      <c r="R762" s="1" t="s">
        <v>211</v>
      </c>
    </row>
    <row r="763" spans="1:18" hidden="1" x14ac:dyDescent="0.2">
      <c r="A763" s="1" t="s">
        <v>206</v>
      </c>
      <c r="B763" s="1" t="s">
        <v>207</v>
      </c>
      <c r="C763">
        <v>104271</v>
      </c>
      <c r="D763" s="1" t="s">
        <v>1543</v>
      </c>
      <c r="E763" s="1" t="s">
        <v>705</v>
      </c>
      <c r="F763" s="1" t="s">
        <v>706</v>
      </c>
      <c r="G763" s="1" t="s">
        <v>1586</v>
      </c>
      <c r="H763" s="1" t="s">
        <v>1298</v>
      </c>
      <c r="I763" s="2">
        <v>40544</v>
      </c>
      <c r="J763" s="2">
        <v>48213</v>
      </c>
      <c r="K763" s="1" t="s">
        <v>708</v>
      </c>
      <c r="L763">
        <v>254</v>
      </c>
      <c r="M763" s="1" t="s">
        <v>210</v>
      </c>
      <c r="N763" s="1" t="s">
        <v>211</v>
      </c>
      <c r="O763" s="1" t="s">
        <v>211</v>
      </c>
      <c r="P763" s="1" t="s">
        <v>211</v>
      </c>
      <c r="Q763" s="1" t="s">
        <v>211</v>
      </c>
      <c r="R763" s="1" t="s">
        <v>211</v>
      </c>
    </row>
    <row r="764" spans="1:18" hidden="1" x14ac:dyDescent="0.2">
      <c r="A764" s="1" t="s">
        <v>206</v>
      </c>
      <c r="B764" s="1" t="s">
        <v>207</v>
      </c>
      <c r="C764">
        <v>104271</v>
      </c>
      <c r="D764" s="1" t="s">
        <v>1543</v>
      </c>
      <c r="E764" s="1" t="s">
        <v>1065</v>
      </c>
      <c r="F764" s="1" t="s">
        <v>1066</v>
      </c>
      <c r="G764" s="1" t="s">
        <v>1587</v>
      </c>
      <c r="H764" s="1" t="s">
        <v>1066</v>
      </c>
      <c r="I764" s="2">
        <v>40544</v>
      </c>
      <c r="J764" s="2">
        <v>48213</v>
      </c>
      <c r="K764" s="1" t="s">
        <v>1067</v>
      </c>
      <c r="L764">
        <v>248</v>
      </c>
      <c r="M764" s="1" t="s">
        <v>232</v>
      </c>
      <c r="N764" s="1" t="s">
        <v>211</v>
      </c>
      <c r="O764" s="1" t="s">
        <v>211</v>
      </c>
      <c r="P764" s="1" t="s">
        <v>211</v>
      </c>
      <c r="Q764" s="1" t="s">
        <v>211</v>
      </c>
      <c r="R764" s="1" t="s">
        <v>211</v>
      </c>
    </row>
    <row r="765" spans="1:18" hidden="1" x14ac:dyDescent="0.2">
      <c r="A765" s="1" t="s">
        <v>206</v>
      </c>
      <c r="B765" s="1" t="s">
        <v>207</v>
      </c>
      <c r="C765">
        <v>104271</v>
      </c>
      <c r="D765" s="1" t="s">
        <v>1543</v>
      </c>
      <c r="E765" s="1" t="s">
        <v>1065</v>
      </c>
      <c r="F765" s="1" t="s">
        <v>1066</v>
      </c>
      <c r="G765" s="1" t="s">
        <v>1588</v>
      </c>
      <c r="H765" s="1" t="s">
        <v>1066</v>
      </c>
      <c r="I765" s="2">
        <v>40544</v>
      </c>
      <c r="J765" s="2">
        <v>48213</v>
      </c>
      <c r="K765" s="1" t="s">
        <v>1067</v>
      </c>
      <c r="L765">
        <v>248</v>
      </c>
      <c r="M765" s="1" t="s">
        <v>232</v>
      </c>
      <c r="N765" s="1" t="s">
        <v>211</v>
      </c>
      <c r="O765" s="1" t="s">
        <v>211</v>
      </c>
      <c r="P765" s="1" t="s">
        <v>211</v>
      </c>
      <c r="Q765" s="1" t="s">
        <v>211</v>
      </c>
      <c r="R765" s="1" t="s">
        <v>211</v>
      </c>
    </row>
    <row r="766" spans="1:18" hidden="1" x14ac:dyDescent="0.2">
      <c r="A766" s="1" t="s">
        <v>206</v>
      </c>
      <c r="B766" s="1" t="s">
        <v>207</v>
      </c>
      <c r="C766">
        <v>104271</v>
      </c>
      <c r="D766" s="1" t="s">
        <v>1543</v>
      </c>
      <c r="E766" s="1" t="s">
        <v>545</v>
      </c>
      <c r="F766" s="1" t="s">
        <v>546</v>
      </c>
      <c r="G766" s="1" t="s">
        <v>1589</v>
      </c>
      <c r="H766" s="1" t="s">
        <v>548</v>
      </c>
      <c r="I766" s="2">
        <v>40544</v>
      </c>
      <c r="J766" s="2">
        <v>48213</v>
      </c>
      <c r="K766" s="1" t="s">
        <v>549</v>
      </c>
      <c r="L766">
        <v>350</v>
      </c>
      <c r="M766" s="1" t="s">
        <v>288</v>
      </c>
      <c r="N766" s="1" t="s">
        <v>211</v>
      </c>
      <c r="O766" s="1" t="s">
        <v>211</v>
      </c>
      <c r="P766" s="1" t="s">
        <v>211</v>
      </c>
      <c r="Q766" s="1" t="s">
        <v>211</v>
      </c>
      <c r="R766" s="1" t="s">
        <v>211</v>
      </c>
    </row>
    <row r="767" spans="1:18" hidden="1" x14ac:dyDescent="0.2">
      <c r="A767" s="1" t="s">
        <v>206</v>
      </c>
      <c r="B767" s="1" t="s">
        <v>207</v>
      </c>
      <c r="C767">
        <v>104271</v>
      </c>
      <c r="D767" s="1" t="s">
        <v>1543</v>
      </c>
      <c r="E767" s="1" t="s">
        <v>1304</v>
      </c>
      <c r="F767" s="1" t="s">
        <v>540</v>
      </c>
      <c r="G767" s="1" t="s">
        <v>1590</v>
      </c>
      <c r="H767" s="1" t="s">
        <v>541</v>
      </c>
      <c r="I767" s="2">
        <v>40544</v>
      </c>
      <c r="J767" s="2">
        <v>48213</v>
      </c>
      <c r="K767" s="1" t="s">
        <v>1306</v>
      </c>
      <c r="L767">
        <v>340</v>
      </c>
      <c r="M767" s="1" t="s">
        <v>1307</v>
      </c>
      <c r="N767" s="1" t="s">
        <v>211</v>
      </c>
      <c r="O767" s="1" t="s">
        <v>211</v>
      </c>
      <c r="P767" s="1" t="s">
        <v>211</v>
      </c>
      <c r="Q767" s="1" t="s">
        <v>211</v>
      </c>
      <c r="R767" s="1" t="s">
        <v>211</v>
      </c>
    </row>
    <row r="768" spans="1:18" hidden="1" x14ac:dyDescent="0.2">
      <c r="A768" s="1" t="s">
        <v>206</v>
      </c>
      <c r="B768" s="1" t="s">
        <v>207</v>
      </c>
      <c r="C768">
        <v>104271</v>
      </c>
      <c r="D768" s="1" t="s">
        <v>1543</v>
      </c>
      <c r="E768" s="1" t="s">
        <v>1224</v>
      </c>
      <c r="F768" s="1" t="s">
        <v>546</v>
      </c>
      <c r="G768" s="1" t="s">
        <v>1591</v>
      </c>
      <c r="H768" s="1" t="s">
        <v>1226</v>
      </c>
      <c r="I768" s="2">
        <v>40544</v>
      </c>
      <c r="J768" s="2">
        <v>48213</v>
      </c>
      <c r="K768" s="1" t="s">
        <v>1227</v>
      </c>
      <c r="L768">
        <v>352</v>
      </c>
      <c r="M768" s="1" t="s">
        <v>1031</v>
      </c>
      <c r="N768" s="1" t="s">
        <v>211</v>
      </c>
      <c r="O768" s="1" t="s">
        <v>211</v>
      </c>
      <c r="P768" s="1" t="s">
        <v>211</v>
      </c>
      <c r="Q768" s="1" t="s">
        <v>211</v>
      </c>
      <c r="R768" s="1" t="s">
        <v>211</v>
      </c>
    </row>
    <row r="769" spans="1:18" hidden="1" x14ac:dyDescent="0.2">
      <c r="A769" s="1" t="s">
        <v>206</v>
      </c>
      <c r="B769" s="1" t="s">
        <v>207</v>
      </c>
      <c r="C769">
        <v>104271</v>
      </c>
      <c r="D769" s="1" t="s">
        <v>1543</v>
      </c>
      <c r="E769" s="1" t="s">
        <v>1224</v>
      </c>
      <c r="F769" s="1" t="s">
        <v>546</v>
      </c>
      <c r="G769" s="1" t="s">
        <v>1592</v>
      </c>
      <c r="H769" s="1" t="s">
        <v>1226</v>
      </c>
      <c r="I769" s="2">
        <v>40544</v>
      </c>
      <c r="J769" s="2">
        <v>48213</v>
      </c>
      <c r="K769" s="1" t="s">
        <v>1227</v>
      </c>
      <c r="L769">
        <v>352</v>
      </c>
      <c r="M769" s="1" t="s">
        <v>1031</v>
      </c>
      <c r="N769" s="1" t="s">
        <v>211</v>
      </c>
      <c r="O769" s="1" t="s">
        <v>211</v>
      </c>
      <c r="P769" s="1" t="s">
        <v>211</v>
      </c>
      <c r="Q769" s="1" t="s">
        <v>211</v>
      </c>
      <c r="R769" s="1" t="s">
        <v>211</v>
      </c>
    </row>
    <row r="770" spans="1:18" hidden="1" x14ac:dyDescent="0.2">
      <c r="A770" s="1" t="s">
        <v>206</v>
      </c>
      <c r="B770" s="1" t="s">
        <v>207</v>
      </c>
      <c r="C770">
        <v>104271</v>
      </c>
      <c r="D770" s="1" t="s">
        <v>1543</v>
      </c>
      <c r="E770" s="1" t="s">
        <v>528</v>
      </c>
      <c r="F770" s="1" t="s">
        <v>529</v>
      </c>
      <c r="G770" s="1" t="s">
        <v>1516</v>
      </c>
      <c r="H770" s="1" t="s">
        <v>529</v>
      </c>
      <c r="I770" s="2">
        <v>40544</v>
      </c>
      <c r="J770" s="2">
        <v>48213</v>
      </c>
      <c r="K770" s="1" t="s">
        <v>530</v>
      </c>
      <c r="L770">
        <v>321</v>
      </c>
      <c r="M770" s="1" t="s">
        <v>211</v>
      </c>
      <c r="N770" s="1" t="s">
        <v>211</v>
      </c>
      <c r="O770" s="1" t="s">
        <v>211</v>
      </c>
      <c r="P770" s="1" t="s">
        <v>211</v>
      </c>
      <c r="Q770" s="1" t="s">
        <v>211</v>
      </c>
      <c r="R770" s="1" t="s">
        <v>211</v>
      </c>
    </row>
    <row r="771" spans="1:18" hidden="1" x14ac:dyDescent="0.2">
      <c r="A771" s="1" t="s">
        <v>206</v>
      </c>
      <c r="B771" s="1" t="s">
        <v>207</v>
      </c>
      <c r="C771">
        <v>104271</v>
      </c>
      <c r="D771" s="1" t="s">
        <v>1543</v>
      </c>
      <c r="E771" s="1" t="s">
        <v>528</v>
      </c>
      <c r="F771" s="1" t="s">
        <v>529</v>
      </c>
      <c r="G771" s="1" t="s">
        <v>1593</v>
      </c>
      <c r="H771" s="1" t="s">
        <v>529</v>
      </c>
      <c r="I771" s="2">
        <v>40544</v>
      </c>
      <c r="J771" s="2">
        <v>48213</v>
      </c>
      <c r="K771" s="1" t="s">
        <v>530</v>
      </c>
      <c r="L771">
        <v>321</v>
      </c>
      <c r="M771" s="1" t="s">
        <v>211</v>
      </c>
      <c r="N771" s="1" t="s">
        <v>211</v>
      </c>
      <c r="O771" s="1" t="s">
        <v>211</v>
      </c>
      <c r="P771" s="1" t="s">
        <v>211</v>
      </c>
      <c r="Q771" s="1" t="s">
        <v>211</v>
      </c>
      <c r="R771" s="1" t="s">
        <v>211</v>
      </c>
    </row>
    <row r="772" spans="1:18" hidden="1" x14ac:dyDescent="0.2">
      <c r="A772" s="1" t="s">
        <v>206</v>
      </c>
      <c r="B772" s="1" t="s">
        <v>207</v>
      </c>
      <c r="C772">
        <v>104271</v>
      </c>
      <c r="D772" s="1" t="s">
        <v>1543</v>
      </c>
      <c r="E772" s="1" t="s">
        <v>534</v>
      </c>
      <c r="F772" s="1" t="s">
        <v>535</v>
      </c>
      <c r="G772" s="1" t="s">
        <v>1594</v>
      </c>
      <c r="H772" s="1" t="s">
        <v>537</v>
      </c>
      <c r="I772" s="2">
        <v>40544</v>
      </c>
      <c r="J772" s="2">
        <v>48213</v>
      </c>
      <c r="K772" s="1" t="s">
        <v>538</v>
      </c>
      <c r="L772">
        <v>329</v>
      </c>
      <c r="M772" s="1" t="s">
        <v>232</v>
      </c>
      <c r="N772" s="1" t="s">
        <v>211</v>
      </c>
      <c r="O772" s="1" t="s">
        <v>211</v>
      </c>
      <c r="P772" s="1" t="s">
        <v>211</v>
      </c>
      <c r="Q772" s="1" t="s">
        <v>211</v>
      </c>
      <c r="R772" s="1" t="s">
        <v>211</v>
      </c>
    </row>
    <row r="773" spans="1:18" hidden="1" x14ac:dyDescent="0.2">
      <c r="A773" s="1" t="s">
        <v>206</v>
      </c>
      <c r="B773" s="1" t="s">
        <v>207</v>
      </c>
      <c r="C773">
        <v>104271</v>
      </c>
      <c r="D773" s="1" t="s">
        <v>1543</v>
      </c>
      <c r="E773" s="1" t="s">
        <v>721</v>
      </c>
      <c r="F773" s="1" t="s">
        <v>722</v>
      </c>
      <c r="G773" s="1" t="s">
        <v>1595</v>
      </c>
      <c r="H773" s="1" t="s">
        <v>723</v>
      </c>
      <c r="I773" s="2">
        <v>40544</v>
      </c>
      <c r="J773" s="2">
        <v>48213</v>
      </c>
      <c r="K773" s="1" t="s">
        <v>724</v>
      </c>
      <c r="L773">
        <v>332</v>
      </c>
      <c r="M773" s="1" t="s">
        <v>560</v>
      </c>
      <c r="N773" s="1" t="s">
        <v>211</v>
      </c>
      <c r="O773" s="1" t="s">
        <v>211</v>
      </c>
      <c r="P773" s="1" t="s">
        <v>211</v>
      </c>
      <c r="Q773" s="1" t="s">
        <v>211</v>
      </c>
      <c r="R773" s="1" t="s">
        <v>211</v>
      </c>
    </row>
    <row r="774" spans="1:18" hidden="1" x14ac:dyDescent="0.2">
      <c r="A774" s="1" t="s">
        <v>206</v>
      </c>
      <c r="B774" s="1" t="s">
        <v>207</v>
      </c>
      <c r="C774">
        <v>104271</v>
      </c>
      <c r="D774" s="1" t="s">
        <v>1543</v>
      </c>
      <c r="E774" s="1" t="s">
        <v>721</v>
      </c>
      <c r="F774" s="1" t="s">
        <v>722</v>
      </c>
      <c r="G774" s="1" t="s">
        <v>1596</v>
      </c>
      <c r="H774" s="1" t="s">
        <v>723</v>
      </c>
      <c r="I774" s="2">
        <v>40544</v>
      </c>
      <c r="J774" s="2">
        <v>48213</v>
      </c>
      <c r="K774" s="1" t="s">
        <v>724</v>
      </c>
      <c r="L774">
        <v>332</v>
      </c>
      <c r="M774" s="1" t="s">
        <v>560</v>
      </c>
      <c r="N774" s="1" t="s">
        <v>211</v>
      </c>
      <c r="O774" s="1" t="s">
        <v>211</v>
      </c>
      <c r="P774" s="1" t="s">
        <v>211</v>
      </c>
      <c r="Q774" s="1" t="s">
        <v>211</v>
      </c>
      <c r="R774" s="1" t="s">
        <v>211</v>
      </c>
    </row>
    <row r="775" spans="1:18" hidden="1" x14ac:dyDescent="0.2">
      <c r="A775" s="1" t="s">
        <v>206</v>
      </c>
      <c r="B775" s="1" t="s">
        <v>207</v>
      </c>
      <c r="C775">
        <v>104271</v>
      </c>
      <c r="D775" s="1" t="s">
        <v>1543</v>
      </c>
      <c r="E775" s="1" t="s">
        <v>732</v>
      </c>
      <c r="F775" s="1" t="s">
        <v>733</v>
      </c>
      <c r="G775" s="1" t="s">
        <v>1597</v>
      </c>
      <c r="H775" s="1" t="s">
        <v>733</v>
      </c>
      <c r="I775" s="2">
        <v>40544</v>
      </c>
      <c r="J775" s="2">
        <v>48213</v>
      </c>
      <c r="K775" s="1" t="s">
        <v>735</v>
      </c>
      <c r="L775">
        <v>312</v>
      </c>
      <c r="M775" s="1" t="s">
        <v>232</v>
      </c>
      <c r="N775" s="1" t="s">
        <v>211</v>
      </c>
      <c r="O775" s="1" t="s">
        <v>211</v>
      </c>
      <c r="P775" s="1" t="s">
        <v>211</v>
      </c>
      <c r="Q775" s="1" t="s">
        <v>211</v>
      </c>
      <c r="R775" s="1" t="s">
        <v>211</v>
      </c>
    </row>
    <row r="776" spans="1:18" hidden="1" x14ac:dyDescent="0.2">
      <c r="A776" s="1" t="s">
        <v>206</v>
      </c>
      <c r="B776" s="1" t="s">
        <v>207</v>
      </c>
      <c r="C776">
        <v>104271</v>
      </c>
      <c r="D776" s="1" t="s">
        <v>1543</v>
      </c>
      <c r="E776" s="1" t="s">
        <v>732</v>
      </c>
      <c r="F776" s="1" t="s">
        <v>733</v>
      </c>
      <c r="G776" s="1" t="s">
        <v>1598</v>
      </c>
      <c r="H776" s="1" t="s">
        <v>733</v>
      </c>
      <c r="I776" s="2">
        <v>40544</v>
      </c>
      <c r="J776" s="2">
        <v>48213</v>
      </c>
      <c r="K776" s="1" t="s">
        <v>735</v>
      </c>
      <c r="L776">
        <v>312</v>
      </c>
      <c r="M776" s="1" t="s">
        <v>232</v>
      </c>
      <c r="N776" s="1" t="s">
        <v>211</v>
      </c>
      <c r="O776" s="1" t="s">
        <v>211</v>
      </c>
      <c r="P776" s="1" t="s">
        <v>211</v>
      </c>
      <c r="Q776" s="1" t="s">
        <v>211</v>
      </c>
      <c r="R776" s="1" t="s">
        <v>211</v>
      </c>
    </row>
    <row r="777" spans="1:18" hidden="1" x14ac:dyDescent="0.2">
      <c r="A777" s="1" t="s">
        <v>206</v>
      </c>
      <c r="B777" s="1" t="s">
        <v>207</v>
      </c>
      <c r="C777">
        <v>104271</v>
      </c>
      <c r="D777" s="1" t="s">
        <v>1543</v>
      </c>
      <c r="E777" s="1" t="s">
        <v>572</v>
      </c>
      <c r="F777" s="1" t="s">
        <v>573</v>
      </c>
      <c r="G777" s="1" t="s">
        <v>1599</v>
      </c>
      <c r="H777" s="1" t="s">
        <v>575</v>
      </c>
      <c r="I777" s="2">
        <v>40544</v>
      </c>
      <c r="J777" s="2">
        <v>48213</v>
      </c>
      <c r="K777" s="1" t="s">
        <v>576</v>
      </c>
      <c r="L777">
        <v>308</v>
      </c>
      <c r="M777" s="1" t="s">
        <v>577</v>
      </c>
      <c r="N777" s="1" t="s">
        <v>211</v>
      </c>
      <c r="O777" s="1" t="s">
        <v>211</v>
      </c>
      <c r="P777" s="1" t="s">
        <v>211</v>
      </c>
      <c r="Q777" s="1" t="s">
        <v>211</v>
      </c>
      <c r="R777" s="1" t="s">
        <v>211</v>
      </c>
    </row>
    <row r="778" spans="1:18" hidden="1" x14ac:dyDescent="0.2">
      <c r="A778" s="1" t="s">
        <v>206</v>
      </c>
      <c r="B778" s="1" t="s">
        <v>207</v>
      </c>
      <c r="C778">
        <v>104271</v>
      </c>
      <c r="D778" s="1" t="s">
        <v>1543</v>
      </c>
      <c r="E778" s="1" t="s">
        <v>523</v>
      </c>
      <c r="F778" s="1" t="s">
        <v>524</v>
      </c>
      <c r="G778" s="1" t="s">
        <v>1600</v>
      </c>
      <c r="H778" s="1" t="s">
        <v>526</v>
      </c>
      <c r="I778" s="2">
        <v>40544</v>
      </c>
      <c r="J778" s="2">
        <v>48213</v>
      </c>
      <c r="K778" s="1" t="s">
        <v>527</v>
      </c>
      <c r="L778">
        <v>296</v>
      </c>
      <c r="M778" s="1" t="s">
        <v>232</v>
      </c>
      <c r="N778" s="1" t="s">
        <v>211</v>
      </c>
      <c r="O778" s="1" t="s">
        <v>211</v>
      </c>
      <c r="P778" s="1" t="s">
        <v>211</v>
      </c>
      <c r="Q778" s="1" t="s">
        <v>211</v>
      </c>
      <c r="R778" s="1" t="s">
        <v>211</v>
      </c>
    </row>
    <row r="779" spans="1:18" hidden="1" x14ac:dyDescent="0.2">
      <c r="A779" s="1" t="s">
        <v>206</v>
      </c>
      <c r="B779" s="1" t="s">
        <v>207</v>
      </c>
      <c r="C779">
        <v>104271</v>
      </c>
      <c r="D779" s="1" t="s">
        <v>1543</v>
      </c>
      <c r="E779" s="1" t="s">
        <v>1312</v>
      </c>
      <c r="F779" s="1" t="s">
        <v>141</v>
      </c>
      <c r="G779" s="1" t="s">
        <v>1601</v>
      </c>
      <c r="H779" s="1" t="s">
        <v>141</v>
      </c>
      <c r="I779" s="2">
        <v>40544</v>
      </c>
      <c r="J779" s="2">
        <v>48213</v>
      </c>
      <c r="K779" s="1" t="s">
        <v>1314</v>
      </c>
      <c r="L779">
        <v>301</v>
      </c>
      <c r="M779" s="1" t="s">
        <v>232</v>
      </c>
      <c r="N779" s="1" t="s">
        <v>211</v>
      </c>
      <c r="O779" s="1" t="s">
        <v>211</v>
      </c>
      <c r="P779" s="1" t="s">
        <v>211</v>
      </c>
      <c r="Q779" s="1" t="s">
        <v>211</v>
      </c>
      <c r="R779" s="1" t="s">
        <v>211</v>
      </c>
    </row>
    <row r="780" spans="1:18" hidden="1" x14ac:dyDescent="0.2">
      <c r="A780" s="1" t="s">
        <v>206</v>
      </c>
      <c r="B780" s="1" t="s">
        <v>207</v>
      </c>
      <c r="C780">
        <v>104271</v>
      </c>
      <c r="D780" s="1" t="s">
        <v>1543</v>
      </c>
      <c r="E780" s="1" t="s">
        <v>1046</v>
      </c>
      <c r="F780" s="1" t="s">
        <v>519</v>
      </c>
      <c r="G780" s="1" t="s">
        <v>1602</v>
      </c>
      <c r="H780" s="1" t="s">
        <v>1048</v>
      </c>
      <c r="I780" s="2">
        <v>40544</v>
      </c>
      <c r="J780" s="2">
        <v>48213</v>
      </c>
      <c r="K780" s="1" t="s">
        <v>1049</v>
      </c>
      <c r="L780">
        <v>295</v>
      </c>
      <c r="M780" s="1" t="s">
        <v>1031</v>
      </c>
      <c r="N780" s="1" t="s">
        <v>211</v>
      </c>
      <c r="O780" s="1" t="s">
        <v>211</v>
      </c>
      <c r="P780" s="1" t="s">
        <v>211</v>
      </c>
      <c r="Q780" s="1" t="s">
        <v>211</v>
      </c>
      <c r="R780" s="1" t="s">
        <v>211</v>
      </c>
    </row>
    <row r="781" spans="1:18" hidden="1" x14ac:dyDescent="0.2">
      <c r="A781" s="1" t="s">
        <v>206</v>
      </c>
      <c r="B781" s="1" t="s">
        <v>207</v>
      </c>
      <c r="C781">
        <v>104271</v>
      </c>
      <c r="D781" s="1" t="s">
        <v>1543</v>
      </c>
      <c r="E781" s="1" t="s">
        <v>1216</v>
      </c>
      <c r="F781" s="1" t="s">
        <v>519</v>
      </c>
      <c r="G781" s="1" t="s">
        <v>1603</v>
      </c>
      <c r="H781" s="1" t="s">
        <v>1218</v>
      </c>
      <c r="I781" s="2">
        <v>40544</v>
      </c>
      <c r="J781" s="2">
        <v>48213</v>
      </c>
      <c r="K781" s="1" t="s">
        <v>1219</v>
      </c>
      <c r="L781">
        <v>292</v>
      </c>
      <c r="M781" s="1" t="s">
        <v>1031</v>
      </c>
      <c r="N781" s="1" t="s">
        <v>211</v>
      </c>
      <c r="O781" s="1" t="s">
        <v>211</v>
      </c>
      <c r="P781" s="1" t="s">
        <v>211</v>
      </c>
      <c r="Q781" s="1" t="s">
        <v>211</v>
      </c>
      <c r="R781" s="1" t="s">
        <v>211</v>
      </c>
    </row>
    <row r="782" spans="1:18" hidden="1" x14ac:dyDescent="0.2">
      <c r="A782" s="1" t="s">
        <v>206</v>
      </c>
      <c r="B782" s="1" t="s">
        <v>207</v>
      </c>
      <c r="C782">
        <v>104271</v>
      </c>
      <c r="D782" s="1" t="s">
        <v>1543</v>
      </c>
      <c r="E782" s="1" t="s">
        <v>1216</v>
      </c>
      <c r="F782" s="1" t="s">
        <v>519</v>
      </c>
      <c r="G782" s="1" t="s">
        <v>1604</v>
      </c>
      <c r="H782" s="1" t="s">
        <v>1218</v>
      </c>
      <c r="I782" s="2">
        <v>40544</v>
      </c>
      <c r="J782" s="2">
        <v>48213</v>
      </c>
      <c r="K782" s="1" t="s">
        <v>1219</v>
      </c>
      <c r="L782">
        <v>292</v>
      </c>
      <c r="M782" s="1" t="s">
        <v>1031</v>
      </c>
      <c r="N782" s="1" t="s">
        <v>211</v>
      </c>
      <c r="O782" s="1" t="s">
        <v>211</v>
      </c>
      <c r="P782" s="1" t="s">
        <v>211</v>
      </c>
      <c r="Q782" s="1" t="s">
        <v>211</v>
      </c>
      <c r="R782" s="1" t="s">
        <v>211</v>
      </c>
    </row>
    <row r="783" spans="1:18" hidden="1" x14ac:dyDescent="0.2">
      <c r="A783" s="1" t="s">
        <v>206</v>
      </c>
      <c r="B783" s="1" t="s">
        <v>207</v>
      </c>
      <c r="C783">
        <v>104271</v>
      </c>
      <c r="D783" s="1" t="s">
        <v>1543</v>
      </c>
      <c r="E783" s="1" t="s">
        <v>744</v>
      </c>
      <c r="F783" s="1" t="s">
        <v>745</v>
      </c>
      <c r="G783" s="1" t="s">
        <v>1605</v>
      </c>
      <c r="H783" s="1" t="s">
        <v>746</v>
      </c>
      <c r="I783" s="2">
        <v>40544</v>
      </c>
      <c r="J783" s="2">
        <v>48213</v>
      </c>
      <c r="K783" s="1" t="s">
        <v>747</v>
      </c>
      <c r="L783">
        <v>282</v>
      </c>
      <c r="M783" s="1" t="s">
        <v>232</v>
      </c>
      <c r="N783" s="1" t="s">
        <v>211</v>
      </c>
      <c r="O783" s="1" t="s">
        <v>211</v>
      </c>
      <c r="P783" s="1" t="s">
        <v>211</v>
      </c>
      <c r="Q783" s="1" t="s">
        <v>211</v>
      </c>
      <c r="R783" s="1" t="s">
        <v>211</v>
      </c>
    </row>
    <row r="784" spans="1:18" hidden="1" x14ac:dyDescent="0.2">
      <c r="A784" s="1" t="s">
        <v>206</v>
      </c>
      <c r="B784" s="1" t="s">
        <v>207</v>
      </c>
      <c r="C784">
        <v>104271</v>
      </c>
      <c r="D784" s="1" t="s">
        <v>1543</v>
      </c>
      <c r="E784" s="1" t="s">
        <v>744</v>
      </c>
      <c r="F784" s="1" t="s">
        <v>745</v>
      </c>
      <c r="G784" s="1" t="s">
        <v>1606</v>
      </c>
      <c r="H784" s="1" t="s">
        <v>746</v>
      </c>
      <c r="I784" s="2">
        <v>40544</v>
      </c>
      <c r="J784" s="2">
        <v>48213</v>
      </c>
      <c r="K784" s="1" t="s">
        <v>747</v>
      </c>
      <c r="L784">
        <v>282</v>
      </c>
      <c r="M784" s="1" t="s">
        <v>232</v>
      </c>
      <c r="N784" s="1" t="s">
        <v>211</v>
      </c>
      <c r="O784" s="1" t="s">
        <v>211</v>
      </c>
      <c r="P784" s="1" t="s">
        <v>211</v>
      </c>
      <c r="Q784" s="1" t="s">
        <v>211</v>
      </c>
      <c r="R784" s="1" t="s">
        <v>211</v>
      </c>
    </row>
    <row r="785" spans="1:18" hidden="1" x14ac:dyDescent="0.2">
      <c r="A785" s="1" t="s">
        <v>206</v>
      </c>
      <c r="B785" s="1" t="s">
        <v>207</v>
      </c>
      <c r="C785">
        <v>104271</v>
      </c>
      <c r="D785" s="1" t="s">
        <v>1543</v>
      </c>
      <c r="E785" s="1" t="s">
        <v>578</v>
      </c>
      <c r="F785" s="1" t="s">
        <v>138</v>
      </c>
      <c r="G785" s="1" t="s">
        <v>1607</v>
      </c>
      <c r="H785" s="1" t="s">
        <v>138</v>
      </c>
      <c r="I785" s="2">
        <v>40544</v>
      </c>
      <c r="J785" s="2">
        <v>48213</v>
      </c>
      <c r="K785" s="1" t="s">
        <v>580</v>
      </c>
      <c r="L785">
        <v>266</v>
      </c>
      <c r="M785" s="1" t="s">
        <v>232</v>
      </c>
      <c r="N785" s="1" t="s">
        <v>211</v>
      </c>
      <c r="O785" s="1" t="s">
        <v>211</v>
      </c>
      <c r="P785" s="1" t="s">
        <v>211</v>
      </c>
      <c r="Q785" s="1" t="s">
        <v>211</v>
      </c>
      <c r="R785" s="1" t="s">
        <v>211</v>
      </c>
    </row>
    <row r="786" spans="1:18" hidden="1" x14ac:dyDescent="0.2">
      <c r="A786" s="1" t="s">
        <v>206</v>
      </c>
      <c r="B786" s="1" t="s">
        <v>207</v>
      </c>
      <c r="C786">
        <v>104271</v>
      </c>
      <c r="D786" s="1" t="s">
        <v>1543</v>
      </c>
      <c r="E786" s="1" t="s">
        <v>1206</v>
      </c>
      <c r="F786" s="1" t="s">
        <v>159</v>
      </c>
      <c r="G786" s="1" t="s">
        <v>1608</v>
      </c>
      <c r="H786" s="1" t="s">
        <v>1208</v>
      </c>
      <c r="I786" s="2">
        <v>40544</v>
      </c>
      <c r="J786" s="2">
        <v>48213</v>
      </c>
      <c r="K786" s="1" t="s">
        <v>1209</v>
      </c>
      <c r="L786">
        <v>393</v>
      </c>
      <c r="M786" s="1" t="s">
        <v>1031</v>
      </c>
      <c r="N786" s="1" t="s">
        <v>211</v>
      </c>
      <c r="O786" s="1" t="s">
        <v>211</v>
      </c>
      <c r="P786" s="1" t="s">
        <v>211</v>
      </c>
      <c r="Q786" s="1" t="s">
        <v>211</v>
      </c>
      <c r="R786" s="1" t="s">
        <v>211</v>
      </c>
    </row>
    <row r="787" spans="1:18" hidden="1" x14ac:dyDescent="0.2">
      <c r="A787" s="1" t="s">
        <v>206</v>
      </c>
      <c r="B787" s="1" t="s">
        <v>207</v>
      </c>
      <c r="C787">
        <v>104271</v>
      </c>
      <c r="D787" s="1" t="s">
        <v>1543</v>
      </c>
      <c r="E787" s="1" t="s">
        <v>1206</v>
      </c>
      <c r="F787" s="1" t="s">
        <v>159</v>
      </c>
      <c r="G787" s="1" t="s">
        <v>1609</v>
      </c>
      <c r="H787" s="1" t="s">
        <v>1208</v>
      </c>
      <c r="I787" s="2">
        <v>40544</v>
      </c>
      <c r="J787" s="2">
        <v>48213</v>
      </c>
      <c r="K787" s="1" t="s">
        <v>1209</v>
      </c>
      <c r="L787">
        <v>393</v>
      </c>
      <c r="M787" s="1" t="s">
        <v>1031</v>
      </c>
      <c r="N787" s="1" t="s">
        <v>211</v>
      </c>
      <c r="O787" s="1" t="s">
        <v>211</v>
      </c>
      <c r="P787" s="1" t="s">
        <v>211</v>
      </c>
      <c r="Q787" s="1" t="s">
        <v>211</v>
      </c>
      <c r="R787" s="1" t="s">
        <v>211</v>
      </c>
    </row>
    <row r="788" spans="1:18" hidden="1" x14ac:dyDescent="0.2">
      <c r="A788" s="1" t="s">
        <v>206</v>
      </c>
      <c r="B788" s="1" t="s">
        <v>207</v>
      </c>
      <c r="C788">
        <v>104271</v>
      </c>
      <c r="D788" s="1" t="s">
        <v>1543</v>
      </c>
      <c r="E788" s="1" t="s">
        <v>325</v>
      </c>
      <c r="F788" s="1" t="s">
        <v>159</v>
      </c>
      <c r="G788" s="1" t="s">
        <v>1610</v>
      </c>
      <c r="H788" s="1" t="s">
        <v>326</v>
      </c>
      <c r="I788" s="2">
        <v>40544</v>
      </c>
      <c r="J788" s="2">
        <v>48213</v>
      </c>
      <c r="K788" s="1" t="s">
        <v>327</v>
      </c>
      <c r="L788">
        <v>392</v>
      </c>
      <c r="M788" s="1" t="s">
        <v>288</v>
      </c>
      <c r="N788" s="1" t="s">
        <v>211</v>
      </c>
      <c r="O788" s="1" t="s">
        <v>211</v>
      </c>
      <c r="P788" s="1" t="s">
        <v>211</v>
      </c>
      <c r="Q788" s="1" t="s">
        <v>211</v>
      </c>
      <c r="R788" s="1" t="s">
        <v>211</v>
      </c>
    </row>
    <row r="789" spans="1:18" hidden="1" x14ac:dyDescent="0.2">
      <c r="A789" s="1" t="s">
        <v>206</v>
      </c>
      <c r="B789" s="1" t="s">
        <v>207</v>
      </c>
      <c r="C789">
        <v>104271</v>
      </c>
      <c r="D789" s="1" t="s">
        <v>1543</v>
      </c>
      <c r="E789" s="1" t="s">
        <v>1202</v>
      </c>
      <c r="F789" s="1" t="s">
        <v>300</v>
      </c>
      <c r="G789" s="1" t="s">
        <v>1611</v>
      </c>
      <c r="H789" s="1" t="s">
        <v>1204</v>
      </c>
      <c r="I789" s="2">
        <v>40544</v>
      </c>
      <c r="J789" s="2">
        <v>48213</v>
      </c>
      <c r="K789" s="1" t="s">
        <v>1205</v>
      </c>
      <c r="L789">
        <v>420</v>
      </c>
      <c r="M789" s="1" t="s">
        <v>1031</v>
      </c>
      <c r="N789" s="1" t="s">
        <v>211</v>
      </c>
      <c r="O789" s="1" t="s">
        <v>211</v>
      </c>
      <c r="P789" s="1" t="s">
        <v>211</v>
      </c>
      <c r="Q789" s="1" t="s">
        <v>211</v>
      </c>
      <c r="R789" s="1" t="s">
        <v>211</v>
      </c>
    </row>
    <row r="790" spans="1:18" hidden="1" x14ac:dyDescent="0.2">
      <c r="A790" s="1" t="s">
        <v>206</v>
      </c>
      <c r="B790" s="1" t="s">
        <v>207</v>
      </c>
      <c r="C790">
        <v>104271</v>
      </c>
      <c r="D790" s="1" t="s">
        <v>1543</v>
      </c>
      <c r="E790" s="1" t="s">
        <v>1321</v>
      </c>
      <c r="F790" s="1" t="s">
        <v>750</v>
      </c>
      <c r="G790" s="1" t="s">
        <v>1612</v>
      </c>
      <c r="H790" s="1" t="s">
        <v>1323</v>
      </c>
      <c r="I790" s="2">
        <v>40544</v>
      </c>
      <c r="J790" s="2">
        <v>48213</v>
      </c>
      <c r="K790" s="1" t="s">
        <v>1324</v>
      </c>
      <c r="L790">
        <v>411</v>
      </c>
      <c r="M790" s="1" t="s">
        <v>1325</v>
      </c>
      <c r="N790" s="1" t="s">
        <v>211</v>
      </c>
      <c r="O790" s="1" t="s">
        <v>211</v>
      </c>
      <c r="P790" s="1" t="s">
        <v>211</v>
      </c>
      <c r="Q790" s="1" t="s">
        <v>211</v>
      </c>
      <c r="R790" s="1" t="s">
        <v>211</v>
      </c>
    </row>
    <row r="791" spans="1:18" hidden="1" x14ac:dyDescent="0.2">
      <c r="A791" s="1" t="s">
        <v>206</v>
      </c>
      <c r="B791" s="1" t="s">
        <v>207</v>
      </c>
      <c r="C791">
        <v>104271</v>
      </c>
      <c r="D791" s="1" t="s">
        <v>1543</v>
      </c>
      <c r="E791" s="1" t="s">
        <v>1321</v>
      </c>
      <c r="F791" s="1" t="s">
        <v>750</v>
      </c>
      <c r="G791" s="1" t="s">
        <v>1613</v>
      </c>
      <c r="H791" s="1" t="s">
        <v>1323</v>
      </c>
      <c r="I791" s="2">
        <v>40544</v>
      </c>
      <c r="J791" s="2">
        <v>48213</v>
      </c>
      <c r="K791" s="1" t="s">
        <v>1324</v>
      </c>
      <c r="L791">
        <v>411</v>
      </c>
      <c r="M791" s="1" t="s">
        <v>1325</v>
      </c>
      <c r="N791" s="1" t="s">
        <v>211</v>
      </c>
      <c r="O791" s="1" t="s">
        <v>211</v>
      </c>
      <c r="P791" s="1" t="s">
        <v>211</v>
      </c>
      <c r="Q791" s="1" t="s">
        <v>211</v>
      </c>
      <c r="R791" s="1" t="s">
        <v>211</v>
      </c>
    </row>
    <row r="792" spans="1:18" hidden="1" x14ac:dyDescent="0.2">
      <c r="A792" s="1" t="s">
        <v>206</v>
      </c>
      <c r="B792" s="1" t="s">
        <v>207</v>
      </c>
      <c r="C792">
        <v>104271</v>
      </c>
      <c r="D792" s="1" t="s">
        <v>1543</v>
      </c>
      <c r="E792" s="1" t="s">
        <v>331</v>
      </c>
      <c r="F792" s="1" t="s">
        <v>332</v>
      </c>
      <c r="G792" s="1" t="s">
        <v>1614</v>
      </c>
      <c r="H792" s="1" t="s">
        <v>332</v>
      </c>
      <c r="I792" s="2">
        <v>40544</v>
      </c>
      <c r="J792" s="2">
        <v>48213</v>
      </c>
      <c r="K792" s="1" t="s">
        <v>334</v>
      </c>
      <c r="L792">
        <v>422</v>
      </c>
      <c r="M792" s="1" t="s">
        <v>232</v>
      </c>
      <c r="N792" s="1" t="s">
        <v>211</v>
      </c>
      <c r="O792" s="1" t="s">
        <v>211</v>
      </c>
      <c r="P792" s="1" t="s">
        <v>211</v>
      </c>
      <c r="Q792" s="1" t="s">
        <v>211</v>
      </c>
      <c r="R792" s="1" t="s">
        <v>211</v>
      </c>
    </row>
    <row r="793" spans="1:18" hidden="1" x14ac:dyDescent="0.2">
      <c r="A793" s="1" t="s">
        <v>206</v>
      </c>
      <c r="B793" s="1" t="s">
        <v>207</v>
      </c>
      <c r="C793">
        <v>104271</v>
      </c>
      <c r="D793" s="1" t="s">
        <v>1543</v>
      </c>
      <c r="E793" s="1" t="s">
        <v>331</v>
      </c>
      <c r="F793" s="1" t="s">
        <v>332</v>
      </c>
      <c r="G793" s="1" t="s">
        <v>1615</v>
      </c>
      <c r="H793" s="1" t="s">
        <v>332</v>
      </c>
      <c r="I793" s="2">
        <v>40544</v>
      </c>
      <c r="J793" s="2">
        <v>48213</v>
      </c>
      <c r="K793" s="1" t="s">
        <v>334</v>
      </c>
      <c r="L793">
        <v>422</v>
      </c>
      <c r="M793" s="1" t="s">
        <v>232</v>
      </c>
      <c r="N793" s="1" t="s">
        <v>211</v>
      </c>
      <c r="O793" s="1" t="s">
        <v>211</v>
      </c>
      <c r="P793" s="1" t="s">
        <v>211</v>
      </c>
      <c r="Q793" s="1" t="s">
        <v>211</v>
      </c>
      <c r="R793" s="1" t="s">
        <v>211</v>
      </c>
    </row>
    <row r="794" spans="1:18" hidden="1" x14ac:dyDescent="0.2">
      <c r="A794" s="1" t="s">
        <v>206</v>
      </c>
      <c r="B794" s="1" t="s">
        <v>207</v>
      </c>
      <c r="C794">
        <v>104271</v>
      </c>
      <c r="D794" s="1" t="s">
        <v>1543</v>
      </c>
      <c r="E794" s="1" t="s">
        <v>1197</v>
      </c>
      <c r="F794" s="1" t="s">
        <v>546</v>
      </c>
      <c r="G794" s="1" t="s">
        <v>1616</v>
      </c>
      <c r="H794" s="1" t="s">
        <v>1199</v>
      </c>
      <c r="I794" s="2">
        <v>40544</v>
      </c>
      <c r="J794" s="2">
        <v>48213</v>
      </c>
      <c r="K794" s="1" t="s">
        <v>1200</v>
      </c>
      <c r="L794">
        <v>355</v>
      </c>
      <c r="M794" s="1" t="s">
        <v>1031</v>
      </c>
      <c r="N794" s="1" t="s">
        <v>211</v>
      </c>
      <c r="O794" s="1" t="s">
        <v>211</v>
      </c>
      <c r="P794" s="1" t="s">
        <v>211</v>
      </c>
      <c r="Q794" s="1" t="s">
        <v>211</v>
      </c>
      <c r="R794" s="1" t="s">
        <v>211</v>
      </c>
    </row>
    <row r="795" spans="1:18" hidden="1" x14ac:dyDescent="0.2">
      <c r="A795" s="1" t="s">
        <v>206</v>
      </c>
      <c r="B795" s="1" t="s">
        <v>207</v>
      </c>
      <c r="C795">
        <v>104271</v>
      </c>
      <c r="D795" s="1" t="s">
        <v>1543</v>
      </c>
      <c r="E795" s="1" t="s">
        <v>1197</v>
      </c>
      <c r="F795" s="1" t="s">
        <v>546</v>
      </c>
      <c r="G795" s="1" t="s">
        <v>1617</v>
      </c>
      <c r="H795" s="1" t="s">
        <v>1199</v>
      </c>
      <c r="I795" s="2">
        <v>40544</v>
      </c>
      <c r="J795" s="2">
        <v>48213</v>
      </c>
      <c r="K795" s="1" t="s">
        <v>1200</v>
      </c>
      <c r="L795">
        <v>355</v>
      </c>
      <c r="M795" s="1" t="s">
        <v>1031</v>
      </c>
      <c r="N795" s="1" t="s">
        <v>211</v>
      </c>
      <c r="O795" s="1" t="s">
        <v>211</v>
      </c>
      <c r="P795" s="1" t="s">
        <v>211</v>
      </c>
      <c r="Q795" s="1" t="s">
        <v>211</v>
      </c>
      <c r="R795" s="1" t="s">
        <v>211</v>
      </c>
    </row>
    <row r="796" spans="1:18" hidden="1" x14ac:dyDescent="0.2">
      <c r="A796" s="1" t="s">
        <v>206</v>
      </c>
      <c r="B796" s="1" t="s">
        <v>207</v>
      </c>
      <c r="C796">
        <v>104271</v>
      </c>
      <c r="D796" s="1" t="s">
        <v>1543</v>
      </c>
      <c r="E796" s="1" t="s">
        <v>1193</v>
      </c>
      <c r="F796" s="1" t="s">
        <v>1035</v>
      </c>
      <c r="G796" s="1" t="s">
        <v>1618</v>
      </c>
      <c r="H796" s="1" t="s">
        <v>1195</v>
      </c>
      <c r="I796" s="2">
        <v>40544</v>
      </c>
      <c r="J796" s="2">
        <v>48213</v>
      </c>
      <c r="K796" s="1" t="s">
        <v>1196</v>
      </c>
      <c r="L796">
        <v>361</v>
      </c>
      <c r="M796" s="1" t="s">
        <v>1031</v>
      </c>
      <c r="N796" s="1" t="s">
        <v>211</v>
      </c>
      <c r="O796" s="1" t="s">
        <v>211</v>
      </c>
      <c r="P796" s="1" t="s">
        <v>211</v>
      </c>
      <c r="Q796" s="1" t="s">
        <v>211</v>
      </c>
      <c r="R796" s="1" t="s">
        <v>211</v>
      </c>
    </row>
    <row r="797" spans="1:18" hidden="1" x14ac:dyDescent="0.2">
      <c r="A797" s="1" t="s">
        <v>206</v>
      </c>
      <c r="B797" s="1" t="s">
        <v>207</v>
      </c>
      <c r="C797">
        <v>104271</v>
      </c>
      <c r="D797" s="1" t="s">
        <v>1543</v>
      </c>
      <c r="E797" s="1" t="s">
        <v>1193</v>
      </c>
      <c r="F797" s="1" t="s">
        <v>1035</v>
      </c>
      <c r="G797" s="1" t="s">
        <v>1619</v>
      </c>
      <c r="H797" s="1" t="s">
        <v>1195</v>
      </c>
      <c r="I797" s="2">
        <v>40544</v>
      </c>
      <c r="J797" s="2">
        <v>48213</v>
      </c>
      <c r="K797" s="1" t="s">
        <v>1196</v>
      </c>
      <c r="L797">
        <v>361</v>
      </c>
      <c r="M797" s="1" t="s">
        <v>1031</v>
      </c>
      <c r="N797" s="1" t="s">
        <v>211</v>
      </c>
      <c r="O797" s="1" t="s">
        <v>211</v>
      </c>
      <c r="P797" s="1" t="s">
        <v>211</v>
      </c>
      <c r="Q797" s="1" t="s">
        <v>211</v>
      </c>
      <c r="R797" s="1" t="s">
        <v>211</v>
      </c>
    </row>
    <row r="798" spans="1:18" hidden="1" x14ac:dyDescent="0.2">
      <c r="A798" s="1" t="s">
        <v>206</v>
      </c>
      <c r="B798" s="1" t="s">
        <v>207</v>
      </c>
      <c r="C798">
        <v>104271</v>
      </c>
      <c r="D798" s="1" t="s">
        <v>1543</v>
      </c>
      <c r="E798" s="1" t="s">
        <v>1034</v>
      </c>
      <c r="F798" s="1" t="s">
        <v>1035</v>
      </c>
      <c r="G798" s="1" t="s">
        <v>1620</v>
      </c>
      <c r="H798" s="1" t="s">
        <v>1036</v>
      </c>
      <c r="I798" s="2">
        <v>40544</v>
      </c>
      <c r="J798" s="2">
        <v>48213</v>
      </c>
      <c r="K798" s="1" t="s">
        <v>1037</v>
      </c>
      <c r="L798">
        <v>360</v>
      </c>
      <c r="M798" s="1" t="s">
        <v>288</v>
      </c>
      <c r="N798" s="1" t="s">
        <v>211</v>
      </c>
      <c r="O798" s="1" t="s">
        <v>211</v>
      </c>
      <c r="P798" s="1" t="s">
        <v>211</v>
      </c>
      <c r="Q798" s="1" t="s">
        <v>211</v>
      </c>
      <c r="R798" s="1" t="s">
        <v>211</v>
      </c>
    </row>
    <row r="799" spans="1:18" hidden="1" x14ac:dyDescent="0.2">
      <c r="A799" s="1" t="s">
        <v>206</v>
      </c>
      <c r="B799" s="1" t="s">
        <v>207</v>
      </c>
      <c r="C799">
        <v>104271</v>
      </c>
      <c r="D799" s="1" t="s">
        <v>1543</v>
      </c>
      <c r="E799" s="1" t="s">
        <v>311</v>
      </c>
      <c r="F799" s="1" t="s">
        <v>312</v>
      </c>
      <c r="G799" s="1" t="s">
        <v>1621</v>
      </c>
      <c r="H799" s="1" t="s">
        <v>314</v>
      </c>
      <c r="I799" s="2">
        <v>40544</v>
      </c>
      <c r="J799" s="2">
        <v>48213</v>
      </c>
      <c r="K799" s="1" t="s">
        <v>315</v>
      </c>
      <c r="L799">
        <v>377</v>
      </c>
      <c r="M799" s="1" t="s">
        <v>288</v>
      </c>
      <c r="N799" s="1" t="s">
        <v>211</v>
      </c>
      <c r="O799" s="1" t="s">
        <v>211</v>
      </c>
      <c r="P799" s="1" t="s">
        <v>211</v>
      </c>
      <c r="Q799" s="1" t="s">
        <v>211</v>
      </c>
      <c r="R799" s="1" t="s">
        <v>211</v>
      </c>
    </row>
    <row r="800" spans="1:18" hidden="1" x14ac:dyDescent="0.2">
      <c r="A800" s="1" t="s">
        <v>206</v>
      </c>
      <c r="B800" s="1" t="s">
        <v>207</v>
      </c>
      <c r="C800">
        <v>104271</v>
      </c>
      <c r="D800" s="1" t="s">
        <v>1543</v>
      </c>
      <c r="E800" s="1" t="s">
        <v>1188</v>
      </c>
      <c r="F800" s="1" t="s">
        <v>312</v>
      </c>
      <c r="G800" s="1" t="s">
        <v>1622</v>
      </c>
      <c r="H800" s="1" t="s">
        <v>319</v>
      </c>
      <c r="I800" s="2">
        <v>40544</v>
      </c>
      <c r="J800" s="2">
        <v>48213</v>
      </c>
      <c r="K800" s="1" t="s">
        <v>1190</v>
      </c>
      <c r="L800">
        <v>380</v>
      </c>
      <c r="M800" s="1" t="s">
        <v>1031</v>
      </c>
      <c r="N800" s="1" t="s">
        <v>211</v>
      </c>
      <c r="O800" s="1" t="s">
        <v>211</v>
      </c>
      <c r="P800" s="1" t="s">
        <v>211</v>
      </c>
      <c r="Q800" s="1" t="s">
        <v>211</v>
      </c>
      <c r="R800" s="1" t="s">
        <v>211</v>
      </c>
    </row>
    <row r="801" spans="1:18" hidden="1" x14ac:dyDescent="0.2">
      <c r="A801" s="1" t="s">
        <v>206</v>
      </c>
      <c r="B801" s="1" t="s">
        <v>207</v>
      </c>
      <c r="C801">
        <v>104271</v>
      </c>
      <c r="D801" s="1" t="s">
        <v>1543</v>
      </c>
      <c r="E801" s="1" t="s">
        <v>1188</v>
      </c>
      <c r="F801" s="1" t="s">
        <v>312</v>
      </c>
      <c r="G801" s="1" t="s">
        <v>1623</v>
      </c>
      <c r="H801" s="1" t="s">
        <v>319</v>
      </c>
      <c r="I801" s="2">
        <v>40544</v>
      </c>
      <c r="J801" s="2">
        <v>48213</v>
      </c>
      <c r="K801" s="1" t="s">
        <v>1190</v>
      </c>
      <c r="L801">
        <v>380</v>
      </c>
      <c r="M801" s="1" t="s">
        <v>1031</v>
      </c>
      <c r="N801" s="1" t="s">
        <v>211</v>
      </c>
      <c r="O801" s="1" t="s">
        <v>211</v>
      </c>
      <c r="P801" s="1" t="s">
        <v>211</v>
      </c>
      <c r="Q801" s="1" t="s">
        <v>211</v>
      </c>
      <c r="R801" s="1" t="s">
        <v>211</v>
      </c>
    </row>
    <row r="802" spans="1:18" hidden="1" x14ac:dyDescent="0.2">
      <c r="A802" s="1" t="s">
        <v>206</v>
      </c>
      <c r="B802" s="1" t="s">
        <v>207</v>
      </c>
      <c r="C802">
        <v>104271</v>
      </c>
      <c r="D802" s="1" t="s">
        <v>1543</v>
      </c>
      <c r="E802" s="1" t="s">
        <v>317</v>
      </c>
      <c r="F802" s="1" t="s">
        <v>312</v>
      </c>
      <c r="G802" s="1" t="s">
        <v>1624</v>
      </c>
      <c r="H802" s="1" t="s">
        <v>319</v>
      </c>
      <c r="I802" s="2">
        <v>40544</v>
      </c>
      <c r="J802" s="2">
        <v>41722</v>
      </c>
      <c r="K802" s="1" t="s">
        <v>320</v>
      </c>
      <c r="L802">
        <v>379</v>
      </c>
      <c r="M802" s="1" t="s">
        <v>288</v>
      </c>
      <c r="N802" s="1" t="s">
        <v>288</v>
      </c>
      <c r="O802" s="1" t="s">
        <v>211</v>
      </c>
      <c r="P802" s="1" t="s">
        <v>211</v>
      </c>
      <c r="Q802" s="1" t="s">
        <v>211</v>
      </c>
      <c r="R802" s="1" t="s">
        <v>211</v>
      </c>
    </row>
    <row r="803" spans="1:18" hidden="1" x14ac:dyDescent="0.2">
      <c r="A803" s="1" t="s">
        <v>206</v>
      </c>
      <c r="B803" s="1" t="s">
        <v>207</v>
      </c>
      <c r="C803">
        <v>104271</v>
      </c>
      <c r="D803" s="1" t="s">
        <v>1543</v>
      </c>
      <c r="E803" s="1" t="s">
        <v>1327</v>
      </c>
      <c r="F803" s="1" t="s">
        <v>635</v>
      </c>
      <c r="G803" s="1" t="s">
        <v>1625</v>
      </c>
      <c r="H803" s="1" t="s">
        <v>635</v>
      </c>
      <c r="I803" s="2">
        <v>40544</v>
      </c>
      <c r="J803" s="2">
        <v>48213</v>
      </c>
      <c r="K803" s="1" t="s">
        <v>1329</v>
      </c>
      <c r="L803">
        <v>385</v>
      </c>
      <c r="M803" s="1" t="s">
        <v>1031</v>
      </c>
      <c r="N803" s="1" t="s">
        <v>211</v>
      </c>
      <c r="O803" s="1" t="s">
        <v>211</v>
      </c>
      <c r="P803" s="1" t="s">
        <v>211</v>
      </c>
      <c r="Q803" s="1" t="s">
        <v>211</v>
      </c>
      <c r="R803" s="1" t="s">
        <v>211</v>
      </c>
    </row>
    <row r="804" spans="1:18" hidden="1" x14ac:dyDescent="0.2">
      <c r="A804" s="1" t="s">
        <v>206</v>
      </c>
      <c r="B804" s="1" t="s">
        <v>207</v>
      </c>
      <c r="C804">
        <v>104271</v>
      </c>
      <c r="D804" s="1" t="s">
        <v>1543</v>
      </c>
      <c r="E804" s="1" t="s">
        <v>1184</v>
      </c>
      <c r="F804" s="1" t="s">
        <v>312</v>
      </c>
      <c r="G804" s="1" t="s">
        <v>1626</v>
      </c>
      <c r="H804" s="1" t="s">
        <v>1186</v>
      </c>
      <c r="I804" s="2">
        <v>40544</v>
      </c>
      <c r="J804" s="2">
        <v>48213</v>
      </c>
      <c r="K804" s="1" t="s">
        <v>1187</v>
      </c>
      <c r="L804">
        <v>381</v>
      </c>
      <c r="M804" s="1" t="s">
        <v>1031</v>
      </c>
      <c r="N804" s="1" t="s">
        <v>211</v>
      </c>
      <c r="O804" s="1" t="s">
        <v>211</v>
      </c>
      <c r="P804" s="1" t="s">
        <v>211</v>
      </c>
      <c r="Q804" s="1" t="s">
        <v>211</v>
      </c>
      <c r="R804" s="1" t="s">
        <v>211</v>
      </c>
    </row>
    <row r="805" spans="1:18" hidden="1" x14ac:dyDescent="0.2">
      <c r="A805" s="1" t="s">
        <v>206</v>
      </c>
      <c r="B805" s="1" t="s">
        <v>207</v>
      </c>
      <c r="C805">
        <v>104271</v>
      </c>
      <c r="D805" s="1" t="s">
        <v>1543</v>
      </c>
      <c r="E805" s="1" t="s">
        <v>1184</v>
      </c>
      <c r="F805" s="1" t="s">
        <v>312</v>
      </c>
      <c r="G805" s="1" t="s">
        <v>1627</v>
      </c>
      <c r="H805" s="1" t="s">
        <v>1186</v>
      </c>
      <c r="I805" s="2">
        <v>40544</v>
      </c>
      <c r="J805" s="2">
        <v>48213</v>
      </c>
      <c r="K805" s="1" t="s">
        <v>1187</v>
      </c>
      <c r="L805">
        <v>381</v>
      </c>
      <c r="M805" s="1" t="s">
        <v>1031</v>
      </c>
      <c r="N805" s="1" t="s">
        <v>211</v>
      </c>
      <c r="O805" s="1" t="s">
        <v>211</v>
      </c>
      <c r="P805" s="1" t="s">
        <v>211</v>
      </c>
      <c r="Q805" s="1" t="s">
        <v>211</v>
      </c>
      <c r="R805" s="1" t="s">
        <v>211</v>
      </c>
    </row>
    <row r="806" spans="1:18" hidden="1" x14ac:dyDescent="0.2">
      <c r="A806" s="1" t="s">
        <v>206</v>
      </c>
      <c r="B806" s="1" t="s">
        <v>207</v>
      </c>
      <c r="C806">
        <v>104271</v>
      </c>
      <c r="D806" s="1" t="s">
        <v>1543</v>
      </c>
      <c r="E806" s="1" t="s">
        <v>340</v>
      </c>
      <c r="F806" s="1" t="s">
        <v>341</v>
      </c>
      <c r="G806" s="1" t="s">
        <v>1628</v>
      </c>
      <c r="H806" s="1" t="s">
        <v>341</v>
      </c>
      <c r="I806" s="2">
        <v>40544</v>
      </c>
      <c r="J806" s="2">
        <v>48213</v>
      </c>
      <c r="K806" s="1" t="s">
        <v>342</v>
      </c>
      <c r="L806">
        <v>435</v>
      </c>
      <c r="M806" s="1" t="s">
        <v>210</v>
      </c>
      <c r="N806" s="1" t="s">
        <v>211</v>
      </c>
      <c r="O806" s="1" t="s">
        <v>211</v>
      </c>
      <c r="P806" s="1" t="s">
        <v>211</v>
      </c>
      <c r="Q806" s="1" t="s">
        <v>211</v>
      </c>
      <c r="R806" s="1" t="s">
        <v>211</v>
      </c>
    </row>
    <row r="807" spans="1:18" hidden="1" x14ac:dyDescent="0.2">
      <c r="A807" s="1" t="s">
        <v>206</v>
      </c>
      <c r="B807" s="1" t="s">
        <v>207</v>
      </c>
      <c r="C807">
        <v>104271</v>
      </c>
      <c r="D807" s="1" t="s">
        <v>1543</v>
      </c>
      <c r="E807" s="1" t="s">
        <v>755</v>
      </c>
      <c r="F807" s="1" t="s">
        <v>341</v>
      </c>
      <c r="G807" s="1" t="s">
        <v>1629</v>
      </c>
      <c r="H807" s="1" t="s">
        <v>756</v>
      </c>
      <c r="I807" s="2">
        <v>40544</v>
      </c>
      <c r="J807" s="2">
        <v>48213</v>
      </c>
      <c r="K807" s="1" t="s">
        <v>757</v>
      </c>
      <c r="L807">
        <v>438</v>
      </c>
      <c r="M807" s="1" t="s">
        <v>210</v>
      </c>
      <c r="N807" s="1" t="s">
        <v>211</v>
      </c>
      <c r="O807" s="1" t="s">
        <v>211</v>
      </c>
      <c r="P807" s="1" t="s">
        <v>211</v>
      </c>
      <c r="Q807" s="1" t="s">
        <v>211</v>
      </c>
      <c r="R807" s="1" t="s">
        <v>211</v>
      </c>
    </row>
    <row r="808" spans="1:18" hidden="1" x14ac:dyDescent="0.2">
      <c r="A808" s="1" t="s">
        <v>206</v>
      </c>
      <c r="B808" s="1" t="s">
        <v>207</v>
      </c>
      <c r="C808">
        <v>104271</v>
      </c>
      <c r="D808" s="1" t="s">
        <v>1543</v>
      </c>
      <c r="E808" s="1" t="s">
        <v>1331</v>
      </c>
      <c r="F808" s="1" t="s">
        <v>771</v>
      </c>
      <c r="G808" s="1" t="s">
        <v>1630</v>
      </c>
      <c r="H808" s="1" t="s">
        <v>1333</v>
      </c>
      <c r="I808" s="2">
        <v>40544</v>
      </c>
      <c r="J808" s="2">
        <v>48213</v>
      </c>
      <c r="K808" s="1" t="s">
        <v>1334</v>
      </c>
      <c r="L808">
        <v>431</v>
      </c>
      <c r="M808" s="1" t="s">
        <v>1325</v>
      </c>
      <c r="N808" s="1" t="s">
        <v>211</v>
      </c>
      <c r="O808" s="1" t="s">
        <v>211</v>
      </c>
      <c r="P808" s="1" t="s">
        <v>211</v>
      </c>
      <c r="Q808" s="1" t="s">
        <v>211</v>
      </c>
      <c r="R808" s="1" t="s">
        <v>211</v>
      </c>
    </row>
    <row r="809" spans="1:18" hidden="1" x14ac:dyDescent="0.2">
      <c r="A809" s="1" t="s">
        <v>206</v>
      </c>
      <c r="B809" s="1" t="s">
        <v>207</v>
      </c>
      <c r="C809">
        <v>104271</v>
      </c>
      <c r="D809" s="1" t="s">
        <v>1543</v>
      </c>
      <c r="E809" s="1" t="s">
        <v>1331</v>
      </c>
      <c r="F809" s="1" t="s">
        <v>771</v>
      </c>
      <c r="G809" s="1" t="s">
        <v>1631</v>
      </c>
      <c r="H809" s="1" t="s">
        <v>1333</v>
      </c>
      <c r="I809" s="2">
        <v>40544</v>
      </c>
      <c r="J809" s="2">
        <v>48213</v>
      </c>
      <c r="K809" s="1" t="s">
        <v>1334</v>
      </c>
      <c r="L809">
        <v>431</v>
      </c>
      <c r="M809" s="1" t="s">
        <v>1325</v>
      </c>
      <c r="N809" s="1" t="s">
        <v>211</v>
      </c>
      <c r="O809" s="1" t="s">
        <v>211</v>
      </c>
      <c r="P809" s="1" t="s">
        <v>211</v>
      </c>
      <c r="Q809" s="1" t="s">
        <v>211</v>
      </c>
      <c r="R809" s="1" t="s">
        <v>211</v>
      </c>
    </row>
    <row r="810" spans="1:18" hidden="1" x14ac:dyDescent="0.2">
      <c r="A810" s="1" t="s">
        <v>206</v>
      </c>
      <c r="B810" s="1" t="s">
        <v>207</v>
      </c>
      <c r="C810">
        <v>104271</v>
      </c>
      <c r="D810" s="1" t="s">
        <v>1543</v>
      </c>
      <c r="E810" s="1" t="s">
        <v>356</v>
      </c>
      <c r="F810" s="1" t="s">
        <v>357</v>
      </c>
      <c r="G810" s="1" t="s">
        <v>1632</v>
      </c>
      <c r="H810" s="1" t="s">
        <v>357</v>
      </c>
      <c r="I810" s="2">
        <v>40544</v>
      </c>
      <c r="J810" s="2">
        <v>48213</v>
      </c>
      <c r="K810" s="1" t="s">
        <v>359</v>
      </c>
      <c r="L810">
        <v>481</v>
      </c>
      <c r="M810" s="1" t="s">
        <v>232</v>
      </c>
      <c r="N810" s="1" t="s">
        <v>211</v>
      </c>
      <c r="O810" s="1" t="s">
        <v>211</v>
      </c>
      <c r="P810" s="1" t="s">
        <v>211</v>
      </c>
      <c r="Q810" s="1" t="s">
        <v>211</v>
      </c>
      <c r="R810" s="1" t="s">
        <v>211</v>
      </c>
    </row>
    <row r="811" spans="1:18" hidden="1" x14ac:dyDescent="0.2">
      <c r="A811" s="1" t="s">
        <v>206</v>
      </c>
      <c r="B811" s="1" t="s">
        <v>207</v>
      </c>
      <c r="C811">
        <v>104271</v>
      </c>
      <c r="D811" s="1" t="s">
        <v>1543</v>
      </c>
      <c r="E811" s="1" t="s">
        <v>356</v>
      </c>
      <c r="F811" s="1" t="s">
        <v>357</v>
      </c>
      <c r="G811" s="1" t="s">
        <v>1633</v>
      </c>
      <c r="H811" s="1" t="s">
        <v>357</v>
      </c>
      <c r="I811" s="2">
        <v>40544</v>
      </c>
      <c r="J811" s="2">
        <v>48213</v>
      </c>
      <c r="K811" s="1" t="s">
        <v>359</v>
      </c>
      <c r="L811">
        <v>481</v>
      </c>
      <c r="M811" s="1" t="s">
        <v>232</v>
      </c>
      <c r="N811" s="1" t="s">
        <v>211</v>
      </c>
      <c r="O811" s="1" t="s">
        <v>211</v>
      </c>
      <c r="P811" s="1" t="s">
        <v>211</v>
      </c>
      <c r="Q811" s="1" t="s">
        <v>211</v>
      </c>
      <c r="R811" s="1" t="s">
        <v>211</v>
      </c>
    </row>
    <row r="812" spans="1:18" hidden="1" x14ac:dyDescent="0.2">
      <c r="A812" s="1" t="s">
        <v>206</v>
      </c>
      <c r="B812" s="1" t="s">
        <v>207</v>
      </c>
      <c r="C812">
        <v>104271</v>
      </c>
      <c r="D812" s="1" t="s">
        <v>1543</v>
      </c>
      <c r="E812" s="1" t="s">
        <v>344</v>
      </c>
      <c r="F812" s="1" t="s">
        <v>345</v>
      </c>
      <c r="G812" s="1" t="s">
        <v>1634</v>
      </c>
      <c r="H812" s="1" t="s">
        <v>345</v>
      </c>
      <c r="I812" s="2">
        <v>40544</v>
      </c>
      <c r="J812" s="2">
        <v>48213</v>
      </c>
      <c r="K812" s="1" t="s">
        <v>347</v>
      </c>
      <c r="L812">
        <v>447</v>
      </c>
      <c r="M812" s="1" t="s">
        <v>232</v>
      </c>
      <c r="N812" s="1" t="s">
        <v>211</v>
      </c>
      <c r="O812" s="1" t="s">
        <v>211</v>
      </c>
      <c r="P812" s="1" t="s">
        <v>211</v>
      </c>
      <c r="Q812" s="1" t="s">
        <v>211</v>
      </c>
      <c r="R812" s="1" t="s">
        <v>211</v>
      </c>
    </row>
    <row r="813" spans="1:18" hidden="1" x14ac:dyDescent="0.2">
      <c r="A813" s="1" t="s">
        <v>206</v>
      </c>
      <c r="B813" s="1" t="s">
        <v>207</v>
      </c>
      <c r="C813">
        <v>104271</v>
      </c>
      <c r="D813" s="1" t="s">
        <v>1543</v>
      </c>
      <c r="E813" s="1" t="s">
        <v>344</v>
      </c>
      <c r="F813" s="1" t="s">
        <v>345</v>
      </c>
      <c r="G813" s="1" t="s">
        <v>1635</v>
      </c>
      <c r="H813" s="1" t="s">
        <v>345</v>
      </c>
      <c r="I813" s="2">
        <v>40544</v>
      </c>
      <c r="J813" s="2">
        <v>48213</v>
      </c>
      <c r="K813" s="1" t="s">
        <v>347</v>
      </c>
      <c r="L813">
        <v>447</v>
      </c>
      <c r="M813" s="1" t="s">
        <v>232</v>
      </c>
      <c r="N813" s="1" t="s">
        <v>211</v>
      </c>
      <c r="O813" s="1" t="s">
        <v>211</v>
      </c>
      <c r="P813" s="1" t="s">
        <v>211</v>
      </c>
      <c r="Q813" s="1" t="s">
        <v>211</v>
      </c>
      <c r="R813" s="1" t="s">
        <v>211</v>
      </c>
    </row>
    <row r="814" spans="1:18" hidden="1" x14ac:dyDescent="0.2">
      <c r="A814" s="1" t="s">
        <v>206</v>
      </c>
      <c r="B814" s="1" t="s">
        <v>207</v>
      </c>
      <c r="C814">
        <v>104271</v>
      </c>
      <c r="D814" s="1" t="s">
        <v>1543</v>
      </c>
      <c r="E814" s="1" t="s">
        <v>760</v>
      </c>
      <c r="F814" s="1" t="s">
        <v>761</v>
      </c>
      <c r="G814" s="1" t="s">
        <v>1636</v>
      </c>
      <c r="H814" s="1" t="s">
        <v>763</v>
      </c>
      <c r="I814" s="2">
        <v>40544</v>
      </c>
      <c r="J814" s="2">
        <v>48213</v>
      </c>
      <c r="K814" s="1" t="s">
        <v>764</v>
      </c>
      <c r="L814">
        <v>463</v>
      </c>
      <c r="M814" s="1" t="s">
        <v>232</v>
      </c>
      <c r="N814" s="1" t="s">
        <v>211</v>
      </c>
      <c r="O814" s="1" t="s">
        <v>211</v>
      </c>
      <c r="P814" s="1" t="s">
        <v>211</v>
      </c>
      <c r="Q814" s="1" t="s">
        <v>211</v>
      </c>
      <c r="R814" s="1" t="s">
        <v>211</v>
      </c>
    </row>
    <row r="815" spans="1:18" hidden="1" x14ac:dyDescent="0.2">
      <c r="A815" s="1" t="s">
        <v>206</v>
      </c>
      <c r="B815" s="1" t="s">
        <v>207</v>
      </c>
      <c r="C815">
        <v>104271</v>
      </c>
      <c r="D815" s="1" t="s">
        <v>1543</v>
      </c>
      <c r="E815" s="1" t="s">
        <v>760</v>
      </c>
      <c r="F815" s="1" t="s">
        <v>761</v>
      </c>
      <c r="G815" s="1" t="s">
        <v>1637</v>
      </c>
      <c r="H815" s="1" t="s">
        <v>763</v>
      </c>
      <c r="I815" s="2">
        <v>40544</v>
      </c>
      <c r="J815" s="2">
        <v>48213</v>
      </c>
      <c r="K815" s="1" t="s">
        <v>764</v>
      </c>
      <c r="L815">
        <v>463</v>
      </c>
      <c r="M815" s="1" t="s">
        <v>232</v>
      </c>
      <c r="N815" s="1" t="s">
        <v>211</v>
      </c>
      <c r="O815" s="1" t="s">
        <v>211</v>
      </c>
      <c r="P815" s="1" t="s">
        <v>211</v>
      </c>
      <c r="Q815" s="1" t="s">
        <v>211</v>
      </c>
      <c r="R815" s="1" t="s">
        <v>211</v>
      </c>
    </row>
    <row r="816" spans="1:18" hidden="1" x14ac:dyDescent="0.2">
      <c r="A816" s="1" t="s">
        <v>206</v>
      </c>
      <c r="B816" s="1" t="s">
        <v>207</v>
      </c>
      <c r="C816">
        <v>104271</v>
      </c>
      <c r="D816" s="1" t="s">
        <v>1543</v>
      </c>
      <c r="E816" s="1" t="s">
        <v>299</v>
      </c>
      <c r="F816" s="1" t="s">
        <v>300</v>
      </c>
      <c r="G816" s="1" t="s">
        <v>1638</v>
      </c>
      <c r="H816" s="1" t="s">
        <v>302</v>
      </c>
      <c r="I816" s="2">
        <v>40544</v>
      </c>
      <c r="J816" s="2">
        <v>48213</v>
      </c>
      <c r="K816" s="1" t="s">
        <v>303</v>
      </c>
      <c r="L816">
        <v>2941</v>
      </c>
      <c r="M816" s="1" t="s">
        <v>304</v>
      </c>
      <c r="N816" s="1" t="s">
        <v>211</v>
      </c>
      <c r="O816" s="1" t="s">
        <v>211</v>
      </c>
      <c r="P816" s="1" t="s">
        <v>211</v>
      </c>
      <c r="Q816" s="1" t="s">
        <v>211</v>
      </c>
      <c r="R816" s="1" t="s">
        <v>211</v>
      </c>
    </row>
    <row r="817" spans="1:18" hidden="1" x14ac:dyDescent="0.2">
      <c r="A817" s="1" t="s">
        <v>206</v>
      </c>
      <c r="B817" s="1" t="s">
        <v>207</v>
      </c>
      <c r="C817">
        <v>104271</v>
      </c>
      <c r="D817" s="1" t="s">
        <v>1543</v>
      </c>
      <c r="E817" s="1" t="s">
        <v>289</v>
      </c>
      <c r="F817" s="1" t="s">
        <v>290</v>
      </c>
      <c r="G817" s="1" t="s">
        <v>1639</v>
      </c>
      <c r="H817" s="1" t="s">
        <v>292</v>
      </c>
      <c r="I817" s="2">
        <v>40544</v>
      </c>
      <c r="J817" s="2">
        <v>48213</v>
      </c>
      <c r="K817" s="1" t="s">
        <v>293</v>
      </c>
      <c r="L817">
        <v>2905</v>
      </c>
      <c r="M817" s="1" t="s">
        <v>210</v>
      </c>
      <c r="N817" s="1" t="s">
        <v>211</v>
      </c>
      <c r="O817" s="1" t="s">
        <v>211</v>
      </c>
      <c r="P817" s="1" t="s">
        <v>211</v>
      </c>
      <c r="Q817" s="1" t="s">
        <v>211</v>
      </c>
      <c r="R817" s="1" t="s">
        <v>211</v>
      </c>
    </row>
    <row r="818" spans="1:18" hidden="1" x14ac:dyDescent="0.2">
      <c r="A818" s="1" t="s">
        <v>206</v>
      </c>
      <c r="B818" s="1" t="s">
        <v>207</v>
      </c>
      <c r="C818">
        <v>104271</v>
      </c>
      <c r="D818" s="1" t="s">
        <v>1543</v>
      </c>
      <c r="E818" s="1" t="s">
        <v>289</v>
      </c>
      <c r="F818" s="1" t="s">
        <v>290</v>
      </c>
      <c r="G818" s="1" t="s">
        <v>1640</v>
      </c>
      <c r="H818" s="1" t="s">
        <v>292</v>
      </c>
      <c r="I818" s="2">
        <v>40544</v>
      </c>
      <c r="J818" s="2">
        <v>48213</v>
      </c>
      <c r="K818" s="1" t="s">
        <v>293</v>
      </c>
      <c r="L818">
        <v>2905</v>
      </c>
      <c r="M818" s="1" t="s">
        <v>210</v>
      </c>
      <c r="N818" s="1" t="s">
        <v>211</v>
      </c>
      <c r="O818" s="1" t="s">
        <v>211</v>
      </c>
      <c r="P818" s="1" t="s">
        <v>211</v>
      </c>
      <c r="Q818" s="1" t="s">
        <v>211</v>
      </c>
      <c r="R818" s="1" t="s">
        <v>211</v>
      </c>
    </row>
    <row r="819" spans="1:18" hidden="1" x14ac:dyDescent="0.2">
      <c r="A819" s="1" t="s">
        <v>206</v>
      </c>
      <c r="B819" s="1" t="s">
        <v>207</v>
      </c>
      <c r="C819">
        <v>105191</v>
      </c>
      <c r="D819" s="1" t="s">
        <v>1641</v>
      </c>
      <c r="E819" s="1" t="s">
        <v>578</v>
      </c>
      <c r="F819" s="1" t="s">
        <v>138</v>
      </c>
      <c r="G819" s="1" t="s">
        <v>1642</v>
      </c>
      <c r="H819" s="1" t="s">
        <v>138</v>
      </c>
      <c r="I819" s="2">
        <v>40544</v>
      </c>
      <c r="J819" s="2">
        <v>48213</v>
      </c>
      <c r="K819" s="1" t="s">
        <v>580</v>
      </c>
      <c r="L819">
        <v>266</v>
      </c>
      <c r="M819" s="1" t="s">
        <v>232</v>
      </c>
      <c r="N819" s="1" t="s">
        <v>211</v>
      </c>
      <c r="O819" s="1" t="s">
        <v>211</v>
      </c>
      <c r="P819" s="1" t="s">
        <v>211</v>
      </c>
      <c r="Q819" s="1" t="s">
        <v>211</v>
      </c>
      <c r="R819" s="1" t="s">
        <v>211</v>
      </c>
    </row>
    <row r="820" spans="1:18" hidden="1" x14ac:dyDescent="0.2">
      <c r="A820" s="1" t="s">
        <v>206</v>
      </c>
      <c r="B820" s="1" t="s">
        <v>207</v>
      </c>
      <c r="C820">
        <v>105191</v>
      </c>
      <c r="D820" s="1" t="s">
        <v>1641</v>
      </c>
      <c r="E820" s="1" t="s">
        <v>572</v>
      </c>
      <c r="F820" s="1" t="s">
        <v>573</v>
      </c>
      <c r="G820" s="1" t="s">
        <v>1643</v>
      </c>
      <c r="H820" s="1" t="s">
        <v>575</v>
      </c>
      <c r="I820" s="2">
        <v>40544</v>
      </c>
      <c r="J820" s="2">
        <v>48213</v>
      </c>
      <c r="K820" s="1" t="s">
        <v>576</v>
      </c>
      <c r="L820">
        <v>308</v>
      </c>
      <c r="M820" s="1" t="s">
        <v>577</v>
      </c>
      <c r="N820" s="1" t="s">
        <v>211</v>
      </c>
      <c r="O820" s="1" t="s">
        <v>211</v>
      </c>
      <c r="P820" s="1" t="s">
        <v>211</v>
      </c>
      <c r="Q820" s="1" t="s">
        <v>211</v>
      </c>
      <c r="R820" s="1" t="s">
        <v>211</v>
      </c>
    </row>
    <row r="821" spans="1:18" hidden="1" x14ac:dyDescent="0.2">
      <c r="A821" s="1" t="s">
        <v>206</v>
      </c>
      <c r="B821" s="1" t="s">
        <v>207</v>
      </c>
      <c r="C821">
        <v>105191</v>
      </c>
      <c r="D821" s="1" t="s">
        <v>1641</v>
      </c>
      <c r="E821" s="1" t="s">
        <v>470</v>
      </c>
      <c r="F821" s="1" t="s">
        <v>471</v>
      </c>
      <c r="G821" s="1" t="s">
        <v>1644</v>
      </c>
      <c r="H821" s="1" t="s">
        <v>471</v>
      </c>
      <c r="I821" s="2">
        <v>40544</v>
      </c>
      <c r="J821" s="2">
        <v>48213</v>
      </c>
      <c r="K821" s="1" t="s">
        <v>473</v>
      </c>
      <c r="L821">
        <v>119</v>
      </c>
      <c r="M821" s="1" t="s">
        <v>232</v>
      </c>
      <c r="N821" s="1" t="s">
        <v>211</v>
      </c>
      <c r="O821" s="1" t="s">
        <v>211</v>
      </c>
      <c r="P821" s="1" t="s">
        <v>211</v>
      </c>
      <c r="Q821" s="1" t="s">
        <v>211</v>
      </c>
      <c r="R821" s="1" t="s">
        <v>211</v>
      </c>
    </row>
    <row r="822" spans="1:18" hidden="1" x14ac:dyDescent="0.2">
      <c r="A822" s="1" t="s">
        <v>206</v>
      </c>
      <c r="B822" s="1" t="s">
        <v>207</v>
      </c>
      <c r="C822">
        <v>105191</v>
      </c>
      <c r="D822" s="1" t="s">
        <v>1641</v>
      </c>
      <c r="E822" s="1" t="s">
        <v>467</v>
      </c>
      <c r="F822" s="1" t="s">
        <v>121</v>
      </c>
      <c r="G822" s="1" t="s">
        <v>1645</v>
      </c>
      <c r="H822" s="1" t="s">
        <v>121</v>
      </c>
      <c r="I822" s="2">
        <v>40544</v>
      </c>
      <c r="J822" s="2">
        <v>48213</v>
      </c>
      <c r="K822" s="1" t="s">
        <v>469</v>
      </c>
      <c r="L822">
        <v>112</v>
      </c>
      <c r="M822" s="1" t="s">
        <v>232</v>
      </c>
      <c r="N822" s="1" t="s">
        <v>211</v>
      </c>
      <c r="O822" s="1" t="s">
        <v>211</v>
      </c>
      <c r="P822" s="1" t="s">
        <v>211</v>
      </c>
      <c r="Q822" s="1" t="s">
        <v>211</v>
      </c>
      <c r="R822" s="1" t="s">
        <v>211</v>
      </c>
    </row>
    <row r="823" spans="1:18" hidden="1" x14ac:dyDescent="0.2">
      <c r="A823" s="1" t="s">
        <v>206</v>
      </c>
      <c r="B823" s="1" t="s">
        <v>207</v>
      </c>
      <c r="C823">
        <v>105191</v>
      </c>
      <c r="D823" s="1" t="s">
        <v>1641</v>
      </c>
      <c r="E823" s="1" t="s">
        <v>430</v>
      </c>
      <c r="F823" s="1" t="s">
        <v>116</v>
      </c>
      <c r="G823" s="1" t="s">
        <v>1646</v>
      </c>
      <c r="H823" s="1" t="s">
        <v>116</v>
      </c>
      <c r="I823" s="2">
        <v>40544</v>
      </c>
      <c r="J823" s="2">
        <v>48213</v>
      </c>
      <c r="K823" s="1" t="s">
        <v>432</v>
      </c>
      <c r="L823">
        <v>62</v>
      </c>
      <c r="M823" s="1" t="s">
        <v>232</v>
      </c>
      <c r="N823" s="1" t="s">
        <v>211</v>
      </c>
      <c r="O823" s="1" t="s">
        <v>211</v>
      </c>
      <c r="P823" s="1" t="s">
        <v>211</v>
      </c>
      <c r="Q823" s="1" t="s">
        <v>211</v>
      </c>
      <c r="R823" s="1" t="s">
        <v>211</v>
      </c>
    </row>
    <row r="824" spans="1:18" hidden="1" x14ac:dyDescent="0.2">
      <c r="A824" s="1" t="s">
        <v>206</v>
      </c>
      <c r="B824" s="1" t="s">
        <v>207</v>
      </c>
      <c r="C824">
        <v>105191</v>
      </c>
      <c r="D824" s="1" t="s">
        <v>1641</v>
      </c>
      <c r="E824" s="1" t="s">
        <v>440</v>
      </c>
      <c r="F824" s="1" t="s">
        <v>211</v>
      </c>
      <c r="G824" s="1" t="s">
        <v>1647</v>
      </c>
      <c r="H824" s="1" t="s">
        <v>442</v>
      </c>
      <c r="I824" s="2">
        <v>40544</v>
      </c>
      <c r="J824" s="2">
        <v>48213</v>
      </c>
      <c r="K824" s="1" t="s">
        <v>443</v>
      </c>
      <c r="L824">
        <v>50</v>
      </c>
      <c r="M824" s="1" t="s">
        <v>444</v>
      </c>
      <c r="N824" s="1" t="s">
        <v>211</v>
      </c>
      <c r="O824" s="1" t="s">
        <v>211</v>
      </c>
      <c r="P824" s="1" t="s">
        <v>211</v>
      </c>
      <c r="Q824" s="1" t="s">
        <v>211</v>
      </c>
      <c r="R824" s="1" t="s">
        <v>211</v>
      </c>
    </row>
    <row r="825" spans="1:18" hidden="1" x14ac:dyDescent="0.2">
      <c r="A825" s="1" t="s">
        <v>206</v>
      </c>
      <c r="B825" s="1" t="s">
        <v>207</v>
      </c>
      <c r="C825">
        <v>105191</v>
      </c>
      <c r="D825" s="1" t="s">
        <v>1641</v>
      </c>
      <c r="E825" s="1" t="s">
        <v>410</v>
      </c>
      <c r="F825" s="1" t="s">
        <v>411</v>
      </c>
      <c r="G825" s="1" t="s">
        <v>1648</v>
      </c>
      <c r="H825" s="1" t="s">
        <v>411</v>
      </c>
      <c r="I825" s="2">
        <v>40544</v>
      </c>
      <c r="J825" s="2">
        <v>48213</v>
      </c>
      <c r="K825" s="1" t="s">
        <v>413</v>
      </c>
      <c r="L825">
        <v>178</v>
      </c>
      <c r="M825" s="1" t="s">
        <v>210</v>
      </c>
      <c r="N825" s="1" t="s">
        <v>211</v>
      </c>
      <c r="O825" s="1" t="s">
        <v>211</v>
      </c>
      <c r="P825" s="1" t="s">
        <v>211</v>
      </c>
      <c r="Q825" s="1" t="s">
        <v>211</v>
      </c>
      <c r="R825" s="1" t="s">
        <v>211</v>
      </c>
    </row>
    <row r="826" spans="1:18" hidden="1" x14ac:dyDescent="0.2">
      <c r="A826" s="1" t="s">
        <v>206</v>
      </c>
      <c r="B826" s="1" t="s">
        <v>207</v>
      </c>
      <c r="C826">
        <v>105191</v>
      </c>
      <c r="D826" s="1" t="s">
        <v>1641</v>
      </c>
      <c r="E826" s="1" t="s">
        <v>229</v>
      </c>
      <c r="F826" s="1" t="s">
        <v>123</v>
      </c>
      <c r="G826" s="1" t="s">
        <v>1649</v>
      </c>
      <c r="H826" s="1" t="s">
        <v>123</v>
      </c>
      <c r="I826" s="2">
        <v>40544</v>
      </c>
      <c r="J826" s="2">
        <v>48213</v>
      </c>
      <c r="K826" s="1" t="s">
        <v>231</v>
      </c>
      <c r="L826">
        <v>137</v>
      </c>
      <c r="M826" s="1" t="s">
        <v>232</v>
      </c>
      <c r="N826" s="1" t="s">
        <v>211</v>
      </c>
      <c r="O826" s="1" t="s">
        <v>211</v>
      </c>
      <c r="P826" s="1" t="s">
        <v>211</v>
      </c>
      <c r="Q826" s="1" t="s">
        <v>211</v>
      </c>
      <c r="R826" s="1" t="s">
        <v>211</v>
      </c>
    </row>
    <row r="827" spans="1:18" hidden="1" x14ac:dyDescent="0.2">
      <c r="A827" s="1" t="s">
        <v>206</v>
      </c>
      <c r="B827" s="1" t="s">
        <v>207</v>
      </c>
      <c r="C827">
        <v>105191</v>
      </c>
      <c r="D827" s="1" t="s">
        <v>1641</v>
      </c>
      <c r="E827" s="1" t="s">
        <v>389</v>
      </c>
      <c r="F827" s="1" t="s">
        <v>390</v>
      </c>
      <c r="G827" s="1" t="s">
        <v>1650</v>
      </c>
      <c r="H827" s="1" t="s">
        <v>392</v>
      </c>
      <c r="I827" s="2">
        <v>40544</v>
      </c>
      <c r="J827" s="2">
        <v>48213</v>
      </c>
      <c r="K827" s="1" t="s">
        <v>393</v>
      </c>
      <c r="L827">
        <v>131</v>
      </c>
      <c r="M827" s="1" t="s">
        <v>232</v>
      </c>
      <c r="N827" s="1" t="s">
        <v>211</v>
      </c>
      <c r="O827" s="1" t="s">
        <v>211</v>
      </c>
      <c r="P827" s="1" t="s">
        <v>211</v>
      </c>
      <c r="Q827" s="1" t="s">
        <v>211</v>
      </c>
      <c r="R827" s="1" t="s">
        <v>211</v>
      </c>
    </row>
    <row r="828" spans="1:18" hidden="1" x14ac:dyDescent="0.2">
      <c r="A828" s="1" t="s">
        <v>206</v>
      </c>
      <c r="B828" s="1" t="s">
        <v>207</v>
      </c>
      <c r="C828">
        <v>105202</v>
      </c>
      <c r="D828" s="1" t="s">
        <v>1651</v>
      </c>
      <c r="E828" s="1" t="s">
        <v>551</v>
      </c>
      <c r="F828" s="1" t="s">
        <v>546</v>
      </c>
      <c r="G828" s="1" t="s">
        <v>1652</v>
      </c>
      <c r="H828" s="1" t="s">
        <v>552</v>
      </c>
      <c r="I828" s="2">
        <v>40544</v>
      </c>
      <c r="J828" s="2">
        <v>48213</v>
      </c>
      <c r="K828" s="1" t="s">
        <v>553</v>
      </c>
      <c r="L828">
        <v>351</v>
      </c>
      <c r="M828" s="1" t="s">
        <v>288</v>
      </c>
      <c r="N828" s="1" t="s">
        <v>211</v>
      </c>
      <c r="O828" s="1" t="s">
        <v>211</v>
      </c>
      <c r="P828" s="1" t="s">
        <v>211</v>
      </c>
      <c r="Q828" s="1" t="s">
        <v>211</v>
      </c>
      <c r="R828" s="1" t="s">
        <v>211</v>
      </c>
    </row>
    <row r="829" spans="1:18" hidden="1" x14ac:dyDescent="0.2">
      <c r="A829" s="1" t="s">
        <v>206</v>
      </c>
      <c r="B829" s="1" t="s">
        <v>207</v>
      </c>
      <c r="C829">
        <v>105202</v>
      </c>
      <c r="D829" s="1" t="s">
        <v>1651</v>
      </c>
      <c r="E829" s="1" t="s">
        <v>545</v>
      </c>
      <c r="F829" s="1" t="s">
        <v>546</v>
      </c>
      <c r="G829" s="1" t="s">
        <v>1653</v>
      </c>
      <c r="H829" s="1" t="s">
        <v>548</v>
      </c>
      <c r="I829" s="2">
        <v>40544</v>
      </c>
      <c r="J829" s="2">
        <v>48213</v>
      </c>
      <c r="K829" s="1" t="s">
        <v>549</v>
      </c>
      <c r="L829">
        <v>350</v>
      </c>
      <c r="M829" s="1" t="s">
        <v>288</v>
      </c>
      <c r="N829" s="1" t="s">
        <v>211</v>
      </c>
      <c r="O829" s="1" t="s">
        <v>211</v>
      </c>
      <c r="P829" s="1" t="s">
        <v>211</v>
      </c>
      <c r="Q829" s="1" t="s">
        <v>211</v>
      </c>
      <c r="R829" s="1" t="s">
        <v>211</v>
      </c>
    </row>
    <row r="830" spans="1:18" hidden="1" x14ac:dyDescent="0.2">
      <c r="A830" s="1" t="s">
        <v>206</v>
      </c>
      <c r="B830" s="1" t="s">
        <v>207</v>
      </c>
      <c r="C830">
        <v>105202</v>
      </c>
      <c r="D830" s="1" t="s">
        <v>1651</v>
      </c>
      <c r="E830" s="1" t="s">
        <v>1299</v>
      </c>
      <c r="F830" s="1" t="s">
        <v>1300</v>
      </c>
      <c r="G830" s="1" t="s">
        <v>1654</v>
      </c>
      <c r="H830" s="1" t="s">
        <v>1300</v>
      </c>
      <c r="I830" s="2">
        <v>40544</v>
      </c>
      <c r="J830" s="2">
        <v>48213</v>
      </c>
      <c r="K830" s="1" t="s">
        <v>1302</v>
      </c>
      <c r="L830">
        <v>226</v>
      </c>
      <c r="M830" s="1" t="s">
        <v>232</v>
      </c>
      <c r="N830" s="1" t="s">
        <v>211</v>
      </c>
      <c r="O830" s="1" t="s">
        <v>211</v>
      </c>
      <c r="P830" s="1" t="s">
        <v>211</v>
      </c>
      <c r="Q830" s="1" t="s">
        <v>211</v>
      </c>
      <c r="R830" s="1" t="s">
        <v>211</v>
      </c>
    </row>
    <row r="831" spans="1:18" hidden="1" x14ac:dyDescent="0.2">
      <c r="A831" s="1" t="s">
        <v>206</v>
      </c>
      <c r="B831" s="1" t="s">
        <v>207</v>
      </c>
      <c r="C831">
        <v>105202</v>
      </c>
      <c r="D831" s="1" t="s">
        <v>1651</v>
      </c>
      <c r="E831" s="1" t="s">
        <v>760</v>
      </c>
      <c r="F831" s="1" t="s">
        <v>761</v>
      </c>
      <c r="G831" s="1" t="s">
        <v>1655</v>
      </c>
      <c r="H831" s="1" t="s">
        <v>763</v>
      </c>
      <c r="I831" s="2">
        <v>40544</v>
      </c>
      <c r="J831" s="2">
        <v>48213</v>
      </c>
      <c r="K831" s="1" t="s">
        <v>764</v>
      </c>
      <c r="L831">
        <v>463</v>
      </c>
      <c r="M831" s="1" t="s">
        <v>232</v>
      </c>
      <c r="N831" s="1" t="s">
        <v>211</v>
      </c>
      <c r="O831" s="1" t="s">
        <v>211</v>
      </c>
      <c r="P831" s="1" t="s">
        <v>211</v>
      </c>
      <c r="Q831" s="1" t="s">
        <v>211</v>
      </c>
      <c r="R831" s="1" t="s">
        <v>211</v>
      </c>
    </row>
    <row r="832" spans="1:18" hidden="1" x14ac:dyDescent="0.2">
      <c r="A832" s="1" t="s">
        <v>206</v>
      </c>
      <c r="B832" s="1" t="s">
        <v>207</v>
      </c>
      <c r="C832">
        <v>105202</v>
      </c>
      <c r="D832" s="1" t="s">
        <v>1651</v>
      </c>
      <c r="E832" s="1" t="s">
        <v>1656</v>
      </c>
      <c r="F832" s="1" t="s">
        <v>546</v>
      </c>
      <c r="G832" s="1" t="s">
        <v>1657</v>
      </c>
      <c r="H832" s="1" t="s">
        <v>1658</v>
      </c>
      <c r="I832" s="2">
        <v>40544</v>
      </c>
      <c r="J832" s="2">
        <v>48213</v>
      </c>
      <c r="K832" s="1" t="s">
        <v>1659</v>
      </c>
      <c r="L832">
        <v>356</v>
      </c>
      <c r="M832" s="1" t="s">
        <v>1660</v>
      </c>
      <c r="N832" s="1" t="s">
        <v>211</v>
      </c>
      <c r="O832" s="1" t="s">
        <v>211</v>
      </c>
      <c r="P832" s="1" t="s">
        <v>211</v>
      </c>
      <c r="Q832" s="1" t="s">
        <v>211</v>
      </c>
      <c r="R832" s="1" t="s">
        <v>211</v>
      </c>
    </row>
    <row r="833" spans="1:18" hidden="1" x14ac:dyDescent="0.2">
      <c r="A833" s="1" t="s">
        <v>206</v>
      </c>
      <c r="B833" s="1" t="s">
        <v>207</v>
      </c>
      <c r="C833">
        <v>105202</v>
      </c>
      <c r="D833" s="1" t="s">
        <v>1651</v>
      </c>
      <c r="E833" s="1" t="s">
        <v>325</v>
      </c>
      <c r="F833" s="1" t="s">
        <v>159</v>
      </c>
      <c r="G833" s="1" t="s">
        <v>1661</v>
      </c>
      <c r="H833" s="1" t="s">
        <v>326</v>
      </c>
      <c r="I833" s="2">
        <v>40544</v>
      </c>
      <c r="J833" s="2">
        <v>48213</v>
      </c>
      <c r="K833" s="1" t="s">
        <v>327</v>
      </c>
      <c r="L833">
        <v>392</v>
      </c>
      <c r="M833" s="1" t="s">
        <v>288</v>
      </c>
      <c r="N833" s="1" t="s">
        <v>211</v>
      </c>
      <c r="O833" s="1" t="s">
        <v>211</v>
      </c>
      <c r="P833" s="1" t="s">
        <v>211</v>
      </c>
      <c r="Q833" s="1" t="s">
        <v>211</v>
      </c>
      <c r="R833" s="1" t="s">
        <v>211</v>
      </c>
    </row>
    <row r="834" spans="1:18" hidden="1" x14ac:dyDescent="0.2">
      <c r="A834" s="1" t="s">
        <v>206</v>
      </c>
      <c r="B834" s="1" t="s">
        <v>207</v>
      </c>
      <c r="C834">
        <v>105202</v>
      </c>
      <c r="D834" s="1" t="s">
        <v>1651</v>
      </c>
      <c r="E834" s="1" t="s">
        <v>1662</v>
      </c>
      <c r="F834" s="1" t="s">
        <v>184</v>
      </c>
      <c r="G834" s="1" t="s">
        <v>1663</v>
      </c>
      <c r="H834" s="1" t="s">
        <v>184</v>
      </c>
      <c r="I834" s="2">
        <v>44197</v>
      </c>
      <c r="J834" s="2">
        <v>51501</v>
      </c>
      <c r="K834" s="1" t="s">
        <v>1662</v>
      </c>
      <c r="L834">
        <v>612385</v>
      </c>
      <c r="M834" s="1" t="s">
        <v>226</v>
      </c>
      <c r="N834" s="1" t="s">
        <v>226</v>
      </c>
      <c r="O834" s="1" t="s">
        <v>211</v>
      </c>
      <c r="P834" s="1" t="s">
        <v>211</v>
      </c>
      <c r="Q834" s="1" t="s">
        <v>211</v>
      </c>
      <c r="R834" s="1" t="s">
        <v>211</v>
      </c>
    </row>
    <row r="835" spans="1:18" hidden="1" x14ac:dyDescent="0.2">
      <c r="A835" s="1" t="s">
        <v>206</v>
      </c>
      <c r="B835" s="1" t="s">
        <v>207</v>
      </c>
      <c r="C835">
        <v>105203</v>
      </c>
      <c r="D835" s="1" t="s">
        <v>1651</v>
      </c>
      <c r="E835" s="1" t="s">
        <v>1206</v>
      </c>
      <c r="F835" s="1" t="s">
        <v>159</v>
      </c>
      <c r="G835" s="1" t="s">
        <v>1661</v>
      </c>
      <c r="H835" s="1" t="s">
        <v>1208</v>
      </c>
      <c r="I835" s="2">
        <v>40544</v>
      </c>
      <c r="J835" s="2">
        <v>48213</v>
      </c>
      <c r="K835" s="1" t="s">
        <v>1209</v>
      </c>
      <c r="L835">
        <v>393</v>
      </c>
      <c r="M835" s="1" t="s">
        <v>1031</v>
      </c>
      <c r="N835" s="1" t="s">
        <v>211</v>
      </c>
      <c r="O835" s="1" t="s">
        <v>211</v>
      </c>
      <c r="P835" s="1" t="s">
        <v>211</v>
      </c>
      <c r="Q835" s="1" t="s">
        <v>211</v>
      </c>
      <c r="R835" s="1" t="s">
        <v>211</v>
      </c>
    </row>
    <row r="836" spans="1:18" hidden="1" x14ac:dyDescent="0.2">
      <c r="A836" s="1" t="s">
        <v>206</v>
      </c>
      <c r="B836" s="1" t="s">
        <v>207</v>
      </c>
      <c r="C836">
        <v>105203</v>
      </c>
      <c r="D836" s="1" t="s">
        <v>1651</v>
      </c>
      <c r="E836" s="1" t="s">
        <v>1429</v>
      </c>
      <c r="F836" s="1" t="s">
        <v>750</v>
      </c>
      <c r="G836" s="1" t="s">
        <v>1664</v>
      </c>
      <c r="H836" s="1" t="s">
        <v>750</v>
      </c>
      <c r="I836" s="2">
        <v>40544</v>
      </c>
      <c r="J836" s="2">
        <v>48213</v>
      </c>
      <c r="K836" s="1" t="s">
        <v>1431</v>
      </c>
      <c r="L836">
        <v>410</v>
      </c>
      <c r="M836" s="1" t="s">
        <v>752</v>
      </c>
      <c r="N836" s="1" t="s">
        <v>211</v>
      </c>
      <c r="O836" s="1" t="s">
        <v>211</v>
      </c>
      <c r="P836" s="1" t="s">
        <v>211</v>
      </c>
      <c r="Q836" s="1" t="s">
        <v>211</v>
      </c>
      <c r="R836" s="1" t="s">
        <v>211</v>
      </c>
    </row>
    <row r="837" spans="1:18" hidden="1" x14ac:dyDescent="0.2">
      <c r="A837" s="1" t="s">
        <v>206</v>
      </c>
      <c r="B837" s="1" t="s">
        <v>207</v>
      </c>
      <c r="C837">
        <v>105203</v>
      </c>
      <c r="D837" s="1" t="s">
        <v>1651</v>
      </c>
      <c r="E837" s="1" t="s">
        <v>1429</v>
      </c>
      <c r="F837" s="1" t="s">
        <v>750</v>
      </c>
      <c r="G837" s="1" t="s">
        <v>1665</v>
      </c>
      <c r="H837" s="1" t="s">
        <v>750</v>
      </c>
      <c r="I837" s="2">
        <v>40544</v>
      </c>
      <c r="J837" s="2">
        <v>48213</v>
      </c>
      <c r="K837" s="1" t="s">
        <v>1431</v>
      </c>
      <c r="L837">
        <v>410</v>
      </c>
      <c r="M837" s="1" t="s">
        <v>752</v>
      </c>
      <c r="N837" s="1" t="s">
        <v>211</v>
      </c>
      <c r="O837" s="1" t="s">
        <v>211</v>
      </c>
      <c r="P837" s="1" t="s">
        <v>211</v>
      </c>
      <c r="Q837" s="1" t="s">
        <v>211</v>
      </c>
      <c r="R837" s="1" t="s">
        <v>211</v>
      </c>
    </row>
    <row r="838" spans="1:18" hidden="1" x14ac:dyDescent="0.2">
      <c r="A838" s="1" t="s">
        <v>206</v>
      </c>
      <c r="B838" s="1" t="s">
        <v>207</v>
      </c>
      <c r="C838">
        <v>105203</v>
      </c>
      <c r="D838" s="1" t="s">
        <v>1651</v>
      </c>
      <c r="E838" s="1" t="s">
        <v>331</v>
      </c>
      <c r="F838" s="1" t="s">
        <v>332</v>
      </c>
      <c r="G838" s="1" t="s">
        <v>1666</v>
      </c>
      <c r="H838" s="1" t="s">
        <v>332</v>
      </c>
      <c r="I838" s="2">
        <v>40544</v>
      </c>
      <c r="J838" s="2">
        <v>48213</v>
      </c>
      <c r="K838" s="1" t="s">
        <v>334</v>
      </c>
      <c r="L838">
        <v>422</v>
      </c>
      <c r="M838" s="1" t="s">
        <v>232</v>
      </c>
      <c r="N838" s="1" t="s">
        <v>211</v>
      </c>
      <c r="O838" s="1" t="s">
        <v>211</v>
      </c>
      <c r="P838" s="1" t="s">
        <v>211</v>
      </c>
      <c r="Q838" s="1" t="s">
        <v>211</v>
      </c>
      <c r="R838" s="1" t="s">
        <v>211</v>
      </c>
    </row>
    <row r="839" spans="1:18" hidden="1" x14ac:dyDescent="0.2">
      <c r="A839" s="1" t="s">
        <v>206</v>
      </c>
      <c r="B839" s="1" t="s">
        <v>207</v>
      </c>
      <c r="C839">
        <v>105203</v>
      </c>
      <c r="D839" s="1" t="s">
        <v>1651</v>
      </c>
      <c r="E839" s="1" t="s">
        <v>1321</v>
      </c>
      <c r="F839" s="1" t="s">
        <v>750</v>
      </c>
      <c r="G839" s="1" t="s">
        <v>1664</v>
      </c>
      <c r="H839" s="1" t="s">
        <v>1323</v>
      </c>
      <c r="I839" s="2">
        <v>40574</v>
      </c>
      <c r="J839" s="2">
        <v>51501</v>
      </c>
      <c r="K839" s="1" t="s">
        <v>1324</v>
      </c>
      <c r="L839">
        <v>411</v>
      </c>
      <c r="M839" s="1" t="s">
        <v>1325</v>
      </c>
      <c r="N839" s="1" t="s">
        <v>211</v>
      </c>
      <c r="O839" s="1" t="s">
        <v>211</v>
      </c>
      <c r="P839" s="1" t="s">
        <v>211</v>
      </c>
      <c r="Q839" s="1" t="s">
        <v>211</v>
      </c>
      <c r="R839" s="1" t="s">
        <v>211</v>
      </c>
    </row>
    <row r="840" spans="1:18" hidden="1" x14ac:dyDescent="0.2">
      <c r="A840" s="1" t="s">
        <v>206</v>
      </c>
      <c r="B840" s="1" t="s">
        <v>207</v>
      </c>
      <c r="C840">
        <v>105203</v>
      </c>
      <c r="D840" s="1" t="s">
        <v>1651</v>
      </c>
      <c r="E840" s="1" t="s">
        <v>1667</v>
      </c>
      <c r="F840" s="1" t="s">
        <v>1323</v>
      </c>
      <c r="G840" s="1" t="s">
        <v>1668</v>
      </c>
      <c r="H840" s="1" t="s">
        <v>1323</v>
      </c>
      <c r="I840" s="2">
        <v>40544</v>
      </c>
      <c r="J840" s="2">
        <v>48213</v>
      </c>
      <c r="K840" s="1" t="s">
        <v>1669</v>
      </c>
      <c r="L840">
        <v>412</v>
      </c>
      <c r="M840" s="1" t="s">
        <v>1325</v>
      </c>
      <c r="N840" s="1" t="s">
        <v>211</v>
      </c>
      <c r="O840" s="1" t="s">
        <v>211</v>
      </c>
      <c r="P840" s="1" t="s">
        <v>211</v>
      </c>
      <c r="Q840" s="1" t="s">
        <v>211</v>
      </c>
      <c r="R840" s="1" t="s">
        <v>211</v>
      </c>
    </row>
    <row r="841" spans="1:18" hidden="1" x14ac:dyDescent="0.2">
      <c r="A841" s="1" t="s">
        <v>206</v>
      </c>
      <c r="B841" s="1" t="s">
        <v>207</v>
      </c>
      <c r="C841">
        <v>105203</v>
      </c>
      <c r="D841" s="1" t="s">
        <v>1651</v>
      </c>
      <c r="E841" s="1" t="s">
        <v>1656</v>
      </c>
      <c r="F841" s="1" t="s">
        <v>546</v>
      </c>
      <c r="G841" s="1" t="s">
        <v>1657</v>
      </c>
      <c r="H841" s="1" t="s">
        <v>1658</v>
      </c>
      <c r="I841" s="2">
        <v>40544</v>
      </c>
      <c r="J841" s="2">
        <v>48213</v>
      </c>
      <c r="K841" s="1" t="s">
        <v>1659</v>
      </c>
      <c r="L841">
        <v>356</v>
      </c>
      <c r="M841" s="1" t="s">
        <v>1660</v>
      </c>
      <c r="N841" s="1" t="s">
        <v>211</v>
      </c>
      <c r="O841" s="1" t="s">
        <v>211</v>
      </c>
      <c r="P841" s="1" t="s">
        <v>211</v>
      </c>
      <c r="Q841" s="1" t="s">
        <v>211</v>
      </c>
      <c r="R841" s="1" t="s">
        <v>211</v>
      </c>
    </row>
    <row r="842" spans="1:18" hidden="1" x14ac:dyDescent="0.2">
      <c r="A842" s="1" t="s">
        <v>206</v>
      </c>
      <c r="B842" s="1" t="s">
        <v>207</v>
      </c>
      <c r="C842">
        <v>105203</v>
      </c>
      <c r="D842" s="1" t="s">
        <v>1651</v>
      </c>
      <c r="E842" s="1" t="s">
        <v>1670</v>
      </c>
      <c r="F842" s="1" t="s">
        <v>546</v>
      </c>
      <c r="G842" s="1" t="s">
        <v>1671</v>
      </c>
      <c r="H842" s="1" t="s">
        <v>1672</v>
      </c>
      <c r="I842" s="2">
        <v>40544</v>
      </c>
      <c r="J842" s="2">
        <v>48213</v>
      </c>
      <c r="K842" s="1" t="s">
        <v>1673</v>
      </c>
      <c r="L842">
        <v>357</v>
      </c>
      <c r="M842" s="1" t="s">
        <v>1660</v>
      </c>
      <c r="N842" s="1" t="s">
        <v>211</v>
      </c>
      <c r="O842" s="1" t="s">
        <v>211</v>
      </c>
      <c r="P842" s="1" t="s">
        <v>211</v>
      </c>
      <c r="Q842" s="1" t="s">
        <v>211</v>
      </c>
      <c r="R842" s="1" t="s">
        <v>211</v>
      </c>
    </row>
    <row r="843" spans="1:18" hidden="1" x14ac:dyDescent="0.2">
      <c r="A843" s="1" t="s">
        <v>206</v>
      </c>
      <c r="B843" s="1" t="s">
        <v>207</v>
      </c>
      <c r="C843">
        <v>105203</v>
      </c>
      <c r="D843" s="1" t="s">
        <v>1651</v>
      </c>
      <c r="E843" s="1" t="s">
        <v>317</v>
      </c>
      <c r="F843" s="1" t="s">
        <v>312</v>
      </c>
      <c r="G843" s="1" t="s">
        <v>1674</v>
      </c>
      <c r="H843" s="1" t="s">
        <v>319</v>
      </c>
      <c r="I843" s="2">
        <v>40544</v>
      </c>
      <c r="J843" s="2">
        <v>48213</v>
      </c>
      <c r="K843" s="1" t="s">
        <v>320</v>
      </c>
      <c r="L843">
        <v>379</v>
      </c>
      <c r="M843" s="1" t="s">
        <v>288</v>
      </c>
      <c r="N843" s="1" t="s">
        <v>211</v>
      </c>
      <c r="O843" s="1" t="s">
        <v>211</v>
      </c>
      <c r="P843" s="1" t="s">
        <v>211</v>
      </c>
      <c r="Q843" s="1" t="s">
        <v>211</v>
      </c>
      <c r="R843" s="1" t="s">
        <v>211</v>
      </c>
    </row>
    <row r="844" spans="1:18" hidden="1" x14ac:dyDescent="0.2">
      <c r="A844" s="1" t="s">
        <v>206</v>
      </c>
      <c r="B844" s="1" t="s">
        <v>207</v>
      </c>
      <c r="C844">
        <v>105203</v>
      </c>
      <c r="D844" s="1" t="s">
        <v>1651</v>
      </c>
      <c r="E844" s="1" t="s">
        <v>311</v>
      </c>
      <c r="F844" s="1" t="s">
        <v>312</v>
      </c>
      <c r="G844" s="1" t="s">
        <v>1675</v>
      </c>
      <c r="H844" s="1" t="s">
        <v>314</v>
      </c>
      <c r="I844" s="2">
        <v>40544</v>
      </c>
      <c r="J844" s="2">
        <v>48213</v>
      </c>
      <c r="K844" s="1" t="s">
        <v>315</v>
      </c>
      <c r="L844">
        <v>377</v>
      </c>
      <c r="M844" s="1" t="s">
        <v>288</v>
      </c>
      <c r="N844" s="1" t="s">
        <v>211</v>
      </c>
      <c r="O844" s="1" t="s">
        <v>211</v>
      </c>
      <c r="P844" s="1" t="s">
        <v>211</v>
      </c>
      <c r="Q844" s="1" t="s">
        <v>211</v>
      </c>
      <c r="R844" s="1" t="s">
        <v>211</v>
      </c>
    </row>
    <row r="845" spans="1:18" hidden="1" x14ac:dyDescent="0.2">
      <c r="A845" s="1" t="s">
        <v>206</v>
      </c>
      <c r="B845" s="1" t="s">
        <v>207</v>
      </c>
      <c r="C845">
        <v>105203</v>
      </c>
      <c r="D845" s="1" t="s">
        <v>1651</v>
      </c>
      <c r="E845" s="1" t="s">
        <v>760</v>
      </c>
      <c r="F845" s="1" t="s">
        <v>761</v>
      </c>
      <c r="G845" s="1" t="s">
        <v>1655</v>
      </c>
      <c r="H845" s="1" t="s">
        <v>763</v>
      </c>
      <c r="I845" s="2">
        <v>40544</v>
      </c>
      <c r="J845" s="2">
        <v>48213</v>
      </c>
      <c r="K845" s="1" t="s">
        <v>764</v>
      </c>
      <c r="L845">
        <v>463</v>
      </c>
      <c r="M845" s="1" t="s">
        <v>232</v>
      </c>
      <c r="N845" s="1" t="s">
        <v>211</v>
      </c>
      <c r="O845" s="1" t="s">
        <v>211</v>
      </c>
      <c r="P845" s="1" t="s">
        <v>211</v>
      </c>
      <c r="Q845" s="1" t="s">
        <v>211</v>
      </c>
      <c r="R845" s="1" t="s">
        <v>211</v>
      </c>
    </row>
    <row r="846" spans="1:18" hidden="1" x14ac:dyDescent="0.2">
      <c r="A846" s="1" t="s">
        <v>206</v>
      </c>
      <c r="B846" s="1" t="s">
        <v>207</v>
      </c>
      <c r="C846">
        <v>105203</v>
      </c>
      <c r="D846" s="1" t="s">
        <v>1651</v>
      </c>
      <c r="E846" s="1" t="s">
        <v>628</v>
      </c>
      <c r="F846" s="1" t="s">
        <v>629</v>
      </c>
      <c r="G846" s="1" t="s">
        <v>1676</v>
      </c>
      <c r="H846" s="1" t="s">
        <v>631</v>
      </c>
      <c r="I846" s="2">
        <v>40544</v>
      </c>
      <c r="J846" s="2">
        <v>48213</v>
      </c>
      <c r="K846" s="1" t="s">
        <v>632</v>
      </c>
      <c r="L846">
        <v>444</v>
      </c>
      <c r="M846" s="1" t="s">
        <v>232</v>
      </c>
      <c r="N846" s="1" t="s">
        <v>211</v>
      </c>
      <c r="O846" s="1" t="s">
        <v>211</v>
      </c>
      <c r="P846" s="1" t="s">
        <v>211</v>
      </c>
      <c r="Q846" s="1" t="s">
        <v>211</v>
      </c>
      <c r="R846" s="1" t="s">
        <v>211</v>
      </c>
    </row>
    <row r="847" spans="1:18" hidden="1" x14ac:dyDescent="0.2">
      <c r="A847" s="1" t="s">
        <v>206</v>
      </c>
      <c r="B847" s="1" t="s">
        <v>207</v>
      </c>
      <c r="C847">
        <v>105203</v>
      </c>
      <c r="D847" s="1" t="s">
        <v>1651</v>
      </c>
      <c r="E847" s="1" t="s">
        <v>344</v>
      </c>
      <c r="F847" s="1" t="s">
        <v>345</v>
      </c>
      <c r="G847" s="1" t="s">
        <v>1677</v>
      </c>
      <c r="H847" s="1" t="s">
        <v>345</v>
      </c>
      <c r="I847" s="2">
        <v>40544</v>
      </c>
      <c r="J847" s="2">
        <v>48213</v>
      </c>
      <c r="K847" s="1" t="s">
        <v>347</v>
      </c>
      <c r="L847">
        <v>447</v>
      </c>
      <c r="M847" s="1" t="s">
        <v>232</v>
      </c>
      <c r="N847" s="1" t="s">
        <v>211</v>
      </c>
      <c r="O847" s="1" t="s">
        <v>211</v>
      </c>
      <c r="P847" s="1" t="s">
        <v>211</v>
      </c>
      <c r="Q847" s="1" t="s">
        <v>211</v>
      </c>
      <c r="R847" s="1" t="s">
        <v>211</v>
      </c>
    </row>
    <row r="848" spans="1:18" hidden="1" x14ac:dyDescent="0.2">
      <c r="A848" s="1" t="s">
        <v>206</v>
      </c>
      <c r="B848" s="1" t="s">
        <v>207</v>
      </c>
      <c r="C848">
        <v>105203</v>
      </c>
      <c r="D848" s="1" t="s">
        <v>1651</v>
      </c>
      <c r="E848" s="1" t="s">
        <v>755</v>
      </c>
      <c r="F848" s="1" t="s">
        <v>341</v>
      </c>
      <c r="G848" s="1" t="s">
        <v>1678</v>
      </c>
      <c r="H848" s="1" t="s">
        <v>756</v>
      </c>
      <c r="I848" s="2">
        <v>40544</v>
      </c>
      <c r="J848" s="2">
        <v>48213</v>
      </c>
      <c r="K848" s="1" t="s">
        <v>757</v>
      </c>
      <c r="L848">
        <v>438</v>
      </c>
      <c r="M848" s="1" t="s">
        <v>210</v>
      </c>
      <c r="N848" s="1" t="s">
        <v>211</v>
      </c>
      <c r="O848" s="1" t="s">
        <v>211</v>
      </c>
      <c r="P848" s="1" t="s">
        <v>211</v>
      </c>
      <c r="Q848" s="1" t="s">
        <v>211</v>
      </c>
      <c r="R848" s="1" t="s">
        <v>211</v>
      </c>
    </row>
    <row r="849" spans="1:18" hidden="1" x14ac:dyDescent="0.2">
      <c r="A849" s="1" t="s">
        <v>206</v>
      </c>
      <c r="B849" s="1" t="s">
        <v>207</v>
      </c>
      <c r="C849">
        <v>105203</v>
      </c>
      <c r="D849" s="1" t="s">
        <v>1651</v>
      </c>
      <c r="E849" s="1" t="s">
        <v>1679</v>
      </c>
      <c r="F849" s="1" t="s">
        <v>1680</v>
      </c>
      <c r="G849" s="1" t="s">
        <v>1681</v>
      </c>
      <c r="H849" s="1" t="s">
        <v>1682</v>
      </c>
      <c r="I849" s="2">
        <v>40544</v>
      </c>
      <c r="J849" s="2">
        <v>48213</v>
      </c>
      <c r="K849" s="1" t="s">
        <v>1683</v>
      </c>
      <c r="L849">
        <v>433</v>
      </c>
      <c r="M849" s="1" t="s">
        <v>1031</v>
      </c>
      <c r="N849" s="1" t="s">
        <v>211</v>
      </c>
      <c r="O849" s="1" t="s">
        <v>211</v>
      </c>
      <c r="P849" s="1" t="s">
        <v>211</v>
      </c>
      <c r="Q849" s="1" t="s">
        <v>211</v>
      </c>
      <c r="R849" s="1" t="s">
        <v>211</v>
      </c>
    </row>
    <row r="850" spans="1:18" hidden="1" x14ac:dyDescent="0.2">
      <c r="A850" s="1" t="s">
        <v>206</v>
      </c>
      <c r="B850" s="1" t="s">
        <v>207</v>
      </c>
      <c r="C850">
        <v>105203</v>
      </c>
      <c r="D850" s="1" t="s">
        <v>1651</v>
      </c>
      <c r="E850" s="1" t="s">
        <v>1684</v>
      </c>
      <c r="F850" s="1" t="s">
        <v>341</v>
      </c>
      <c r="G850" s="1" t="s">
        <v>1685</v>
      </c>
      <c r="H850" s="1" t="s">
        <v>1686</v>
      </c>
      <c r="I850" s="2">
        <v>40544</v>
      </c>
      <c r="J850" s="2">
        <v>48213</v>
      </c>
      <c r="K850" s="1" t="s">
        <v>1687</v>
      </c>
      <c r="L850">
        <v>442</v>
      </c>
      <c r="M850" s="1" t="s">
        <v>378</v>
      </c>
      <c r="N850" s="1" t="s">
        <v>211</v>
      </c>
      <c r="O850" s="1" t="s">
        <v>211</v>
      </c>
      <c r="P850" s="1" t="s">
        <v>211</v>
      </c>
      <c r="Q850" s="1" t="s">
        <v>211</v>
      </c>
      <c r="R850" s="1" t="s">
        <v>211</v>
      </c>
    </row>
    <row r="851" spans="1:18" hidden="1" x14ac:dyDescent="0.2">
      <c r="A851" s="1" t="s">
        <v>206</v>
      </c>
      <c r="B851" s="1" t="s">
        <v>207</v>
      </c>
      <c r="C851">
        <v>105203</v>
      </c>
      <c r="D851" s="1" t="s">
        <v>1651</v>
      </c>
      <c r="E851" s="1" t="s">
        <v>340</v>
      </c>
      <c r="F851" s="1" t="s">
        <v>341</v>
      </c>
      <c r="G851" s="1" t="s">
        <v>1688</v>
      </c>
      <c r="H851" s="1" t="s">
        <v>341</v>
      </c>
      <c r="I851" s="2">
        <v>40544</v>
      </c>
      <c r="J851" s="2">
        <v>48213</v>
      </c>
      <c r="K851" s="1" t="s">
        <v>342</v>
      </c>
      <c r="L851">
        <v>435</v>
      </c>
      <c r="M851" s="1" t="s">
        <v>210</v>
      </c>
      <c r="N851" s="1" t="s">
        <v>211</v>
      </c>
      <c r="O851" s="1" t="s">
        <v>211</v>
      </c>
      <c r="P851" s="1" t="s">
        <v>211</v>
      </c>
      <c r="Q851" s="1" t="s">
        <v>211</v>
      </c>
      <c r="R851" s="1" t="s">
        <v>211</v>
      </c>
    </row>
    <row r="852" spans="1:18" hidden="1" x14ac:dyDescent="0.2">
      <c r="A852" s="1" t="s">
        <v>206</v>
      </c>
      <c r="B852" s="1" t="s">
        <v>207</v>
      </c>
      <c r="C852">
        <v>105203</v>
      </c>
      <c r="D852" s="1" t="s">
        <v>1651</v>
      </c>
      <c r="E852" s="1" t="s">
        <v>289</v>
      </c>
      <c r="F852" s="1" t="s">
        <v>290</v>
      </c>
      <c r="G852" s="1" t="s">
        <v>1689</v>
      </c>
      <c r="H852" s="1" t="s">
        <v>292</v>
      </c>
      <c r="I852" s="2">
        <v>40544</v>
      </c>
      <c r="J852" s="2">
        <v>48213</v>
      </c>
      <c r="K852" s="1" t="s">
        <v>293</v>
      </c>
      <c r="L852">
        <v>2905</v>
      </c>
      <c r="M852" s="1" t="s">
        <v>210</v>
      </c>
      <c r="N852" s="1" t="s">
        <v>211</v>
      </c>
      <c r="O852" s="1" t="s">
        <v>211</v>
      </c>
      <c r="P852" s="1" t="s">
        <v>211</v>
      </c>
      <c r="Q852" s="1" t="s">
        <v>211</v>
      </c>
      <c r="R852" s="1" t="s">
        <v>211</v>
      </c>
    </row>
    <row r="853" spans="1:18" hidden="1" x14ac:dyDescent="0.2">
      <c r="A853" s="1" t="s">
        <v>206</v>
      </c>
      <c r="B853" s="1" t="s">
        <v>207</v>
      </c>
      <c r="C853">
        <v>105203</v>
      </c>
      <c r="D853" s="1" t="s">
        <v>1651</v>
      </c>
      <c r="E853" s="1" t="s">
        <v>598</v>
      </c>
      <c r="F853" s="1" t="s">
        <v>599</v>
      </c>
      <c r="G853" s="1" t="s">
        <v>1690</v>
      </c>
      <c r="H853" s="1" t="s">
        <v>601</v>
      </c>
      <c r="I853" s="2">
        <v>40544</v>
      </c>
      <c r="J853" s="2">
        <v>48213</v>
      </c>
      <c r="K853" s="1" t="s">
        <v>602</v>
      </c>
      <c r="L853">
        <v>2908</v>
      </c>
      <c r="M853" s="1" t="s">
        <v>210</v>
      </c>
      <c r="N853" s="1" t="s">
        <v>211</v>
      </c>
      <c r="O853" s="1" t="s">
        <v>211</v>
      </c>
      <c r="P853" s="1" t="s">
        <v>211</v>
      </c>
      <c r="Q853" s="1" t="s">
        <v>211</v>
      </c>
      <c r="R853" s="1" t="s">
        <v>211</v>
      </c>
    </row>
    <row r="854" spans="1:18" hidden="1" x14ac:dyDescent="0.2">
      <c r="A854" s="1" t="s">
        <v>206</v>
      </c>
      <c r="B854" s="1" t="s">
        <v>207</v>
      </c>
      <c r="C854">
        <v>105203</v>
      </c>
      <c r="D854" s="1" t="s">
        <v>1651</v>
      </c>
      <c r="E854" s="1" t="s">
        <v>294</v>
      </c>
      <c r="F854" s="1" t="s">
        <v>100</v>
      </c>
      <c r="G854" s="1" t="s">
        <v>1691</v>
      </c>
      <c r="H854" s="1" t="s">
        <v>100</v>
      </c>
      <c r="I854" s="2">
        <v>40948</v>
      </c>
      <c r="J854" s="2">
        <v>51501</v>
      </c>
      <c r="K854" s="1" t="s">
        <v>296</v>
      </c>
      <c r="L854">
        <v>2922</v>
      </c>
      <c r="M854" s="1" t="s">
        <v>297</v>
      </c>
      <c r="N854" s="1" t="s">
        <v>211</v>
      </c>
      <c r="O854" s="1" t="s">
        <v>211</v>
      </c>
      <c r="P854" s="1" t="s">
        <v>211</v>
      </c>
      <c r="Q854" s="1" t="s">
        <v>211</v>
      </c>
      <c r="R854" s="1" t="s">
        <v>211</v>
      </c>
    </row>
    <row r="855" spans="1:18" hidden="1" x14ac:dyDescent="0.2">
      <c r="A855" s="1" t="s">
        <v>206</v>
      </c>
      <c r="B855" s="1" t="s">
        <v>207</v>
      </c>
      <c r="C855">
        <v>105203</v>
      </c>
      <c r="D855" s="1" t="s">
        <v>1651</v>
      </c>
      <c r="E855" s="1" t="s">
        <v>299</v>
      </c>
      <c r="F855" s="1" t="s">
        <v>300</v>
      </c>
      <c r="G855" s="1" t="s">
        <v>1692</v>
      </c>
      <c r="H855" s="1" t="s">
        <v>302</v>
      </c>
      <c r="I855" s="2">
        <v>40544</v>
      </c>
      <c r="J855" s="2">
        <v>48213</v>
      </c>
      <c r="K855" s="1" t="s">
        <v>303</v>
      </c>
      <c r="L855">
        <v>2941</v>
      </c>
      <c r="M855" s="1" t="s">
        <v>304</v>
      </c>
      <c r="N855" s="1" t="s">
        <v>211</v>
      </c>
      <c r="O855" s="1" t="s">
        <v>211</v>
      </c>
      <c r="P855" s="1" t="s">
        <v>211</v>
      </c>
      <c r="Q855" s="1" t="s">
        <v>211</v>
      </c>
      <c r="R855" s="1" t="s">
        <v>211</v>
      </c>
    </row>
    <row r="856" spans="1:18" hidden="1" x14ac:dyDescent="0.2">
      <c r="A856" s="1" t="s">
        <v>206</v>
      </c>
      <c r="B856" s="1" t="s">
        <v>207</v>
      </c>
      <c r="C856">
        <v>105203</v>
      </c>
      <c r="D856" s="1" t="s">
        <v>1651</v>
      </c>
      <c r="E856" s="1" t="s">
        <v>299</v>
      </c>
      <c r="F856" s="1" t="s">
        <v>300</v>
      </c>
      <c r="G856" s="1" t="s">
        <v>1693</v>
      </c>
      <c r="H856" s="1" t="s">
        <v>302</v>
      </c>
      <c r="I856" s="2">
        <v>40544</v>
      </c>
      <c r="J856" s="2">
        <v>48213</v>
      </c>
      <c r="K856" s="1" t="s">
        <v>303</v>
      </c>
      <c r="L856">
        <v>2941</v>
      </c>
      <c r="M856" s="1" t="s">
        <v>304</v>
      </c>
      <c r="N856" s="1" t="s">
        <v>211</v>
      </c>
      <c r="O856" s="1" t="s">
        <v>211</v>
      </c>
      <c r="P856" s="1" t="s">
        <v>211</v>
      </c>
      <c r="Q856" s="1" t="s">
        <v>211</v>
      </c>
      <c r="R856" s="1" t="s">
        <v>211</v>
      </c>
    </row>
    <row r="857" spans="1:18" hidden="1" x14ac:dyDescent="0.2">
      <c r="A857" s="1" t="s">
        <v>206</v>
      </c>
      <c r="B857" s="1" t="s">
        <v>207</v>
      </c>
      <c r="C857">
        <v>105203</v>
      </c>
      <c r="D857" s="1" t="s">
        <v>1651</v>
      </c>
      <c r="E857" s="1" t="s">
        <v>1694</v>
      </c>
      <c r="F857" s="1" t="s">
        <v>767</v>
      </c>
      <c r="G857" s="1" t="s">
        <v>1695</v>
      </c>
      <c r="H857" s="1" t="s">
        <v>767</v>
      </c>
      <c r="I857" s="2">
        <v>40544</v>
      </c>
      <c r="J857" s="2">
        <v>48213</v>
      </c>
      <c r="K857" s="1" t="s">
        <v>1696</v>
      </c>
      <c r="L857">
        <v>2935</v>
      </c>
      <c r="M857" s="1" t="s">
        <v>304</v>
      </c>
      <c r="N857" s="1" t="s">
        <v>211</v>
      </c>
      <c r="O857" s="1" t="s">
        <v>211</v>
      </c>
      <c r="P857" s="1" t="s">
        <v>211</v>
      </c>
      <c r="Q857" s="1" t="s">
        <v>211</v>
      </c>
      <c r="R857" s="1" t="s">
        <v>211</v>
      </c>
    </row>
    <row r="858" spans="1:18" hidden="1" x14ac:dyDescent="0.2">
      <c r="A858" s="1" t="s">
        <v>206</v>
      </c>
      <c r="B858" s="1" t="s">
        <v>207</v>
      </c>
      <c r="C858">
        <v>105203</v>
      </c>
      <c r="D858" s="1" t="s">
        <v>1651</v>
      </c>
      <c r="E858" s="1" t="s">
        <v>308</v>
      </c>
      <c r="F858" s="1" t="s">
        <v>114</v>
      </c>
      <c r="G858" s="1" t="s">
        <v>1697</v>
      </c>
      <c r="H858" s="1" t="s">
        <v>785</v>
      </c>
      <c r="I858" s="2">
        <v>40544</v>
      </c>
      <c r="J858" s="2">
        <v>48213</v>
      </c>
      <c r="K858" s="1" t="s">
        <v>310</v>
      </c>
      <c r="L858">
        <v>2944</v>
      </c>
      <c r="M858" s="1" t="s">
        <v>210</v>
      </c>
      <c r="N858" s="1" t="s">
        <v>211</v>
      </c>
      <c r="O858" s="1" t="s">
        <v>211</v>
      </c>
      <c r="P858" s="1" t="s">
        <v>211</v>
      </c>
      <c r="Q858" s="1" t="s">
        <v>211</v>
      </c>
      <c r="R858" s="1" t="s">
        <v>211</v>
      </c>
    </row>
    <row r="859" spans="1:18" hidden="1" x14ac:dyDescent="0.2">
      <c r="A859" s="1" t="s">
        <v>206</v>
      </c>
      <c r="B859" s="1" t="s">
        <v>207</v>
      </c>
      <c r="C859">
        <v>105203</v>
      </c>
      <c r="D859" s="1" t="s">
        <v>1651</v>
      </c>
      <c r="E859" s="1" t="s">
        <v>306</v>
      </c>
      <c r="F859" s="1" t="s">
        <v>113</v>
      </c>
      <c r="G859" s="1" t="s">
        <v>1698</v>
      </c>
      <c r="H859" s="1" t="s">
        <v>113</v>
      </c>
      <c r="I859" s="2">
        <v>41704</v>
      </c>
      <c r="J859" s="2">
        <v>51501</v>
      </c>
      <c r="K859" s="1" t="s">
        <v>307</v>
      </c>
      <c r="L859">
        <v>2943</v>
      </c>
      <c r="M859" s="1" t="s">
        <v>210</v>
      </c>
      <c r="N859" s="1" t="s">
        <v>210</v>
      </c>
      <c r="O859" s="1" t="s">
        <v>211</v>
      </c>
      <c r="P859" s="1" t="s">
        <v>211</v>
      </c>
      <c r="Q859" s="1" t="s">
        <v>211</v>
      </c>
      <c r="R859" s="1" t="s">
        <v>211</v>
      </c>
    </row>
    <row r="860" spans="1:18" hidden="1" x14ac:dyDescent="0.2">
      <c r="A860" s="1" t="s">
        <v>206</v>
      </c>
      <c r="B860" s="1" t="s">
        <v>207</v>
      </c>
      <c r="C860">
        <v>105203</v>
      </c>
      <c r="D860" s="1" t="s">
        <v>1651</v>
      </c>
      <c r="E860" s="1" t="s">
        <v>139</v>
      </c>
      <c r="F860" s="1" t="s">
        <v>100</v>
      </c>
      <c r="G860" s="1" t="s">
        <v>1699</v>
      </c>
      <c r="H860" s="1" t="s">
        <v>100</v>
      </c>
      <c r="I860" s="2">
        <v>41353</v>
      </c>
      <c r="J860" s="2">
        <v>51501</v>
      </c>
      <c r="K860" s="1" t="s">
        <v>298</v>
      </c>
      <c r="L860">
        <v>2923</v>
      </c>
      <c r="M860" s="1" t="s">
        <v>297</v>
      </c>
      <c r="N860" s="1" t="s">
        <v>304</v>
      </c>
      <c r="O860" s="1" t="s">
        <v>211</v>
      </c>
      <c r="P860" s="1" t="s">
        <v>211</v>
      </c>
      <c r="Q860" s="1" t="s">
        <v>211</v>
      </c>
      <c r="R860" s="1" t="s">
        <v>211</v>
      </c>
    </row>
    <row r="861" spans="1:18" hidden="1" x14ac:dyDescent="0.2">
      <c r="A861" s="1" t="s">
        <v>206</v>
      </c>
      <c r="B861" s="1" t="s">
        <v>207</v>
      </c>
      <c r="C861">
        <v>105203</v>
      </c>
      <c r="D861" s="1" t="s">
        <v>1651</v>
      </c>
      <c r="E861" s="1" t="s">
        <v>1700</v>
      </c>
      <c r="F861" s="1" t="s">
        <v>733</v>
      </c>
      <c r="G861" s="1" t="s">
        <v>1701</v>
      </c>
      <c r="H861" s="1" t="s">
        <v>733</v>
      </c>
      <c r="I861" s="2">
        <v>40544</v>
      </c>
      <c r="J861" s="2">
        <v>48213</v>
      </c>
      <c r="K861" s="1" t="s">
        <v>1702</v>
      </c>
      <c r="L861">
        <v>2926</v>
      </c>
      <c r="M861" s="1" t="s">
        <v>645</v>
      </c>
      <c r="N861" s="1" t="s">
        <v>645</v>
      </c>
      <c r="O861" s="1" t="s">
        <v>211</v>
      </c>
      <c r="P861" s="1" t="s">
        <v>211</v>
      </c>
      <c r="Q861" s="1" t="s">
        <v>211</v>
      </c>
      <c r="R861" s="1" t="s">
        <v>211</v>
      </c>
    </row>
    <row r="862" spans="1:18" hidden="1" x14ac:dyDescent="0.2">
      <c r="A862" s="1" t="s">
        <v>206</v>
      </c>
      <c r="B862" s="1" t="s">
        <v>207</v>
      </c>
      <c r="C862">
        <v>105203</v>
      </c>
      <c r="D862" s="1" t="s">
        <v>1651</v>
      </c>
      <c r="E862" s="1" t="s">
        <v>1703</v>
      </c>
      <c r="F862" s="1" t="s">
        <v>107</v>
      </c>
      <c r="G862" s="1" t="s">
        <v>1704</v>
      </c>
      <c r="H862" s="1" t="s">
        <v>107</v>
      </c>
      <c r="I862" s="2">
        <v>41381</v>
      </c>
      <c r="J862" s="2">
        <v>51501</v>
      </c>
      <c r="K862" s="1" t="s">
        <v>1705</v>
      </c>
      <c r="L862">
        <v>600850</v>
      </c>
      <c r="M862" s="1" t="s">
        <v>304</v>
      </c>
      <c r="N862" s="1" t="s">
        <v>304</v>
      </c>
      <c r="O862" s="1" t="s">
        <v>211</v>
      </c>
      <c r="P862" s="1" t="s">
        <v>211</v>
      </c>
      <c r="Q862" s="1" t="s">
        <v>211</v>
      </c>
      <c r="R862" s="1" t="s">
        <v>211</v>
      </c>
    </row>
    <row r="863" spans="1:18" hidden="1" x14ac:dyDescent="0.2">
      <c r="A863" s="1" t="s">
        <v>206</v>
      </c>
      <c r="B863" s="1" t="s">
        <v>207</v>
      </c>
      <c r="C863">
        <v>105203</v>
      </c>
      <c r="D863" s="1" t="s">
        <v>1651</v>
      </c>
      <c r="E863" s="1" t="s">
        <v>155</v>
      </c>
      <c r="F863" s="1" t="s">
        <v>114</v>
      </c>
      <c r="G863" s="1" t="s">
        <v>1706</v>
      </c>
      <c r="H863" s="1" t="s">
        <v>1019</v>
      </c>
      <c r="I863" s="2">
        <v>41256</v>
      </c>
      <c r="J863" s="2">
        <v>51501</v>
      </c>
      <c r="K863" s="1" t="s">
        <v>155</v>
      </c>
      <c r="L863">
        <v>600992</v>
      </c>
      <c r="M863" s="1" t="s">
        <v>210</v>
      </c>
      <c r="N863" s="1" t="s">
        <v>211</v>
      </c>
      <c r="O863" s="1" t="s">
        <v>211</v>
      </c>
      <c r="P863" s="1" t="s">
        <v>211</v>
      </c>
      <c r="Q863" s="1" t="s">
        <v>211</v>
      </c>
      <c r="R863" s="1" t="s">
        <v>211</v>
      </c>
    </row>
    <row r="864" spans="1:18" hidden="1" x14ac:dyDescent="0.2">
      <c r="A864" s="1" t="s">
        <v>206</v>
      </c>
      <c r="B864" s="1" t="s">
        <v>207</v>
      </c>
      <c r="C864">
        <v>105203</v>
      </c>
      <c r="D864" s="1" t="s">
        <v>1651</v>
      </c>
      <c r="E864" s="1" t="s">
        <v>1336</v>
      </c>
      <c r="F864" s="1" t="s">
        <v>332</v>
      </c>
      <c r="G864" s="1" t="s">
        <v>1666</v>
      </c>
      <c r="H864" s="1" t="s">
        <v>332</v>
      </c>
      <c r="I864" s="2">
        <v>41927</v>
      </c>
      <c r="J864" s="2">
        <v>51501</v>
      </c>
      <c r="K864" s="1" t="s">
        <v>1336</v>
      </c>
      <c r="L864">
        <v>600862</v>
      </c>
      <c r="M864" s="1" t="s">
        <v>655</v>
      </c>
      <c r="N864" s="1" t="s">
        <v>655</v>
      </c>
      <c r="O864" s="1" t="s">
        <v>211</v>
      </c>
      <c r="P864" s="1" t="s">
        <v>211</v>
      </c>
      <c r="Q864" s="1" t="s">
        <v>211</v>
      </c>
      <c r="R864" s="1" t="s">
        <v>211</v>
      </c>
    </row>
    <row r="865" spans="1:18" hidden="1" x14ac:dyDescent="0.2">
      <c r="A865" s="1" t="s">
        <v>206</v>
      </c>
      <c r="B865" s="1" t="s">
        <v>207</v>
      </c>
      <c r="C865">
        <v>105203</v>
      </c>
      <c r="D865" s="1" t="s">
        <v>1651</v>
      </c>
      <c r="E865" s="1" t="s">
        <v>1348</v>
      </c>
      <c r="F865" s="1" t="s">
        <v>99</v>
      </c>
      <c r="G865" s="1" t="s">
        <v>1707</v>
      </c>
      <c r="H865" s="1" t="s">
        <v>99</v>
      </c>
      <c r="I865" s="2">
        <v>41585</v>
      </c>
      <c r="J865" s="2">
        <v>51501</v>
      </c>
      <c r="K865" s="1" t="s">
        <v>1348</v>
      </c>
      <c r="L865">
        <v>600991</v>
      </c>
      <c r="M865" s="1" t="s">
        <v>210</v>
      </c>
      <c r="N865" s="1" t="s">
        <v>211</v>
      </c>
      <c r="O865" s="1" t="s">
        <v>211</v>
      </c>
      <c r="P865" s="1" t="s">
        <v>211</v>
      </c>
      <c r="Q865" s="1" t="s">
        <v>211</v>
      </c>
      <c r="R865" s="1" t="s">
        <v>211</v>
      </c>
    </row>
    <row r="866" spans="1:18" hidden="1" x14ac:dyDescent="0.2">
      <c r="A866" s="1" t="s">
        <v>206</v>
      </c>
      <c r="B866" s="1" t="s">
        <v>207</v>
      </c>
      <c r="C866">
        <v>105203</v>
      </c>
      <c r="D866" s="1" t="s">
        <v>1651</v>
      </c>
      <c r="E866" s="1" t="s">
        <v>1350</v>
      </c>
      <c r="F866" s="1" t="s">
        <v>1351</v>
      </c>
      <c r="G866" s="1" t="s">
        <v>1708</v>
      </c>
      <c r="H866" s="1" t="s">
        <v>1351</v>
      </c>
      <c r="I866" s="2">
        <v>41170</v>
      </c>
      <c r="J866" s="2">
        <v>51501</v>
      </c>
      <c r="K866" s="1" t="s">
        <v>1350</v>
      </c>
      <c r="L866">
        <v>601131</v>
      </c>
      <c r="M866" s="1" t="s">
        <v>1353</v>
      </c>
      <c r="N866" s="1" t="s">
        <v>1353</v>
      </c>
      <c r="O866" s="1" t="s">
        <v>211</v>
      </c>
      <c r="P866" s="1" t="s">
        <v>211</v>
      </c>
      <c r="Q866" s="1" t="s">
        <v>211</v>
      </c>
      <c r="R866" s="1" t="s">
        <v>211</v>
      </c>
    </row>
    <row r="867" spans="1:18" hidden="1" x14ac:dyDescent="0.2">
      <c r="A867" s="1" t="s">
        <v>206</v>
      </c>
      <c r="B867" s="1" t="s">
        <v>207</v>
      </c>
      <c r="C867">
        <v>105203</v>
      </c>
      <c r="D867" s="1" t="s">
        <v>1651</v>
      </c>
      <c r="E867" s="1" t="s">
        <v>1709</v>
      </c>
      <c r="F867" s="1" t="s">
        <v>213</v>
      </c>
      <c r="G867" s="1" t="s">
        <v>1710</v>
      </c>
      <c r="H867" s="1" t="s">
        <v>1711</v>
      </c>
      <c r="I867" s="2">
        <v>41122</v>
      </c>
      <c r="J867" s="2">
        <v>51501</v>
      </c>
      <c r="K867" s="1" t="s">
        <v>1709</v>
      </c>
      <c r="L867">
        <v>601459</v>
      </c>
      <c r="M867" s="1" t="s">
        <v>210</v>
      </c>
      <c r="N867" s="1" t="s">
        <v>211</v>
      </c>
      <c r="O867" s="1" t="s">
        <v>211</v>
      </c>
      <c r="P867" s="1" t="s">
        <v>211</v>
      </c>
      <c r="Q867" s="1" t="s">
        <v>211</v>
      </c>
      <c r="R867" s="1" t="s">
        <v>211</v>
      </c>
    </row>
    <row r="868" spans="1:18" hidden="1" x14ac:dyDescent="0.2">
      <c r="A868" s="1" t="s">
        <v>206</v>
      </c>
      <c r="B868" s="1" t="s">
        <v>207</v>
      </c>
      <c r="C868">
        <v>105203</v>
      </c>
      <c r="D868" s="1" t="s">
        <v>1651</v>
      </c>
      <c r="E868" s="1" t="s">
        <v>1709</v>
      </c>
      <c r="F868" s="1" t="s">
        <v>213</v>
      </c>
      <c r="G868" s="1" t="s">
        <v>1712</v>
      </c>
      <c r="H868" s="1" t="s">
        <v>213</v>
      </c>
      <c r="I868" s="2">
        <v>41936</v>
      </c>
      <c r="J868" s="2">
        <v>51501</v>
      </c>
      <c r="K868" s="1" t="s">
        <v>1709</v>
      </c>
      <c r="L868">
        <v>601459</v>
      </c>
      <c r="M868" s="1" t="s">
        <v>210</v>
      </c>
      <c r="N868" s="1" t="s">
        <v>210</v>
      </c>
      <c r="O868" s="1" t="s">
        <v>211</v>
      </c>
      <c r="P868" s="1" t="s">
        <v>211</v>
      </c>
      <c r="Q868" s="1" t="s">
        <v>211</v>
      </c>
      <c r="R868" s="1" t="s">
        <v>211</v>
      </c>
    </row>
    <row r="869" spans="1:18" hidden="1" x14ac:dyDescent="0.2">
      <c r="A869" s="1" t="s">
        <v>206</v>
      </c>
      <c r="B869" s="1" t="s">
        <v>207</v>
      </c>
      <c r="C869">
        <v>105203</v>
      </c>
      <c r="D869" s="1" t="s">
        <v>1651</v>
      </c>
      <c r="E869" s="1" t="s">
        <v>1713</v>
      </c>
      <c r="F869" s="1" t="s">
        <v>107</v>
      </c>
      <c r="G869" s="1" t="s">
        <v>1714</v>
      </c>
      <c r="H869" s="1" t="s">
        <v>107</v>
      </c>
      <c r="I869" s="2">
        <v>41948</v>
      </c>
      <c r="J869" s="2">
        <v>51501</v>
      </c>
      <c r="K869" s="1" t="s">
        <v>1713</v>
      </c>
      <c r="L869">
        <v>601493</v>
      </c>
      <c r="M869" s="1" t="s">
        <v>626</v>
      </c>
      <c r="N869" s="1" t="s">
        <v>626</v>
      </c>
      <c r="O869" s="1" t="s">
        <v>211</v>
      </c>
      <c r="P869" s="1" t="s">
        <v>211</v>
      </c>
      <c r="Q869" s="1" t="s">
        <v>211</v>
      </c>
      <c r="R869" s="1" t="s">
        <v>211</v>
      </c>
    </row>
    <row r="870" spans="1:18" hidden="1" x14ac:dyDescent="0.2">
      <c r="A870" s="1" t="s">
        <v>206</v>
      </c>
      <c r="B870" s="1" t="s">
        <v>207</v>
      </c>
      <c r="C870">
        <v>105203</v>
      </c>
      <c r="D870" s="1" t="s">
        <v>1651</v>
      </c>
      <c r="E870" s="1" t="s">
        <v>770</v>
      </c>
      <c r="F870" s="1" t="s">
        <v>771</v>
      </c>
      <c r="G870" s="1" t="s">
        <v>1715</v>
      </c>
      <c r="H870" s="1" t="s">
        <v>771</v>
      </c>
      <c r="I870" s="2">
        <v>40544</v>
      </c>
      <c r="J870" s="2">
        <v>48213</v>
      </c>
      <c r="K870" s="1" t="s">
        <v>773</v>
      </c>
      <c r="L870">
        <v>2942</v>
      </c>
      <c r="M870" s="1" t="s">
        <v>304</v>
      </c>
      <c r="N870" s="1" t="s">
        <v>211</v>
      </c>
      <c r="O870" s="1" t="s">
        <v>211</v>
      </c>
      <c r="P870" s="1" t="s">
        <v>211</v>
      </c>
      <c r="Q870" s="1" t="s">
        <v>211</v>
      </c>
      <c r="R870" s="1" t="s">
        <v>211</v>
      </c>
    </row>
    <row r="871" spans="1:18" hidden="1" x14ac:dyDescent="0.2">
      <c r="A871" s="1" t="s">
        <v>206</v>
      </c>
      <c r="B871" s="1" t="s">
        <v>207</v>
      </c>
      <c r="C871">
        <v>105203</v>
      </c>
      <c r="D871" s="1" t="s">
        <v>1651</v>
      </c>
      <c r="E871" s="1" t="s">
        <v>622</v>
      </c>
      <c r="F871" s="1" t="s">
        <v>107</v>
      </c>
      <c r="G871" s="1" t="s">
        <v>1714</v>
      </c>
      <c r="H871" s="1" t="s">
        <v>107</v>
      </c>
      <c r="I871" s="2">
        <v>41430</v>
      </c>
      <c r="J871" s="2">
        <v>51501</v>
      </c>
      <c r="K871" s="1" t="s">
        <v>624</v>
      </c>
      <c r="L871">
        <v>600818</v>
      </c>
      <c r="M871" s="1" t="s">
        <v>304</v>
      </c>
      <c r="N871" s="1" t="s">
        <v>304</v>
      </c>
      <c r="O871" s="1" t="s">
        <v>211</v>
      </c>
      <c r="P871" s="1" t="s">
        <v>211</v>
      </c>
      <c r="Q871" s="1" t="s">
        <v>211</v>
      </c>
      <c r="R871" s="1" t="s">
        <v>211</v>
      </c>
    </row>
    <row r="872" spans="1:18" hidden="1" x14ac:dyDescent="0.2">
      <c r="A872" s="1" t="s">
        <v>206</v>
      </c>
      <c r="B872" s="1" t="s">
        <v>207</v>
      </c>
      <c r="C872">
        <v>105203</v>
      </c>
      <c r="D872" s="1" t="s">
        <v>1651</v>
      </c>
      <c r="E872" s="1" t="s">
        <v>640</v>
      </c>
      <c r="F872" s="1" t="s">
        <v>111</v>
      </c>
      <c r="G872" s="1" t="s">
        <v>1716</v>
      </c>
      <c r="H872" s="1" t="s">
        <v>111</v>
      </c>
      <c r="I872" s="2">
        <v>41373</v>
      </c>
      <c r="J872" s="2">
        <v>51501</v>
      </c>
      <c r="K872" s="1" t="s">
        <v>640</v>
      </c>
      <c r="L872">
        <v>602613</v>
      </c>
      <c r="M872" s="1" t="s">
        <v>210</v>
      </c>
      <c r="N872" s="1" t="s">
        <v>211</v>
      </c>
      <c r="O872" s="1" t="s">
        <v>211</v>
      </c>
      <c r="P872" s="1" t="s">
        <v>211</v>
      </c>
      <c r="Q872" s="1" t="s">
        <v>211</v>
      </c>
      <c r="R872" s="1" t="s">
        <v>211</v>
      </c>
    </row>
    <row r="873" spans="1:18" hidden="1" x14ac:dyDescent="0.2">
      <c r="A873" s="1" t="s">
        <v>206</v>
      </c>
      <c r="B873" s="1" t="s">
        <v>207</v>
      </c>
      <c r="C873">
        <v>105203</v>
      </c>
      <c r="D873" s="1" t="s">
        <v>1651</v>
      </c>
      <c r="E873" s="1" t="s">
        <v>640</v>
      </c>
      <c r="F873" s="1" t="s">
        <v>111</v>
      </c>
      <c r="G873" s="1" t="s">
        <v>1717</v>
      </c>
      <c r="H873" s="1" t="s">
        <v>111</v>
      </c>
      <c r="I873" s="2">
        <v>41682</v>
      </c>
      <c r="J873" s="2">
        <v>51501</v>
      </c>
      <c r="K873" s="1" t="s">
        <v>640</v>
      </c>
      <c r="L873">
        <v>602613</v>
      </c>
      <c r="M873" s="1" t="s">
        <v>210</v>
      </c>
      <c r="N873" s="1" t="s">
        <v>210</v>
      </c>
      <c r="O873" s="1" t="s">
        <v>211</v>
      </c>
      <c r="P873" s="1" t="s">
        <v>211</v>
      </c>
      <c r="Q873" s="1" t="s">
        <v>211</v>
      </c>
      <c r="R873" s="1" t="s">
        <v>211</v>
      </c>
    </row>
    <row r="874" spans="1:18" hidden="1" x14ac:dyDescent="0.2">
      <c r="A874" s="1" t="s">
        <v>206</v>
      </c>
      <c r="B874" s="1" t="s">
        <v>207</v>
      </c>
      <c r="C874">
        <v>105203</v>
      </c>
      <c r="D874" s="1" t="s">
        <v>1651</v>
      </c>
      <c r="E874" s="1" t="s">
        <v>1318</v>
      </c>
      <c r="F874" s="1" t="s">
        <v>108</v>
      </c>
      <c r="G874" s="1" t="s">
        <v>1718</v>
      </c>
      <c r="H874" s="1" t="s">
        <v>108</v>
      </c>
      <c r="I874" s="2">
        <v>41477</v>
      </c>
      <c r="J874" s="2">
        <v>51501</v>
      </c>
      <c r="K874" s="1" t="s">
        <v>1318</v>
      </c>
      <c r="L874">
        <v>602615</v>
      </c>
      <c r="M874" s="1" t="s">
        <v>210</v>
      </c>
      <c r="N874" s="1" t="s">
        <v>211</v>
      </c>
      <c r="O874" s="1" t="s">
        <v>211</v>
      </c>
      <c r="P874" s="1" t="s">
        <v>211</v>
      </c>
      <c r="Q874" s="1" t="s">
        <v>211</v>
      </c>
      <c r="R874" s="1" t="s">
        <v>211</v>
      </c>
    </row>
    <row r="875" spans="1:18" hidden="1" x14ac:dyDescent="0.2">
      <c r="A875" s="1" t="s">
        <v>206</v>
      </c>
      <c r="B875" s="1" t="s">
        <v>207</v>
      </c>
      <c r="C875">
        <v>105203</v>
      </c>
      <c r="D875" s="1" t="s">
        <v>1651</v>
      </c>
      <c r="E875" s="1" t="s">
        <v>1039</v>
      </c>
      <c r="F875" s="1" t="s">
        <v>106</v>
      </c>
      <c r="G875" s="1" t="s">
        <v>1719</v>
      </c>
      <c r="H875" s="1" t="s">
        <v>106</v>
      </c>
      <c r="I875" s="2">
        <v>41430</v>
      </c>
      <c r="J875" s="2">
        <v>51501</v>
      </c>
      <c r="K875" s="1" t="s">
        <v>1039</v>
      </c>
      <c r="L875">
        <v>602367</v>
      </c>
      <c r="M875" s="1" t="s">
        <v>297</v>
      </c>
      <c r="N875" s="1" t="s">
        <v>304</v>
      </c>
      <c r="O875" s="1" t="s">
        <v>211</v>
      </c>
      <c r="P875" s="1" t="s">
        <v>211</v>
      </c>
      <c r="Q875" s="1" t="s">
        <v>211</v>
      </c>
      <c r="R875" s="1" t="s">
        <v>211</v>
      </c>
    </row>
    <row r="876" spans="1:18" hidden="1" x14ac:dyDescent="0.2">
      <c r="A876" s="1" t="s">
        <v>206</v>
      </c>
      <c r="B876" s="1" t="s">
        <v>207</v>
      </c>
      <c r="C876">
        <v>105203</v>
      </c>
      <c r="D876" s="1" t="s">
        <v>1651</v>
      </c>
      <c r="E876" s="1" t="s">
        <v>1720</v>
      </c>
      <c r="F876" s="1" t="s">
        <v>587</v>
      </c>
      <c r="G876" s="1" t="s">
        <v>1721</v>
      </c>
      <c r="H876" s="1" t="s">
        <v>587</v>
      </c>
      <c r="I876" s="2">
        <v>41688</v>
      </c>
      <c r="J876" s="2">
        <v>51501</v>
      </c>
      <c r="K876" s="1" t="s">
        <v>1720</v>
      </c>
      <c r="L876">
        <v>602185</v>
      </c>
      <c r="M876" s="1" t="s">
        <v>223</v>
      </c>
      <c r="N876" s="1" t="s">
        <v>223</v>
      </c>
      <c r="O876" s="1" t="s">
        <v>211</v>
      </c>
      <c r="P876" s="1" t="s">
        <v>211</v>
      </c>
      <c r="Q876" s="1" t="s">
        <v>211</v>
      </c>
      <c r="R876" s="1" t="s">
        <v>211</v>
      </c>
    </row>
    <row r="877" spans="1:18" hidden="1" x14ac:dyDescent="0.2">
      <c r="A877" s="1" t="s">
        <v>206</v>
      </c>
      <c r="B877" s="1" t="s">
        <v>207</v>
      </c>
      <c r="C877">
        <v>105203</v>
      </c>
      <c r="D877" s="1" t="s">
        <v>1651</v>
      </c>
      <c r="E877" s="1" t="s">
        <v>208</v>
      </c>
      <c r="F877" s="1" t="s">
        <v>102</v>
      </c>
      <c r="G877" s="1" t="s">
        <v>1722</v>
      </c>
      <c r="H877" s="1" t="s">
        <v>102</v>
      </c>
      <c r="I877" s="2">
        <v>41466</v>
      </c>
      <c r="J877" s="2">
        <v>51501</v>
      </c>
      <c r="K877" s="1" t="s">
        <v>208</v>
      </c>
      <c r="L877">
        <v>602715</v>
      </c>
      <c r="M877" s="1" t="s">
        <v>210</v>
      </c>
      <c r="N877" s="1" t="s">
        <v>211</v>
      </c>
      <c r="O877" s="1" t="s">
        <v>211</v>
      </c>
      <c r="P877" s="1" t="s">
        <v>211</v>
      </c>
      <c r="Q877" s="1" t="s">
        <v>211</v>
      </c>
      <c r="R877" s="1" t="s">
        <v>211</v>
      </c>
    </row>
    <row r="878" spans="1:18" hidden="1" x14ac:dyDescent="0.2">
      <c r="A878" s="1" t="s">
        <v>206</v>
      </c>
      <c r="B878" s="1" t="s">
        <v>207</v>
      </c>
      <c r="C878">
        <v>105203</v>
      </c>
      <c r="D878" s="1" t="s">
        <v>1651</v>
      </c>
      <c r="E878" s="1" t="s">
        <v>151</v>
      </c>
      <c r="F878" s="1" t="s">
        <v>152</v>
      </c>
      <c r="G878" s="1" t="s">
        <v>1717</v>
      </c>
      <c r="H878" s="1" t="s">
        <v>152</v>
      </c>
      <c r="I878" s="2">
        <v>41990</v>
      </c>
      <c r="J878" s="2">
        <v>51501</v>
      </c>
      <c r="K878" s="1" t="s">
        <v>151</v>
      </c>
      <c r="L878">
        <v>603199</v>
      </c>
      <c r="M878" s="1" t="s">
        <v>378</v>
      </c>
      <c r="N878" s="1" t="s">
        <v>378</v>
      </c>
      <c r="O878" s="1" t="s">
        <v>211</v>
      </c>
      <c r="P878" s="1" t="s">
        <v>211</v>
      </c>
      <c r="Q878" s="1" t="s">
        <v>211</v>
      </c>
      <c r="R878" s="1" t="s">
        <v>211</v>
      </c>
    </row>
    <row r="879" spans="1:18" hidden="1" x14ac:dyDescent="0.2">
      <c r="A879" s="1" t="s">
        <v>206</v>
      </c>
      <c r="B879" s="1" t="s">
        <v>207</v>
      </c>
      <c r="C879">
        <v>105203</v>
      </c>
      <c r="D879" s="1" t="s">
        <v>1651</v>
      </c>
      <c r="E879" s="1" t="s">
        <v>149</v>
      </c>
      <c r="F879" s="1" t="s">
        <v>150</v>
      </c>
      <c r="G879" s="1" t="s">
        <v>1723</v>
      </c>
      <c r="H879" s="1" t="s">
        <v>150</v>
      </c>
      <c r="I879" s="2">
        <v>41353</v>
      </c>
      <c r="J879" s="2">
        <v>51501</v>
      </c>
      <c r="K879" s="1" t="s">
        <v>149</v>
      </c>
      <c r="L879">
        <v>602368</v>
      </c>
      <c r="M879" s="1" t="s">
        <v>297</v>
      </c>
      <c r="N879" s="1" t="s">
        <v>304</v>
      </c>
      <c r="O879" s="1" t="s">
        <v>211</v>
      </c>
      <c r="P879" s="1" t="s">
        <v>211</v>
      </c>
      <c r="Q879" s="1" t="s">
        <v>211</v>
      </c>
      <c r="R879" s="1" t="s">
        <v>211</v>
      </c>
    </row>
    <row r="880" spans="1:18" hidden="1" x14ac:dyDescent="0.2">
      <c r="A880" s="1" t="s">
        <v>206</v>
      </c>
      <c r="B880" s="1" t="s">
        <v>207</v>
      </c>
      <c r="C880">
        <v>105203</v>
      </c>
      <c r="D880" s="1" t="s">
        <v>1651</v>
      </c>
      <c r="E880" s="1" t="s">
        <v>149</v>
      </c>
      <c r="F880" s="1" t="s">
        <v>150</v>
      </c>
      <c r="G880" s="1" t="s">
        <v>1719</v>
      </c>
      <c r="H880" s="1" t="s">
        <v>150</v>
      </c>
      <c r="I880" s="2">
        <v>41353</v>
      </c>
      <c r="J880" s="2">
        <v>51501</v>
      </c>
      <c r="K880" s="1" t="s">
        <v>149</v>
      </c>
      <c r="L880">
        <v>602368</v>
      </c>
      <c r="M880" s="1" t="s">
        <v>297</v>
      </c>
      <c r="N880" s="1" t="s">
        <v>304</v>
      </c>
      <c r="O880" s="1" t="s">
        <v>211</v>
      </c>
      <c r="P880" s="1" t="s">
        <v>211</v>
      </c>
      <c r="Q880" s="1" t="s">
        <v>211</v>
      </c>
      <c r="R880" s="1" t="s">
        <v>211</v>
      </c>
    </row>
    <row r="881" spans="1:18" hidden="1" x14ac:dyDescent="0.2">
      <c r="A881" s="1" t="s">
        <v>206</v>
      </c>
      <c r="B881" s="1" t="s">
        <v>207</v>
      </c>
      <c r="C881">
        <v>105203</v>
      </c>
      <c r="D881" s="1" t="s">
        <v>1651</v>
      </c>
      <c r="E881" s="1" t="s">
        <v>1724</v>
      </c>
      <c r="F881" s="1" t="s">
        <v>710</v>
      </c>
      <c r="G881" s="1" t="s">
        <v>1725</v>
      </c>
      <c r="H881" s="1" t="s">
        <v>710</v>
      </c>
      <c r="I881" s="2">
        <v>41353</v>
      </c>
      <c r="J881" s="2">
        <v>51501</v>
      </c>
      <c r="K881" s="1" t="s">
        <v>1724</v>
      </c>
      <c r="L881">
        <v>602662</v>
      </c>
      <c r="M881" s="1" t="s">
        <v>232</v>
      </c>
      <c r="N881" s="1" t="s">
        <v>211</v>
      </c>
      <c r="O881" s="1" t="s">
        <v>211</v>
      </c>
      <c r="P881" s="1" t="s">
        <v>211</v>
      </c>
      <c r="Q881" s="1" t="s">
        <v>211</v>
      </c>
      <c r="R881" s="1" t="s">
        <v>211</v>
      </c>
    </row>
    <row r="882" spans="1:18" hidden="1" x14ac:dyDescent="0.2">
      <c r="A882" s="1" t="s">
        <v>206</v>
      </c>
      <c r="B882" s="1" t="s">
        <v>207</v>
      </c>
      <c r="C882">
        <v>105203</v>
      </c>
      <c r="D882" s="1" t="s">
        <v>1651</v>
      </c>
      <c r="E882" s="1" t="s">
        <v>156</v>
      </c>
      <c r="F882" s="1" t="s">
        <v>157</v>
      </c>
      <c r="G882" s="1" t="s">
        <v>1726</v>
      </c>
      <c r="H882" s="1" t="s">
        <v>157</v>
      </c>
      <c r="I882" s="2">
        <v>41899</v>
      </c>
      <c r="J882" s="2">
        <v>51501</v>
      </c>
      <c r="K882" s="1" t="s">
        <v>156</v>
      </c>
      <c r="L882">
        <v>604307</v>
      </c>
      <c r="M882" s="1" t="s">
        <v>211</v>
      </c>
      <c r="N882" s="1" t="s">
        <v>211</v>
      </c>
      <c r="O882" s="1" t="s">
        <v>211</v>
      </c>
      <c r="P882" s="1" t="s">
        <v>211</v>
      </c>
      <c r="Q882" s="1" t="s">
        <v>211</v>
      </c>
      <c r="R882" s="1" t="s">
        <v>211</v>
      </c>
    </row>
    <row r="883" spans="1:18" hidden="1" x14ac:dyDescent="0.2">
      <c r="A883" s="1" t="s">
        <v>206</v>
      </c>
      <c r="B883" s="1" t="s">
        <v>207</v>
      </c>
      <c r="C883">
        <v>105203</v>
      </c>
      <c r="D883" s="1" t="s">
        <v>1651</v>
      </c>
      <c r="E883" s="1" t="s">
        <v>1727</v>
      </c>
      <c r="F883" s="1" t="s">
        <v>1728</v>
      </c>
      <c r="G883" s="1" t="s">
        <v>1729</v>
      </c>
      <c r="H883" s="1" t="s">
        <v>1728</v>
      </c>
      <c r="I883" s="2">
        <v>41899</v>
      </c>
      <c r="J883" s="2">
        <v>51501</v>
      </c>
      <c r="K883" s="1" t="s">
        <v>1727</v>
      </c>
      <c r="L883">
        <v>604094</v>
      </c>
      <c r="M883" s="1" t="s">
        <v>645</v>
      </c>
      <c r="N883" s="1" t="s">
        <v>645</v>
      </c>
      <c r="O883" s="1" t="s">
        <v>211</v>
      </c>
      <c r="P883" s="1" t="s">
        <v>211</v>
      </c>
      <c r="Q883" s="1" t="s">
        <v>211</v>
      </c>
      <c r="R883" s="1" t="s">
        <v>211</v>
      </c>
    </row>
    <row r="884" spans="1:18" hidden="1" x14ac:dyDescent="0.2">
      <c r="A884" s="1" t="s">
        <v>206</v>
      </c>
      <c r="B884" s="1" t="s">
        <v>207</v>
      </c>
      <c r="C884">
        <v>105203</v>
      </c>
      <c r="D884" s="1" t="s">
        <v>1651</v>
      </c>
      <c r="E884" s="1" t="s">
        <v>1730</v>
      </c>
      <c r="F884" s="1" t="s">
        <v>1728</v>
      </c>
      <c r="G884" s="1" t="s">
        <v>1731</v>
      </c>
      <c r="H884" s="1" t="s">
        <v>1728</v>
      </c>
      <c r="I884" s="2">
        <v>41899</v>
      </c>
      <c r="J884" s="2">
        <v>51501</v>
      </c>
      <c r="K884" s="1" t="s">
        <v>1730</v>
      </c>
      <c r="L884">
        <v>604200</v>
      </c>
      <c r="M884" s="1" t="s">
        <v>645</v>
      </c>
      <c r="N884" s="1" t="s">
        <v>645</v>
      </c>
      <c r="O884" s="1" t="s">
        <v>211</v>
      </c>
      <c r="P884" s="1" t="s">
        <v>211</v>
      </c>
      <c r="Q884" s="1" t="s">
        <v>211</v>
      </c>
      <c r="R884" s="1" t="s">
        <v>211</v>
      </c>
    </row>
    <row r="885" spans="1:18" hidden="1" x14ac:dyDescent="0.2">
      <c r="A885" s="1" t="s">
        <v>206</v>
      </c>
      <c r="B885" s="1" t="s">
        <v>207</v>
      </c>
      <c r="C885">
        <v>105203</v>
      </c>
      <c r="D885" s="1" t="s">
        <v>1651</v>
      </c>
      <c r="E885" s="1" t="s">
        <v>1732</v>
      </c>
      <c r="F885" s="1" t="s">
        <v>1733</v>
      </c>
      <c r="G885" s="1" t="s">
        <v>1734</v>
      </c>
      <c r="H885" s="1" t="s">
        <v>1733</v>
      </c>
      <c r="I885" s="2">
        <v>41773</v>
      </c>
      <c r="J885" s="2">
        <v>51501</v>
      </c>
      <c r="K885" s="1" t="s">
        <v>1732</v>
      </c>
      <c r="L885">
        <v>603807</v>
      </c>
      <c r="M885" s="1" t="s">
        <v>210</v>
      </c>
      <c r="N885" s="1" t="s">
        <v>210</v>
      </c>
      <c r="O885" s="1" t="s">
        <v>211</v>
      </c>
      <c r="P885" s="1" t="s">
        <v>211</v>
      </c>
      <c r="Q885" s="1" t="s">
        <v>211</v>
      </c>
      <c r="R885" s="1" t="s">
        <v>211</v>
      </c>
    </row>
    <row r="886" spans="1:18" hidden="1" x14ac:dyDescent="0.2">
      <c r="A886" s="1" t="s">
        <v>206</v>
      </c>
      <c r="B886" s="1" t="s">
        <v>207</v>
      </c>
      <c r="C886">
        <v>105203</v>
      </c>
      <c r="D886" s="1" t="s">
        <v>1651</v>
      </c>
      <c r="E886" s="1" t="s">
        <v>1735</v>
      </c>
      <c r="F886" s="1" t="s">
        <v>110</v>
      </c>
      <c r="G886" s="1" t="s">
        <v>1736</v>
      </c>
      <c r="H886" s="1" t="s">
        <v>110</v>
      </c>
      <c r="I886" s="2">
        <v>41799</v>
      </c>
      <c r="J886" s="2">
        <v>51501</v>
      </c>
      <c r="K886" s="1" t="s">
        <v>1735</v>
      </c>
      <c r="L886">
        <v>603840</v>
      </c>
      <c r="M886" s="1" t="s">
        <v>1737</v>
      </c>
      <c r="N886" s="1" t="s">
        <v>1737</v>
      </c>
      <c r="O886" s="1" t="s">
        <v>211</v>
      </c>
      <c r="P886" s="1" t="s">
        <v>211</v>
      </c>
      <c r="Q886" s="1" t="s">
        <v>211</v>
      </c>
      <c r="R886" s="1" t="s">
        <v>211</v>
      </c>
    </row>
    <row r="887" spans="1:18" hidden="1" x14ac:dyDescent="0.2">
      <c r="A887" s="1" t="s">
        <v>206</v>
      </c>
      <c r="B887" s="1" t="s">
        <v>207</v>
      </c>
      <c r="C887">
        <v>105203</v>
      </c>
      <c r="D887" s="1" t="s">
        <v>1651</v>
      </c>
      <c r="E887" s="1" t="s">
        <v>1738</v>
      </c>
      <c r="F887" s="1" t="s">
        <v>1739</v>
      </c>
      <c r="G887" s="1" t="s">
        <v>1740</v>
      </c>
      <c r="H887" s="1" t="s">
        <v>1741</v>
      </c>
      <c r="I887" s="2">
        <v>41773</v>
      </c>
      <c r="J887" s="2">
        <v>51501</v>
      </c>
      <c r="K887" s="1" t="s">
        <v>1738</v>
      </c>
      <c r="L887">
        <v>603832</v>
      </c>
      <c r="M887" s="1" t="s">
        <v>211</v>
      </c>
      <c r="N887" s="1" t="s">
        <v>211</v>
      </c>
      <c r="O887" s="1" t="s">
        <v>211</v>
      </c>
      <c r="P887" s="1" t="s">
        <v>211</v>
      </c>
      <c r="Q887" s="1" t="s">
        <v>211</v>
      </c>
      <c r="R887" s="1" t="s">
        <v>211</v>
      </c>
    </row>
    <row r="888" spans="1:18" hidden="1" x14ac:dyDescent="0.2">
      <c r="A888" s="1" t="s">
        <v>206</v>
      </c>
      <c r="B888" s="1" t="s">
        <v>207</v>
      </c>
      <c r="C888">
        <v>105203</v>
      </c>
      <c r="D888" s="1" t="s">
        <v>1651</v>
      </c>
      <c r="E888" s="1" t="s">
        <v>168</v>
      </c>
      <c r="F888" s="1" t="s">
        <v>1742</v>
      </c>
      <c r="G888" s="1" t="s">
        <v>1743</v>
      </c>
      <c r="H888" s="1" t="s">
        <v>1744</v>
      </c>
      <c r="I888" s="2">
        <v>41899</v>
      </c>
      <c r="J888" s="2">
        <v>51501</v>
      </c>
      <c r="K888" s="1" t="s">
        <v>168</v>
      </c>
      <c r="L888">
        <v>604093</v>
      </c>
      <c r="M888" s="1" t="s">
        <v>645</v>
      </c>
      <c r="N888" s="1" t="s">
        <v>645</v>
      </c>
      <c r="O888" s="1" t="s">
        <v>211</v>
      </c>
      <c r="P888" s="1" t="s">
        <v>211</v>
      </c>
      <c r="Q888" s="1" t="s">
        <v>211</v>
      </c>
      <c r="R888" s="1" t="s">
        <v>211</v>
      </c>
    </row>
    <row r="889" spans="1:18" hidden="1" x14ac:dyDescent="0.2">
      <c r="A889" s="1" t="s">
        <v>206</v>
      </c>
      <c r="B889" s="1" t="s">
        <v>207</v>
      </c>
      <c r="C889">
        <v>105203</v>
      </c>
      <c r="D889" s="1" t="s">
        <v>1651</v>
      </c>
      <c r="E889" s="1" t="s">
        <v>168</v>
      </c>
      <c r="F889" s="1" t="s">
        <v>1742</v>
      </c>
      <c r="G889" s="1" t="s">
        <v>1745</v>
      </c>
      <c r="H889" s="1" t="s">
        <v>1744</v>
      </c>
      <c r="I889" s="2">
        <v>41893</v>
      </c>
      <c r="J889" s="2">
        <v>51501</v>
      </c>
      <c r="K889" s="1" t="s">
        <v>168</v>
      </c>
      <c r="L889">
        <v>604093</v>
      </c>
      <c r="M889" s="1" t="s">
        <v>645</v>
      </c>
      <c r="N889" s="1" t="s">
        <v>645</v>
      </c>
      <c r="O889" s="1" t="s">
        <v>211</v>
      </c>
      <c r="P889" s="1" t="s">
        <v>211</v>
      </c>
      <c r="Q889" s="1" t="s">
        <v>211</v>
      </c>
      <c r="R889" s="1" t="s">
        <v>211</v>
      </c>
    </row>
    <row r="890" spans="1:18" hidden="1" x14ac:dyDescent="0.2">
      <c r="A890" s="1" t="s">
        <v>206</v>
      </c>
      <c r="B890" s="1" t="s">
        <v>207</v>
      </c>
      <c r="C890">
        <v>105203</v>
      </c>
      <c r="D890" s="1" t="s">
        <v>1651</v>
      </c>
      <c r="E890" s="1" t="s">
        <v>1746</v>
      </c>
      <c r="F890" s="1" t="s">
        <v>152</v>
      </c>
      <c r="G890" s="1" t="s">
        <v>1747</v>
      </c>
      <c r="H890" s="1" t="s">
        <v>152</v>
      </c>
      <c r="I890" s="2">
        <v>41913</v>
      </c>
      <c r="J890" s="2">
        <v>51501</v>
      </c>
      <c r="K890" s="1" t="s">
        <v>1746</v>
      </c>
      <c r="L890">
        <v>603426</v>
      </c>
      <c r="M890" s="1" t="s">
        <v>210</v>
      </c>
      <c r="N890" s="1" t="s">
        <v>210</v>
      </c>
      <c r="O890" s="1" t="s">
        <v>211</v>
      </c>
      <c r="P890" s="1" t="s">
        <v>211</v>
      </c>
      <c r="Q890" s="1" t="s">
        <v>211</v>
      </c>
      <c r="R890" s="1" t="s">
        <v>211</v>
      </c>
    </row>
    <row r="891" spans="1:18" hidden="1" x14ac:dyDescent="0.2">
      <c r="A891" s="1" t="s">
        <v>206</v>
      </c>
      <c r="B891" s="1" t="s">
        <v>207</v>
      </c>
      <c r="C891">
        <v>105203</v>
      </c>
      <c r="D891" s="1" t="s">
        <v>1651</v>
      </c>
      <c r="E891" s="1" t="s">
        <v>1748</v>
      </c>
      <c r="F891" s="1" t="s">
        <v>112</v>
      </c>
      <c r="G891" s="1" t="s">
        <v>1749</v>
      </c>
      <c r="H891" s="1" t="s">
        <v>112</v>
      </c>
      <c r="I891" s="2">
        <v>41778</v>
      </c>
      <c r="J891" s="2">
        <v>51501</v>
      </c>
      <c r="K891" s="1" t="s">
        <v>1748</v>
      </c>
      <c r="L891">
        <v>603464</v>
      </c>
      <c r="M891" s="1" t="s">
        <v>210</v>
      </c>
      <c r="N891" s="1" t="s">
        <v>210</v>
      </c>
      <c r="O891" s="1" t="s">
        <v>211</v>
      </c>
      <c r="P891" s="1" t="s">
        <v>211</v>
      </c>
      <c r="Q891" s="1" t="s">
        <v>211</v>
      </c>
      <c r="R891" s="1" t="s">
        <v>211</v>
      </c>
    </row>
    <row r="892" spans="1:18" hidden="1" x14ac:dyDescent="0.2">
      <c r="A892" s="1" t="s">
        <v>206</v>
      </c>
      <c r="B892" s="1" t="s">
        <v>207</v>
      </c>
      <c r="C892">
        <v>105203</v>
      </c>
      <c r="D892" s="1" t="s">
        <v>1651</v>
      </c>
      <c r="E892" s="1" t="s">
        <v>1299</v>
      </c>
      <c r="F892" s="1" t="s">
        <v>1300</v>
      </c>
      <c r="G892" s="1" t="s">
        <v>1654</v>
      </c>
      <c r="H892" s="1" t="s">
        <v>1300</v>
      </c>
      <c r="I892" s="2">
        <v>41142</v>
      </c>
      <c r="J892" s="2">
        <v>51501</v>
      </c>
      <c r="K892" s="1" t="s">
        <v>1302</v>
      </c>
      <c r="L892">
        <v>226</v>
      </c>
      <c r="M892" s="1" t="s">
        <v>232</v>
      </c>
      <c r="N892" s="1" t="s">
        <v>211</v>
      </c>
      <c r="O892" s="1" t="s">
        <v>211</v>
      </c>
      <c r="P892" s="1" t="s">
        <v>211</v>
      </c>
      <c r="Q892" s="1" t="s">
        <v>211</v>
      </c>
      <c r="R892" s="1" t="s">
        <v>211</v>
      </c>
    </row>
    <row r="893" spans="1:18" hidden="1" x14ac:dyDescent="0.2">
      <c r="A893" s="1" t="s">
        <v>206</v>
      </c>
      <c r="B893" s="1" t="s">
        <v>207</v>
      </c>
      <c r="C893">
        <v>105203</v>
      </c>
      <c r="D893" s="1" t="s">
        <v>1651</v>
      </c>
      <c r="E893" s="1" t="s">
        <v>715</v>
      </c>
      <c r="F893" s="1" t="s">
        <v>716</v>
      </c>
      <c r="G893" s="1" t="s">
        <v>1750</v>
      </c>
      <c r="H893" s="1" t="s">
        <v>716</v>
      </c>
      <c r="I893" s="2">
        <v>40544</v>
      </c>
      <c r="J893" s="2">
        <v>48213</v>
      </c>
      <c r="K893" s="1" t="s">
        <v>718</v>
      </c>
      <c r="L893">
        <v>237</v>
      </c>
      <c r="M893" s="1" t="s">
        <v>232</v>
      </c>
      <c r="N893" s="1" t="s">
        <v>211</v>
      </c>
      <c r="O893" s="1" t="s">
        <v>211</v>
      </c>
      <c r="P893" s="1" t="s">
        <v>211</v>
      </c>
      <c r="Q893" s="1" t="s">
        <v>211</v>
      </c>
      <c r="R893" s="1" t="s">
        <v>211</v>
      </c>
    </row>
    <row r="894" spans="1:18" hidden="1" x14ac:dyDescent="0.2">
      <c r="A894" s="1" t="s">
        <v>206</v>
      </c>
      <c r="B894" s="1" t="s">
        <v>207</v>
      </c>
      <c r="C894">
        <v>105203</v>
      </c>
      <c r="D894" s="1" t="s">
        <v>1651</v>
      </c>
      <c r="E894" s="1" t="s">
        <v>1058</v>
      </c>
      <c r="F894" s="1" t="s">
        <v>132</v>
      </c>
      <c r="G894" s="1" t="s">
        <v>1751</v>
      </c>
      <c r="H894" s="1" t="s">
        <v>1059</v>
      </c>
      <c r="I894" s="2">
        <v>40544</v>
      </c>
      <c r="J894" s="2">
        <v>48213</v>
      </c>
      <c r="K894" s="1" t="s">
        <v>1060</v>
      </c>
      <c r="L894">
        <v>219</v>
      </c>
      <c r="M894" s="1" t="s">
        <v>498</v>
      </c>
      <c r="N894" s="1" t="s">
        <v>211</v>
      </c>
      <c r="O894" s="1" t="s">
        <v>211</v>
      </c>
      <c r="P894" s="1" t="s">
        <v>211</v>
      </c>
      <c r="Q894" s="1" t="s">
        <v>211</v>
      </c>
      <c r="R894" s="1" t="s">
        <v>211</v>
      </c>
    </row>
    <row r="895" spans="1:18" hidden="1" x14ac:dyDescent="0.2">
      <c r="A895" s="1" t="s">
        <v>206</v>
      </c>
      <c r="B895" s="1" t="s">
        <v>207</v>
      </c>
      <c r="C895">
        <v>105203</v>
      </c>
      <c r="D895" s="1" t="s">
        <v>1651</v>
      </c>
      <c r="E895" s="1" t="s">
        <v>499</v>
      </c>
      <c r="F895" s="1" t="s">
        <v>134</v>
      </c>
      <c r="G895" s="1" t="s">
        <v>1752</v>
      </c>
      <c r="H895" s="1" t="s">
        <v>1062</v>
      </c>
      <c r="I895" s="2">
        <v>40544</v>
      </c>
      <c r="J895" s="2">
        <v>48213</v>
      </c>
      <c r="K895" s="1" t="s">
        <v>501</v>
      </c>
      <c r="L895">
        <v>217</v>
      </c>
      <c r="M895" s="1" t="s">
        <v>498</v>
      </c>
      <c r="N895" s="1" t="s">
        <v>211</v>
      </c>
      <c r="O895" s="1" t="s">
        <v>211</v>
      </c>
      <c r="P895" s="1" t="s">
        <v>211</v>
      </c>
      <c r="Q895" s="1" t="s">
        <v>211</v>
      </c>
      <c r="R895" s="1" t="s">
        <v>211</v>
      </c>
    </row>
    <row r="896" spans="1:18" hidden="1" x14ac:dyDescent="0.2">
      <c r="A896" s="1" t="s">
        <v>206</v>
      </c>
      <c r="B896" s="1" t="s">
        <v>207</v>
      </c>
      <c r="C896">
        <v>105203</v>
      </c>
      <c r="D896" s="1" t="s">
        <v>1651</v>
      </c>
      <c r="E896" s="1" t="s">
        <v>494</v>
      </c>
      <c r="F896" s="1" t="s">
        <v>134</v>
      </c>
      <c r="G896" s="1" t="s">
        <v>1753</v>
      </c>
      <c r="H896" s="1" t="s">
        <v>496</v>
      </c>
      <c r="I896" s="2">
        <v>40544</v>
      </c>
      <c r="J896" s="2">
        <v>48213</v>
      </c>
      <c r="K896" s="1" t="s">
        <v>497</v>
      </c>
      <c r="L896">
        <v>213</v>
      </c>
      <c r="M896" s="1" t="s">
        <v>498</v>
      </c>
      <c r="N896" s="1" t="s">
        <v>211</v>
      </c>
      <c r="O896" s="1" t="s">
        <v>211</v>
      </c>
      <c r="P896" s="1" t="s">
        <v>211</v>
      </c>
      <c r="Q896" s="1" t="s">
        <v>211</v>
      </c>
      <c r="R896" s="1" t="s">
        <v>211</v>
      </c>
    </row>
    <row r="897" spans="1:18" hidden="1" x14ac:dyDescent="0.2">
      <c r="A897" s="1" t="s">
        <v>206</v>
      </c>
      <c r="B897" s="1" t="s">
        <v>207</v>
      </c>
      <c r="C897">
        <v>105203</v>
      </c>
      <c r="D897" s="1" t="s">
        <v>1651</v>
      </c>
      <c r="E897" s="1" t="s">
        <v>1065</v>
      </c>
      <c r="F897" s="1" t="s">
        <v>1066</v>
      </c>
      <c r="G897" s="1" t="s">
        <v>1754</v>
      </c>
      <c r="H897" s="1" t="s">
        <v>1066</v>
      </c>
      <c r="I897" s="2">
        <v>40544</v>
      </c>
      <c r="J897" s="2">
        <v>48213</v>
      </c>
      <c r="K897" s="1" t="s">
        <v>1067</v>
      </c>
      <c r="L897">
        <v>248</v>
      </c>
      <c r="M897" s="1" t="s">
        <v>232</v>
      </c>
      <c r="N897" s="1" t="s">
        <v>211</v>
      </c>
      <c r="O897" s="1" t="s">
        <v>211</v>
      </c>
      <c r="P897" s="1" t="s">
        <v>211</v>
      </c>
      <c r="Q897" s="1" t="s">
        <v>211</v>
      </c>
      <c r="R897" s="1" t="s">
        <v>211</v>
      </c>
    </row>
    <row r="898" spans="1:18" hidden="1" x14ac:dyDescent="0.2">
      <c r="A898" s="1" t="s">
        <v>206</v>
      </c>
      <c r="B898" s="1" t="s">
        <v>207</v>
      </c>
      <c r="C898">
        <v>105203</v>
      </c>
      <c r="D898" s="1" t="s">
        <v>1651</v>
      </c>
      <c r="E898" s="1" t="s">
        <v>705</v>
      </c>
      <c r="F898" s="1" t="s">
        <v>706</v>
      </c>
      <c r="G898" s="1" t="s">
        <v>1755</v>
      </c>
      <c r="H898" s="1" t="s">
        <v>1298</v>
      </c>
      <c r="I898" s="2">
        <v>40544</v>
      </c>
      <c r="J898" s="2">
        <v>48213</v>
      </c>
      <c r="K898" s="1" t="s">
        <v>708</v>
      </c>
      <c r="L898">
        <v>254</v>
      </c>
      <c r="M898" s="1" t="s">
        <v>210</v>
      </c>
      <c r="N898" s="1" t="s">
        <v>211</v>
      </c>
      <c r="O898" s="1" t="s">
        <v>211</v>
      </c>
      <c r="P898" s="1" t="s">
        <v>211</v>
      </c>
      <c r="Q898" s="1" t="s">
        <v>211</v>
      </c>
      <c r="R898" s="1" t="s">
        <v>211</v>
      </c>
    </row>
    <row r="899" spans="1:18" hidden="1" x14ac:dyDescent="0.2">
      <c r="A899" s="1" t="s">
        <v>206</v>
      </c>
      <c r="B899" s="1" t="s">
        <v>207</v>
      </c>
      <c r="C899">
        <v>105203</v>
      </c>
      <c r="D899" s="1" t="s">
        <v>1651</v>
      </c>
      <c r="E899" s="1" t="s">
        <v>502</v>
      </c>
      <c r="F899" s="1" t="s">
        <v>503</v>
      </c>
      <c r="G899" s="1" t="s">
        <v>1756</v>
      </c>
      <c r="H899" s="1" t="s">
        <v>704</v>
      </c>
      <c r="I899" s="2">
        <v>40544</v>
      </c>
      <c r="J899" s="2">
        <v>48213</v>
      </c>
      <c r="K899" s="1" t="s">
        <v>505</v>
      </c>
      <c r="L899">
        <v>242</v>
      </c>
      <c r="M899" s="1" t="s">
        <v>506</v>
      </c>
      <c r="N899" s="1" t="s">
        <v>211</v>
      </c>
      <c r="O899" s="1" t="s">
        <v>211</v>
      </c>
      <c r="P899" s="1" t="s">
        <v>211</v>
      </c>
      <c r="Q899" s="1" t="s">
        <v>211</v>
      </c>
      <c r="R899" s="1" t="s">
        <v>211</v>
      </c>
    </row>
    <row r="900" spans="1:18" hidden="1" x14ac:dyDescent="0.2">
      <c r="A900" s="1" t="s">
        <v>206</v>
      </c>
      <c r="B900" s="1" t="s">
        <v>207</v>
      </c>
      <c r="C900">
        <v>105203</v>
      </c>
      <c r="D900" s="1" t="s">
        <v>1651</v>
      </c>
      <c r="E900" s="1" t="s">
        <v>511</v>
      </c>
      <c r="F900" s="1" t="s">
        <v>512</v>
      </c>
      <c r="G900" s="1" t="s">
        <v>1757</v>
      </c>
      <c r="H900" s="1" t="s">
        <v>512</v>
      </c>
      <c r="I900" s="2">
        <v>40544</v>
      </c>
      <c r="J900" s="2">
        <v>48213</v>
      </c>
      <c r="K900" s="1" t="s">
        <v>513</v>
      </c>
      <c r="L900">
        <v>245</v>
      </c>
      <c r="M900" s="1" t="s">
        <v>232</v>
      </c>
      <c r="N900" s="1" t="s">
        <v>211</v>
      </c>
      <c r="O900" s="1" t="s">
        <v>211</v>
      </c>
      <c r="P900" s="1" t="s">
        <v>211</v>
      </c>
      <c r="Q900" s="1" t="s">
        <v>211</v>
      </c>
      <c r="R900" s="1" t="s">
        <v>211</v>
      </c>
    </row>
    <row r="901" spans="1:18" hidden="1" x14ac:dyDescent="0.2">
      <c r="A901" s="1" t="s">
        <v>206</v>
      </c>
      <c r="B901" s="1" t="s">
        <v>207</v>
      </c>
      <c r="C901">
        <v>105203</v>
      </c>
      <c r="D901" s="1" t="s">
        <v>1651</v>
      </c>
      <c r="E901" s="1" t="s">
        <v>129</v>
      </c>
      <c r="F901" s="1" t="s">
        <v>130</v>
      </c>
      <c r="G901" s="1" t="s">
        <v>1758</v>
      </c>
      <c r="H901" s="1" t="s">
        <v>1759</v>
      </c>
      <c r="I901" s="2">
        <v>40544</v>
      </c>
      <c r="J901" s="2">
        <v>48213</v>
      </c>
      <c r="K901" s="1" t="s">
        <v>1384</v>
      </c>
      <c r="L901">
        <v>209</v>
      </c>
      <c r="M901" s="1" t="s">
        <v>210</v>
      </c>
      <c r="N901" s="1" t="s">
        <v>211</v>
      </c>
      <c r="O901" s="1" t="s">
        <v>211</v>
      </c>
      <c r="P901" s="1" t="s">
        <v>211</v>
      </c>
      <c r="Q901" s="1" t="s">
        <v>211</v>
      </c>
      <c r="R901" s="1" t="s">
        <v>211</v>
      </c>
    </row>
    <row r="902" spans="1:18" hidden="1" x14ac:dyDescent="0.2">
      <c r="A902" s="1" t="s">
        <v>206</v>
      </c>
      <c r="B902" s="1" t="s">
        <v>207</v>
      </c>
      <c r="C902">
        <v>105203</v>
      </c>
      <c r="D902" s="1" t="s">
        <v>1651</v>
      </c>
      <c r="E902" s="1" t="s">
        <v>127</v>
      </c>
      <c r="F902" s="1" t="s">
        <v>128</v>
      </c>
      <c r="G902" s="1" t="s">
        <v>1760</v>
      </c>
      <c r="H902" s="1" t="s">
        <v>1761</v>
      </c>
      <c r="I902" s="2">
        <v>40544</v>
      </c>
      <c r="J902" s="2">
        <v>48213</v>
      </c>
      <c r="K902" s="1" t="s">
        <v>493</v>
      </c>
      <c r="L902">
        <v>205</v>
      </c>
      <c r="M902" s="1" t="s">
        <v>210</v>
      </c>
      <c r="N902" s="1" t="s">
        <v>211</v>
      </c>
      <c r="O902" s="1" t="s">
        <v>211</v>
      </c>
      <c r="P902" s="1" t="s">
        <v>211</v>
      </c>
      <c r="Q902" s="1" t="s">
        <v>211</v>
      </c>
      <c r="R902" s="1" t="s">
        <v>211</v>
      </c>
    </row>
    <row r="903" spans="1:18" hidden="1" x14ac:dyDescent="0.2">
      <c r="A903" s="1" t="s">
        <v>206</v>
      </c>
      <c r="B903" s="1" t="s">
        <v>207</v>
      </c>
      <c r="C903">
        <v>105203</v>
      </c>
      <c r="D903" s="1" t="s">
        <v>1651</v>
      </c>
      <c r="E903" s="1" t="s">
        <v>1071</v>
      </c>
      <c r="F903" s="1" t="s">
        <v>1072</v>
      </c>
      <c r="G903" s="1" t="s">
        <v>1762</v>
      </c>
      <c r="H903" s="1" t="s">
        <v>1074</v>
      </c>
      <c r="I903" s="2">
        <v>40544</v>
      </c>
      <c r="J903" s="2">
        <v>48213</v>
      </c>
      <c r="K903" s="1" t="s">
        <v>1075</v>
      </c>
      <c r="L903">
        <v>188</v>
      </c>
      <c r="M903" s="1" t="s">
        <v>232</v>
      </c>
      <c r="N903" s="1" t="s">
        <v>211</v>
      </c>
      <c r="O903" s="1" t="s">
        <v>211</v>
      </c>
      <c r="P903" s="1" t="s">
        <v>211</v>
      </c>
      <c r="Q903" s="1" t="s">
        <v>211</v>
      </c>
      <c r="R903" s="1" t="s">
        <v>211</v>
      </c>
    </row>
    <row r="904" spans="1:18" hidden="1" x14ac:dyDescent="0.2">
      <c r="A904" s="1" t="s">
        <v>206</v>
      </c>
      <c r="B904" s="1" t="s">
        <v>207</v>
      </c>
      <c r="C904">
        <v>105203</v>
      </c>
      <c r="D904" s="1" t="s">
        <v>1651</v>
      </c>
      <c r="E904" s="1" t="s">
        <v>474</v>
      </c>
      <c r="F904" s="1" t="s">
        <v>98</v>
      </c>
      <c r="G904" s="1" t="s">
        <v>1763</v>
      </c>
      <c r="H904" s="1" t="s">
        <v>98</v>
      </c>
      <c r="I904" s="2">
        <v>40544</v>
      </c>
      <c r="J904" s="2">
        <v>48213</v>
      </c>
      <c r="K904" s="1" t="s">
        <v>476</v>
      </c>
      <c r="L904">
        <v>189</v>
      </c>
      <c r="M904" s="1" t="s">
        <v>210</v>
      </c>
      <c r="N904" s="1" t="s">
        <v>211</v>
      </c>
      <c r="O904" s="1" t="s">
        <v>211</v>
      </c>
      <c r="P904" s="1" t="s">
        <v>211</v>
      </c>
      <c r="Q904" s="1" t="s">
        <v>211</v>
      </c>
      <c r="R904" s="1" t="s">
        <v>211</v>
      </c>
    </row>
    <row r="905" spans="1:18" hidden="1" x14ac:dyDescent="0.2">
      <c r="A905" s="1" t="s">
        <v>206</v>
      </c>
      <c r="B905" s="1" t="s">
        <v>207</v>
      </c>
      <c r="C905">
        <v>105203</v>
      </c>
      <c r="D905" s="1" t="s">
        <v>1651</v>
      </c>
      <c r="E905" s="1" t="s">
        <v>482</v>
      </c>
      <c r="F905" s="1" t="s">
        <v>483</v>
      </c>
      <c r="G905" s="1" t="s">
        <v>1764</v>
      </c>
      <c r="H905" s="1" t="s">
        <v>485</v>
      </c>
      <c r="I905" s="2">
        <v>40544</v>
      </c>
      <c r="J905" s="2">
        <v>48213</v>
      </c>
      <c r="K905" s="1" t="s">
        <v>699</v>
      </c>
      <c r="L905">
        <v>195</v>
      </c>
      <c r="M905" s="1" t="s">
        <v>486</v>
      </c>
      <c r="N905" s="1" t="s">
        <v>211</v>
      </c>
      <c r="O905" s="1" t="s">
        <v>211</v>
      </c>
      <c r="P905" s="1" t="s">
        <v>211</v>
      </c>
      <c r="Q905" s="1" t="s">
        <v>211</v>
      </c>
      <c r="R905" s="1" t="s">
        <v>211</v>
      </c>
    </row>
    <row r="906" spans="1:18" hidden="1" x14ac:dyDescent="0.2">
      <c r="A906" s="1" t="s">
        <v>206</v>
      </c>
      <c r="B906" s="1" t="s">
        <v>207</v>
      </c>
      <c r="C906">
        <v>105203</v>
      </c>
      <c r="D906" s="1" t="s">
        <v>1651</v>
      </c>
      <c r="E906" s="1" t="s">
        <v>545</v>
      </c>
      <c r="F906" s="1" t="s">
        <v>546</v>
      </c>
      <c r="G906" s="1" t="s">
        <v>1653</v>
      </c>
      <c r="H906" s="1" t="s">
        <v>548</v>
      </c>
      <c r="I906" s="2">
        <v>40544</v>
      </c>
      <c r="J906" s="2">
        <v>48213</v>
      </c>
      <c r="K906" s="1" t="s">
        <v>549</v>
      </c>
      <c r="L906">
        <v>350</v>
      </c>
      <c r="M906" s="1" t="s">
        <v>288</v>
      </c>
      <c r="N906" s="1" t="s">
        <v>211</v>
      </c>
      <c r="O906" s="1" t="s">
        <v>211</v>
      </c>
      <c r="P906" s="1" t="s">
        <v>211</v>
      </c>
      <c r="Q906" s="1" t="s">
        <v>211</v>
      </c>
      <c r="R906" s="1" t="s">
        <v>211</v>
      </c>
    </row>
    <row r="907" spans="1:18" hidden="1" x14ac:dyDescent="0.2">
      <c r="A907" s="1" t="s">
        <v>206</v>
      </c>
      <c r="B907" s="1" t="s">
        <v>207</v>
      </c>
      <c r="C907">
        <v>105203</v>
      </c>
      <c r="D907" s="1" t="s">
        <v>1651</v>
      </c>
      <c r="E907" s="1" t="s">
        <v>545</v>
      </c>
      <c r="F907" s="1" t="s">
        <v>546</v>
      </c>
      <c r="G907" s="1" t="s">
        <v>1765</v>
      </c>
      <c r="H907" s="1" t="s">
        <v>548</v>
      </c>
      <c r="I907" s="2">
        <v>40544</v>
      </c>
      <c r="J907" s="2">
        <v>48213</v>
      </c>
      <c r="K907" s="1" t="s">
        <v>549</v>
      </c>
      <c r="L907">
        <v>350</v>
      </c>
      <c r="M907" s="1" t="s">
        <v>288</v>
      </c>
      <c r="N907" s="1" t="s">
        <v>211</v>
      </c>
      <c r="O907" s="1" t="s">
        <v>211</v>
      </c>
      <c r="P907" s="1" t="s">
        <v>211</v>
      </c>
      <c r="Q907" s="1" t="s">
        <v>211</v>
      </c>
      <c r="R907" s="1" t="s">
        <v>211</v>
      </c>
    </row>
    <row r="908" spans="1:18" hidden="1" x14ac:dyDescent="0.2">
      <c r="A908" s="1" t="s">
        <v>206</v>
      </c>
      <c r="B908" s="1" t="s">
        <v>207</v>
      </c>
      <c r="C908">
        <v>105203</v>
      </c>
      <c r="D908" s="1" t="s">
        <v>1651</v>
      </c>
      <c r="E908" s="1" t="s">
        <v>545</v>
      </c>
      <c r="F908" s="1" t="s">
        <v>546</v>
      </c>
      <c r="G908" s="1" t="s">
        <v>1766</v>
      </c>
      <c r="H908" s="1" t="s">
        <v>548</v>
      </c>
      <c r="I908" s="2">
        <v>40544</v>
      </c>
      <c r="J908" s="2">
        <v>48213</v>
      </c>
      <c r="K908" s="1" t="s">
        <v>549</v>
      </c>
      <c r="L908">
        <v>350</v>
      </c>
      <c r="M908" s="1" t="s">
        <v>288</v>
      </c>
      <c r="N908" s="1" t="s">
        <v>211</v>
      </c>
      <c r="O908" s="1" t="s">
        <v>211</v>
      </c>
      <c r="P908" s="1" t="s">
        <v>211</v>
      </c>
      <c r="Q908" s="1" t="s">
        <v>211</v>
      </c>
      <c r="R908" s="1" t="s">
        <v>211</v>
      </c>
    </row>
    <row r="909" spans="1:18" hidden="1" x14ac:dyDescent="0.2">
      <c r="A909" s="1" t="s">
        <v>206</v>
      </c>
      <c r="B909" s="1" t="s">
        <v>207</v>
      </c>
      <c r="C909">
        <v>105203</v>
      </c>
      <c r="D909" s="1" t="s">
        <v>1651</v>
      </c>
      <c r="E909" s="1" t="s">
        <v>551</v>
      </c>
      <c r="F909" s="1" t="s">
        <v>546</v>
      </c>
      <c r="G909" s="1" t="s">
        <v>1652</v>
      </c>
      <c r="H909" s="1" t="s">
        <v>552</v>
      </c>
      <c r="I909" s="2">
        <v>40544</v>
      </c>
      <c r="J909" s="2">
        <v>48213</v>
      </c>
      <c r="K909" s="1" t="s">
        <v>553</v>
      </c>
      <c r="L909">
        <v>351</v>
      </c>
      <c r="M909" s="1" t="s">
        <v>288</v>
      </c>
      <c r="N909" s="1" t="s">
        <v>211</v>
      </c>
      <c r="O909" s="1" t="s">
        <v>211</v>
      </c>
      <c r="P909" s="1" t="s">
        <v>211</v>
      </c>
      <c r="Q909" s="1" t="s">
        <v>211</v>
      </c>
      <c r="R909" s="1" t="s">
        <v>211</v>
      </c>
    </row>
    <row r="910" spans="1:18" hidden="1" x14ac:dyDescent="0.2">
      <c r="A910" s="1" t="s">
        <v>206</v>
      </c>
      <c r="B910" s="1" t="s">
        <v>207</v>
      </c>
      <c r="C910">
        <v>105203</v>
      </c>
      <c r="D910" s="1" t="s">
        <v>1651</v>
      </c>
      <c r="E910" s="1" t="s">
        <v>555</v>
      </c>
      <c r="F910" s="1" t="s">
        <v>556</v>
      </c>
      <c r="G910" s="1" t="s">
        <v>1767</v>
      </c>
      <c r="H910" s="1" t="s">
        <v>558</v>
      </c>
      <c r="I910" s="2">
        <v>40544</v>
      </c>
      <c r="J910" s="2">
        <v>48213</v>
      </c>
      <c r="K910" s="1" t="s">
        <v>559</v>
      </c>
      <c r="L910">
        <v>349</v>
      </c>
      <c r="M910" s="1" t="s">
        <v>560</v>
      </c>
      <c r="N910" s="1" t="s">
        <v>211</v>
      </c>
      <c r="O910" s="1" t="s">
        <v>211</v>
      </c>
      <c r="P910" s="1" t="s">
        <v>211</v>
      </c>
      <c r="Q910" s="1" t="s">
        <v>211</v>
      </c>
      <c r="R910" s="1" t="s">
        <v>211</v>
      </c>
    </row>
    <row r="911" spans="1:18" hidden="1" x14ac:dyDescent="0.2">
      <c r="A911" s="1" t="s">
        <v>206</v>
      </c>
      <c r="B911" s="1" t="s">
        <v>207</v>
      </c>
      <c r="C911">
        <v>105203</v>
      </c>
      <c r="D911" s="1" t="s">
        <v>1651</v>
      </c>
      <c r="E911" s="1" t="s">
        <v>721</v>
      </c>
      <c r="F911" s="1" t="s">
        <v>722</v>
      </c>
      <c r="G911" s="1" t="s">
        <v>1768</v>
      </c>
      <c r="H911" s="1" t="s">
        <v>723</v>
      </c>
      <c r="I911" s="2">
        <v>40544</v>
      </c>
      <c r="J911" s="2">
        <v>48213</v>
      </c>
      <c r="K911" s="1" t="s">
        <v>724</v>
      </c>
      <c r="L911">
        <v>332</v>
      </c>
      <c r="M911" s="1" t="s">
        <v>560</v>
      </c>
      <c r="N911" s="1" t="s">
        <v>211</v>
      </c>
      <c r="O911" s="1" t="s">
        <v>211</v>
      </c>
      <c r="P911" s="1" t="s">
        <v>211</v>
      </c>
      <c r="Q911" s="1" t="s">
        <v>211</v>
      </c>
      <c r="R911" s="1" t="s">
        <v>211</v>
      </c>
    </row>
    <row r="912" spans="1:18" hidden="1" x14ac:dyDescent="0.2">
      <c r="A912" s="1" t="s">
        <v>206</v>
      </c>
      <c r="B912" s="1" t="s">
        <v>207</v>
      </c>
      <c r="C912">
        <v>105203</v>
      </c>
      <c r="D912" s="1" t="s">
        <v>1651</v>
      </c>
      <c r="E912" s="1" t="s">
        <v>539</v>
      </c>
      <c r="F912" s="1" t="s">
        <v>540</v>
      </c>
      <c r="G912" s="1" t="s">
        <v>1769</v>
      </c>
      <c r="H912" s="1" t="s">
        <v>541</v>
      </c>
      <c r="I912" s="2">
        <v>40544</v>
      </c>
      <c r="J912" s="2">
        <v>48213</v>
      </c>
      <c r="K912" s="1" t="s">
        <v>542</v>
      </c>
      <c r="L912">
        <v>339</v>
      </c>
      <c r="M912" s="1" t="s">
        <v>543</v>
      </c>
      <c r="N912" s="1" t="s">
        <v>211</v>
      </c>
      <c r="O912" s="1" t="s">
        <v>211</v>
      </c>
      <c r="P912" s="1" t="s">
        <v>211</v>
      </c>
      <c r="Q912" s="1" t="s">
        <v>211</v>
      </c>
      <c r="R912" s="1" t="s">
        <v>211</v>
      </c>
    </row>
    <row r="913" spans="1:18" hidden="1" x14ac:dyDescent="0.2">
      <c r="A913" s="1" t="s">
        <v>206</v>
      </c>
      <c r="B913" s="1" t="s">
        <v>207</v>
      </c>
      <c r="C913">
        <v>105203</v>
      </c>
      <c r="D913" s="1" t="s">
        <v>1651</v>
      </c>
      <c r="E913" s="1" t="s">
        <v>534</v>
      </c>
      <c r="F913" s="1" t="s">
        <v>535</v>
      </c>
      <c r="G913" s="1" t="s">
        <v>1770</v>
      </c>
      <c r="H913" s="1" t="s">
        <v>537</v>
      </c>
      <c r="I913" s="2">
        <v>40544</v>
      </c>
      <c r="J913" s="2">
        <v>48213</v>
      </c>
      <c r="K913" s="1" t="s">
        <v>538</v>
      </c>
      <c r="L913">
        <v>329</v>
      </c>
      <c r="M913" s="1" t="s">
        <v>232</v>
      </c>
      <c r="N913" s="1" t="s">
        <v>211</v>
      </c>
      <c r="O913" s="1" t="s">
        <v>211</v>
      </c>
      <c r="P913" s="1" t="s">
        <v>211</v>
      </c>
      <c r="Q913" s="1" t="s">
        <v>211</v>
      </c>
      <c r="R913" s="1" t="s">
        <v>211</v>
      </c>
    </row>
    <row r="914" spans="1:18" hidden="1" x14ac:dyDescent="0.2">
      <c r="A914" s="1" t="s">
        <v>206</v>
      </c>
      <c r="B914" s="1" t="s">
        <v>207</v>
      </c>
      <c r="C914">
        <v>105203</v>
      </c>
      <c r="D914" s="1" t="s">
        <v>1651</v>
      </c>
      <c r="E914" s="1" t="s">
        <v>528</v>
      </c>
      <c r="F914" s="1" t="s">
        <v>529</v>
      </c>
      <c r="G914" s="1" t="s">
        <v>1771</v>
      </c>
      <c r="H914" s="1" t="s">
        <v>529</v>
      </c>
      <c r="I914" s="2">
        <v>40544</v>
      </c>
      <c r="J914" s="2">
        <v>48213</v>
      </c>
      <c r="K914" s="1" t="s">
        <v>530</v>
      </c>
      <c r="L914">
        <v>321</v>
      </c>
      <c r="M914" s="1" t="s">
        <v>211</v>
      </c>
      <c r="N914" s="1" t="s">
        <v>211</v>
      </c>
      <c r="O914" s="1" t="s">
        <v>211</v>
      </c>
      <c r="P914" s="1" t="s">
        <v>211</v>
      </c>
      <c r="Q914" s="1" t="s">
        <v>211</v>
      </c>
      <c r="R914" s="1" t="s">
        <v>211</v>
      </c>
    </row>
    <row r="915" spans="1:18" hidden="1" x14ac:dyDescent="0.2">
      <c r="A915" s="1" t="s">
        <v>206</v>
      </c>
      <c r="B915" s="1" t="s">
        <v>207</v>
      </c>
      <c r="C915">
        <v>105203</v>
      </c>
      <c r="D915" s="1" t="s">
        <v>1651</v>
      </c>
      <c r="E915" s="1" t="s">
        <v>146</v>
      </c>
      <c r="F915" s="1" t="s">
        <v>147</v>
      </c>
      <c r="G915" s="1" t="s">
        <v>1772</v>
      </c>
      <c r="H915" s="1" t="s">
        <v>147</v>
      </c>
      <c r="I915" s="2">
        <v>41353</v>
      </c>
      <c r="J915" s="2">
        <v>51501</v>
      </c>
      <c r="K915" s="1" t="s">
        <v>648</v>
      </c>
      <c r="L915">
        <v>318</v>
      </c>
      <c r="M915" s="1" t="s">
        <v>210</v>
      </c>
      <c r="N915" s="1" t="s">
        <v>211</v>
      </c>
      <c r="O915" s="1" t="s">
        <v>211</v>
      </c>
      <c r="P915" s="1" t="s">
        <v>211</v>
      </c>
      <c r="Q915" s="1" t="s">
        <v>211</v>
      </c>
      <c r="R915" s="1" t="s">
        <v>211</v>
      </c>
    </row>
    <row r="916" spans="1:18" hidden="1" x14ac:dyDescent="0.2">
      <c r="A916" s="1" t="s">
        <v>206</v>
      </c>
      <c r="B916" s="1" t="s">
        <v>207</v>
      </c>
      <c r="C916">
        <v>105203</v>
      </c>
      <c r="D916" s="1" t="s">
        <v>1651</v>
      </c>
      <c r="E916" s="1" t="s">
        <v>1773</v>
      </c>
      <c r="F916" s="1" t="s">
        <v>147</v>
      </c>
      <c r="G916" s="1" t="s">
        <v>1774</v>
      </c>
      <c r="H916" s="1" t="s">
        <v>1775</v>
      </c>
      <c r="I916" s="2">
        <v>40544</v>
      </c>
      <c r="J916" s="2">
        <v>48213</v>
      </c>
      <c r="K916" s="1" t="s">
        <v>1776</v>
      </c>
      <c r="L916">
        <v>316</v>
      </c>
      <c r="M916" s="1" t="s">
        <v>232</v>
      </c>
      <c r="N916" s="1" t="s">
        <v>211</v>
      </c>
      <c r="O916" s="1" t="s">
        <v>211</v>
      </c>
      <c r="P916" s="1" t="s">
        <v>211</v>
      </c>
      <c r="Q916" s="1" t="s">
        <v>211</v>
      </c>
      <c r="R916" s="1" t="s">
        <v>211</v>
      </c>
    </row>
    <row r="917" spans="1:18" hidden="1" x14ac:dyDescent="0.2">
      <c r="A917" s="1" t="s">
        <v>206</v>
      </c>
      <c r="B917" s="1" t="s">
        <v>207</v>
      </c>
      <c r="C917">
        <v>105203</v>
      </c>
      <c r="D917" s="1" t="s">
        <v>1651</v>
      </c>
      <c r="E917" s="1" t="s">
        <v>1773</v>
      </c>
      <c r="F917" s="1" t="s">
        <v>147</v>
      </c>
      <c r="G917" s="1" t="s">
        <v>1772</v>
      </c>
      <c r="H917" s="1" t="s">
        <v>147</v>
      </c>
      <c r="I917" s="2">
        <v>40544</v>
      </c>
      <c r="J917" s="2">
        <v>48213</v>
      </c>
      <c r="K917" s="1" t="s">
        <v>1776</v>
      </c>
      <c r="L917">
        <v>316</v>
      </c>
      <c r="M917" s="1" t="s">
        <v>232</v>
      </c>
      <c r="N917" s="1" t="s">
        <v>211</v>
      </c>
      <c r="O917" s="1" t="s">
        <v>211</v>
      </c>
      <c r="P917" s="1" t="s">
        <v>211</v>
      </c>
      <c r="Q917" s="1" t="s">
        <v>211</v>
      </c>
      <c r="R917" s="1" t="s">
        <v>211</v>
      </c>
    </row>
    <row r="918" spans="1:18" hidden="1" x14ac:dyDescent="0.2">
      <c r="A918" s="1" t="s">
        <v>206</v>
      </c>
      <c r="B918" s="1" t="s">
        <v>207</v>
      </c>
      <c r="C918">
        <v>105203</v>
      </c>
      <c r="D918" s="1" t="s">
        <v>1651</v>
      </c>
      <c r="E918" s="1" t="s">
        <v>1777</v>
      </c>
      <c r="F918" s="1" t="s">
        <v>1778</v>
      </c>
      <c r="G918" s="1" t="s">
        <v>1779</v>
      </c>
      <c r="H918" s="1" t="s">
        <v>1780</v>
      </c>
      <c r="I918" s="2">
        <v>40544</v>
      </c>
      <c r="J918" s="2">
        <v>48213</v>
      </c>
      <c r="K918" s="1" t="s">
        <v>1781</v>
      </c>
      <c r="L918">
        <v>317</v>
      </c>
      <c r="M918" s="1" t="s">
        <v>232</v>
      </c>
      <c r="N918" s="1" t="s">
        <v>211</v>
      </c>
      <c r="O918" s="1" t="s">
        <v>211</v>
      </c>
      <c r="P918" s="1" t="s">
        <v>211</v>
      </c>
      <c r="Q918" s="1" t="s">
        <v>211</v>
      </c>
      <c r="R918" s="1" t="s">
        <v>211</v>
      </c>
    </row>
    <row r="919" spans="1:18" hidden="1" x14ac:dyDescent="0.2">
      <c r="A919" s="1" t="s">
        <v>206</v>
      </c>
      <c r="B919" s="1" t="s">
        <v>207</v>
      </c>
      <c r="C919">
        <v>105203</v>
      </c>
      <c r="D919" s="1" t="s">
        <v>1651</v>
      </c>
      <c r="E919" s="1" t="s">
        <v>572</v>
      </c>
      <c r="F919" s="1" t="s">
        <v>573</v>
      </c>
      <c r="G919" s="1" t="s">
        <v>1782</v>
      </c>
      <c r="H919" s="1" t="s">
        <v>575</v>
      </c>
      <c r="I919" s="2">
        <v>40544</v>
      </c>
      <c r="J919" s="2">
        <v>48213</v>
      </c>
      <c r="K919" s="1" t="s">
        <v>576</v>
      </c>
      <c r="L919">
        <v>308</v>
      </c>
      <c r="M919" s="1" t="s">
        <v>577</v>
      </c>
      <c r="N919" s="1" t="s">
        <v>211</v>
      </c>
      <c r="O919" s="1" t="s">
        <v>211</v>
      </c>
      <c r="P919" s="1" t="s">
        <v>211</v>
      </c>
      <c r="Q919" s="1" t="s">
        <v>211</v>
      </c>
      <c r="R919" s="1" t="s">
        <v>211</v>
      </c>
    </row>
    <row r="920" spans="1:18" hidden="1" x14ac:dyDescent="0.2">
      <c r="A920" s="1" t="s">
        <v>206</v>
      </c>
      <c r="B920" s="1" t="s">
        <v>207</v>
      </c>
      <c r="C920">
        <v>105203</v>
      </c>
      <c r="D920" s="1" t="s">
        <v>1651</v>
      </c>
      <c r="E920" s="1" t="s">
        <v>1783</v>
      </c>
      <c r="F920" s="1" t="s">
        <v>1784</v>
      </c>
      <c r="G920" s="1" t="s">
        <v>1785</v>
      </c>
      <c r="H920" s="1" t="s">
        <v>1784</v>
      </c>
      <c r="I920" s="2">
        <v>40544</v>
      </c>
      <c r="J920" s="2">
        <v>48213</v>
      </c>
      <c r="K920" s="1" t="s">
        <v>1786</v>
      </c>
      <c r="L920">
        <v>309</v>
      </c>
      <c r="M920" s="1" t="s">
        <v>560</v>
      </c>
      <c r="N920" s="1" t="s">
        <v>211</v>
      </c>
      <c r="O920" s="1" t="s">
        <v>211</v>
      </c>
      <c r="P920" s="1" t="s">
        <v>211</v>
      </c>
      <c r="Q920" s="1" t="s">
        <v>211</v>
      </c>
      <c r="R920" s="1" t="s">
        <v>211</v>
      </c>
    </row>
    <row r="921" spans="1:18" hidden="1" x14ac:dyDescent="0.2">
      <c r="A921" s="1" t="s">
        <v>206</v>
      </c>
      <c r="B921" s="1" t="s">
        <v>207</v>
      </c>
      <c r="C921">
        <v>105203</v>
      </c>
      <c r="D921" s="1" t="s">
        <v>1651</v>
      </c>
      <c r="E921" s="1" t="s">
        <v>1312</v>
      </c>
      <c r="F921" s="1" t="s">
        <v>141</v>
      </c>
      <c r="G921" s="1" t="s">
        <v>1787</v>
      </c>
      <c r="H921" s="1" t="s">
        <v>141</v>
      </c>
      <c r="I921" s="2">
        <v>40544</v>
      </c>
      <c r="J921" s="2">
        <v>48213</v>
      </c>
      <c r="K921" s="1" t="s">
        <v>1314</v>
      </c>
      <c r="L921">
        <v>301</v>
      </c>
      <c r="M921" s="1" t="s">
        <v>232</v>
      </c>
      <c r="N921" s="1" t="s">
        <v>211</v>
      </c>
      <c r="O921" s="1" t="s">
        <v>211</v>
      </c>
      <c r="P921" s="1" t="s">
        <v>211</v>
      </c>
      <c r="Q921" s="1" t="s">
        <v>211</v>
      </c>
      <c r="R921" s="1" t="s">
        <v>211</v>
      </c>
    </row>
    <row r="922" spans="1:18" hidden="1" x14ac:dyDescent="0.2">
      <c r="A922" s="1" t="s">
        <v>206</v>
      </c>
      <c r="B922" s="1" t="s">
        <v>207</v>
      </c>
      <c r="C922">
        <v>105203</v>
      </c>
      <c r="D922" s="1" t="s">
        <v>1651</v>
      </c>
      <c r="E922" s="1" t="s">
        <v>523</v>
      </c>
      <c r="F922" s="1" t="s">
        <v>524</v>
      </c>
      <c r="G922" s="1" t="s">
        <v>1788</v>
      </c>
      <c r="H922" s="1" t="s">
        <v>526</v>
      </c>
      <c r="I922" s="2">
        <v>40544</v>
      </c>
      <c r="J922" s="2">
        <v>48213</v>
      </c>
      <c r="K922" s="1" t="s">
        <v>527</v>
      </c>
      <c r="L922">
        <v>296</v>
      </c>
      <c r="M922" s="1" t="s">
        <v>232</v>
      </c>
      <c r="N922" s="1" t="s">
        <v>211</v>
      </c>
      <c r="O922" s="1" t="s">
        <v>211</v>
      </c>
      <c r="P922" s="1" t="s">
        <v>211</v>
      </c>
      <c r="Q922" s="1" t="s">
        <v>211</v>
      </c>
      <c r="R922" s="1" t="s">
        <v>211</v>
      </c>
    </row>
    <row r="923" spans="1:18" hidden="1" x14ac:dyDescent="0.2">
      <c r="A923" s="1" t="s">
        <v>206</v>
      </c>
      <c r="B923" s="1" t="s">
        <v>207</v>
      </c>
      <c r="C923">
        <v>105203</v>
      </c>
      <c r="D923" s="1" t="s">
        <v>1651</v>
      </c>
      <c r="E923" s="1" t="s">
        <v>523</v>
      </c>
      <c r="F923" s="1" t="s">
        <v>524</v>
      </c>
      <c r="G923" s="1" t="s">
        <v>1789</v>
      </c>
      <c r="H923" s="1" t="s">
        <v>526</v>
      </c>
      <c r="I923" s="2">
        <v>40544</v>
      </c>
      <c r="J923" s="2">
        <v>48213</v>
      </c>
      <c r="K923" s="1" t="s">
        <v>527</v>
      </c>
      <c r="L923">
        <v>296</v>
      </c>
      <c r="M923" s="1" t="s">
        <v>232</v>
      </c>
      <c r="N923" s="1" t="s">
        <v>211</v>
      </c>
      <c r="O923" s="1" t="s">
        <v>211</v>
      </c>
      <c r="P923" s="1" t="s">
        <v>211</v>
      </c>
      <c r="Q923" s="1" t="s">
        <v>211</v>
      </c>
      <c r="R923" s="1" t="s">
        <v>211</v>
      </c>
    </row>
    <row r="924" spans="1:18" hidden="1" x14ac:dyDescent="0.2">
      <c r="A924" s="1" t="s">
        <v>206</v>
      </c>
      <c r="B924" s="1" t="s">
        <v>207</v>
      </c>
      <c r="C924">
        <v>105203</v>
      </c>
      <c r="D924" s="1" t="s">
        <v>1651</v>
      </c>
      <c r="E924" s="1" t="s">
        <v>578</v>
      </c>
      <c r="F924" s="1" t="s">
        <v>138</v>
      </c>
      <c r="G924" s="1" t="s">
        <v>1790</v>
      </c>
      <c r="H924" s="1" t="s">
        <v>138</v>
      </c>
      <c r="I924" s="2">
        <v>40544</v>
      </c>
      <c r="J924" s="2">
        <v>48213</v>
      </c>
      <c r="K924" s="1" t="s">
        <v>580</v>
      </c>
      <c r="L924">
        <v>266</v>
      </c>
      <c r="M924" s="1" t="s">
        <v>232</v>
      </c>
      <c r="N924" s="1" t="s">
        <v>211</v>
      </c>
      <c r="O924" s="1" t="s">
        <v>211</v>
      </c>
      <c r="P924" s="1" t="s">
        <v>211</v>
      </c>
      <c r="Q924" s="1" t="s">
        <v>211</v>
      </c>
      <c r="R924" s="1" t="s">
        <v>211</v>
      </c>
    </row>
    <row r="925" spans="1:18" hidden="1" x14ac:dyDescent="0.2">
      <c r="A925" s="1" t="s">
        <v>206</v>
      </c>
      <c r="B925" s="1" t="s">
        <v>207</v>
      </c>
      <c r="C925">
        <v>105203</v>
      </c>
      <c r="D925" s="1" t="s">
        <v>1651</v>
      </c>
      <c r="E925" s="1" t="s">
        <v>744</v>
      </c>
      <c r="F925" s="1" t="s">
        <v>745</v>
      </c>
      <c r="G925" s="1" t="s">
        <v>1791</v>
      </c>
      <c r="H925" s="1" t="s">
        <v>746</v>
      </c>
      <c r="I925" s="2">
        <v>40544</v>
      </c>
      <c r="J925" s="2">
        <v>48213</v>
      </c>
      <c r="K925" s="1" t="s">
        <v>747</v>
      </c>
      <c r="L925">
        <v>282</v>
      </c>
      <c r="M925" s="1" t="s">
        <v>232</v>
      </c>
      <c r="N925" s="1" t="s">
        <v>211</v>
      </c>
      <c r="O925" s="1" t="s">
        <v>211</v>
      </c>
      <c r="P925" s="1" t="s">
        <v>211</v>
      </c>
      <c r="Q925" s="1" t="s">
        <v>211</v>
      </c>
      <c r="R925" s="1" t="s">
        <v>211</v>
      </c>
    </row>
    <row r="926" spans="1:18" hidden="1" x14ac:dyDescent="0.2">
      <c r="A926" s="1" t="s">
        <v>206</v>
      </c>
      <c r="B926" s="1" t="s">
        <v>207</v>
      </c>
      <c r="C926">
        <v>105203</v>
      </c>
      <c r="D926" s="1" t="s">
        <v>1651</v>
      </c>
      <c r="E926" s="1" t="s">
        <v>389</v>
      </c>
      <c r="F926" s="1" t="s">
        <v>390</v>
      </c>
      <c r="G926" s="1" t="s">
        <v>1792</v>
      </c>
      <c r="H926" s="1" t="s">
        <v>392</v>
      </c>
      <c r="I926" s="2">
        <v>40544</v>
      </c>
      <c r="J926" s="2">
        <v>48213</v>
      </c>
      <c r="K926" s="1" t="s">
        <v>393</v>
      </c>
      <c r="L926">
        <v>131</v>
      </c>
      <c r="M926" s="1" t="s">
        <v>232</v>
      </c>
      <c r="N926" s="1" t="s">
        <v>211</v>
      </c>
      <c r="O926" s="1" t="s">
        <v>211</v>
      </c>
      <c r="P926" s="1" t="s">
        <v>211</v>
      </c>
      <c r="Q926" s="1" t="s">
        <v>211</v>
      </c>
      <c r="R926" s="1" t="s">
        <v>211</v>
      </c>
    </row>
    <row r="927" spans="1:18" hidden="1" x14ac:dyDescent="0.2">
      <c r="A927" s="1" t="s">
        <v>206</v>
      </c>
      <c r="B927" s="1" t="s">
        <v>207</v>
      </c>
      <c r="C927">
        <v>105203</v>
      </c>
      <c r="D927" s="1" t="s">
        <v>1651</v>
      </c>
      <c r="E927" s="1" t="s">
        <v>1083</v>
      </c>
      <c r="F927" s="1" t="s">
        <v>463</v>
      </c>
      <c r="G927" s="1" t="s">
        <v>1793</v>
      </c>
      <c r="H927" s="1" t="s">
        <v>1084</v>
      </c>
      <c r="I927" s="2">
        <v>40544</v>
      </c>
      <c r="J927" s="2">
        <v>48213</v>
      </c>
      <c r="K927" s="1" t="s">
        <v>1085</v>
      </c>
      <c r="L927">
        <v>107</v>
      </c>
      <c r="M927" s="1" t="s">
        <v>288</v>
      </c>
      <c r="N927" s="1" t="s">
        <v>211</v>
      </c>
      <c r="O927" s="1" t="s">
        <v>211</v>
      </c>
      <c r="P927" s="1" t="s">
        <v>211</v>
      </c>
      <c r="Q927" s="1" t="s">
        <v>211</v>
      </c>
      <c r="R927" s="1" t="s">
        <v>211</v>
      </c>
    </row>
    <row r="928" spans="1:18" hidden="1" x14ac:dyDescent="0.2">
      <c r="A928" s="1" t="s">
        <v>206</v>
      </c>
      <c r="B928" s="1" t="s">
        <v>207</v>
      </c>
      <c r="C928">
        <v>105203</v>
      </c>
      <c r="D928" s="1" t="s">
        <v>1651</v>
      </c>
      <c r="E928" s="1" t="s">
        <v>1794</v>
      </c>
      <c r="F928" s="1" t="s">
        <v>100</v>
      </c>
      <c r="G928" s="1" t="s">
        <v>1795</v>
      </c>
      <c r="H928" s="1" t="s">
        <v>1796</v>
      </c>
      <c r="I928" s="2">
        <v>40544</v>
      </c>
      <c r="J928" s="2">
        <v>40861</v>
      </c>
      <c r="K928" s="1" t="s">
        <v>1797</v>
      </c>
      <c r="L928">
        <v>120</v>
      </c>
      <c r="M928" s="1" t="s">
        <v>288</v>
      </c>
      <c r="N928" s="1" t="s">
        <v>304</v>
      </c>
      <c r="O928" s="1" t="s">
        <v>211</v>
      </c>
      <c r="P928" s="1" t="s">
        <v>211</v>
      </c>
      <c r="Q928" s="1" t="s">
        <v>211</v>
      </c>
      <c r="R928" s="1" t="s">
        <v>211</v>
      </c>
    </row>
    <row r="929" spans="1:18" hidden="1" x14ac:dyDescent="0.2">
      <c r="A929" s="1" t="s">
        <v>206</v>
      </c>
      <c r="B929" s="1" t="s">
        <v>207</v>
      </c>
      <c r="C929">
        <v>105203</v>
      </c>
      <c r="D929" s="1" t="s">
        <v>1651</v>
      </c>
      <c r="E929" s="1" t="s">
        <v>1798</v>
      </c>
      <c r="F929" s="1" t="s">
        <v>100</v>
      </c>
      <c r="G929" s="1" t="s">
        <v>1799</v>
      </c>
      <c r="H929" s="1" t="s">
        <v>1800</v>
      </c>
      <c r="I929" s="2">
        <v>40544</v>
      </c>
      <c r="J929" s="2">
        <v>40861</v>
      </c>
      <c r="K929" s="1" t="s">
        <v>1801</v>
      </c>
      <c r="L929">
        <v>121</v>
      </c>
      <c r="M929" s="1" t="s">
        <v>288</v>
      </c>
      <c r="N929" s="1" t="s">
        <v>304</v>
      </c>
      <c r="O929" s="1" t="s">
        <v>211</v>
      </c>
      <c r="P929" s="1" t="s">
        <v>211</v>
      </c>
      <c r="Q929" s="1" t="s">
        <v>211</v>
      </c>
      <c r="R929" s="1" t="s">
        <v>211</v>
      </c>
    </row>
    <row r="930" spans="1:18" hidden="1" x14ac:dyDescent="0.2">
      <c r="A930" s="1" t="s">
        <v>206</v>
      </c>
      <c r="B930" s="1" t="s">
        <v>207</v>
      </c>
      <c r="C930">
        <v>105203</v>
      </c>
      <c r="D930" s="1" t="s">
        <v>1651</v>
      </c>
      <c r="E930" s="1" t="s">
        <v>229</v>
      </c>
      <c r="F930" s="1" t="s">
        <v>123</v>
      </c>
      <c r="G930" s="1" t="s">
        <v>1802</v>
      </c>
      <c r="H930" s="1" t="s">
        <v>123</v>
      </c>
      <c r="I930" s="2">
        <v>40544</v>
      </c>
      <c r="J930" s="2">
        <v>48213</v>
      </c>
      <c r="K930" s="1" t="s">
        <v>231</v>
      </c>
      <c r="L930">
        <v>137</v>
      </c>
      <c r="M930" s="1" t="s">
        <v>232</v>
      </c>
      <c r="N930" s="1" t="s">
        <v>211</v>
      </c>
      <c r="O930" s="1" t="s">
        <v>211</v>
      </c>
      <c r="P930" s="1" t="s">
        <v>211</v>
      </c>
      <c r="Q930" s="1" t="s">
        <v>211</v>
      </c>
      <c r="R930" s="1" t="s">
        <v>211</v>
      </c>
    </row>
    <row r="931" spans="1:18" hidden="1" x14ac:dyDescent="0.2">
      <c r="A931" s="1" t="s">
        <v>206</v>
      </c>
      <c r="B931" s="1" t="s">
        <v>207</v>
      </c>
      <c r="C931">
        <v>105203</v>
      </c>
      <c r="D931" s="1" t="s">
        <v>1651</v>
      </c>
      <c r="E931" s="1" t="s">
        <v>380</v>
      </c>
      <c r="F931" s="1" t="s">
        <v>381</v>
      </c>
      <c r="G931" s="1" t="s">
        <v>1803</v>
      </c>
      <c r="H931" s="1" t="s">
        <v>383</v>
      </c>
      <c r="I931" s="2">
        <v>40544</v>
      </c>
      <c r="J931" s="2">
        <v>48213</v>
      </c>
      <c r="K931" s="1" t="s">
        <v>384</v>
      </c>
      <c r="L931">
        <v>133</v>
      </c>
      <c r="M931" s="1" t="s">
        <v>232</v>
      </c>
      <c r="N931" s="1" t="s">
        <v>211</v>
      </c>
      <c r="O931" s="1" t="s">
        <v>211</v>
      </c>
      <c r="P931" s="1" t="s">
        <v>211</v>
      </c>
      <c r="Q931" s="1" t="s">
        <v>211</v>
      </c>
      <c r="R931" s="1" t="s">
        <v>211</v>
      </c>
    </row>
    <row r="932" spans="1:18" hidden="1" x14ac:dyDescent="0.2">
      <c r="A932" s="1" t="s">
        <v>206</v>
      </c>
      <c r="B932" s="1" t="s">
        <v>207</v>
      </c>
      <c r="C932">
        <v>105203</v>
      </c>
      <c r="D932" s="1" t="s">
        <v>1651</v>
      </c>
      <c r="E932" s="1" t="s">
        <v>394</v>
      </c>
      <c r="F932" s="1" t="s">
        <v>395</v>
      </c>
      <c r="G932" s="1" t="s">
        <v>1804</v>
      </c>
      <c r="H932" s="1" t="s">
        <v>395</v>
      </c>
      <c r="I932" s="2">
        <v>40544</v>
      </c>
      <c r="J932" s="2">
        <v>48213</v>
      </c>
      <c r="K932" s="1" t="s">
        <v>396</v>
      </c>
      <c r="L932">
        <v>126</v>
      </c>
      <c r="M932" s="1" t="s">
        <v>210</v>
      </c>
      <c r="N932" s="1" t="s">
        <v>211</v>
      </c>
      <c r="O932" s="1" t="s">
        <v>211</v>
      </c>
      <c r="P932" s="1" t="s">
        <v>211</v>
      </c>
      <c r="Q932" s="1" t="s">
        <v>211</v>
      </c>
      <c r="R932" s="1" t="s">
        <v>211</v>
      </c>
    </row>
    <row r="933" spans="1:18" hidden="1" x14ac:dyDescent="0.2">
      <c r="A933" s="1" t="s">
        <v>206</v>
      </c>
      <c r="B933" s="1" t="s">
        <v>207</v>
      </c>
      <c r="C933">
        <v>105203</v>
      </c>
      <c r="D933" s="1" t="s">
        <v>1651</v>
      </c>
      <c r="E933" s="1" t="s">
        <v>410</v>
      </c>
      <c r="F933" s="1" t="s">
        <v>411</v>
      </c>
      <c r="G933" s="1" t="s">
        <v>1805</v>
      </c>
      <c r="H933" s="1" t="s">
        <v>411</v>
      </c>
      <c r="I933" s="2">
        <v>40544</v>
      </c>
      <c r="J933" s="2">
        <v>48213</v>
      </c>
      <c r="K933" s="1" t="s">
        <v>413</v>
      </c>
      <c r="L933">
        <v>178</v>
      </c>
      <c r="M933" s="1" t="s">
        <v>210</v>
      </c>
      <c r="N933" s="1" t="s">
        <v>211</v>
      </c>
      <c r="O933" s="1" t="s">
        <v>211</v>
      </c>
      <c r="P933" s="1" t="s">
        <v>211</v>
      </c>
      <c r="Q933" s="1" t="s">
        <v>211</v>
      </c>
      <c r="R933" s="1" t="s">
        <v>211</v>
      </c>
    </row>
    <row r="934" spans="1:18" hidden="1" x14ac:dyDescent="0.2">
      <c r="A934" s="1" t="s">
        <v>206</v>
      </c>
      <c r="B934" s="1" t="s">
        <v>207</v>
      </c>
      <c r="C934">
        <v>105203</v>
      </c>
      <c r="D934" s="1" t="s">
        <v>1651</v>
      </c>
      <c r="E934" s="1" t="s">
        <v>414</v>
      </c>
      <c r="F934" s="1" t="s">
        <v>213</v>
      </c>
      <c r="G934" s="1" t="s">
        <v>1710</v>
      </c>
      <c r="H934" s="1" t="s">
        <v>213</v>
      </c>
      <c r="I934" s="2">
        <v>40544</v>
      </c>
      <c r="J934" s="2">
        <v>48213</v>
      </c>
      <c r="K934" s="1" t="s">
        <v>416</v>
      </c>
      <c r="L934">
        <v>176</v>
      </c>
      <c r="M934" s="1" t="s">
        <v>232</v>
      </c>
      <c r="N934" s="1" t="s">
        <v>211</v>
      </c>
      <c r="O934" s="1" t="s">
        <v>211</v>
      </c>
      <c r="P934" s="1" t="s">
        <v>211</v>
      </c>
      <c r="Q934" s="1" t="s">
        <v>211</v>
      </c>
      <c r="R934" s="1" t="s">
        <v>211</v>
      </c>
    </row>
    <row r="935" spans="1:18" hidden="1" x14ac:dyDescent="0.2">
      <c r="A935" s="1" t="s">
        <v>206</v>
      </c>
      <c r="B935" s="1" t="s">
        <v>207</v>
      </c>
      <c r="C935">
        <v>105203</v>
      </c>
      <c r="D935" s="1" t="s">
        <v>1651</v>
      </c>
      <c r="E935" s="1" t="s">
        <v>686</v>
      </c>
      <c r="F935" s="1" t="s">
        <v>508</v>
      </c>
      <c r="G935" s="1" t="s">
        <v>1806</v>
      </c>
      <c r="H935" s="1" t="s">
        <v>508</v>
      </c>
      <c r="I935" s="2">
        <v>40544</v>
      </c>
      <c r="J935" s="2">
        <v>48213</v>
      </c>
      <c r="K935" s="1" t="s">
        <v>687</v>
      </c>
      <c r="L935">
        <v>163</v>
      </c>
      <c r="M935" s="1" t="s">
        <v>232</v>
      </c>
      <c r="N935" s="1" t="s">
        <v>211</v>
      </c>
      <c r="O935" s="1" t="s">
        <v>211</v>
      </c>
      <c r="P935" s="1" t="s">
        <v>211</v>
      </c>
      <c r="Q935" s="1" t="s">
        <v>211</v>
      </c>
      <c r="R935" s="1" t="s">
        <v>211</v>
      </c>
    </row>
    <row r="936" spans="1:18" hidden="1" x14ac:dyDescent="0.2">
      <c r="A936" s="1" t="s">
        <v>206</v>
      </c>
      <c r="B936" s="1" t="s">
        <v>207</v>
      </c>
      <c r="C936">
        <v>105203</v>
      </c>
      <c r="D936" s="1" t="s">
        <v>1651</v>
      </c>
      <c r="E936" s="1" t="s">
        <v>1258</v>
      </c>
      <c r="F936" s="1" t="s">
        <v>1259</v>
      </c>
      <c r="G936" s="1" t="s">
        <v>1260</v>
      </c>
      <c r="H936" s="1" t="s">
        <v>1259</v>
      </c>
      <c r="I936" s="2">
        <v>40544</v>
      </c>
      <c r="J936" s="2">
        <v>48213</v>
      </c>
      <c r="K936" s="1" t="s">
        <v>1261</v>
      </c>
      <c r="L936">
        <v>147</v>
      </c>
      <c r="M936" s="1" t="s">
        <v>232</v>
      </c>
      <c r="N936" s="1" t="s">
        <v>211</v>
      </c>
      <c r="O936" s="1" t="s">
        <v>211</v>
      </c>
      <c r="P936" s="1" t="s">
        <v>211</v>
      </c>
      <c r="Q936" s="1" t="s">
        <v>211</v>
      </c>
      <c r="R936" s="1" t="s">
        <v>211</v>
      </c>
    </row>
    <row r="937" spans="1:18" hidden="1" x14ac:dyDescent="0.2">
      <c r="A937" s="1" t="s">
        <v>206</v>
      </c>
      <c r="B937" s="1" t="s">
        <v>207</v>
      </c>
      <c r="C937">
        <v>105203</v>
      </c>
      <c r="D937" s="1" t="s">
        <v>1651</v>
      </c>
      <c r="E937" s="1" t="s">
        <v>1807</v>
      </c>
      <c r="F937" s="1" t="s">
        <v>1808</v>
      </c>
      <c r="G937" s="1" t="s">
        <v>1809</v>
      </c>
      <c r="H937" s="1" t="s">
        <v>1808</v>
      </c>
      <c r="I937" s="2">
        <v>40544</v>
      </c>
      <c r="J937" s="2">
        <v>48213</v>
      </c>
      <c r="K937" s="1" t="s">
        <v>1810</v>
      </c>
      <c r="L937">
        <v>134</v>
      </c>
      <c r="M937" s="1" t="s">
        <v>232</v>
      </c>
      <c r="N937" s="1" t="s">
        <v>211</v>
      </c>
      <c r="O937" s="1" t="s">
        <v>211</v>
      </c>
      <c r="P937" s="1" t="s">
        <v>211</v>
      </c>
      <c r="Q937" s="1" t="s">
        <v>211</v>
      </c>
      <c r="R937" s="1" t="s">
        <v>211</v>
      </c>
    </row>
    <row r="938" spans="1:18" hidden="1" x14ac:dyDescent="0.2">
      <c r="A938" s="1" t="s">
        <v>206</v>
      </c>
      <c r="B938" s="1" t="s">
        <v>207</v>
      </c>
      <c r="C938">
        <v>105203</v>
      </c>
      <c r="D938" s="1" t="s">
        <v>1651</v>
      </c>
      <c r="E938" s="1" t="s">
        <v>688</v>
      </c>
      <c r="F938" s="1" t="s">
        <v>508</v>
      </c>
      <c r="G938" s="1" t="s">
        <v>1811</v>
      </c>
      <c r="H938" s="1" t="s">
        <v>508</v>
      </c>
      <c r="I938" s="2">
        <v>40544</v>
      </c>
      <c r="J938" s="2">
        <v>48213</v>
      </c>
      <c r="K938" s="1" t="s">
        <v>689</v>
      </c>
      <c r="L938">
        <v>165</v>
      </c>
      <c r="M938" s="1" t="s">
        <v>232</v>
      </c>
      <c r="N938" s="1" t="s">
        <v>211</v>
      </c>
      <c r="O938" s="1" t="s">
        <v>211</v>
      </c>
      <c r="P938" s="1" t="s">
        <v>211</v>
      </c>
      <c r="Q938" s="1" t="s">
        <v>211</v>
      </c>
      <c r="R938" s="1" t="s">
        <v>211</v>
      </c>
    </row>
    <row r="939" spans="1:18" hidden="1" x14ac:dyDescent="0.2">
      <c r="A939" s="1" t="s">
        <v>206</v>
      </c>
      <c r="B939" s="1" t="s">
        <v>207</v>
      </c>
      <c r="C939">
        <v>105203</v>
      </c>
      <c r="D939" s="1" t="s">
        <v>1651</v>
      </c>
      <c r="E939" s="1" t="s">
        <v>586</v>
      </c>
      <c r="F939" s="1" t="s">
        <v>587</v>
      </c>
      <c r="G939" s="1" t="s">
        <v>1721</v>
      </c>
      <c r="H939" s="1" t="s">
        <v>587</v>
      </c>
      <c r="I939" s="2">
        <v>40544</v>
      </c>
      <c r="J939" s="2">
        <v>48213</v>
      </c>
      <c r="K939" s="1" t="s">
        <v>589</v>
      </c>
      <c r="L939">
        <v>160</v>
      </c>
      <c r="M939" s="1" t="s">
        <v>232</v>
      </c>
      <c r="N939" s="1" t="s">
        <v>211</v>
      </c>
      <c r="O939" s="1" t="s">
        <v>211</v>
      </c>
      <c r="P939" s="1" t="s">
        <v>211</v>
      </c>
      <c r="Q939" s="1" t="s">
        <v>211</v>
      </c>
      <c r="R939" s="1" t="s">
        <v>211</v>
      </c>
    </row>
    <row r="940" spans="1:18" hidden="1" x14ac:dyDescent="0.2">
      <c r="A940" s="1" t="s">
        <v>206</v>
      </c>
      <c r="B940" s="1" t="s">
        <v>207</v>
      </c>
      <c r="C940">
        <v>105203</v>
      </c>
      <c r="D940" s="1" t="s">
        <v>1651</v>
      </c>
      <c r="E940" s="1" t="s">
        <v>397</v>
      </c>
      <c r="F940" s="1" t="s">
        <v>398</v>
      </c>
      <c r="G940" s="1" t="s">
        <v>1812</v>
      </c>
      <c r="H940" s="1" t="s">
        <v>398</v>
      </c>
      <c r="I940" s="2">
        <v>40544</v>
      </c>
      <c r="J940" s="2">
        <v>48213</v>
      </c>
      <c r="K940" s="1" t="s">
        <v>400</v>
      </c>
      <c r="L940">
        <v>155</v>
      </c>
      <c r="M940" s="1" t="s">
        <v>232</v>
      </c>
      <c r="N940" s="1" t="s">
        <v>211</v>
      </c>
      <c r="O940" s="1" t="s">
        <v>211</v>
      </c>
      <c r="P940" s="1" t="s">
        <v>211</v>
      </c>
      <c r="Q940" s="1" t="s">
        <v>211</v>
      </c>
      <c r="R940" s="1" t="s">
        <v>211</v>
      </c>
    </row>
    <row r="941" spans="1:18" hidden="1" x14ac:dyDescent="0.2">
      <c r="A941" s="1" t="s">
        <v>206</v>
      </c>
      <c r="B941" s="1" t="s">
        <v>207</v>
      </c>
      <c r="C941">
        <v>105203</v>
      </c>
      <c r="D941" s="1" t="s">
        <v>1651</v>
      </c>
      <c r="E941" s="1" t="s">
        <v>437</v>
      </c>
      <c r="F941" s="1" t="s">
        <v>96</v>
      </c>
      <c r="G941" s="1" t="s">
        <v>1813</v>
      </c>
      <c r="H941" s="1" t="s">
        <v>438</v>
      </c>
      <c r="I941" s="2">
        <v>40544</v>
      </c>
      <c r="J941" s="2">
        <v>48213</v>
      </c>
      <c r="K941" s="1" t="s">
        <v>439</v>
      </c>
      <c r="L941">
        <v>71</v>
      </c>
      <c r="M941" s="1" t="s">
        <v>288</v>
      </c>
      <c r="N941" s="1" t="s">
        <v>211</v>
      </c>
      <c r="O941" s="1" t="s">
        <v>211</v>
      </c>
      <c r="P941" s="1" t="s">
        <v>211</v>
      </c>
      <c r="Q941" s="1" t="s">
        <v>211</v>
      </c>
      <c r="R941" s="1" t="s">
        <v>211</v>
      </c>
    </row>
    <row r="942" spans="1:18" hidden="1" x14ac:dyDescent="0.2">
      <c r="A942" s="1" t="s">
        <v>206</v>
      </c>
      <c r="B942" s="1" t="s">
        <v>207</v>
      </c>
      <c r="C942">
        <v>105203</v>
      </c>
      <c r="D942" s="1" t="s">
        <v>1651</v>
      </c>
      <c r="E942" s="1" t="s">
        <v>433</v>
      </c>
      <c r="F942" s="1" t="s">
        <v>434</v>
      </c>
      <c r="G942" s="1" t="s">
        <v>1814</v>
      </c>
      <c r="H942" s="1" t="s">
        <v>434</v>
      </c>
      <c r="I942" s="2">
        <v>40544</v>
      </c>
      <c r="J942" s="2">
        <v>48213</v>
      </c>
      <c r="K942" s="1" t="s">
        <v>436</v>
      </c>
      <c r="L942">
        <v>67</v>
      </c>
      <c r="M942" s="1" t="s">
        <v>232</v>
      </c>
      <c r="N942" s="1" t="s">
        <v>211</v>
      </c>
      <c r="O942" s="1" t="s">
        <v>211</v>
      </c>
      <c r="P942" s="1" t="s">
        <v>211</v>
      </c>
      <c r="Q942" s="1" t="s">
        <v>211</v>
      </c>
      <c r="R942" s="1" t="s">
        <v>211</v>
      </c>
    </row>
    <row r="943" spans="1:18" hidden="1" x14ac:dyDescent="0.2">
      <c r="A943" s="1" t="s">
        <v>206</v>
      </c>
      <c r="B943" s="1" t="s">
        <v>207</v>
      </c>
      <c r="C943">
        <v>105203</v>
      </c>
      <c r="D943" s="1" t="s">
        <v>1651</v>
      </c>
      <c r="E943" s="1" t="s">
        <v>430</v>
      </c>
      <c r="F943" s="1" t="s">
        <v>116</v>
      </c>
      <c r="G943" s="1" t="s">
        <v>1815</v>
      </c>
      <c r="H943" s="1" t="s">
        <v>116</v>
      </c>
      <c r="I943" s="2">
        <v>41110</v>
      </c>
      <c r="J943" s="2">
        <v>51501</v>
      </c>
      <c r="K943" s="1" t="s">
        <v>432</v>
      </c>
      <c r="L943">
        <v>62</v>
      </c>
      <c r="M943" s="1" t="s">
        <v>232</v>
      </c>
      <c r="N943" s="1" t="s">
        <v>211</v>
      </c>
      <c r="O943" s="1" t="s">
        <v>211</v>
      </c>
      <c r="P943" s="1" t="s">
        <v>211</v>
      </c>
      <c r="Q943" s="1" t="s">
        <v>211</v>
      </c>
      <c r="R943" s="1" t="s">
        <v>211</v>
      </c>
    </row>
    <row r="944" spans="1:18" hidden="1" x14ac:dyDescent="0.2">
      <c r="A944" s="1" t="s">
        <v>206</v>
      </c>
      <c r="B944" s="1" t="s">
        <v>207</v>
      </c>
      <c r="C944">
        <v>105203</v>
      </c>
      <c r="D944" s="1" t="s">
        <v>1651</v>
      </c>
      <c r="E944" s="1" t="s">
        <v>426</v>
      </c>
      <c r="F944" s="1" t="s">
        <v>427</v>
      </c>
      <c r="G944" s="1" t="s">
        <v>1816</v>
      </c>
      <c r="H944" s="1" t="s">
        <v>428</v>
      </c>
      <c r="I944" s="2">
        <v>40544</v>
      </c>
      <c r="J944" s="2">
        <v>48213</v>
      </c>
      <c r="K944" s="1" t="s">
        <v>429</v>
      </c>
      <c r="L944">
        <v>52</v>
      </c>
      <c r="M944" s="1" t="s">
        <v>405</v>
      </c>
      <c r="N944" s="1" t="s">
        <v>211</v>
      </c>
      <c r="O944" s="1" t="s">
        <v>211</v>
      </c>
      <c r="P944" s="1" t="s">
        <v>211</v>
      </c>
      <c r="Q944" s="1" t="s">
        <v>211</v>
      </c>
      <c r="R944" s="1" t="s">
        <v>211</v>
      </c>
    </row>
    <row r="945" spans="1:18" hidden="1" x14ac:dyDescent="0.2">
      <c r="A945" s="1" t="s">
        <v>206</v>
      </c>
      <c r="B945" s="1" t="s">
        <v>207</v>
      </c>
      <c r="C945">
        <v>105203</v>
      </c>
      <c r="D945" s="1" t="s">
        <v>1651</v>
      </c>
      <c r="E945" s="1" t="s">
        <v>1817</v>
      </c>
      <c r="F945" s="1" t="s">
        <v>1818</v>
      </c>
      <c r="G945" s="1" t="s">
        <v>1819</v>
      </c>
      <c r="H945" s="1" t="s">
        <v>1820</v>
      </c>
      <c r="I945" s="2">
        <v>40544</v>
      </c>
      <c r="J945" s="2">
        <v>48213</v>
      </c>
      <c r="K945" s="1" t="s">
        <v>1821</v>
      </c>
      <c r="L945">
        <v>46</v>
      </c>
      <c r="M945" s="1" t="s">
        <v>210</v>
      </c>
      <c r="N945" s="1" t="s">
        <v>211</v>
      </c>
      <c r="O945" s="1" t="s">
        <v>211</v>
      </c>
      <c r="P945" s="1" t="s">
        <v>211</v>
      </c>
      <c r="Q945" s="1" t="s">
        <v>211</v>
      </c>
      <c r="R945" s="1" t="s">
        <v>211</v>
      </c>
    </row>
    <row r="946" spans="1:18" hidden="1" x14ac:dyDescent="0.2">
      <c r="A946" s="1" t="s">
        <v>206</v>
      </c>
      <c r="B946" s="1" t="s">
        <v>207</v>
      </c>
      <c r="C946">
        <v>105203</v>
      </c>
      <c r="D946" s="1" t="s">
        <v>1651</v>
      </c>
      <c r="E946" s="1" t="s">
        <v>1119</v>
      </c>
      <c r="F946" s="1" t="s">
        <v>1120</v>
      </c>
      <c r="G946" s="1" t="s">
        <v>1822</v>
      </c>
      <c r="H946" s="1" t="s">
        <v>1120</v>
      </c>
      <c r="I946" s="2">
        <v>40544</v>
      </c>
      <c r="J946" s="2">
        <v>48213</v>
      </c>
      <c r="K946" s="1" t="s">
        <v>1122</v>
      </c>
      <c r="L946">
        <v>49</v>
      </c>
      <c r="M946" s="1" t="s">
        <v>232</v>
      </c>
      <c r="N946" s="1" t="s">
        <v>211</v>
      </c>
      <c r="O946" s="1" t="s">
        <v>211</v>
      </c>
      <c r="P946" s="1" t="s">
        <v>211</v>
      </c>
      <c r="Q946" s="1" t="s">
        <v>211</v>
      </c>
      <c r="R946" s="1" t="s">
        <v>211</v>
      </c>
    </row>
    <row r="947" spans="1:18" hidden="1" x14ac:dyDescent="0.2">
      <c r="A947" s="1" t="s">
        <v>206</v>
      </c>
      <c r="B947" s="1" t="s">
        <v>207</v>
      </c>
      <c r="C947">
        <v>105203</v>
      </c>
      <c r="D947" s="1" t="s">
        <v>1651</v>
      </c>
      <c r="E947" s="1" t="s">
        <v>417</v>
      </c>
      <c r="F947" s="1" t="s">
        <v>418</v>
      </c>
      <c r="G947" s="1" t="s">
        <v>1823</v>
      </c>
      <c r="H947" s="1" t="s">
        <v>420</v>
      </c>
      <c r="I947" s="2">
        <v>40544</v>
      </c>
      <c r="J947" s="2">
        <v>48213</v>
      </c>
      <c r="K947" s="1" t="s">
        <v>421</v>
      </c>
      <c r="L947">
        <v>42</v>
      </c>
      <c r="M947" s="1" t="s">
        <v>422</v>
      </c>
      <c r="N947" s="1" t="s">
        <v>211</v>
      </c>
      <c r="O947" s="1" t="s">
        <v>211</v>
      </c>
      <c r="P947" s="1" t="s">
        <v>211</v>
      </c>
      <c r="Q947" s="1" t="s">
        <v>211</v>
      </c>
      <c r="R947" s="1" t="s">
        <v>211</v>
      </c>
    </row>
    <row r="948" spans="1:18" hidden="1" x14ac:dyDescent="0.2">
      <c r="A948" s="1" t="s">
        <v>206</v>
      </c>
      <c r="B948" s="1" t="s">
        <v>207</v>
      </c>
      <c r="C948">
        <v>105203</v>
      </c>
      <c r="D948" s="1" t="s">
        <v>1651</v>
      </c>
      <c r="E948" s="1" t="s">
        <v>665</v>
      </c>
      <c r="F948" s="1" t="s">
        <v>666</v>
      </c>
      <c r="G948" s="1" t="s">
        <v>1824</v>
      </c>
      <c r="H948" s="1" t="s">
        <v>667</v>
      </c>
      <c r="I948" s="2">
        <v>40544</v>
      </c>
      <c r="J948" s="2">
        <v>48213</v>
      </c>
      <c r="K948" s="1" t="s">
        <v>668</v>
      </c>
      <c r="L948">
        <v>44</v>
      </c>
      <c r="M948" s="1" t="s">
        <v>669</v>
      </c>
      <c r="N948" s="1" t="s">
        <v>211</v>
      </c>
      <c r="O948" s="1" t="s">
        <v>211</v>
      </c>
      <c r="P948" s="1" t="s">
        <v>211</v>
      </c>
      <c r="Q948" s="1" t="s">
        <v>211</v>
      </c>
      <c r="R948" s="1" t="s">
        <v>211</v>
      </c>
    </row>
    <row r="949" spans="1:18" hidden="1" x14ac:dyDescent="0.2">
      <c r="A949" s="1" t="s">
        <v>206</v>
      </c>
      <c r="B949" s="1" t="s">
        <v>207</v>
      </c>
      <c r="C949">
        <v>105203</v>
      </c>
      <c r="D949" s="1" t="s">
        <v>1651</v>
      </c>
      <c r="E949" s="1" t="s">
        <v>467</v>
      </c>
      <c r="F949" s="1" t="s">
        <v>121</v>
      </c>
      <c r="G949" s="1" t="s">
        <v>1825</v>
      </c>
      <c r="H949" s="1" t="s">
        <v>121</v>
      </c>
      <c r="I949" s="2">
        <v>40544</v>
      </c>
      <c r="J949" s="2">
        <v>48213</v>
      </c>
      <c r="K949" s="1" t="s">
        <v>469</v>
      </c>
      <c r="L949">
        <v>112</v>
      </c>
      <c r="M949" s="1" t="s">
        <v>232</v>
      </c>
      <c r="N949" s="1" t="s">
        <v>211</v>
      </c>
      <c r="O949" s="1" t="s">
        <v>211</v>
      </c>
      <c r="P949" s="1" t="s">
        <v>211</v>
      </c>
      <c r="Q949" s="1" t="s">
        <v>211</v>
      </c>
      <c r="R949" s="1" t="s">
        <v>211</v>
      </c>
    </row>
    <row r="950" spans="1:18" hidden="1" x14ac:dyDescent="0.2">
      <c r="A950" s="1" t="s">
        <v>206</v>
      </c>
      <c r="B950" s="1" t="s">
        <v>207</v>
      </c>
      <c r="C950">
        <v>105203</v>
      </c>
      <c r="D950" s="1" t="s">
        <v>1651</v>
      </c>
      <c r="E950" s="1" t="s">
        <v>1103</v>
      </c>
      <c r="F950" s="1" t="s">
        <v>1104</v>
      </c>
      <c r="G950" s="1" t="s">
        <v>1826</v>
      </c>
      <c r="H950" s="1" t="s">
        <v>1107</v>
      </c>
      <c r="I950" s="2">
        <v>40544</v>
      </c>
      <c r="J950" s="2">
        <v>48213</v>
      </c>
      <c r="K950" s="1" t="s">
        <v>1106</v>
      </c>
      <c r="L950">
        <v>116</v>
      </c>
      <c r="M950" s="1" t="s">
        <v>288</v>
      </c>
      <c r="N950" s="1" t="s">
        <v>211</v>
      </c>
      <c r="O950" s="1" t="s">
        <v>211</v>
      </c>
      <c r="P950" s="1" t="s">
        <v>211</v>
      </c>
      <c r="Q950" s="1" t="s">
        <v>211</v>
      </c>
      <c r="R950" s="1" t="s">
        <v>211</v>
      </c>
    </row>
    <row r="951" spans="1:18" hidden="1" x14ac:dyDescent="0.2">
      <c r="A951" s="1" t="s">
        <v>206</v>
      </c>
      <c r="B951" s="1" t="s">
        <v>207</v>
      </c>
      <c r="C951">
        <v>105203</v>
      </c>
      <c r="D951" s="1" t="s">
        <v>1651</v>
      </c>
      <c r="E951" s="1" t="s">
        <v>1459</v>
      </c>
      <c r="F951" s="1" t="s">
        <v>463</v>
      </c>
      <c r="G951" s="1" t="s">
        <v>1827</v>
      </c>
      <c r="H951" s="1" t="s">
        <v>463</v>
      </c>
      <c r="I951" s="2">
        <v>41135</v>
      </c>
      <c r="J951" s="2">
        <v>51501</v>
      </c>
      <c r="K951" s="1" t="s">
        <v>1461</v>
      </c>
      <c r="L951">
        <v>110</v>
      </c>
      <c r="M951" s="1" t="s">
        <v>297</v>
      </c>
      <c r="N951" s="1" t="s">
        <v>304</v>
      </c>
      <c r="O951" s="1" t="s">
        <v>211</v>
      </c>
      <c r="P951" s="1" t="s">
        <v>211</v>
      </c>
      <c r="Q951" s="1" t="s">
        <v>211</v>
      </c>
      <c r="R951" s="1" t="s">
        <v>211</v>
      </c>
    </row>
    <row r="952" spans="1:18" hidden="1" x14ac:dyDescent="0.2">
      <c r="A952" s="1" t="s">
        <v>206</v>
      </c>
      <c r="B952" s="1" t="s">
        <v>207</v>
      </c>
      <c r="C952">
        <v>105203</v>
      </c>
      <c r="D952" s="1" t="s">
        <v>1651</v>
      </c>
      <c r="E952" s="1" t="s">
        <v>457</v>
      </c>
      <c r="F952" s="1" t="s">
        <v>458</v>
      </c>
      <c r="G952" s="1" t="s">
        <v>1828</v>
      </c>
      <c r="H952" s="1" t="s">
        <v>458</v>
      </c>
      <c r="I952" s="2">
        <v>40544</v>
      </c>
      <c r="J952" s="2">
        <v>48213</v>
      </c>
      <c r="K952" s="1" t="s">
        <v>459</v>
      </c>
      <c r="L952">
        <v>97</v>
      </c>
      <c r="M952" s="1" t="s">
        <v>232</v>
      </c>
      <c r="N952" s="1" t="s">
        <v>211</v>
      </c>
      <c r="O952" s="1" t="s">
        <v>211</v>
      </c>
      <c r="P952" s="1" t="s">
        <v>211</v>
      </c>
      <c r="Q952" s="1" t="s">
        <v>211</v>
      </c>
      <c r="R952" s="1" t="s">
        <v>211</v>
      </c>
    </row>
    <row r="953" spans="1:18" hidden="1" x14ac:dyDescent="0.2">
      <c r="A953" s="1" t="s">
        <v>206</v>
      </c>
      <c r="B953" s="1" t="s">
        <v>207</v>
      </c>
      <c r="C953">
        <v>105203</v>
      </c>
      <c r="D953" s="1" t="s">
        <v>1651</v>
      </c>
      <c r="E953" s="1" t="s">
        <v>118</v>
      </c>
      <c r="F953" s="1" t="s">
        <v>119</v>
      </c>
      <c r="G953" s="1" t="s">
        <v>1805</v>
      </c>
      <c r="H953" s="1" t="s">
        <v>119</v>
      </c>
      <c r="I953" s="2">
        <v>41353</v>
      </c>
      <c r="J953" s="2">
        <v>51501</v>
      </c>
      <c r="K953" s="1" t="s">
        <v>461</v>
      </c>
      <c r="L953">
        <v>101</v>
      </c>
      <c r="M953" s="1" t="s">
        <v>210</v>
      </c>
      <c r="N953" s="1" t="s">
        <v>211</v>
      </c>
      <c r="O953" s="1" t="s">
        <v>211</v>
      </c>
      <c r="P953" s="1" t="s">
        <v>211</v>
      </c>
      <c r="Q953" s="1" t="s">
        <v>211</v>
      </c>
      <c r="R953" s="1" t="s">
        <v>211</v>
      </c>
    </row>
    <row r="954" spans="1:18" hidden="1" x14ac:dyDescent="0.2">
      <c r="A954" s="1" t="s">
        <v>206</v>
      </c>
      <c r="B954" s="1" t="s">
        <v>207</v>
      </c>
      <c r="C954">
        <v>105203</v>
      </c>
      <c r="D954" s="1" t="s">
        <v>1651</v>
      </c>
      <c r="E954" s="1" t="s">
        <v>1267</v>
      </c>
      <c r="F954" s="1" t="s">
        <v>100</v>
      </c>
      <c r="G954" s="1" t="s">
        <v>1691</v>
      </c>
      <c r="H954" s="1" t="s">
        <v>1269</v>
      </c>
      <c r="I954" s="2">
        <v>40544</v>
      </c>
      <c r="J954" s="2">
        <v>48213</v>
      </c>
      <c r="K954" s="1" t="s">
        <v>1270</v>
      </c>
      <c r="L954">
        <v>90</v>
      </c>
      <c r="M954" s="1" t="s">
        <v>1271</v>
      </c>
      <c r="N954" s="1" t="s">
        <v>211</v>
      </c>
      <c r="O954" s="1" t="s">
        <v>211</v>
      </c>
      <c r="P954" s="1" t="s">
        <v>211</v>
      </c>
      <c r="Q954" s="1" t="s">
        <v>211</v>
      </c>
      <c r="R954" s="1" t="s">
        <v>211</v>
      </c>
    </row>
    <row r="955" spans="1:18" hidden="1" x14ac:dyDescent="0.2">
      <c r="A955" s="1" t="s">
        <v>206</v>
      </c>
      <c r="B955" s="1" t="s">
        <v>207</v>
      </c>
      <c r="C955">
        <v>105203</v>
      </c>
      <c r="D955" s="1" t="s">
        <v>1651</v>
      </c>
      <c r="E955" s="1" t="s">
        <v>1829</v>
      </c>
      <c r="F955" s="1" t="s">
        <v>286</v>
      </c>
      <c r="G955" s="1" t="s">
        <v>1830</v>
      </c>
      <c r="H955" s="1" t="s">
        <v>1831</v>
      </c>
      <c r="I955" s="2">
        <v>40544</v>
      </c>
      <c r="J955" s="2">
        <v>48213</v>
      </c>
      <c r="K955" s="1" t="s">
        <v>1832</v>
      </c>
      <c r="L955">
        <v>95</v>
      </c>
      <c r="M955" s="1" t="s">
        <v>1031</v>
      </c>
      <c r="N955" s="1" t="s">
        <v>211</v>
      </c>
      <c r="O955" s="1" t="s">
        <v>211</v>
      </c>
      <c r="P955" s="1" t="s">
        <v>211</v>
      </c>
      <c r="Q955" s="1" t="s">
        <v>211</v>
      </c>
      <c r="R955" s="1" t="s">
        <v>211</v>
      </c>
    </row>
    <row r="956" spans="1:18" hidden="1" x14ac:dyDescent="0.2">
      <c r="A956" s="1" t="s">
        <v>206</v>
      </c>
      <c r="B956" s="1" t="s">
        <v>207</v>
      </c>
      <c r="C956">
        <v>105204</v>
      </c>
      <c r="D956" s="1" t="s">
        <v>1833</v>
      </c>
      <c r="E956" s="1" t="s">
        <v>1267</v>
      </c>
      <c r="F956" s="1" t="s">
        <v>100</v>
      </c>
      <c r="G956" s="1" t="s">
        <v>1691</v>
      </c>
      <c r="H956" s="1" t="s">
        <v>1269</v>
      </c>
      <c r="I956" s="2">
        <v>40544</v>
      </c>
      <c r="J956" s="2">
        <v>48213</v>
      </c>
      <c r="K956" s="1" t="s">
        <v>1270</v>
      </c>
      <c r="L956">
        <v>90</v>
      </c>
      <c r="M956" s="1" t="s">
        <v>1271</v>
      </c>
      <c r="N956" s="1" t="s">
        <v>211</v>
      </c>
      <c r="O956" s="1" t="s">
        <v>211</v>
      </c>
      <c r="P956" s="1" t="s">
        <v>211</v>
      </c>
      <c r="Q956" s="1" t="s">
        <v>211</v>
      </c>
      <c r="R956" s="1" t="s">
        <v>211</v>
      </c>
    </row>
    <row r="957" spans="1:18" hidden="1" x14ac:dyDescent="0.2">
      <c r="A957" s="1" t="s">
        <v>206</v>
      </c>
      <c r="B957" s="1" t="s">
        <v>207</v>
      </c>
      <c r="C957">
        <v>105204</v>
      </c>
      <c r="D957" s="1" t="s">
        <v>1833</v>
      </c>
      <c r="E957" s="1" t="s">
        <v>118</v>
      </c>
      <c r="F957" s="1" t="s">
        <v>119</v>
      </c>
      <c r="G957" s="1" t="s">
        <v>1834</v>
      </c>
      <c r="H957" s="1" t="s">
        <v>119</v>
      </c>
      <c r="I957" s="2">
        <v>41480</v>
      </c>
      <c r="J957" s="2">
        <v>51501</v>
      </c>
      <c r="K957" s="1" t="s">
        <v>461</v>
      </c>
      <c r="L957">
        <v>101</v>
      </c>
      <c r="M957" s="1" t="s">
        <v>210</v>
      </c>
      <c r="N957" s="1" t="s">
        <v>211</v>
      </c>
      <c r="O957" s="1" t="s">
        <v>211</v>
      </c>
      <c r="P957" s="1" t="s">
        <v>211</v>
      </c>
      <c r="Q957" s="1" t="s">
        <v>211</v>
      </c>
      <c r="R957" s="1" t="s">
        <v>211</v>
      </c>
    </row>
    <row r="958" spans="1:18" hidden="1" x14ac:dyDescent="0.2">
      <c r="A958" s="1" t="s">
        <v>206</v>
      </c>
      <c r="B958" s="1" t="s">
        <v>207</v>
      </c>
      <c r="C958">
        <v>105204</v>
      </c>
      <c r="D958" s="1" t="s">
        <v>1833</v>
      </c>
      <c r="E958" s="1" t="s">
        <v>1097</v>
      </c>
      <c r="F958" s="1" t="s">
        <v>100</v>
      </c>
      <c r="G958" s="1" t="s">
        <v>1835</v>
      </c>
      <c r="H958" s="1" t="s">
        <v>1098</v>
      </c>
      <c r="I958" s="2">
        <v>40544</v>
      </c>
      <c r="J958" s="2">
        <v>48213</v>
      </c>
      <c r="K958" s="1" t="s">
        <v>1099</v>
      </c>
      <c r="L958">
        <v>89</v>
      </c>
      <c r="M958" s="1" t="s">
        <v>1031</v>
      </c>
      <c r="N958" s="1" t="s">
        <v>211</v>
      </c>
      <c r="O958" s="1" t="s">
        <v>211</v>
      </c>
      <c r="P958" s="1" t="s">
        <v>211</v>
      </c>
      <c r="Q958" s="1" t="s">
        <v>211</v>
      </c>
      <c r="R958" s="1" t="s">
        <v>211</v>
      </c>
    </row>
    <row r="959" spans="1:18" hidden="1" x14ac:dyDescent="0.2">
      <c r="A959" s="1" t="s">
        <v>206</v>
      </c>
      <c r="B959" s="1" t="s">
        <v>207</v>
      </c>
      <c r="C959">
        <v>105204</v>
      </c>
      <c r="D959" s="1" t="s">
        <v>1833</v>
      </c>
      <c r="E959" s="1" t="s">
        <v>457</v>
      </c>
      <c r="F959" s="1" t="s">
        <v>458</v>
      </c>
      <c r="G959" s="1" t="s">
        <v>1836</v>
      </c>
      <c r="H959" s="1" t="s">
        <v>458</v>
      </c>
      <c r="I959" s="2">
        <v>40544</v>
      </c>
      <c r="J959" s="2">
        <v>48213</v>
      </c>
      <c r="K959" s="1" t="s">
        <v>459</v>
      </c>
      <c r="L959">
        <v>97</v>
      </c>
      <c r="M959" s="1" t="s">
        <v>232</v>
      </c>
      <c r="N959" s="1" t="s">
        <v>211</v>
      </c>
      <c r="O959" s="1" t="s">
        <v>211</v>
      </c>
      <c r="P959" s="1" t="s">
        <v>211</v>
      </c>
      <c r="Q959" s="1" t="s">
        <v>211</v>
      </c>
      <c r="R959" s="1" t="s">
        <v>211</v>
      </c>
    </row>
    <row r="960" spans="1:18" hidden="1" x14ac:dyDescent="0.2">
      <c r="A960" s="1" t="s">
        <v>206</v>
      </c>
      <c r="B960" s="1" t="s">
        <v>207</v>
      </c>
      <c r="C960">
        <v>105204</v>
      </c>
      <c r="D960" s="1" t="s">
        <v>1833</v>
      </c>
      <c r="E960" s="1" t="s">
        <v>457</v>
      </c>
      <c r="F960" s="1" t="s">
        <v>458</v>
      </c>
      <c r="G960" s="1" t="s">
        <v>1828</v>
      </c>
      <c r="H960" s="1" t="s">
        <v>458</v>
      </c>
      <c r="I960" s="2">
        <v>40544</v>
      </c>
      <c r="J960" s="2">
        <v>48213</v>
      </c>
      <c r="K960" s="1" t="s">
        <v>459</v>
      </c>
      <c r="L960">
        <v>97</v>
      </c>
      <c r="M960" s="1" t="s">
        <v>232</v>
      </c>
      <c r="N960" s="1" t="s">
        <v>211</v>
      </c>
      <c r="O960" s="1" t="s">
        <v>211</v>
      </c>
      <c r="P960" s="1" t="s">
        <v>211</v>
      </c>
      <c r="Q960" s="1" t="s">
        <v>211</v>
      </c>
      <c r="R960" s="1" t="s">
        <v>211</v>
      </c>
    </row>
    <row r="961" spans="1:18" hidden="1" x14ac:dyDescent="0.2">
      <c r="A961" s="1" t="s">
        <v>206</v>
      </c>
      <c r="B961" s="1" t="s">
        <v>207</v>
      </c>
      <c r="C961">
        <v>105204</v>
      </c>
      <c r="D961" s="1" t="s">
        <v>1833</v>
      </c>
      <c r="E961" s="1" t="s">
        <v>452</v>
      </c>
      <c r="F961" s="1" t="s">
        <v>100</v>
      </c>
      <c r="G961" s="1" t="s">
        <v>1837</v>
      </c>
      <c r="H961" s="1" t="s">
        <v>678</v>
      </c>
      <c r="I961" s="2">
        <v>40544</v>
      </c>
      <c r="J961" s="2">
        <v>48213</v>
      </c>
      <c r="K961" s="1" t="s">
        <v>454</v>
      </c>
      <c r="L961">
        <v>87</v>
      </c>
      <c r="M961" s="1" t="s">
        <v>455</v>
      </c>
      <c r="N961" s="1" t="s">
        <v>211</v>
      </c>
      <c r="O961" s="1" t="s">
        <v>211</v>
      </c>
      <c r="P961" s="1" t="s">
        <v>211</v>
      </c>
      <c r="Q961" s="1" t="s">
        <v>211</v>
      </c>
      <c r="R961" s="1" t="s">
        <v>211</v>
      </c>
    </row>
    <row r="962" spans="1:18" hidden="1" x14ac:dyDescent="0.2">
      <c r="A962" s="1" t="s">
        <v>206</v>
      </c>
      <c r="B962" s="1" t="s">
        <v>207</v>
      </c>
      <c r="C962">
        <v>105204</v>
      </c>
      <c r="D962" s="1" t="s">
        <v>1833</v>
      </c>
      <c r="E962" s="1" t="s">
        <v>449</v>
      </c>
      <c r="F962" s="1" t="s">
        <v>100</v>
      </c>
      <c r="G962" s="1" t="s">
        <v>1838</v>
      </c>
      <c r="H962" s="1" t="s">
        <v>504</v>
      </c>
      <c r="I962" s="2">
        <v>40544</v>
      </c>
      <c r="J962" s="2">
        <v>48213</v>
      </c>
      <c r="K962" s="1" t="s">
        <v>451</v>
      </c>
      <c r="L962">
        <v>83</v>
      </c>
      <c r="M962" s="1" t="s">
        <v>288</v>
      </c>
      <c r="N962" s="1" t="s">
        <v>211</v>
      </c>
      <c r="O962" s="1" t="s">
        <v>211</v>
      </c>
      <c r="P962" s="1" t="s">
        <v>211</v>
      </c>
      <c r="Q962" s="1" t="s">
        <v>211</v>
      </c>
      <c r="R962" s="1" t="s">
        <v>211</v>
      </c>
    </row>
    <row r="963" spans="1:18" hidden="1" x14ac:dyDescent="0.2">
      <c r="A963" s="1" t="s">
        <v>206</v>
      </c>
      <c r="B963" s="1" t="s">
        <v>207</v>
      </c>
      <c r="C963">
        <v>105204</v>
      </c>
      <c r="D963" s="1" t="s">
        <v>1833</v>
      </c>
      <c r="E963" s="1" t="s">
        <v>467</v>
      </c>
      <c r="F963" s="1" t="s">
        <v>121</v>
      </c>
      <c r="G963" s="1" t="s">
        <v>1825</v>
      </c>
      <c r="H963" s="1" t="s">
        <v>121</v>
      </c>
      <c r="I963" s="2">
        <v>40544</v>
      </c>
      <c r="J963" s="2">
        <v>48213</v>
      </c>
      <c r="K963" s="1" t="s">
        <v>469</v>
      </c>
      <c r="L963">
        <v>112</v>
      </c>
      <c r="M963" s="1" t="s">
        <v>232</v>
      </c>
      <c r="N963" s="1" t="s">
        <v>211</v>
      </c>
      <c r="O963" s="1" t="s">
        <v>211</v>
      </c>
      <c r="P963" s="1" t="s">
        <v>211</v>
      </c>
      <c r="Q963" s="1" t="s">
        <v>211</v>
      </c>
      <c r="R963" s="1" t="s">
        <v>211</v>
      </c>
    </row>
    <row r="964" spans="1:18" hidden="1" x14ac:dyDescent="0.2">
      <c r="A964" s="1" t="s">
        <v>206</v>
      </c>
      <c r="B964" s="1" t="s">
        <v>207</v>
      </c>
      <c r="C964">
        <v>105204</v>
      </c>
      <c r="D964" s="1" t="s">
        <v>1833</v>
      </c>
      <c r="E964" s="1" t="s">
        <v>665</v>
      </c>
      <c r="F964" s="1" t="s">
        <v>666</v>
      </c>
      <c r="G964" s="1" t="s">
        <v>1839</v>
      </c>
      <c r="H964" s="1" t="s">
        <v>667</v>
      </c>
      <c r="I964" s="2">
        <v>40544</v>
      </c>
      <c r="J964" s="2">
        <v>48213</v>
      </c>
      <c r="K964" s="1" t="s">
        <v>668</v>
      </c>
      <c r="L964">
        <v>44</v>
      </c>
      <c r="M964" s="1" t="s">
        <v>669</v>
      </c>
      <c r="N964" s="1" t="s">
        <v>211</v>
      </c>
      <c r="O964" s="1" t="s">
        <v>211</v>
      </c>
      <c r="P964" s="1" t="s">
        <v>211</v>
      </c>
      <c r="Q964" s="1" t="s">
        <v>211</v>
      </c>
      <c r="R964" s="1" t="s">
        <v>211</v>
      </c>
    </row>
    <row r="965" spans="1:18" hidden="1" x14ac:dyDescent="0.2">
      <c r="A965" s="1" t="s">
        <v>206</v>
      </c>
      <c r="B965" s="1" t="s">
        <v>207</v>
      </c>
      <c r="C965">
        <v>105204</v>
      </c>
      <c r="D965" s="1" t="s">
        <v>1833</v>
      </c>
      <c r="E965" s="1" t="s">
        <v>426</v>
      </c>
      <c r="F965" s="1" t="s">
        <v>427</v>
      </c>
      <c r="G965" s="1" t="s">
        <v>1816</v>
      </c>
      <c r="H965" s="1" t="s">
        <v>428</v>
      </c>
      <c r="I965" s="2">
        <v>40544</v>
      </c>
      <c r="J965" s="2">
        <v>48213</v>
      </c>
      <c r="K965" s="1" t="s">
        <v>429</v>
      </c>
      <c r="L965">
        <v>52</v>
      </c>
      <c r="M965" s="1" t="s">
        <v>405</v>
      </c>
      <c r="N965" s="1" t="s">
        <v>211</v>
      </c>
      <c r="O965" s="1" t="s">
        <v>211</v>
      </c>
      <c r="P965" s="1" t="s">
        <v>211</v>
      </c>
      <c r="Q965" s="1" t="s">
        <v>211</v>
      </c>
      <c r="R965" s="1" t="s">
        <v>211</v>
      </c>
    </row>
    <row r="966" spans="1:18" hidden="1" x14ac:dyDescent="0.2">
      <c r="A966" s="1" t="s">
        <v>206</v>
      </c>
      <c r="B966" s="1" t="s">
        <v>207</v>
      </c>
      <c r="C966">
        <v>105204</v>
      </c>
      <c r="D966" s="1" t="s">
        <v>1833</v>
      </c>
      <c r="E966" s="1" t="s">
        <v>430</v>
      </c>
      <c r="F966" s="1" t="s">
        <v>116</v>
      </c>
      <c r="G966" s="1" t="s">
        <v>1840</v>
      </c>
      <c r="H966" s="1" t="s">
        <v>116</v>
      </c>
      <c r="I966" s="2">
        <v>40544</v>
      </c>
      <c r="J966" s="2">
        <v>48213</v>
      </c>
      <c r="K966" s="1" t="s">
        <v>432</v>
      </c>
      <c r="L966">
        <v>62</v>
      </c>
      <c r="M966" s="1" t="s">
        <v>232</v>
      </c>
      <c r="N966" s="1" t="s">
        <v>211</v>
      </c>
      <c r="O966" s="1" t="s">
        <v>211</v>
      </c>
      <c r="P966" s="1" t="s">
        <v>211</v>
      </c>
      <c r="Q966" s="1" t="s">
        <v>211</v>
      </c>
      <c r="R966" s="1" t="s">
        <v>211</v>
      </c>
    </row>
    <row r="967" spans="1:18" hidden="1" x14ac:dyDescent="0.2">
      <c r="A967" s="1" t="s">
        <v>206</v>
      </c>
      <c r="B967" s="1" t="s">
        <v>207</v>
      </c>
      <c r="C967">
        <v>105204</v>
      </c>
      <c r="D967" s="1" t="s">
        <v>1833</v>
      </c>
      <c r="E967" s="1" t="s">
        <v>433</v>
      </c>
      <c r="F967" s="1" t="s">
        <v>434</v>
      </c>
      <c r="G967" s="1" t="s">
        <v>1814</v>
      </c>
      <c r="H967" s="1" t="s">
        <v>434</v>
      </c>
      <c r="I967" s="2">
        <v>40544</v>
      </c>
      <c r="J967" s="2">
        <v>48213</v>
      </c>
      <c r="K967" s="1" t="s">
        <v>436</v>
      </c>
      <c r="L967">
        <v>67</v>
      </c>
      <c r="M967" s="1" t="s">
        <v>232</v>
      </c>
      <c r="N967" s="1" t="s">
        <v>211</v>
      </c>
      <c r="O967" s="1" t="s">
        <v>211</v>
      </c>
      <c r="P967" s="1" t="s">
        <v>211</v>
      </c>
      <c r="Q967" s="1" t="s">
        <v>211</v>
      </c>
      <c r="R967" s="1" t="s">
        <v>211</v>
      </c>
    </row>
    <row r="968" spans="1:18" hidden="1" x14ac:dyDescent="0.2">
      <c r="A968" s="1" t="s">
        <v>206</v>
      </c>
      <c r="B968" s="1" t="s">
        <v>207</v>
      </c>
      <c r="C968">
        <v>105204</v>
      </c>
      <c r="D968" s="1" t="s">
        <v>1833</v>
      </c>
      <c r="E968" s="1" t="s">
        <v>437</v>
      </c>
      <c r="F968" s="1" t="s">
        <v>96</v>
      </c>
      <c r="G968" s="1" t="s">
        <v>1841</v>
      </c>
      <c r="H968" s="1" t="s">
        <v>438</v>
      </c>
      <c r="I968" s="2">
        <v>40544</v>
      </c>
      <c r="J968" s="2">
        <v>48213</v>
      </c>
      <c r="K968" s="1" t="s">
        <v>439</v>
      </c>
      <c r="L968">
        <v>71</v>
      </c>
      <c r="M968" s="1" t="s">
        <v>288</v>
      </c>
      <c r="N968" s="1" t="s">
        <v>211</v>
      </c>
      <c r="O968" s="1" t="s">
        <v>211</v>
      </c>
      <c r="P968" s="1" t="s">
        <v>211</v>
      </c>
      <c r="Q968" s="1" t="s">
        <v>211</v>
      </c>
      <c r="R968" s="1" t="s">
        <v>211</v>
      </c>
    </row>
    <row r="969" spans="1:18" hidden="1" x14ac:dyDescent="0.2">
      <c r="A969" s="1" t="s">
        <v>206</v>
      </c>
      <c r="B969" s="1" t="s">
        <v>207</v>
      </c>
      <c r="C969">
        <v>105204</v>
      </c>
      <c r="D969" s="1" t="s">
        <v>1833</v>
      </c>
      <c r="E969" s="1" t="s">
        <v>688</v>
      </c>
      <c r="F969" s="1" t="s">
        <v>508</v>
      </c>
      <c r="G969" s="1" t="s">
        <v>1842</v>
      </c>
      <c r="H969" s="1" t="s">
        <v>508</v>
      </c>
      <c r="I969" s="2">
        <v>40544</v>
      </c>
      <c r="J969" s="2">
        <v>48213</v>
      </c>
      <c r="K969" s="1" t="s">
        <v>689</v>
      </c>
      <c r="L969">
        <v>165</v>
      </c>
      <c r="M969" s="1" t="s">
        <v>232</v>
      </c>
      <c r="N969" s="1" t="s">
        <v>211</v>
      </c>
      <c r="O969" s="1" t="s">
        <v>211</v>
      </c>
      <c r="P969" s="1" t="s">
        <v>211</v>
      </c>
      <c r="Q969" s="1" t="s">
        <v>211</v>
      </c>
      <c r="R969" s="1" t="s">
        <v>211</v>
      </c>
    </row>
    <row r="970" spans="1:18" hidden="1" x14ac:dyDescent="0.2">
      <c r="A970" s="1" t="s">
        <v>206</v>
      </c>
      <c r="B970" s="1" t="s">
        <v>207</v>
      </c>
      <c r="C970">
        <v>105204</v>
      </c>
      <c r="D970" s="1" t="s">
        <v>1833</v>
      </c>
      <c r="E970" s="1" t="s">
        <v>1807</v>
      </c>
      <c r="F970" s="1" t="s">
        <v>1808</v>
      </c>
      <c r="G970" s="1" t="s">
        <v>1843</v>
      </c>
      <c r="H970" s="1" t="s">
        <v>1808</v>
      </c>
      <c r="I970" s="2">
        <v>40544</v>
      </c>
      <c r="J970" s="2">
        <v>48213</v>
      </c>
      <c r="K970" s="1" t="s">
        <v>1810</v>
      </c>
      <c r="L970">
        <v>134</v>
      </c>
      <c r="M970" s="1" t="s">
        <v>232</v>
      </c>
      <c r="N970" s="1" t="s">
        <v>211</v>
      </c>
      <c r="O970" s="1" t="s">
        <v>211</v>
      </c>
      <c r="P970" s="1" t="s">
        <v>211</v>
      </c>
      <c r="Q970" s="1" t="s">
        <v>211</v>
      </c>
      <c r="R970" s="1" t="s">
        <v>211</v>
      </c>
    </row>
    <row r="971" spans="1:18" hidden="1" x14ac:dyDescent="0.2">
      <c r="A971" s="1" t="s">
        <v>206</v>
      </c>
      <c r="B971" s="1" t="s">
        <v>207</v>
      </c>
      <c r="C971">
        <v>105204</v>
      </c>
      <c r="D971" s="1" t="s">
        <v>1833</v>
      </c>
      <c r="E971" s="1" t="s">
        <v>686</v>
      </c>
      <c r="F971" s="1" t="s">
        <v>508</v>
      </c>
      <c r="G971" s="1" t="s">
        <v>1844</v>
      </c>
      <c r="H971" s="1" t="s">
        <v>508</v>
      </c>
      <c r="I971" s="2">
        <v>40544</v>
      </c>
      <c r="J971" s="2">
        <v>48213</v>
      </c>
      <c r="K971" s="1" t="s">
        <v>687</v>
      </c>
      <c r="L971">
        <v>163</v>
      </c>
      <c r="M971" s="1" t="s">
        <v>232</v>
      </c>
      <c r="N971" s="1" t="s">
        <v>211</v>
      </c>
      <c r="O971" s="1" t="s">
        <v>211</v>
      </c>
      <c r="P971" s="1" t="s">
        <v>211</v>
      </c>
      <c r="Q971" s="1" t="s">
        <v>211</v>
      </c>
      <c r="R971" s="1" t="s">
        <v>211</v>
      </c>
    </row>
    <row r="972" spans="1:18" hidden="1" x14ac:dyDescent="0.2">
      <c r="A972" s="1" t="s">
        <v>206</v>
      </c>
      <c r="B972" s="1" t="s">
        <v>207</v>
      </c>
      <c r="C972">
        <v>105204</v>
      </c>
      <c r="D972" s="1" t="s">
        <v>1833</v>
      </c>
      <c r="E972" s="1" t="s">
        <v>410</v>
      </c>
      <c r="F972" s="1" t="s">
        <v>411</v>
      </c>
      <c r="G972" s="1" t="s">
        <v>1845</v>
      </c>
      <c r="H972" s="1" t="s">
        <v>411</v>
      </c>
      <c r="I972" s="2">
        <v>40544</v>
      </c>
      <c r="J972" s="2">
        <v>48213</v>
      </c>
      <c r="K972" s="1" t="s">
        <v>413</v>
      </c>
      <c r="L972">
        <v>178</v>
      </c>
      <c r="M972" s="1" t="s">
        <v>210</v>
      </c>
      <c r="N972" s="1" t="s">
        <v>211</v>
      </c>
      <c r="O972" s="1" t="s">
        <v>211</v>
      </c>
      <c r="P972" s="1" t="s">
        <v>211</v>
      </c>
      <c r="Q972" s="1" t="s">
        <v>211</v>
      </c>
      <c r="R972" s="1" t="s">
        <v>211</v>
      </c>
    </row>
    <row r="973" spans="1:18" hidden="1" x14ac:dyDescent="0.2">
      <c r="A973" s="1" t="s">
        <v>206</v>
      </c>
      <c r="B973" s="1" t="s">
        <v>207</v>
      </c>
      <c r="C973">
        <v>105204</v>
      </c>
      <c r="D973" s="1" t="s">
        <v>1833</v>
      </c>
      <c r="E973" s="1" t="s">
        <v>410</v>
      </c>
      <c r="F973" s="1" t="s">
        <v>411</v>
      </c>
      <c r="G973" s="1" t="s">
        <v>1805</v>
      </c>
      <c r="H973" s="1" t="s">
        <v>411</v>
      </c>
      <c r="I973" s="2">
        <v>40544</v>
      </c>
      <c r="J973" s="2">
        <v>48213</v>
      </c>
      <c r="K973" s="1" t="s">
        <v>413</v>
      </c>
      <c r="L973">
        <v>178</v>
      </c>
      <c r="M973" s="1" t="s">
        <v>210</v>
      </c>
      <c r="N973" s="1" t="s">
        <v>211</v>
      </c>
      <c r="O973" s="1" t="s">
        <v>211</v>
      </c>
      <c r="P973" s="1" t="s">
        <v>211</v>
      </c>
      <c r="Q973" s="1" t="s">
        <v>211</v>
      </c>
      <c r="R973" s="1" t="s">
        <v>211</v>
      </c>
    </row>
    <row r="974" spans="1:18" hidden="1" x14ac:dyDescent="0.2">
      <c r="A974" s="1" t="s">
        <v>206</v>
      </c>
      <c r="B974" s="1" t="s">
        <v>207</v>
      </c>
      <c r="C974">
        <v>105204</v>
      </c>
      <c r="D974" s="1" t="s">
        <v>1833</v>
      </c>
      <c r="E974" s="1" t="s">
        <v>1846</v>
      </c>
      <c r="F974" s="1" t="s">
        <v>1847</v>
      </c>
      <c r="G974" s="1" t="s">
        <v>1848</v>
      </c>
      <c r="H974" s="1" t="s">
        <v>1849</v>
      </c>
      <c r="I974" s="2">
        <v>40544</v>
      </c>
      <c r="J974" s="2">
        <v>48213</v>
      </c>
      <c r="K974" s="1" t="s">
        <v>1850</v>
      </c>
      <c r="L974">
        <v>152</v>
      </c>
      <c r="M974" s="1" t="s">
        <v>232</v>
      </c>
      <c r="N974" s="1" t="s">
        <v>211</v>
      </c>
      <c r="O974" s="1" t="s">
        <v>211</v>
      </c>
      <c r="P974" s="1" t="s">
        <v>211</v>
      </c>
      <c r="Q974" s="1" t="s">
        <v>211</v>
      </c>
      <c r="R974" s="1" t="s">
        <v>211</v>
      </c>
    </row>
    <row r="975" spans="1:18" hidden="1" x14ac:dyDescent="0.2">
      <c r="A975" s="1" t="s">
        <v>206</v>
      </c>
      <c r="B975" s="1" t="s">
        <v>207</v>
      </c>
      <c r="C975">
        <v>105204</v>
      </c>
      <c r="D975" s="1" t="s">
        <v>1833</v>
      </c>
      <c r="E975" s="1" t="s">
        <v>394</v>
      </c>
      <c r="F975" s="1" t="s">
        <v>395</v>
      </c>
      <c r="G975" s="1" t="s">
        <v>1851</v>
      </c>
      <c r="H975" s="1" t="s">
        <v>395</v>
      </c>
      <c r="I975" s="2">
        <v>40544</v>
      </c>
      <c r="J975" s="2">
        <v>48213</v>
      </c>
      <c r="K975" s="1" t="s">
        <v>396</v>
      </c>
      <c r="L975">
        <v>126</v>
      </c>
      <c r="M975" s="1" t="s">
        <v>210</v>
      </c>
      <c r="N975" s="1" t="s">
        <v>211</v>
      </c>
      <c r="O975" s="1" t="s">
        <v>211</v>
      </c>
      <c r="P975" s="1" t="s">
        <v>211</v>
      </c>
      <c r="Q975" s="1" t="s">
        <v>211</v>
      </c>
      <c r="R975" s="1" t="s">
        <v>211</v>
      </c>
    </row>
    <row r="976" spans="1:18" hidden="1" x14ac:dyDescent="0.2">
      <c r="A976" s="1" t="s">
        <v>206</v>
      </c>
      <c r="B976" s="1" t="s">
        <v>207</v>
      </c>
      <c r="C976">
        <v>105204</v>
      </c>
      <c r="D976" s="1" t="s">
        <v>1833</v>
      </c>
      <c r="E976" s="1" t="s">
        <v>229</v>
      </c>
      <c r="F976" s="1" t="s">
        <v>123</v>
      </c>
      <c r="G976" s="1" t="s">
        <v>1852</v>
      </c>
      <c r="H976" s="1" t="s">
        <v>123</v>
      </c>
      <c r="I976" s="2">
        <v>40544</v>
      </c>
      <c r="J976" s="2">
        <v>48213</v>
      </c>
      <c r="K976" s="1" t="s">
        <v>231</v>
      </c>
      <c r="L976">
        <v>137</v>
      </c>
      <c r="M976" s="1" t="s">
        <v>232</v>
      </c>
      <c r="N976" s="1" t="s">
        <v>232</v>
      </c>
      <c r="O976" s="1" t="s">
        <v>211</v>
      </c>
      <c r="P976" s="1" t="s">
        <v>211</v>
      </c>
      <c r="Q976" s="1" t="s">
        <v>211</v>
      </c>
      <c r="R976" s="1" t="s">
        <v>211</v>
      </c>
    </row>
    <row r="977" spans="1:18" hidden="1" x14ac:dyDescent="0.2">
      <c r="A977" s="1" t="s">
        <v>206</v>
      </c>
      <c r="B977" s="1" t="s">
        <v>207</v>
      </c>
      <c r="C977">
        <v>105204</v>
      </c>
      <c r="D977" s="1" t="s">
        <v>1833</v>
      </c>
      <c r="E977" s="1" t="s">
        <v>389</v>
      </c>
      <c r="F977" s="1" t="s">
        <v>390</v>
      </c>
      <c r="G977" s="1" t="s">
        <v>1853</v>
      </c>
      <c r="H977" s="1" t="s">
        <v>392</v>
      </c>
      <c r="I977" s="2">
        <v>40544</v>
      </c>
      <c r="J977" s="2">
        <v>48213</v>
      </c>
      <c r="K977" s="1" t="s">
        <v>393</v>
      </c>
      <c r="L977">
        <v>131</v>
      </c>
      <c r="M977" s="1" t="s">
        <v>232</v>
      </c>
      <c r="N977" s="1" t="s">
        <v>211</v>
      </c>
      <c r="O977" s="1" t="s">
        <v>211</v>
      </c>
      <c r="P977" s="1" t="s">
        <v>211</v>
      </c>
      <c r="Q977" s="1" t="s">
        <v>211</v>
      </c>
      <c r="R977" s="1" t="s">
        <v>211</v>
      </c>
    </row>
    <row r="978" spans="1:18" hidden="1" x14ac:dyDescent="0.2">
      <c r="A978" s="1" t="s">
        <v>206</v>
      </c>
      <c r="B978" s="1" t="s">
        <v>207</v>
      </c>
      <c r="C978">
        <v>105204</v>
      </c>
      <c r="D978" s="1" t="s">
        <v>1833</v>
      </c>
      <c r="E978" s="1" t="s">
        <v>514</v>
      </c>
      <c r="F978" s="1" t="s">
        <v>515</v>
      </c>
      <c r="G978" s="1" t="s">
        <v>1854</v>
      </c>
      <c r="H978" s="1" t="s">
        <v>515</v>
      </c>
      <c r="I978" s="2">
        <v>40544</v>
      </c>
      <c r="J978" s="2">
        <v>48213</v>
      </c>
      <c r="K978" s="1" t="s">
        <v>517</v>
      </c>
      <c r="L978">
        <v>277</v>
      </c>
      <c r="M978" s="1" t="s">
        <v>232</v>
      </c>
      <c r="N978" s="1" t="s">
        <v>211</v>
      </c>
      <c r="O978" s="1" t="s">
        <v>211</v>
      </c>
      <c r="P978" s="1" t="s">
        <v>211</v>
      </c>
      <c r="Q978" s="1" t="s">
        <v>211</v>
      </c>
      <c r="R978" s="1" t="s">
        <v>211</v>
      </c>
    </row>
    <row r="979" spans="1:18" hidden="1" x14ac:dyDescent="0.2">
      <c r="A979" s="1" t="s">
        <v>206</v>
      </c>
      <c r="B979" s="1" t="s">
        <v>207</v>
      </c>
      <c r="C979">
        <v>105204</v>
      </c>
      <c r="D979" s="1" t="s">
        <v>1833</v>
      </c>
      <c r="E979" s="1" t="s">
        <v>740</v>
      </c>
      <c r="F979" s="1" t="s">
        <v>519</v>
      </c>
      <c r="G979" s="1" t="s">
        <v>1855</v>
      </c>
      <c r="H979" s="1" t="s">
        <v>741</v>
      </c>
      <c r="I979" s="2">
        <v>40544</v>
      </c>
      <c r="J979" s="2">
        <v>48213</v>
      </c>
      <c r="K979" s="1" t="s">
        <v>742</v>
      </c>
      <c r="L979">
        <v>291</v>
      </c>
      <c r="M979" s="1" t="s">
        <v>288</v>
      </c>
      <c r="N979" s="1" t="s">
        <v>211</v>
      </c>
      <c r="O979" s="1" t="s">
        <v>211</v>
      </c>
      <c r="P979" s="1" t="s">
        <v>211</v>
      </c>
      <c r="Q979" s="1" t="s">
        <v>211</v>
      </c>
      <c r="R979" s="1" t="s">
        <v>211</v>
      </c>
    </row>
    <row r="980" spans="1:18" hidden="1" x14ac:dyDescent="0.2">
      <c r="A980" s="1" t="s">
        <v>206</v>
      </c>
      <c r="B980" s="1" t="s">
        <v>207</v>
      </c>
      <c r="C980">
        <v>105204</v>
      </c>
      <c r="D980" s="1" t="s">
        <v>1833</v>
      </c>
      <c r="E980" s="1" t="s">
        <v>578</v>
      </c>
      <c r="F980" s="1" t="s">
        <v>138</v>
      </c>
      <c r="G980" s="1" t="s">
        <v>1856</v>
      </c>
      <c r="H980" s="1" t="s">
        <v>138</v>
      </c>
      <c r="I980" s="2">
        <v>42453</v>
      </c>
      <c r="J980" s="2">
        <v>51501</v>
      </c>
      <c r="K980" s="1" t="s">
        <v>580</v>
      </c>
      <c r="L980">
        <v>266</v>
      </c>
      <c r="M980" s="1" t="s">
        <v>232</v>
      </c>
      <c r="N980" s="1" t="s">
        <v>1857</v>
      </c>
      <c r="O980" s="1" t="s">
        <v>211</v>
      </c>
      <c r="P980" s="1" t="s">
        <v>211</v>
      </c>
      <c r="Q980" s="1" t="s">
        <v>211</v>
      </c>
      <c r="R980" s="1" t="s">
        <v>211</v>
      </c>
    </row>
    <row r="981" spans="1:18" hidden="1" x14ac:dyDescent="0.2">
      <c r="A981" s="1" t="s">
        <v>206</v>
      </c>
      <c r="B981" s="1" t="s">
        <v>207</v>
      </c>
      <c r="C981">
        <v>105204</v>
      </c>
      <c r="D981" s="1" t="s">
        <v>1833</v>
      </c>
      <c r="E981" s="1" t="s">
        <v>572</v>
      </c>
      <c r="F981" s="1" t="s">
        <v>573</v>
      </c>
      <c r="G981" s="1" t="s">
        <v>1782</v>
      </c>
      <c r="H981" s="1" t="s">
        <v>575</v>
      </c>
      <c r="I981" s="2">
        <v>40544</v>
      </c>
      <c r="J981" s="2">
        <v>48213</v>
      </c>
      <c r="K981" s="1" t="s">
        <v>576</v>
      </c>
      <c r="L981">
        <v>308</v>
      </c>
      <c r="M981" s="1" t="s">
        <v>577</v>
      </c>
      <c r="N981" s="1" t="s">
        <v>211</v>
      </c>
      <c r="O981" s="1" t="s">
        <v>211</v>
      </c>
      <c r="P981" s="1" t="s">
        <v>211</v>
      </c>
      <c r="Q981" s="1" t="s">
        <v>211</v>
      </c>
      <c r="R981" s="1" t="s">
        <v>211</v>
      </c>
    </row>
    <row r="982" spans="1:18" hidden="1" x14ac:dyDescent="0.2">
      <c r="A982" s="1" t="s">
        <v>206</v>
      </c>
      <c r="B982" s="1" t="s">
        <v>207</v>
      </c>
      <c r="C982">
        <v>105204</v>
      </c>
      <c r="D982" s="1" t="s">
        <v>1833</v>
      </c>
      <c r="E982" s="1" t="s">
        <v>1777</v>
      </c>
      <c r="F982" s="1" t="s">
        <v>1778</v>
      </c>
      <c r="G982" s="1" t="s">
        <v>1779</v>
      </c>
      <c r="H982" s="1" t="s">
        <v>1780</v>
      </c>
      <c r="I982" s="2">
        <v>40544</v>
      </c>
      <c r="J982" s="2">
        <v>48213</v>
      </c>
      <c r="K982" s="1" t="s">
        <v>1781</v>
      </c>
      <c r="L982">
        <v>317</v>
      </c>
      <c r="M982" s="1" t="s">
        <v>232</v>
      </c>
      <c r="N982" s="1" t="s">
        <v>211</v>
      </c>
      <c r="O982" s="1" t="s">
        <v>211</v>
      </c>
      <c r="P982" s="1" t="s">
        <v>211</v>
      </c>
      <c r="Q982" s="1" t="s">
        <v>211</v>
      </c>
      <c r="R982" s="1" t="s">
        <v>211</v>
      </c>
    </row>
    <row r="983" spans="1:18" hidden="1" x14ac:dyDescent="0.2">
      <c r="A983" s="1" t="s">
        <v>206</v>
      </c>
      <c r="B983" s="1" t="s">
        <v>207</v>
      </c>
      <c r="C983">
        <v>105204</v>
      </c>
      <c r="D983" s="1" t="s">
        <v>1833</v>
      </c>
      <c r="E983" s="1" t="s">
        <v>146</v>
      </c>
      <c r="F983" s="1" t="s">
        <v>147</v>
      </c>
      <c r="G983" s="1" t="s">
        <v>1774</v>
      </c>
      <c r="H983" s="1" t="s">
        <v>1858</v>
      </c>
      <c r="I983" s="2">
        <v>40544</v>
      </c>
      <c r="J983" s="2">
        <v>51501</v>
      </c>
      <c r="K983" s="1" t="s">
        <v>648</v>
      </c>
      <c r="L983">
        <v>318</v>
      </c>
      <c r="M983" s="1" t="s">
        <v>210</v>
      </c>
      <c r="N983" s="1" t="s">
        <v>211</v>
      </c>
      <c r="O983" s="1" t="s">
        <v>211</v>
      </c>
      <c r="P983" s="1" t="s">
        <v>211</v>
      </c>
      <c r="Q983" s="1" t="s">
        <v>211</v>
      </c>
      <c r="R983" s="1" t="s">
        <v>211</v>
      </c>
    </row>
    <row r="984" spans="1:18" hidden="1" x14ac:dyDescent="0.2">
      <c r="A984" s="1" t="s">
        <v>206</v>
      </c>
      <c r="B984" s="1" t="s">
        <v>207</v>
      </c>
      <c r="C984">
        <v>105204</v>
      </c>
      <c r="D984" s="1" t="s">
        <v>1833</v>
      </c>
      <c r="E984" s="1" t="s">
        <v>528</v>
      </c>
      <c r="F984" s="1" t="s">
        <v>529</v>
      </c>
      <c r="G984" s="1" t="s">
        <v>1771</v>
      </c>
      <c r="H984" s="1" t="s">
        <v>529</v>
      </c>
      <c r="I984" s="2">
        <v>40544</v>
      </c>
      <c r="J984" s="2">
        <v>48213</v>
      </c>
      <c r="K984" s="1" t="s">
        <v>530</v>
      </c>
      <c r="L984">
        <v>321</v>
      </c>
      <c r="M984" s="1" t="s">
        <v>211</v>
      </c>
      <c r="N984" s="1" t="s">
        <v>211</v>
      </c>
      <c r="O984" s="1" t="s">
        <v>211</v>
      </c>
      <c r="P984" s="1" t="s">
        <v>211</v>
      </c>
      <c r="Q984" s="1" t="s">
        <v>211</v>
      </c>
      <c r="R984" s="1" t="s">
        <v>211</v>
      </c>
    </row>
    <row r="985" spans="1:18" hidden="1" x14ac:dyDescent="0.2">
      <c r="A985" s="1" t="s">
        <v>206</v>
      </c>
      <c r="B985" s="1" t="s">
        <v>207</v>
      </c>
      <c r="C985">
        <v>105204</v>
      </c>
      <c r="D985" s="1" t="s">
        <v>1833</v>
      </c>
      <c r="E985" s="1" t="s">
        <v>551</v>
      </c>
      <c r="F985" s="1" t="s">
        <v>546</v>
      </c>
      <c r="G985" s="1" t="s">
        <v>1652</v>
      </c>
      <c r="H985" s="1" t="s">
        <v>552</v>
      </c>
      <c r="I985" s="2">
        <v>40544</v>
      </c>
      <c r="J985" s="2">
        <v>48213</v>
      </c>
      <c r="K985" s="1" t="s">
        <v>553</v>
      </c>
      <c r="L985">
        <v>351</v>
      </c>
      <c r="M985" s="1" t="s">
        <v>288</v>
      </c>
      <c r="N985" s="1" t="s">
        <v>211</v>
      </c>
      <c r="O985" s="1" t="s">
        <v>211</v>
      </c>
      <c r="P985" s="1" t="s">
        <v>211</v>
      </c>
      <c r="Q985" s="1" t="s">
        <v>211</v>
      </c>
      <c r="R985" s="1" t="s">
        <v>211</v>
      </c>
    </row>
    <row r="986" spans="1:18" hidden="1" x14ac:dyDescent="0.2">
      <c r="A986" s="1" t="s">
        <v>206</v>
      </c>
      <c r="B986" s="1" t="s">
        <v>207</v>
      </c>
      <c r="C986">
        <v>105204</v>
      </c>
      <c r="D986" s="1" t="s">
        <v>1833</v>
      </c>
      <c r="E986" s="1" t="s">
        <v>482</v>
      </c>
      <c r="F986" s="1" t="s">
        <v>483</v>
      </c>
      <c r="G986" s="1" t="s">
        <v>1859</v>
      </c>
      <c r="H986" s="1" t="s">
        <v>483</v>
      </c>
      <c r="I986" s="2">
        <v>42347</v>
      </c>
      <c r="J986" s="2">
        <v>51501</v>
      </c>
      <c r="K986" s="1" t="s">
        <v>699</v>
      </c>
      <c r="L986">
        <v>195</v>
      </c>
      <c r="M986" s="1" t="s">
        <v>486</v>
      </c>
      <c r="N986" s="1" t="s">
        <v>486</v>
      </c>
      <c r="O986" s="1" t="s">
        <v>211</v>
      </c>
      <c r="P986" s="1" t="s">
        <v>211</v>
      </c>
      <c r="Q986" s="1" t="s">
        <v>211</v>
      </c>
      <c r="R986" s="1" t="s">
        <v>211</v>
      </c>
    </row>
    <row r="987" spans="1:18" hidden="1" x14ac:dyDescent="0.2">
      <c r="A987" s="1" t="s">
        <v>206</v>
      </c>
      <c r="B987" s="1" t="s">
        <v>207</v>
      </c>
      <c r="C987">
        <v>105204</v>
      </c>
      <c r="D987" s="1" t="s">
        <v>1833</v>
      </c>
      <c r="E987" s="1" t="s">
        <v>477</v>
      </c>
      <c r="F987" s="1" t="s">
        <v>478</v>
      </c>
      <c r="G987" s="1" t="s">
        <v>1860</v>
      </c>
      <c r="H987" s="1" t="s">
        <v>480</v>
      </c>
      <c r="I987" s="2">
        <v>40544</v>
      </c>
      <c r="J987" s="2">
        <v>48213</v>
      </c>
      <c r="K987" s="1" t="s">
        <v>481</v>
      </c>
      <c r="L987">
        <v>183</v>
      </c>
      <c r="M987" s="1" t="s">
        <v>405</v>
      </c>
      <c r="N987" s="1" t="s">
        <v>211</v>
      </c>
      <c r="O987" s="1" t="s">
        <v>211</v>
      </c>
      <c r="P987" s="1" t="s">
        <v>211</v>
      </c>
      <c r="Q987" s="1" t="s">
        <v>211</v>
      </c>
      <c r="R987" s="1" t="s">
        <v>211</v>
      </c>
    </row>
    <row r="988" spans="1:18" hidden="1" x14ac:dyDescent="0.2">
      <c r="A988" s="1" t="s">
        <v>206</v>
      </c>
      <c r="B988" s="1" t="s">
        <v>207</v>
      </c>
      <c r="C988">
        <v>105204</v>
      </c>
      <c r="D988" s="1" t="s">
        <v>1833</v>
      </c>
      <c r="E988" s="1" t="s">
        <v>474</v>
      </c>
      <c r="F988" s="1" t="s">
        <v>98</v>
      </c>
      <c r="G988" s="1" t="s">
        <v>1861</v>
      </c>
      <c r="H988" s="1" t="s">
        <v>98</v>
      </c>
      <c r="I988" s="2">
        <v>42347</v>
      </c>
      <c r="J988" s="2">
        <v>51501</v>
      </c>
      <c r="K988" s="1" t="s">
        <v>476</v>
      </c>
      <c r="L988">
        <v>189</v>
      </c>
      <c r="M988" s="1" t="s">
        <v>210</v>
      </c>
      <c r="N988" s="1" t="s">
        <v>210</v>
      </c>
      <c r="O988" s="1" t="s">
        <v>211</v>
      </c>
      <c r="P988" s="1" t="s">
        <v>211</v>
      </c>
      <c r="Q988" s="1" t="s">
        <v>211</v>
      </c>
      <c r="R988" s="1" t="s">
        <v>211</v>
      </c>
    </row>
    <row r="989" spans="1:18" hidden="1" x14ac:dyDescent="0.2">
      <c r="A989" s="1" t="s">
        <v>206</v>
      </c>
      <c r="B989" s="1" t="s">
        <v>207</v>
      </c>
      <c r="C989">
        <v>105204</v>
      </c>
      <c r="D989" s="1" t="s">
        <v>1833</v>
      </c>
      <c r="E989" s="1" t="s">
        <v>127</v>
      </c>
      <c r="F989" s="1" t="s">
        <v>128</v>
      </c>
      <c r="G989" s="1" t="s">
        <v>1862</v>
      </c>
      <c r="H989" s="1" t="s">
        <v>1761</v>
      </c>
      <c r="I989" s="2">
        <v>40544</v>
      </c>
      <c r="J989" s="2">
        <v>48213</v>
      </c>
      <c r="K989" s="1" t="s">
        <v>493</v>
      </c>
      <c r="L989">
        <v>205</v>
      </c>
      <c r="M989" s="1" t="s">
        <v>210</v>
      </c>
      <c r="N989" s="1" t="s">
        <v>211</v>
      </c>
      <c r="O989" s="1" t="s">
        <v>211</v>
      </c>
      <c r="P989" s="1" t="s">
        <v>211</v>
      </c>
      <c r="Q989" s="1" t="s">
        <v>211</v>
      </c>
      <c r="R989" s="1" t="s">
        <v>211</v>
      </c>
    </row>
    <row r="990" spans="1:18" hidden="1" x14ac:dyDescent="0.2">
      <c r="A990" s="1" t="s">
        <v>206</v>
      </c>
      <c r="B990" s="1" t="s">
        <v>207</v>
      </c>
      <c r="C990">
        <v>105204</v>
      </c>
      <c r="D990" s="1" t="s">
        <v>1833</v>
      </c>
      <c r="E990" s="1" t="s">
        <v>129</v>
      </c>
      <c r="F990" s="1" t="s">
        <v>130</v>
      </c>
      <c r="G990" s="1" t="s">
        <v>1863</v>
      </c>
      <c r="H990" s="1" t="s">
        <v>1759</v>
      </c>
      <c r="I990" s="2">
        <v>40544</v>
      </c>
      <c r="J990" s="2">
        <v>48213</v>
      </c>
      <c r="K990" s="1" t="s">
        <v>1384</v>
      </c>
      <c r="L990">
        <v>209</v>
      </c>
      <c r="M990" s="1" t="s">
        <v>210</v>
      </c>
      <c r="N990" s="1" t="s">
        <v>211</v>
      </c>
      <c r="O990" s="1" t="s">
        <v>211</v>
      </c>
      <c r="P990" s="1" t="s">
        <v>211</v>
      </c>
      <c r="Q990" s="1" t="s">
        <v>211</v>
      </c>
      <c r="R990" s="1" t="s">
        <v>211</v>
      </c>
    </row>
    <row r="991" spans="1:18" hidden="1" x14ac:dyDescent="0.2">
      <c r="A991" s="1" t="s">
        <v>206</v>
      </c>
      <c r="B991" s="1" t="s">
        <v>207</v>
      </c>
      <c r="C991">
        <v>105204</v>
      </c>
      <c r="D991" s="1" t="s">
        <v>1833</v>
      </c>
      <c r="E991" s="1" t="s">
        <v>511</v>
      </c>
      <c r="F991" s="1" t="s">
        <v>512</v>
      </c>
      <c r="G991" s="1" t="s">
        <v>1864</v>
      </c>
      <c r="H991" s="1" t="s">
        <v>512</v>
      </c>
      <c r="I991" s="2">
        <v>40544</v>
      </c>
      <c r="J991" s="2">
        <v>48213</v>
      </c>
      <c r="K991" s="1" t="s">
        <v>513</v>
      </c>
      <c r="L991">
        <v>245</v>
      </c>
      <c r="M991" s="1" t="s">
        <v>232</v>
      </c>
      <c r="N991" s="1" t="s">
        <v>211</v>
      </c>
      <c r="O991" s="1" t="s">
        <v>211</v>
      </c>
      <c r="P991" s="1" t="s">
        <v>211</v>
      </c>
      <c r="Q991" s="1" t="s">
        <v>211</v>
      </c>
      <c r="R991" s="1" t="s">
        <v>211</v>
      </c>
    </row>
    <row r="992" spans="1:18" hidden="1" x14ac:dyDescent="0.2">
      <c r="A992" s="1" t="s">
        <v>206</v>
      </c>
      <c r="B992" s="1" t="s">
        <v>207</v>
      </c>
      <c r="C992">
        <v>105204</v>
      </c>
      <c r="D992" s="1" t="s">
        <v>1833</v>
      </c>
      <c r="E992" s="1" t="s">
        <v>1065</v>
      </c>
      <c r="F992" s="1" t="s">
        <v>1066</v>
      </c>
      <c r="G992" s="1" t="s">
        <v>1754</v>
      </c>
      <c r="H992" s="1" t="s">
        <v>1066</v>
      </c>
      <c r="I992" s="2">
        <v>40544</v>
      </c>
      <c r="J992" s="2">
        <v>48213</v>
      </c>
      <c r="K992" s="1" t="s">
        <v>1067</v>
      </c>
      <c r="L992">
        <v>248</v>
      </c>
      <c r="M992" s="1" t="s">
        <v>232</v>
      </c>
      <c r="N992" s="1" t="s">
        <v>211</v>
      </c>
      <c r="O992" s="1" t="s">
        <v>211</v>
      </c>
      <c r="P992" s="1" t="s">
        <v>211</v>
      </c>
      <c r="Q992" s="1" t="s">
        <v>211</v>
      </c>
      <c r="R992" s="1" t="s">
        <v>211</v>
      </c>
    </row>
    <row r="993" spans="1:18" hidden="1" x14ac:dyDescent="0.2">
      <c r="A993" s="1" t="s">
        <v>206</v>
      </c>
      <c r="B993" s="1" t="s">
        <v>207</v>
      </c>
      <c r="C993">
        <v>105204</v>
      </c>
      <c r="D993" s="1" t="s">
        <v>1833</v>
      </c>
      <c r="E993" s="1" t="s">
        <v>494</v>
      </c>
      <c r="F993" s="1" t="s">
        <v>134</v>
      </c>
      <c r="G993" s="1" t="s">
        <v>1865</v>
      </c>
      <c r="H993" s="1" t="s">
        <v>496</v>
      </c>
      <c r="I993" s="2">
        <v>40544</v>
      </c>
      <c r="J993" s="2">
        <v>48213</v>
      </c>
      <c r="K993" s="1" t="s">
        <v>497</v>
      </c>
      <c r="L993">
        <v>213</v>
      </c>
      <c r="M993" s="1" t="s">
        <v>498</v>
      </c>
      <c r="N993" s="1" t="s">
        <v>211</v>
      </c>
      <c r="O993" s="1" t="s">
        <v>211</v>
      </c>
      <c r="P993" s="1" t="s">
        <v>211</v>
      </c>
      <c r="Q993" s="1" t="s">
        <v>211</v>
      </c>
      <c r="R993" s="1" t="s">
        <v>211</v>
      </c>
    </row>
    <row r="994" spans="1:18" hidden="1" x14ac:dyDescent="0.2">
      <c r="A994" s="1" t="s">
        <v>206</v>
      </c>
      <c r="B994" s="1" t="s">
        <v>207</v>
      </c>
      <c r="C994">
        <v>105204</v>
      </c>
      <c r="D994" s="1" t="s">
        <v>1833</v>
      </c>
      <c r="E994" s="1" t="s">
        <v>499</v>
      </c>
      <c r="F994" s="1" t="s">
        <v>134</v>
      </c>
      <c r="G994" s="1" t="s">
        <v>1866</v>
      </c>
      <c r="H994" s="1" t="s">
        <v>1062</v>
      </c>
      <c r="I994" s="2">
        <v>40544</v>
      </c>
      <c r="J994" s="2">
        <v>48213</v>
      </c>
      <c r="K994" s="1" t="s">
        <v>501</v>
      </c>
      <c r="L994">
        <v>217</v>
      </c>
      <c r="M994" s="1" t="s">
        <v>498</v>
      </c>
      <c r="N994" s="1" t="s">
        <v>211</v>
      </c>
      <c r="O994" s="1" t="s">
        <v>211</v>
      </c>
      <c r="P994" s="1" t="s">
        <v>211</v>
      </c>
      <c r="Q994" s="1" t="s">
        <v>211</v>
      </c>
      <c r="R994" s="1" t="s">
        <v>211</v>
      </c>
    </row>
    <row r="995" spans="1:18" hidden="1" x14ac:dyDescent="0.2">
      <c r="A995" s="1" t="s">
        <v>206</v>
      </c>
      <c r="B995" s="1" t="s">
        <v>207</v>
      </c>
      <c r="C995">
        <v>105204</v>
      </c>
      <c r="D995" s="1" t="s">
        <v>1833</v>
      </c>
      <c r="E995" s="1" t="s">
        <v>1058</v>
      </c>
      <c r="F995" s="1" t="s">
        <v>132</v>
      </c>
      <c r="G995" s="1" t="s">
        <v>1867</v>
      </c>
      <c r="H995" s="1" t="s">
        <v>132</v>
      </c>
      <c r="I995" s="2">
        <v>43109</v>
      </c>
      <c r="J995" s="2">
        <v>51501</v>
      </c>
      <c r="K995" s="1" t="s">
        <v>1060</v>
      </c>
      <c r="L995">
        <v>219</v>
      </c>
      <c r="M995" s="1" t="s">
        <v>498</v>
      </c>
      <c r="N995" s="1" t="s">
        <v>498</v>
      </c>
      <c r="O995" s="1" t="s">
        <v>211</v>
      </c>
      <c r="P995" s="1" t="s">
        <v>211</v>
      </c>
      <c r="Q995" s="1" t="s">
        <v>211</v>
      </c>
      <c r="R995" s="1" t="s">
        <v>211</v>
      </c>
    </row>
    <row r="996" spans="1:18" hidden="1" x14ac:dyDescent="0.2">
      <c r="A996" s="1" t="s">
        <v>206</v>
      </c>
      <c r="B996" s="1" t="s">
        <v>207</v>
      </c>
      <c r="C996">
        <v>105204</v>
      </c>
      <c r="D996" s="1" t="s">
        <v>1833</v>
      </c>
      <c r="E996" s="1" t="s">
        <v>1299</v>
      </c>
      <c r="F996" s="1" t="s">
        <v>1300</v>
      </c>
      <c r="G996" s="1" t="s">
        <v>1654</v>
      </c>
      <c r="H996" s="1" t="s">
        <v>1300</v>
      </c>
      <c r="I996" s="2">
        <v>40544</v>
      </c>
      <c r="J996" s="2">
        <v>48213</v>
      </c>
      <c r="K996" s="1" t="s">
        <v>1302</v>
      </c>
      <c r="L996">
        <v>226</v>
      </c>
      <c r="M996" s="1" t="s">
        <v>232</v>
      </c>
      <c r="N996" s="1" t="s">
        <v>211</v>
      </c>
      <c r="O996" s="1" t="s">
        <v>211</v>
      </c>
      <c r="P996" s="1" t="s">
        <v>211</v>
      </c>
      <c r="Q996" s="1" t="s">
        <v>211</v>
      </c>
      <c r="R996" s="1" t="s">
        <v>211</v>
      </c>
    </row>
    <row r="997" spans="1:18" hidden="1" x14ac:dyDescent="0.2">
      <c r="A997" s="1" t="s">
        <v>206</v>
      </c>
      <c r="B997" s="1" t="s">
        <v>207</v>
      </c>
      <c r="C997">
        <v>105204</v>
      </c>
      <c r="D997" s="1" t="s">
        <v>1833</v>
      </c>
      <c r="E997" s="1" t="s">
        <v>1748</v>
      </c>
      <c r="F997" s="1" t="s">
        <v>112</v>
      </c>
      <c r="G997" s="1" t="s">
        <v>1868</v>
      </c>
      <c r="H997" s="1" t="s">
        <v>112</v>
      </c>
      <c r="I997" s="2">
        <v>42038</v>
      </c>
      <c r="J997" s="2">
        <v>51501</v>
      </c>
      <c r="K997" s="1" t="s">
        <v>1748</v>
      </c>
      <c r="L997">
        <v>603464</v>
      </c>
      <c r="M997" s="1" t="s">
        <v>210</v>
      </c>
      <c r="N997" s="1" t="s">
        <v>210</v>
      </c>
      <c r="O997" s="1" t="s">
        <v>211</v>
      </c>
      <c r="P997" s="1" t="s">
        <v>211</v>
      </c>
      <c r="Q997" s="1" t="s">
        <v>211</v>
      </c>
      <c r="R997" s="1" t="s">
        <v>211</v>
      </c>
    </row>
    <row r="998" spans="1:18" hidden="1" x14ac:dyDescent="0.2">
      <c r="A998" s="1" t="s">
        <v>206</v>
      </c>
      <c r="B998" s="1" t="s">
        <v>207</v>
      </c>
      <c r="C998">
        <v>105204</v>
      </c>
      <c r="D998" s="1" t="s">
        <v>1833</v>
      </c>
      <c r="E998" s="1" t="s">
        <v>1746</v>
      </c>
      <c r="F998" s="1" t="s">
        <v>152</v>
      </c>
      <c r="G998" s="1" t="s">
        <v>1747</v>
      </c>
      <c r="H998" s="1" t="s">
        <v>152</v>
      </c>
      <c r="I998" s="2">
        <v>42080</v>
      </c>
      <c r="J998" s="2">
        <v>51501</v>
      </c>
      <c r="K998" s="1" t="s">
        <v>1746</v>
      </c>
      <c r="L998">
        <v>603426</v>
      </c>
      <c r="M998" s="1" t="s">
        <v>210</v>
      </c>
      <c r="N998" s="1" t="s">
        <v>210</v>
      </c>
      <c r="O998" s="1" t="s">
        <v>211</v>
      </c>
      <c r="P998" s="1" t="s">
        <v>211</v>
      </c>
      <c r="Q998" s="1" t="s">
        <v>211</v>
      </c>
      <c r="R998" s="1" t="s">
        <v>211</v>
      </c>
    </row>
    <row r="999" spans="1:18" hidden="1" x14ac:dyDescent="0.2">
      <c r="A999" s="1" t="s">
        <v>206</v>
      </c>
      <c r="B999" s="1" t="s">
        <v>207</v>
      </c>
      <c r="C999">
        <v>105204</v>
      </c>
      <c r="D999" s="1" t="s">
        <v>1833</v>
      </c>
      <c r="E999" s="1" t="s">
        <v>168</v>
      </c>
      <c r="F999" s="1" t="s">
        <v>1742</v>
      </c>
      <c r="G999" s="1" t="s">
        <v>1869</v>
      </c>
      <c r="H999" s="1" t="s">
        <v>1744</v>
      </c>
      <c r="I999" s="2">
        <v>42080</v>
      </c>
      <c r="J999" s="2">
        <v>51501</v>
      </c>
      <c r="K999" s="1" t="s">
        <v>168</v>
      </c>
      <c r="L999">
        <v>604093</v>
      </c>
      <c r="M999" s="1" t="s">
        <v>645</v>
      </c>
      <c r="N999" s="1" t="s">
        <v>645</v>
      </c>
      <c r="O999" s="1" t="s">
        <v>211</v>
      </c>
      <c r="P999" s="1" t="s">
        <v>211</v>
      </c>
      <c r="Q999" s="1" t="s">
        <v>211</v>
      </c>
      <c r="R999" s="1" t="s">
        <v>211</v>
      </c>
    </row>
    <row r="1000" spans="1:18" hidden="1" x14ac:dyDescent="0.2">
      <c r="A1000" s="1" t="s">
        <v>206</v>
      </c>
      <c r="B1000" s="1" t="s">
        <v>207</v>
      </c>
      <c r="C1000">
        <v>105204</v>
      </c>
      <c r="D1000" s="1" t="s">
        <v>1833</v>
      </c>
      <c r="E1000" s="1" t="s">
        <v>1738</v>
      </c>
      <c r="F1000" s="1" t="s">
        <v>1739</v>
      </c>
      <c r="G1000" s="1" t="s">
        <v>1870</v>
      </c>
      <c r="H1000" s="1" t="s">
        <v>1739</v>
      </c>
      <c r="I1000" s="2">
        <v>41869</v>
      </c>
      <c r="J1000" s="2">
        <v>51501</v>
      </c>
      <c r="K1000" s="1" t="s">
        <v>1738</v>
      </c>
      <c r="L1000">
        <v>603832</v>
      </c>
      <c r="M1000" s="1" t="s">
        <v>211</v>
      </c>
      <c r="N1000" s="1" t="s">
        <v>211</v>
      </c>
      <c r="O1000" s="1" t="s">
        <v>211</v>
      </c>
      <c r="P1000" s="1" t="s">
        <v>211</v>
      </c>
      <c r="Q1000" s="1" t="s">
        <v>211</v>
      </c>
      <c r="R1000" s="1" t="s">
        <v>211</v>
      </c>
    </row>
    <row r="1001" spans="1:18" hidden="1" x14ac:dyDescent="0.2">
      <c r="A1001" s="1" t="s">
        <v>206</v>
      </c>
      <c r="B1001" s="1" t="s">
        <v>207</v>
      </c>
      <c r="C1001">
        <v>105204</v>
      </c>
      <c r="D1001" s="1" t="s">
        <v>1833</v>
      </c>
      <c r="E1001" s="1" t="s">
        <v>373</v>
      </c>
      <c r="F1001" s="1" t="s">
        <v>110</v>
      </c>
      <c r="G1001" s="1" t="s">
        <v>1871</v>
      </c>
      <c r="H1001" s="1" t="s">
        <v>110</v>
      </c>
      <c r="I1001" s="2">
        <v>41907</v>
      </c>
      <c r="J1001" s="2">
        <v>51501</v>
      </c>
      <c r="K1001" s="1" t="s">
        <v>373</v>
      </c>
      <c r="L1001">
        <v>603842</v>
      </c>
      <c r="M1001" s="1" t="s">
        <v>223</v>
      </c>
      <c r="N1001" s="1" t="s">
        <v>1737</v>
      </c>
      <c r="O1001" s="1" t="s">
        <v>211</v>
      </c>
      <c r="P1001" s="1" t="s">
        <v>211</v>
      </c>
      <c r="Q1001" s="1" t="s">
        <v>211</v>
      </c>
      <c r="R1001" s="1" t="s">
        <v>211</v>
      </c>
    </row>
    <row r="1002" spans="1:18" hidden="1" x14ac:dyDescent="0.2">
      <c r="A1002" s="1" t="s">
        <v>206</v>
      </c>
      <c r="B1002" s="1" t="s">
        <v>207</v>
      </c>
      <c r="C1002">
        <v>105204</v>
      </c>
      <c r="D1002" s="1" t="s">
        <v>1833</v>
      </c>
      <c r="E1002" s="1" t="s">
        <v>1732</v>
      </c>
      <c r="F1002" s="1" t="s">
        <v>1733</v>
      </c>
      <c r="G1002" s="1" t="s">
        <v>1872</v>
      </c>
      <c r="H1002" s="1" t="s">
        <v>1733</v>
      </c>
      <c r="I1002" s="2">
        <v>41822</v>
      </c>
      <c r="J1002" s="2">
        <v>51501</v>
      </c>
      <c r="K1002" s="1" t="s">
        <v>1732</v>
      </c>
      <c r="L1002">
        <v>603807</v>
      </c>
      <c r="M1002" s="1" t="s">
        <v>210</v>
      </c>
      <c r="N1002" s="1" t="s">
        <v>210</v>
      </c>
      <c r="O1002" s="1" t="s">
        <v>211</v>
      </c>
      <c r="P1002" s="1" t="s">
        <v>211</v>
      </c>
      <c r="Q1002" s="1" t="s">
        <v>211</v>
      </c>
      <c r="R1002" s="1" t="s">
        <v>211</v>
      </c>
    </row>
    <row r="1003" spans="1:18" hidden="1" x14ac:dyDescent="0.2">
      <c r="A1003" s="1" t="s">
        <v>206</v>
      </c>
      <c r="B1003" s="1" t="s">
        <v>207</v>
      </c>
      <c r="C1003">
        <v>105204</v>
      </c>
      <c r="D1003" s="1" t="s">
        <v>1833</v>
      </c>
      <c r="E1003" s="1" t="s">
        <v>1730</v>
      </c>
      <c r="F1003" s="1" t="s">
        <v>1728</v>
      </c>
      <c r="G1003" s="1" t="s">
        <v>1873</v>
      </c>
      <c r="H1003" s="1" t="s">
        <v>1728</v>
      </c>
      <c r="I1003" s="2">
        <v>42129</v>
      </c>
      <c r="J1003" s="2">
        <v>51501</v>
      </c>
      <c r="K1003" s="1" t="s">
        <v>1730</v>
      </c>
      <c r="L1003">
        <v>604200</v>
      </c>
      <c r="M1003" s="1" t="s">
        <v>645</v>
      </c>
      <c r="N1003" s="1" t="s">
        <v>645</v>
      </c>
      <c r="O1003" s="1" t="s">
        <v>211</v>
      </c>
      <c r="P1003" s="1" t="s">
        <v>211</v>
      </c>
      <c r="Q1003" s="1" t="s">
        <v>211</v>
      </c>
      <c r="R1003" s="1" t="s">
        <v>211</v>
      </c>
    </row>
    <row r="1004" spans="1:18" hidden="1" x14ac:dyDescent="0.2">
      <c r="A1004" s="1" t="s">
        <v>206</v>
      </c>
      <c r="B1004" s="1" t="s">
        <v>207</v>
      </c>
      <c r="C1004">
        <v>105204</v>
      </c>
      <c r="D1004" s="1" t="s">
        <v>1833</v>
      </c>
      <c r="E1004" s="1" t="s">
        <v>1727</v>
      </c>
      <c r="F1004" s="1" t="s">
        <v>1728</v>
      </c>
      <c r="G1004" s="1" t="s">
        <v>1874</v>
      </c>
      <c r="H1004" s="1" t="s">
        <v>1728</v>
      </c>
      <c r="I1004" s="2">
        <v>42248</v>
      </c>
      <c r="J1004" s="2">
        <v>51501</v>
      </c>
      <c r="K1004" s="1" t="s">
        <v>1727</v>
      </c>
      <c r="L1004">
        <v>604094</v>
      </c>
      <c r="M1004" s="1" t="s">
        <v>645</v>
      </c>
      <c r="N1004" s="1" t="s">
        <v>645</v>
      </c>
      <c r="O1004" s="1" t="s">
        <v>211</v>
      </c>
      <c r="P1004" s="1" t="s">
        <v>211</v>
      </c>
      <c r="Q1004" s="1" t="s">
        <v>211</v>
      </c>
      <c r="R1004" s="1" t="s">
        <v>211</v>
      </c>
    </row>
    <row r="1005" spans="1:18" hidden="1" x14ac:dyDescent="0.2">
      <c r="A1005" s="1" t="s">
        <v>206</v>
      </c>
      <c r="B1005" s="1" t="s">
        <v>207</v>
      </c>
      <c r="C1005">
        <v>105204</v>
      </c>
      <c r="D1005" s="1" t="s">
        <v>1833</v>
      </c>
      <c r="E1005" s="1" t="s">
        <v>1875</v>
      </c>
      <c r="F1005" s="1" t="s">
        <v>103</v>
      </c>
      <c r="G1005" s="1" t="s">
        <v>1876</v>
      </c>
      <c r="H1005" s="1" t="s">
        <v>103</v>
      </c>
      <c r="I1005" s="2">
        <v>41912</v>
      </c>
      <c r="J1005" s="2">
        <v>51501</v>
      </c>
      <c r="K1005" s="1" t="s">
        <v>1875</v>
      </c>
      <c r="L1005">
        <v>604322</v>
      </c>
      <c r="M1005" s="1" t="s">
        <v>211</v>
      </c>
      <c r="N1005" s="1" t="s">
        <v>211</v>
      </c>
      <c r="O1005" s="1" t="s">
        <v>211</v>
      </c>
      <c r="P1005" s="1" t="s">
        <v>211</v>
      </c>
      <c r="Q1005" s="1" t="s">
        <v>211</v>
      </c>
      <c r="R1005" s="1" t="s">
        <v>211</v>
      </c>
    </row>
    <row r="1006" spans="1:18" hidden="1" x14ac:dyDescent="0.2">
      <c r="A1006" s="1" t="s">
        <v>206</v>
      </c>
      <c r="B1006" s="1" t="s">
        <v>207</v>
      </c>
      <c r="C1006">
        <v>105204</v>
      </c>
      <c r="D1006" s="1" t="s">
        <v>1833</v>
      </c>
      <c r="E1006" s="1" t="s">
        <v>1724</v>
      </c>
      <c r="F1006" s="1" t="s">
        <v>710</v>
      </c>
      <c r="G1006" s="1" t="s">
        <v>1877</v>
      </c>
      <c r="H1006" s="1" t="s">
        <v>710</v>
      </c>
      <c r="I1006" s="2">
        <v>42037</v>
      </c>
      <c r="J1006" s="2">
        <v>51501</v>
      </c>
      <c r="K1006" s="1" t="s">
        <v>1724</v>
      </c>
      <c r="L1006">
        <v>602662</v>
      </c>
      <c r="M1006" s="1" t="s">
        <v>232</v>
      </c>
      <c r="N1006" s="1" t="s">
        <v>232</v>
      </c>
      <c r="O1006" s="1" t="s">
        <v>211</v>
      </c>
      <c r="P1006" s="1" t="s">
        <v>211</v>
      </c>
      <c r="Q1006" s="1" t="s">
        <v>211</v>
      </c>
      <c r="R1006" s="1" t="s">
        <v>211</v>
      </c>
    </row>
    <row r="1007" spans="1:18" hidden="1" x14ac:dyDescent="0.2">
      <c r="A1007" s="1" t="s">
        <v>206</v>
      </c>
      <c r="B1007" s="1" t="s">
        <v>207</v>
      </c>
      <c r="C1007">
        <v>105204</v>
      </c>
      <c r="D1007" s="1" t="s">
        <v>1833</v>
      </c>
      <c r="E1007" s="1" t="s">
        <v>149</v>
      </c>
      <c r="F1007" s="1" t="s">
        <v>150</v>
      </c>
      <c r="G1007" s="1" t="s">
        <v>1671</v>
      </c>
      <c r="H1007" s="1" t="s">
        <v>150</v>
      </c>
      <c r="I1007" s="2">
        <v>42115</v>
      </c>
      <c r="J1007" s="2">
        <v>51501</v>
      </c>
      <c r="K1007" s="1" t="s">
        <v>149</v>
      </c>
      <c r="L1007">
        <v>602368</v>
      </c>
      <c r="M1007" s="1" t="s">
        <v>297</v>
      </c>
      <c r="N1007" s="1" t="s">
        <v>297</v>
      </c>
      <c r="O1007" s="1" t="s">
        <v>211</v>
      </c>
      <c r="P1007" s="1" t="s">
        <v>211</v>
      </c>
      <c r="Q1007" s="1" t="s">
        <v>211</v>
      </c>
      <c r="R1007" s="1" t="s">
        <v>211</v>
      </c>
    </row>
    <row r="1008" spans="1:18" hidden="1" x14ac:dyDescent="0.2">
      <c r="A1008" s="1" t="s">
        <v>206</v>
      </c>
      <c r="B1008" s="1" t="s">
        <v>207</v>
      </c>
      <c r="C1008">
        <v>105204</v>
      </c>
      <c r="D1008" s="1" t="s">
        <v>1833</v>
      </c>
      <c r="E1008" s="1" t="s">
        <v>212</v>
      </c>
      <c r="F1008" s="1" t="s">
        <v>213</v>
      </c>
      <c r="G1008" s="1" t="s">
        <v>1878</v>
      </c>
      <c r="H1008" s="1" t="s">
        <v>213</v>
      </c>
      <c r="I1008" s="2">
        <v>42388</v>
      </c>
      <c r="J1008" s="2">
        <v>51501</v>
      </c>
      <c r="K1008" s="1" t="s">
        <v>212</v>
      </c>
      <c r="L1008">
        <v>602970</v>
      </c>
      <c r="M1008" s="1" t="s">
        <v>210</v>
      </c>
      <c r="N1008" s="1" t="s">
        <v>210</v>
      </c>
      <c r="O1008" s="1" t="s">
        <v>211</v>
      </c>
      <c r="P1008" s="1" t="s">
        <v>211</v>
      </c>
      <c r="Q1008" s="1" t="s">
        <v>211</v>
      </c>
      <c r="R1008" s="1" t="s">
        <v>211</v>
      </c>
    </row>
    <row r="1009" spans="1:18" hidden="1" x14ac:dyDescent="0.2">
      <c r="A1009" s="1" t="s">
        <v>206</v>
      </c>
      <c r="B1009" s="1" t="s">
        <v>207</v>
      </c>
      <c r="C1009">
        <v>105204</v>
      </c>
      <c r="D1009" s="1" t="s">
        <v>1833</v>
      </c>
      <c r="E1009" s="1" t="s">
        <v>208</v>
      </c>
      <c r="F1009" s="1" t="s">
        <v>102</v>
      </c>
      <c r="G1009" s="1" t="s">
        <v>1879</v>
      </c>
      <c r="H1009" s="1" t="s">
        <v>102</v>
      </c>
      <c r="I1009" s="2">
        <v>41480</v>
      </c>
      <c r="J1009" s="2">
        <v>51501</v>
      </c>
      <c r="K1009" s="1" t="s">
        <v>208</v>
      </c>
      <c r="L1009">
        <v>602715</v>
      </c>
      <c r="M1009" s="1" t="s">
        <v>210</v>
      </c>
      <c r="N1009" s="1" t="s">
        <v>211</v>
      </c>
      <c r="O1009" s="1" t="s">
        <v>211</v>
      </c>
      <c r="P1009" s="1" t="s">
        <v>211</v>
      </c>
      <c r="Q1009" s="1" t="s">
        <v>211</v>
      </c>
      <c r="R1009" s="1" t="s">
        <v>211</v>
      </c>
    </row>
    <row r="1010" spans="1:18" hidden="1" x14ac:dyDescent="0.2">
      <c r="A1010" s="1" t="s">
        <v>206</v>
      </c>
      <c r="B1010" s="1" t="s">
        <v>207</v>
      </c>
      <c r="C1010">
        <v>105204</v>
      </c>
      <c r="D1010" s="1" t="s">
        <v>1833</v>
      </c>
      <c r="E1010" s="1" t="s">
        <v>1720</v>
      </c>
      <c r="F1010" s="1" t="s">
        <v>587</v>
      </c>
      <c r="G1010" s="1" t="s">
        <v>1880</v>
      </c>
      <c r="H1010" s="1" t="s">
        <v>587</v>
      </c>
      <c r="I1010" s="2">
        <v>42045</v>
      </c>
      <c r="J1010" s="2">
        <v>51501</v>
      </c>
      <c r="K1010" s="1" t="s">
        <v>1720</v>
      </c>
      <c r="L1010">
        <v>602185</v>
      </c>
      <c r="M1010" s="1" t="s">
        <v>223</v>
      </c>
      <c r="N1010" s="1" t="s">
        <v>223</v>
      </c>
      <c r="O1010" s="1" t="s">
        <v>211</v>
      </c>
      <c r="P1010" s="1" t="s">
        <v>211</v>
      </c>
      <c r="Q1010" s="1" t="s">
        <v>211</v>
      </c>
      <c r="R1010" s="1" t="s">
        <v>211</v>
      </c>
    </row>
    <row r="1011" spans="1:18" hidden="1" x14ac:dyDescent="0.2">
      <c r="A1011" s="1" t="s">
        <v>206</v>
      </c>
      <c r="B1011" s="1" t="s">
        <v>207</v>
      </c>
      <c r="C1011">
        <v>105204</v>
      </c>
      <c r="D1011" s="1" t="s">
        <v>1833</v>
      </c>
      <c r="E1011" s="1" t="s">
        <v>1318</v>
      </c>
      <c r="F1011" s="1" t="s">
        <v>108</v>
      </c>
      <c r="G1011" s="1" t="s">
        <v>1881</v>
      </c>
      <c r="H1011" s="1" t="s">
        <v>108</v>
      </c>
      <c r="I1011" s="2">
        <v>41709</v>
      </c>
      <c r="J1011" s="2">
        <v>51501</v>
      </c>
      <c r="K1011" s="1" t="s">
        <v>1318</v>
      </c>
      <c r="L1011">
        <v>602615</v>
      </c>
      <c r="M1011" s="1" t="s">
        <v>210</v>
      </c>
      <c r="N1011" s="1" t="s">
        <v>210</v>
      </c>
      <c r="O1011" s="1" t="s">
        <v>211</v>
      </c>
      <c r="P1011" s="1" t="s">
        <v>211</v>
      </c>
      <c r="Q1011" s="1" t="s">
        <v>211</v>
      </c>
      <c r="R1011" s="1" t="s">
        <v>211</v>
      </c>
    </row>
    <row r="1012" spans="1:18" hidden="1" x14ac:dyDescent="0.2">
      <c r="A1012" s="1" t="s">
        <v>206</v>
      </c>
      <c r="B1012" s="1" t="s">
        <v>207</v>
      </c>
      <c r="C1012">
        <v>105204</v>
      </c>
      <c r="D1012" s="1" t="s">
        <v>1833</v>
      </c>
      <c r="E1012" s="1" t="s">
        <v>640</v>
      </c>
      <c r="F1012" s="1" t="s">
        <v>111</v>
      </c>
      <c r="G1012" s="1" t="s">
        <v>1882</v>
      </c>
      <c r="H1012" s="1" t="s">
        <v>111</v>
      </c>
      <c r="I1012" s="2">
        <v>41480</v>
      </c>
      <c r="J1012" s="2">
        <v>51501</v>
      </c>
      <c r="K1012" s="1" t="s">
        <v>640</v>
      </c>
      <c r="L1012">
        <v>602613</v>
      </c>
      <c r="M1012" s="1" t="s">
        <v>210</v>
      </c>
      <c r="N1012" s="1" t="s">
        <v>211</v>
      </c>
      <c r="O1012" s="1" t="s">
        <v>211</v>
      </c>
      <c r="P1012" s="1" t="s">
        <v>211</v>
      </c>
      <c r="Q1012" s="1" t="s">
        <v>211</v>
      </c>
      <c r="R1012" s="1" t="s">
        <v>211</v>
      </c>
    </row>
    <row r="1013" spans="1:18" hidden="1" x14ac:dyDescent="0.2">
      <c r="A1013" s="1" t="s">
        <v>206</v>
      </c>
      <c r="B1013" s="1" t="s">
        <v>207</v>
      </c>
      <c r="C1013">
        <v>105204</v>
      </c>
      <c r="D1013" s="1" t="s">
        <v>1833</v>
      </c>
      <c r="E1013" s="1" t="s">
        <v>360</v>
      </c>
      <c r="F1013" s="1" t="s">
        <v>105</v>
      </c>
      <c r="G1013" s="1" t="s">
        <v>1657</v>
      </c>
      <c r="H1013" s="1" t="s">
        <v>105</v>
      </c>
      <c r="I1013" s="2">
        <v>42644</v>
      </c>
      <c r="J1013" s="2">
        <v>42735</v>
      </c>
      <c r="K1013" s="1" t="s">
        <v>360</v>
      </c>
      <c r="L1013">
        <v>605317</v>
      </c>
      <c r="M1013" s="1" t="s">
        <v>211</v>
      </c>
      <c r="N1013" s="1" t="s">
        <v>211</v>
      </c>
      <c r="O1013" s="1" t="s">
        <v>211</v>
      </c>
      <c r="P1013" s="1" t="s">
        <v>211</v>
      </c>
      <c r="Q1013" s="1" t="s">
        <v>211</v>
      </c>
      <c r="R1013" s="1" t="s">
        <v>211</v>
      </c>
    </row>
    <row r="1014" spans="1:18" hidden="1" x14ac:dyDescent="0.2">
      <c r="A1014" s="1" t="s">
        <v>206</v>
      </c>
      <c r="B1014" s="1" t="s">
        <v>207</v>
      </c>
      <c r="C1014">
        <v>105204</v>
      </c>
      <c r="D1014" s="1" t="s">
        <v>1833</v>
      </c>
      <c r="E1014" s="1" t="s">
        <v>1211</v>
      </c>
      <c r="F1014" s="1" t="s">
        <v>224</v>
      </c>
      <c r="G1014" s="1" t="s">
        <v>1883</v>
      </c>
      <c r="H1014" s="1" t="s">
        <v>161</v>
      </c>
      <c r="I1014" s="2">
        <v>43182</v>
      </c>
      <c r="J1014" s="2">
        <v>51501</v>
      </c>
      <c r="K1014" s="1" t="s">
        <v>1211</v>
      </c>
      <c r="L1014">
        <v>605338</v>
      </c>
      <c r="M1014" s="1" t="s">
        <v>211</v>
      </c>
      <c r="N1014" s="1" t="s">
        <v>211</v>
      </c>
      <c r="O1014" s="1" t="s">
        <v>211</v>
      </c>
      <c r="P1014" s="1" t="s">
        <v>211</v>
      </c>
      <c r="Q1014" s="1" t="s">
        <v>211</v>
      </c>
      <c r="R1014" s="1" t="s">
        <v>211</v>
      </c>
    </row>
    <row r="1015" spans="1:18" hidden="1" x14ac:dyDescent="0.2">
      <c r="A1015" s="1" t="s">
        <v>206</v>
      </c>
      <c r="B1015" s="1" t="s">
        <v>207</v>
      </c>
      <c r="C1015">
        <v>105204</v>
      </c>
      <c r="D1015" s="1" t="s">
        <v>1833</v>
      </c>
      <c r="E1015" s="1" t="s">
        <v>1884</v>
      </c>
      <c r="F1015" s="1" t="s">
        <v>1885</v>
      </c>
      <c r="G1015" s="1" t="s">
        <v>1886</v>
      </c>
      <c r="H1015" s="1" t="s">
        <v>1885</v>
      </c>
      <c r="I1015" s="2">
        <v>42569</v>
      </c>
      <c r="J1015" s="2">
        <v>51501</v>
      </c>
      <c r="K1015" s="1" t="s">
        <v>1884</v>
      </c>
      <c r="L1015">
        <v>604641</v>
      </c>
      <c r="M1015" s="1" t="s">
        <v>645</v>
      </c>
      <c r="N1015" s="1" t="s">
        <v>645</v>
      </c>
      <c r="O1015" s="1" t="s">
        <v>211</v>
      </c>
      <c r="P1015" s="1" t="s">
        <v>211</v>
      </c>
      <c r="Q1015" s="1" t="s">
        <v>211</v>
      </c>
      <c r="R1015" s="1" t="s">
        <v>211</v>
      </c>
    </row>
    <row r="1016" spans="1:18" hidden="1" x14ac:dyDescent="0.2">
      <c r="A1016" s="1" t="s">
        <v>206</v>
      </c>
      <c r="B1016" s="1" t="s">
        <v>207</v>
      </c>
      <c r="C1016">
        <v>105204</v>
      </c>
      <c r="D1016" s="1" t="s">
        <v>1833</v>
      </c>
      <c r="E1016" s="1" t="s">
        <v>1887</v>
      </c>
      <c r="F1016" s="1" t="s">
        <v>165</v>
      </c>
      <c r="G1016" s="1" t="s">
        <v>1888</v>
      </c>
      <c r="H1016" s="1" t="s">
        <v>165</v>
      </c>
      <c r="I1016" s="2">
        <v>43469</v>
      </c>
      <c r="J1016" s="2">
        <v>51501</v>
      </c>
      <c r="K1016" s="1" t="s">
        <v>1887</v>
      </c>
      <c r="L1016">
        <v>604779</v>
      </c>
      <c r="M1016" s="1" t="s">
        <v>211</v>
      </c>
      <c r="N1016" s="1" t="s">
        <v>211</v>
      </c>
      <c r="O1016" s="1" t="s">
        <v>211</v>
      </c>
      <c r="P1016" s="1" t="s">
        <v>211</v>
      </c>
      <c r="Q1016" s="1" t="s">
        <v>211</v>
      </c>
      <c r="R1016" s="1" t="s">
        <v>211</v>
      </c>
    </row>
    <row r="1017" spans="1:18" hidden="1" x14ac:dyDescent="0.2">
      <c r="A1017" s="1" t="s">
        <v>206</v>
      </c>
      <c r="B1017" s="1" t="s">
        <v>207</v>
      </c>
      <c r="C1017">
        <v>105204</v>
      </c>
      <c r="D1017" s="1" t="s">
        <v>1833</v>
      </c>
      <c r="E1017" s="1" t="s">
        <v>364</v>
      </c>
      <c r="F1017" s="1" t="s">
        <v>365</v>
      </c>
      <c r="G1017" s="1" t="s">
        <v>1889</v>
      </c>
      <c r="H1017" s="1" t="s">
        <v>365</v>
      </c>
      <c r="I1017" s="2">
        <v>42705</v>
      </c>
      <c r="J1017" s="2">
        <v>51501</v>
      </c>
      <c r="K1017" s="1" t="s">
        <v>364</v>
      </c>
      <c r="L1017">
        <v>605355</v>
      </c>
      <c r="M1017" s="1" t="s">
        <v>211</v>
      </c>
      <c r="N1017" s="1" t="s">
        <v>211</v>
      </c>
      <c r="O1017" s="1" t="s">
        <v>211</v>
      </c>
      <c r="P1017" s="1" t="s">
        <v>211</v>
      </c>
      <c r="Q1017" s="1" t="s">
        <v>211</v>
      </c>
      <c r="R1017" s="1" t="s">
        <v>211</v>
      </c>
    </row>
    <row r="1018" spans="1:18" hidden="1" x14ac:dyDescent="0.2">
      <c r="A1018" s="1" t="s">
        <v>206</v>
      </c>
      <c r="B1018" s="1" t="s">
        <v>207</v>
      </c>
      <c r="C1018">
        <v>105204</v>
      </c>
      <c r="D1018" s="1" t="s">
        <v>1833</v>
      </c>
      <c r="E1018" s="1" t="s">
        <v>362</v>
      </c>
      <c r="F1018" s="1" t="s">
        <v>163</v>
      </c>
      <c r="G1018" s="1" t="s">
        <v>1890</v>
      </c>
      <c r="H1018" s="1" t="s">
        <v>163</v>
      </c>
      <c r="I1018" s="2">
        <v>43252</v>
      </c>
      <c r="J1018" s="2">
        <v>51501</v>
      </c>
      <c r="K1018" s="1" t="s">
        <v>362</v>
      </c>
      <c r="L1018">
        <v>605349</v>
      </c>
      <c r="M1018" s="1" t="s">
        <v>211</v>
      </c>
      <c r="N1018" s="1" t="s">
        <v>211</v>
      </c>
      <c r="O1018" s="1" t="s">
        <v>211</v>
      </c>
      <c r="P1018" s="1" t="s">
        <v>211</v>
      </c>
      <c r="Q1018" s="1" t="s">
        <v>211</v>
      </c>
      <c r="R1018" s="1" t="s">
        <v>211</v>
      </c>
    </row>
    <row r="1019" spans="1:18" hidden="1" x14ac:dyDescent="0.2">
      <c r="A1019" s="1" t="s">
        <v>206</v>
      </c>
      <c r="B1019" s="1" t="s">
        <v>207</v>
      </c>
      <c r="C1019">
        <v>105204</v>
      </c>
      <c r="D1019" s="1" t="s">
        <v>1833</v>
      </c>
      <c r="E1019" s="1" t="s">
        <v>1372</v>
      </c>
      <c r="F1019" s="1" t="s">
        <v>1373</v>
      </c>
      <c r="G1019" s="1" t="s">
        <v>1891</v>
      </c>
      <c r="H1019" s="1" t="s">
        <v>1373</v>
      </c>
      <c r="I1019" s="2">
        <v>42998</v>
      </c>
      <c r="J1019" s="2">
        <v>51501</v>
      </c>
      <c r="K1019" s="1" t="s">
        <v>1372</v>
      </c>
      <c r="L1019">
        <v>605340</v>
      </c>
      <c r="M1019" s="1" t="s">
        <v>211</v>
      </c>
      <c r="N1019" s="1" t="s">
        <v>211</v>
      </c>
      <c r="O1019" s="1" t="s">
        <v>211</v>
      </c>
      <c r="P1019" s="1" t="s">
        <v>211</v>
      </c>
      <c r="Q1019" s="1" t="s">
        <v>211</v>
      </c>
      <c r="R1019" s="1" t="s">
        <v>211</v>
      </c>
    </row>
    <row r="1020" spans="1:18" hidden="1" x14ac:dyDescent="0.2">
      <c r="A1020" s="1" t="s">
        <v>206</v>
      </c>
      <c r="B1020" s="1" t="s">
        <v>207</v>
      </c>
      <c r="C1020">
        <v>105204</v>
      </c>
      <c r="D1020" s="1" t="s">
        <v>1833</v>
      </c>
      <c r="E1020" s="1" t="s">
        <v>170</v>
      </c>
      <c r="F1020" s="1" t="s">
        <v>1433</v>
      </c>
      <c r="G1020" s="1" t="s">
        <v>1892</v>
      </c>
      <c r="H1020" s="1" t="s">
        <v>1433</v>
      </c>
      <c r="I1020" s="2">
        <v>42998</v>
      </c>
      <c r="J1020" s="2">
        <v>51501</v>
      </c>
      <c r="K1020" s="1" t="s">
        <v>170</v>
      </c>
      <c r="L1020">
        <v>606328</v>
      </c>
      <c r="M1020" s="1" t="s">
        <v>211</v>
      </c>
      <c r="N1020" s="1" t="s">
        <v>211</v>
      </c>
      <c r="O1020" s="1" t="s">
        <v>211</v>
      </c>
      <c r="P1020" s="1" t="s">
        <v>211</v>
      </c>
      <c r="Q1020" s="1" t="s">
        <v>211</v>
      </c>
      <c r="R1020" s="1" t="s">
        <v>211</v>
      </c>
    </row>
    <row r="1021" spans="1:18" hidden="1" x14ac:dyDescent="0.2">
      <c r="A1021" s="1" t="s">
        <v>206</v>
      </c>
      <c r="B1021" s="1" t="s">
        <v>207</v>
      </c>
      <c r="C1021">
        <v>105204</v>
      </c>
      <c r="D1021" s="1" t="s">
        <v>1833</v>
      </c>
      <c r="E1021" s="1" t="s">
        <v>1375</v>
      </c>
      <c r="F1021" s="1" t="s">
        <v>1376</v>
      </c>
      <c r="G1021" s="1" t="s">
        <v>1893</v>
      </c>
      <c r="H1021" s="1" t="s">
        <v>1376</v>
      </c>
      <c r="I1021" s="2">
        <v>43154</v>
      </c>
      <c r="J1021" s="2">
        <v>51501</v>
      </c>
      <c r="K1021" s="1" t="s">
        <v>1375</v>
      </c>
      <c r="L1021">
        <v>606327</v>
      </c>
      <c r="M1021" s="1" t="s">
        <v>211</v>
      </c>
      <c r="N1021" s="1" t="s">
        <v>223</v>
      </c>
      <c r="O1021" s="1" t="s">
        <v>211</v>
      </c>
      <c r="P1021" s="1" t="s">
        <v>211</v>
      </c>
      <c r="Q1021" s="1" t="s">
        <v>211</v>
      </c>
      <c r="R1021" s="1" t="s">
        <v>211</v>
      </c>
    </row>
    <row r="1022" spans="1:18" hidden="1" x14ac:dyDescent="0.2">
      <c r="A1022" s="1" t="s">
        <v>206</v>
      </c>
      <c r="B1022" s="1" t="s">
        <v>207</v>
      </c>
      <c r="C1022">
        <v>105204</v>
      </c>
      <c r="D1022" s="1" t="s">
        <v>1833</v>
      </c>
      <c r="E1022" s="1" t="s">
        <v>148</v>
      </c>
      <c r="F1022" s="1" t="s">
        <v>105</v>
      </c>
      <c r="G1022" s="1" t="s">
        <v>1894</v>
      </c>
      <c r="H1022" s="1" t="s">
        <v>105</v>
      </c>
      <c r="I1022" s="2">
        <v>43145</v>
      </c>
      <c r="J1022" s="2">
        <v>44105</v>
      </c>
      <c r="K1022" s="1" t="s">
        <v>148</v>
      </c>
      <c r="L1022">
        <v>605554</v>
      </c>
      <c r="M1022" s="1" t="s">
        <v>211</v>
      </c>
      <c r="N1022" s="1" t="s">
        <v>211</v>
      </c>
      <c r="O1022" s="1" t="s">
        <v>211</v>
      </c>
      <c r="P1022" s="1" t="s">
        <v>211</v>
      </c>
      <c r="Q1022" s="1" t="s">
        <v>211</v>
      </c>
      <c r="R1022" s="1" t="s">
        <v>211</v>
      </c>
    </row>
    <row r="1023" spans="1:18" hidden="1" x14ac:dyDescent="0.2">
      <c r="A1023" s="1" t="s">
        <v>206</v>
      </c>
      <c r="B1023" s="1" t="s">
        <v>207</v>
      </c>
      <c r="C1023">
        <v>105204</v>
      </c>
      <c r="D1023" s="1" t="s">
        <v>1833</v>
      </c>
      <c r="E1023" s="1" t="s">
        <v>622</v>
      </c>
      <c r="F1023" s="1" t="s">
        <v>107</v>
      </c>
      <c r="G1023" s="1" t="s">
        <v>1895</v>
      </c>
      <c r="H1023" s="1" t="s">
        <v>107</v>
      </c>
      <c r="I1023" s="2">
        <v>41135</v>
      </c>
      <c r="J1023" s="2">
        <v>51501</v>
      </c>
      <c r="K1023" s="1" t="s">
        <v>624</v>
      </c>
      <c r="L1023">
        <v>600818</v>
      </c>
      <c r="M1023" s="1" t="s">
        <v>304</v>
      </c>
      <c r="N1023" s="1" t="s">
        <v>211</v>
      </c>
      <c r="O1023" s="1" t="s">
        <v>211</v>
      </c>
      <c r="P1023" s="1" t="s">
        <v>211</v>
      </c>
      <c r="Q1023" s="1" t="s">
        <v>211</v>
      </c>
      <c r="R1023" s="1" t="s">
        <v>211</v>
      </c>
    </row>
    <row r="1024" spans="1:18" hidden="1" x14ac:dyDescent="0.2">
      <c r="A1024" s="1" t="s">
        <v>206</v>
      </c>
      <c r="B1024" s="1" t="s">
        <v>207</v>
      </c>
      <c r="C1024">
        <v>105204</v>
      </c>
      <c r="D1024" s="1" t="s">
        <v>1833</v>
      </c>
      <c r="E1024" s="1" t="s">
        <v>1896</v>
      </c>
      <c r="F1024" s="1" t="s">
        <v>1897</v>
      </c>
      <c r="G1024" s="1" t="s">
        <v>1898</v>
      </c>
      <c r="H1024" s="1" t="s">
        <v>1899</v>
      </c>
      <c r="I1024" s="2">
        <v>41135</v>
      </c>
      <c r="J1024" s="2">
        <v>51501</v>
      </c>
      <c r="K1024" s="1" t="s">
        <v>1896</v>
      </c>
      <c r="L1024">
        <v>601390</v>
      </c>
      <c r="M1024" s="1" t="s">
        <v>304</v>
      </c>
      <c r="N1024" s="1" t="s">
        <v>211</v>
      </c>
      <c r="O1024" s="1" t="s">
        <v>211</v>
      </c>
      <c r="P1024" s="1" t="s">
        <v>211</v>
      </c>
      <c r="Q1024" s="1" t="s">
        <v>211</v>
      </c>
      <c r="R1024" s="1" t="s">
        <v>211</v>
      </c>
    </row>
    <row r="1025" spans="1:18" hidden="1" x14ac:dyDescent="0.2">
      <c r="A1025" s="1" t="s">
        <v>206</v>
      </c>
      <c r="B1025" s="1" t="s">
        <v>207</v>
      </c>
      <c r="C1025">
        <v>105204</v>
      </c>
      <c r="D1025" s="1" t="s">
        <v>1833</v>
      </c>
      <c r="E1025" s="1" t="s">
        <v>1350</v>
      </c>
      <c r="F1025" s="1" t="s">
        <v>1351</v>
      </c>
      <c r="G1025" s="1" t="s">
        <v>1900</v>
      </c>
      <c r="H1025" s="1" t="s">
        <v>1351</v>
      </c>
      <c r="I1025" s="2">
        <v>41114</v>
      </c>
      <c r="J1025" s="2">
        <v>51501</v>
      </c>
      <c r="K1025" s="1" t="s">
        <v>1350</v>
      </c>
      <c r="L1025">
        <v>601131</v>
      </c>
      <c r="M1025" s="1" t="s">
        <v>1353</v>
      </c>
      <c r="N1025" s="1" t="s">
        <v>211</v>
      </c>
      <c r="O1025" s="1" t="s">
        <v>211</v>
      </c>
      <c r="P1025" s="1" t="s">
        <v>211</v>
      </c>
      <c r="Q1025" s="1" t="s">
        <v>211</v>
      </c>
      <c r="R1025" s="1" t="s">
        <v>211</v>
      </c>
    </row>
    <row r="1026" spans="1:18" hidden="1" x14ac:dyDescent="0.2">
      <c r="A1026" s="1" t="s">
        <v>206</v>
      </c>
      <c r="B1026" s="1" t="s">
        <v>207</v>
      </c>
      <c r="C1026">
        <v>105204</v>
      </c>
      <c r="D1026" s="1" t="s">
        <v>1833</v>
      </c>
      <c r="E1026" s="1" t="s">
        <v>1348</v>
      </c>
      <c r="F1026" s="1" t="s">
        <v>99</v>
      </c>
      <c r="G1026" s="1" t="s">
        <v>1901</v>
      </c>
      <c r="H1026" s="1" t="s">
        <v>1902</v>
      </c>
      <c r="I1026" s="2">
        <v>41131</v>
      </c>
      <c r="J1026" s="2">
        <v>51501</v>
      </c>
      <c r="K1026" s="1" t="s">
        <v>1348</v>
      </c>
      <c r="L1026">
        <v>600991</v>
      </c>
      <c r="M1026" s="1" t="s">
        <v>210</v>
      </c>
      <c r="N1026" s="1" t="s">
        <v>210</v>
      </c>
      <c r="O1026" s="1" t="s">
        <v>211</v>
      </c>
      <c r="P1026" s="1" t="s">
        <v>211</v>
      </c>
      <c r="Q1026" s="1" t="s">
        <v>211</v>
      </c>
      <c r="R1026" s="1" t="s">
        <v>211</v>
      </c>
    </row>
    <row r="1027" spans="1:18" hidden="1" x14ac:dyDescent="0.2">
      <c r="A1027" s="1" t="s">
        <v>206</v>
      </c>
      <c r="B1027" s="1" t="s">
        <v>207</v>
      </c>
      <c r="C1027">
        <v>105204</v>
      </c>
      <c r="D1027" s="1" t="s">
        <v>1833</v>
      </c>
      <c r="E1027" s="1" t="s">
        <v>1703</v>
      </c>
      <c r="F1027" s="1" t="s">
        <v>107</v>
      </c>
      <c r="G1027" s="1" t="s">
        <v>1903</v>
      </c>
      <c r="H1027" s="1" t="s">
        <v>107</v>
      </c>
      <c r="I1027" s="2">
        <v>42240</v>
      </c>
      <c r="J1027" s="2">
        <v>51501</v>
      </c>
      <c r="K1027" s="1" t="s">
        <v>1705</v>
      </c>
      <c r="L1027">
        <v>600850</v>
      </c>
      <c r="M1027" s="1" t="s">
        <v>304</v>
      </c>
      <c r="N1027" s="1" t="s">
        <v>304</v>
      </c>
      <c r="O1027" s="1" t="s">
        <v>211</v>
      </c>
      <c r="P1027" s="1" t="s">
        <v>211</v>
      </c>
      <c r="Q1027" s="1" t="s">
        <v>211</v>
      </c>
      <c r="R1027" s="1" t="s">
        <v>211</v>
      </c>
    </row>
    <row r="1028" spans="1:18" hidden="1" x14ac:dyDescent="0.2">
      <c r="A1028" s="1" t="s">
        <v>206</v>
      </c>
      <c r="B1028" s="1" t="s">
        <v>207</v>
      </c>
      <c r="C1028">
        <v>105204</v>
      </c>
      <c r="D1028" s="1" t="s">
        <v>1833</v>
      </c>
      <c r="E1028" s="1" t="s">
        <v>1020</v>
      </c>
      <c r="F1028" s="1" t="s">
        <v>1021</v>
      </c>
      <c r="G1028" s="1" t="s">
        <v>1904</v>
      </c>
      <c r="H1028" s="1" t="s">
        <v>1424</v>
      </c>
      <c r="I1028" s="2">
        <v>41135</v>
      </c>
      <c r="J1028" s="2">
        <v>51501</v>
      </c>
      <c r="K1028" s="1" t="s">
        <v>1020</v>
      </c>
      <c r="L1028">
        <v>600996</v>
      </c>
      <c r="M1028" s="1" t="s">
        <v>304</v>
      </c>
      <c r="N1028" s="1" t="s">
        <v>211</v>
      </c>
      <c r="O1028" s="1" t="s">
        <v>211</v>
      </c>
      <c r="P1028" s="1" t="s">
        <v>211</v>
      </c>
      <c r="Q1028" s="1" t="s">
        <v>211</v>
      </c>
      <c r="R1028" s="1" t="s">
        <v>211</v>
      </c>
    </row>
    <row r="1029" spans="1:18" hidden="1" x14ac:dyDescent="0.2">
      <c r="A1029" s="1" t="s">
        <v>206</v>
      </c>
      <c r="B1029" s="1" t="s">
        <v>207</v>
      </c>
      <c r="C1029">
        <v>105204</v>
      </c>
      <c r="D1029" s="1" t="s">
        <v>1833</v>
      </c>
      <c r="E1029" s="1" t="s">
        <v>306</v>
      </c>
      <c r="F1029" s="1" t="s">
        <v>113</v>
      </c>
      <c r="G1029" s="1" t="s">
        <v>1905</v>
      </c>
      <c r="H1029" s="1" t="s">
        <v>113</v>
      </c>
      <c r="I1029" s="2">
        <v>42122</v>
      </c>
      <c r="J1029" s="2">
        <v>51501</v>
      </c>
      <c r="K1029" s="1" t="s">
        <v>307</v>
      </c>
      <c r="L1029">
        <v>2943</v>
      </c>
      <c r="M1029" s="1" t="s">
        <v>210</v>
      </c>
      <c r="N1029" s="1" t="s">
        <v>210</v>
      </c>
      <c r="O1029" s="1" t="s">
        <v>211</v>
      </c>
      <c r="P1029" s="1" t="s">
        <v>211</v>
      </c>
      <c r="Q1029" s="1" t="s">
        <v>211</v>
      </c>
      <c r="R1029" s="1" t="s">
        <v>211</v>
      </c>
    </row>
    <row r="1030" spans="1:18" hidden="1" x14ac:dyDescent="0.2">
      <c r="A1030" s="1" t="s">
        <v>206</v>
      </c>
      <c r="B1030" s="1" t="s">
        <v>207</v>
      </c>
      <c r="C1030">
        <v>105204</v>
      </c>
      <c r="D1030" s="1" t="s">
        <v>1833</v>
      </c>
      <c r="E1030" s="1" t="s">
        <v>1694</v>
      </c>
      <c r="F1030" s="1" t="s">
        <v>767</v>
      </c>
      <c r="G1030" s="1" t="s">
        <v>1906</v>
      </c>
      <c r="H1030" s="1" t="s">
        <v>767</v>
      </c>
      <c r="I1030" s="2">
        <v>40544</v>
      </c>
      <c r="J1030" s="2">
        <v>48213</v>
      </c>
      <c r="K1030" s="1" t="s">
        <v>1696</v>
      </c>
      <c r="L1030">
        <v>2935</v>
      </c>
      <c r="M1030" s="1" t="s">
        <v>304</v>
      </c>
      <c r="N1030" s="1" t="s">
        <v>211</v>
      </c>
      <c r="O1030" s="1" t="s">
        <v>211</v>
      </c>
      <c r="P1030" s="1" t="s">
        <v>211</v>
      </c>
      <c r="Q1030" s="1" t="s">
        <v>211</v>
      </c>
      <c r="R1030" s="1" t="s">
        <v>211</v>
      </c>
    </row>
    <row r="1031" spans="1:18" hidden="1" x14ac:dyDescent="0.2">
      <c r="A1031" s="1" t="s">
        <v>206</v>
      </c>
      <c r="B1031" s="1" t="s">
        <v>207</v>
      </c>
      <c r="C1031">
        <v>105204</v>
      </c>
      <c r="D1031" s="1" t="s">
        <v>1833</v>
      </c>
      <c r="E1031" s="1" t="s">
        <v>294</v>
      </c>
      <c r="F1031" s="1" t="s">
        <v>100</v>
      </c>
      <c r="G1031" s="1" t="s">
        <v>1837</v>
      </c>
      <c r="H1031" s="1" t="s">
        <v>100</v>
      </c>
      <c r="I1031" s="2">
        <v>42347</v>
      </c>
      <c r="J1031" s="2">
        <v>51501</v>
      </c>
      <c r="K1031" s="1" t="s">
        <v>296</v>
      </c>
      <c r="L1031">
        <v>2922</v>
      </c>
      <c r="M1031" s="1" t="s">
        <v>297</v>
      </c>
      <c r="N1031" s="1" t="s">
        <v>297</v>
      </c>
      <c r="O1031" s="1" t="s">
        <v>211</v>
      </c>
      <c r="P1031" s="1" t="s">
        <v>211</v>
      </c>
      <c r="Q1031" s="1" t="s">
        <v>211</v>
      </c>
      <c r="R1031" s="1" t="s">
        <v>211</v>
      </c>
    </row>
    <row r="1032" spans="1:18" hidden="1" x14ac:dyDescent="0.2">
      <c r="A1032" s="1" t="s">
        <v>206</v>
      </c>
      <c r="B1032" s="1" t="s">
        <v>207</v>
      </c>
      <c r="C1032">
        <v>105204</v>
      </c>
      <c r="D1032" s="1" t="s">
        <v>1833</v>
      </c>
      <c r="E1032" s="1" t="s">
        <v>598</v>
      </c>
      <c r="F1032" s="1" t="s">
        <v>599</v>
      </c>
      <c r="G1032" s="1" t="s">
        <v>1907</v>
      </c>
      <c r="H1032" s="1" t="s">
        <v>601</v>
      </c>
      <c r="I1032" s="2">
        <v>40544</v>
      </c>
      <c r="J1032" s="2">
        <v>48213</v>
      </c>
      <c r="K1032" s="1" t="s">
        <v>602</v>
      </c>
      <c r="L1032">
        <v>2908</v>
      </c>
      <c r="M1032" s="1" t="s">
        <v>210</v>
      </c>
      <c r="N1032" s="1" t="s">
        <v>211</v>
      </c>
      <c r="O1032" s="1" t="s">
        <v>211</v>
      </c>
      <c r="P1032" s="1" t="s">
        <v>211</v>
      </c>
      <c r="Q1032" s="1" t="s">
        <v>211</v>
      </c>
      <c r="R1032" s="1" t="s">
        <v>211</v>
      </c>
    </row>
    <row r="1033" spans="1:18" hidden="1" x14ac:dyDescent="0.2">
      <c r="A1033" s="1" t="s">
        <v>206</v>
      </c>
      <c r="B1033" s="1" t="s">
        <v>207</v>
      </c>
      <c r="C1033">
        <v>105204</v>
      </c>
      <c r="D1033" s="1" t="s">
        <v>1833</v>
      </c>
      <c r="E1033" s="1" t="s">
        <v>289</v>
      </c>
      <c r="F1033" s="1" t="s">
        <v>290</v>
      </c>
      <c r="G1033" s="1" t="s">
        <v>1908</v>
      </c>
      <c r="H1033" s="1" t="s">
        <v>292</v>
      </c>
      <c r="I1033" s="2">
        <v>40544</v>
      </c>
      <c r="J1033" s="2">
        <v>48213</v>
      </c>
      <c r="K1033" s="1" t="s">
        <v>293</v>
      </c>
      <c r="L1033">
        <v>2905</v>
      </c>
      <c r="M1033" s="1" t="s">
        <v>210</v>
      </c>
      <c r="N1033" s="1" t="s">
        <v>211</v>
      </c>
      <c r="O1033" s="1" t="s">
        <v>211</v>
      </c>
      <c r="P1033" s="1" t="s">
        <v>211</v>
      </c>
      <c r="Q1033" s="1" t="s">
        <v>211</v>
      </c>
      <c r="R1033" s="1" t="s">
        <v>211</v>
      </c>
    </row>
    <row r="1034" spans="1:18" hidden="1" x14ac:dyDescent="0.2">
      <c r="A1034" s="1" t="s">
        <v>206</v>
      </c>
      <c r="B1034" s="1" t="s">
        <v>207</v>
      </c>
      <c r="C1034">
        <v>105204</v>
      </c>
      <c r="D1034" s="1" t="s">
        <v>1833</v>
      </c>
      <c r="E1034" s="1" t="s">
        <v>340</v>
      </c>
      <c r="F1034" s="1" t="s">
        <v>341</v>
      </c>
      <c r="G1034" s="1" t="s">
        <v>1685</v>
      </c>
      <c r="H1034" s="1" t="s">
        <v>341</v>
      </c>
      <c r="I1034" s="2">
        <v>40544</v>
      </c>
      <c r="J1034" s="2">
        <v>48213</v>
      </c>
      <c r="K1034" s="1" t="s">
        <v>342</v>
      </c>
      <c r="L1034">
        <v>435</v>
      </c>
      <c r="M1034" s="1" t="s">
        <v>210</v>
      </c>
      <c r="N1034" s="1" t="s">
        <v>211</v>
      </c>
      <c r="O1034" s="1" t="s">
        <v>211</v>
      </c>
      <c r="P1034" s="1" t="s">
        <v>211</v>
      </c>
      <c r="Q1034" s="1" t="s">
        <v>211</v>
      </c>
      <c r="R1034" s="1" t="s">
        <v>211</v>
      </c>
    </row>
    <row r="1035" spans="1:18" hidden="1" x14ac:dyDescent="0.2">
      <c r="A1035" s="1" t="s">
        <v>206</v>
      </c>
      <c r="B1035" s="1" t="s">
        <v>207</v>
      </c>
      <c r="C1035">
        <v>105204</v>
      </c>
      <c r="D1035" s="1" t="s">
        <v>1833</v>
      </c>
      <c r="E1035" s="1" t="s">
        <v>340</v>
      </c>
      <c r="F1035" s="1" t="s">
        <v>341</v>
      </c>
      <c r="G1035" s="1" t="s">
        <v>1666</v>
      </c>
      <c r="H1035" s="1" t="s">
        <v>341</v>
      </c>
      <c r="I1035" s="2">
        <v>40544</v>
      </c>
      <c r="J1035" s="2">
        <v>48213</v>
      </c>
      <c r="K1035" s="1" t="s">
        <v>342</v>
      </c>
      <c r="L1035">
        <v>435</v>
      </c>
      <c r="M1035" s="1" t="s">
        <v>210</v>
      </c>
      <c r="N1035" s="1" t="s">
        <v>211</v>
      </c>
      <c r="O1035" s="1" t="s">
        <v>211</v>
      </c>
      <c r="P1035" s="1" t="s">
        <v>211</v>
      </c>
      <c r="Q1035" s="1" t="s">
        <v>211</v>
      </c>
      <c r="R1035" s="1" t="s">
        <v>211</v>
      </c>
    </row>
    <row r="1036" spans="1:18" hidden="1" x14ac:dyDescent="0.2">
      <c r="A1036" s="1" t="s">
        <v>206</v>
      </c>
      <c r="B1036" s="1" t="s">
        <v>207</v>
      </c>
      <c r="C1036">
        <v>105204</v>
      </c>
      <c r="D1036" s="1" t="s">
        <v>1833</v>
      </c>
      <c r="E1036" s="1" t="s">
        <v>1909</v>
      </c>
      <c r="F1036" s="1" t="s">
        <v>1680</v>
      </c>
      <c r="G1036" s="1" t="s">
        <v>1910</v>
      </c>
      <c r="H1036" s="1" t="s">
        <v>1911</v>
      </c>
      <c r="I1036" s="2">
        <v>40544</v>
      </c>
      <c r="J1036" s="2">
        <v>48213</v>
      </c>
      <c r="K1036" s="1" t="s">
        <v>1912</v>
      </c>
      <c r="L1036">
        <v>432</v>
      </c>
      <c r="M1036" s="1" t="s">
        <v>232</v>
      </c>
      <c r="N1036" s="1" t="s">
        <v>211</v>
      </c>
      <c r="O1036" s="1" t="s">
        <v>211</v>
      </c>
      <c r="P1036" s="1" t="s">
        <v>211</v>
      </c>
      <c r="Q1036" s="1" t="s">
        <v>211</v>
      </c>
      <c r="R1036" s="1" t="s">
        <v>211</v>
      </c>
    </row>
    <row r="1037" spans="1:18" hidden="1" x14ac:dyDescent="0.2">
      <c r="A1037" s="1" t="s">
        <v>206</v>
      </c>
      <c r="B1037" s="1" t="s">
        <v>207</v>
      </c>
      <c r="C1037">
        <v>105204</v>
      </c>
      <c r="D1037" s="1" t="s">
        <v>1833</v>
      </c>
      <c r="E1037" s="1" t="s">
        <v>344</v>
      </c>
      <c r="F1037" s="1" t="s">
        <v>345</v>
      </c>
      <c r="G1037" s="1" t="s">
        <v>1677</v>
      </c>
      <c r="H1037" s="1" t="s">
        <v>345</v>
      </c>
      <c r="I1037" s="2">
        <v>40544</v>
      </c>
      <c r="J1037" s="2">
        <v>48213</v>
      </c>
      <c r="K1037" s="1" t="s">
        <v>347</v>
      </c>
      <c r="L1037">
        <v>447</v>
      </c>
      <c r="M1037" s="1" t="s">
        <v>232</v>
      </c>
      <c r="N1037" s="1" t="s">
        <v>211</v>
      </c>
      <c r="O1037" s="1" t="s">
        <v>211</v>
      </c>
      <c r="P1037" s="1" t="s">
        <v>211</v>
      </c>
      <c r="Q1037" s="1" t="s">
        <v>211</v>
      </c>
      <c r="R1037" s="1" t="s">
        <v>211</v>
      </c>
    </row>
    <row r="1038" spans="1:18" hidden="1" x14ac:dyDescent="0.2">
      <c r="A1038" s="1" t="s">
        <v>206</v>
      </c>
      <c r="B1038" s="1" t="s">
        <v>207</v>
      </c>
      <c r="C1038">
        <v>105204</v>
      </c>
      <c r="D1038" s="1" t="s">
        <v>1833</v>
      </c>
      <c r="E1038" s="1" t="s">
        <v>628</v>
      </c>
      <c r="F1038" s="1" t="s">
        <v>629</v>
      </c>
      <c r="G1038" s="1" t="s">
        <v>1913</v>
      </c>
      <c r="H1038" s="1" t="s">
        <v>631</v>
      </c>
      <c r="I1038" s="2">
        <v>40544</v>
      </c>
      <c r="J1038" s="2">
        <v>48213</v>
      </c>
      <c r="K1038" s="1" t="s">
        <v>632</v>
      </c>
      <c r="L1038">
        <v>444</v>
      </c>
      <c r="M1038" s="1" t="s">
        <v>232</v>
      </c>
      <c r="N1038" s="1" t="s">
        <v>211</v>
      </c>
      <c r="O1038" s="1" t="s">
        <v>211</v>
      </c>
      <c r="P1038" s="1" t="s">
        <v>211</v>
      </c>
      <c r="Q1038" s="1" t="s">
        <v>211</v>
      </c>
      <c r="R1038" s="1" t="s">
        <v>211</v>
      </c>
    </row>
    <row r="1039" spans="1:18" hidden="1" x14ac:dyDescent="0.2">
      <c r="A1039" s="1" t="s">
        <v>206</v>
      </c>
      <c r="B1039" s="1" t="s">
        <v>207</v>
      </c>
      <c r="C1039">
        <v>105204</v>
      </c>
      <c r="D1039" s="1" t="s">
        <v>1833</v>
      </c>
      <c r="E1039" s="1" t="s">
        <v>1670</v>
      </c>
      <c r="F1039" s="1" t="s">
        <v>546</v>
      </c>
      <c r="G1039" s="1" t="s">
        <v>1671</v>
      </c>
      <c r="H1039" s="1" t="s">
        <v>1672</v>
      </c>
      <c r="I1039" s="2">
        <v>40544</v>
      </c>
      <c r="J1039" s="2">
        <v>48213</v>
      </c>
      <c r="K1039" s="1" t="s">
        <v>1673</v>
      </c>
      <c r="L1039">
        <v>357</v>
      </c>
      <c r="M1039" s="1" t="s">
        <v>1660</v>
      </c>
      <c r="N1039" s="1" t="s">
        <v>211</v>
      </c>
      <c r="O1039" s="1" t="s">
        <v>211</v>
      </c>
      <c r="P1039" s="1" t="s">
        <v>211</v>
      </c>
      <c r="Q1039" s="1" t="s">
        <v>211</v>
      </c>
      <c r="R1039" s="1" t="s">
        <v>211</v>
      </c>
    </row>
    <row r="1040" spans="1:18" hidden="1" x14ac:dyDescent="0.2">
      <c r="A1040" s="1" t="s">
        <v>206</v>
      </c>
      <c r="B1040" s="1" t="s">
        <v>207</v>
      </c>
      <c r="C1040">
        <v>105204</v>
      </c>
      <c r="D1040" s="1" t="s">
        <v>1833</v>
      </c>
      <c r="E1040" s="1" t="s">
        <v>1197</v>
      </c>
      <c r="F1040" s="1" t="s">
        <v>546</v>
      </c>
      <c r="G1040" s="1" t="s">
        <v>1653</v>
      </c>
      <c r="H1040" s="1" t="s">
        <v>1199</v>
      </c>
      <c r="I1040" s="2">
        <v>40544</v>
      </c>
      <c r="J1040" s="2">
        <v>48213</v>
      </c>
      <c r="K1040" s="1" t="s">
        <v>1200</v>
      </c>
      <c r="L1040">
        <v>355</v>
      </c>
      <c r="M1040" s="1" t="s">
        <v>1031</v>
      </c>
      <c r="N1040" s="1" t="s">
        <v>211</v>
      </c>
      <c r="O1040" s="1" t="s">
        <v>211</v>
      </c>
      <c r="P1040" s="1" t="s">
        <v>211</v>
      </c>
      <c r="Q1040" s="1" t="s">
        <v>211</v>
      </c>
      <c r="R1040" s="1" t="s">
        <v>211</v>
      </c>
    </row>
    <row r="1041" spans="1:18" hidden="1" x14ac:dyDescent="0.2">
      <c r="A1041" s="1" t="s">
        <v>206</v>
      </c>
      <c r="B1041" s="1" t="s">
        <v>207</v>
      </c>
      <c r="C1041">
        <v>105204</v>
      </c>
      <c r="D1041" s="1" t="s">
        <v>1833</v>
      </c>
      <c r="E1041" s="1" t="s">
        <v>1914</v>
      </c>
      <c r="F1041" s="1" t="s">
        <v>312</v>
      </c>
      <c r="G1041" s="1" t="s">
        <v>1915</v>
      </c>
      <c r="H1041" s="1" t="s">
        <v>1916</v>
      </c>
      <c r="I1041" s="2">
        <v>40544</v>
      </c>
      <c r="J1041" s="2">
        <v>48213</v>
      </c>
      <c r="K1041" s="1" t="s">
        <v>1917</v>
      </c>
      <c r="L1041">
        <v>376</v>
      </c>
      <c r="M1041" s="1" t="s">
        <v>1660</v>
      </c>
      <c r="N1041" s="1" t="s">
        <v>211</v>
      </c>
      <c r="O1041" s="1" t="s">
        <v>211</v>
      </c>
      <c r="P1041" s="1" t="s">
        <v>211</v>
      </c>
      <c r="Q1041" s="1" t="s">
        <v>211</v>
      </c>
      <c r="R1041" s="1" t="s">
        <v>211</v>
      </c>
    </row>
    <row r="1042" spans="1:18" hidden="1" x14ac:dyDescent="0.2">
      <c r="A1042" s="1" t="s">
        <v>206</v>
      </c>
      <c r="B1042" s="1" t="s">
        <v>207</v>
      </c>
      <c r="C1042">
        <v>105204</v>
      </c>
      <c r="D1042" s="1" t="s">
        <v>1833</v>
      </c>
      <c r="E1042" s="1" t="s">
        <v>1918</v>
      </c>
      <c r="F1042" s="1" t="s">
        <v>540</v>
      </c>
      <c r="G1042" s="1" t="s">
        <v>1919</v>
      </c>
      <c r="H1042" s="1" t="s">
        <v>540</v>
      </c>
      <c r="I1042" s="2">
        <v>40544</v>
      </c>
      <c r="J1042" s="2">
        <v>48213</v>
      </c>
      <c r="K1042" s="1" t="s">
        <v>1920</v>
      </c>
      <c r="L1042">
        <v>337</v>
      </c>
      <c r="M1042" s="1" t="s">
        <v>232</v>
      </c>
      <c r="N1042" s="1" t="s">
        <v>211</v>
      </c>
      <c r="O1042" s="1" t="s">
        <v>211</v>
      </c>
      <c r="P1042" s="1" t="s">
        <v>211</v>
      </c>
      <c r="Q1042" s="1" t="s">
        <v>211</v>
      </c>
      <c r="R1042" s="1" t="s">
        <v>211</v>
      </c>
    </row>
    <row r="1043" spans="1:18" hidden="1" x14ac:dyDescent="0.2">
      <c r="A1043" s="1" t="s">
        <v>206</v>
      </c>
      <c r="B1043" s="1" t="s">
        <v>207</v>
      </c>
      <c r="C1043">
        <v>105204</v>
      </c>
      <c r="D1043" s="1" t="s">
        <v>1833</v>
      </c>
      <c r="E1043" s="1" t="s">
        <v>325</v>
      </c>
      <c r="F1043" s="1" t="s">
        <v>159</v>
      </c>
      <c r="G1043" s="1" t="s">
        <v>1921</v>
      </c>
      <c r="H1043" s="1" t="s">
        <v>326</v>
      </c>
      <c r="I1043" s="2">
        <v>40544</v>
      </c>
      <c r="J1043" s="2">
        <v>48213</v>
      </c>
      <c r="K1043" s="1" t="s">
        <v>327</v>
      </c>
      <c r="L1043">
        <v>392</v>
      </c>
      <c r="M1043" s="1" t="s">
        <v>288</v>
      </c>
      <c r="N1043" s="1" t="s">
        <v>211</v>
      </c>
      <c r="O1043" s="1" t="s">
        <v>211</v>
      </c>
      <c r="P1043" s="1" t="s">
        <v>211</v>
      </c>
      <c r="Q1043" s="1" t="s">
        <v>211</v>
      </c>
      <c r="R1043" s="1" t="s">
        <v>211</v>
      </c>
    </row>
    <row r="1044" spans="1:18" hidden="1" x14ac:dyDescent="0.2">
      <c r="A1044" s="1" t="s">
        <v>206</v>
      </c>
      <c r="B1044" s="1" t="s">
        <v>207</v>
      </c>
      <c r="C1044">
        <v>105204</v>
      </c>
      <c r="D1044" s="1" t="s">
        <v>1833</v>
      </c>
      <c r="E1044" s="1" t="s">
        <v>178</v>
      </c>
      <c r="F1044" s="1" t="s">
        <v>1922</v>
      </c>
      <c r="G1044" s="1" t="s">
        <v>1923</v>
      </c>
      <c r="H1044" s="1" t="s">
        <v>1924</v>
      </c>
      <c r="I1044" s="2">
        <v>43707</v>
      </c>
      <c r="J1044" s="2">
        <v>51501</v>
      </c>
      <c r="K1044" s="1" t="s">
        <v>178</v>
      </c>
      <c r="L1044">
        <v>611904</v>
      </c>
      <c r="M1044" s="1" t="s">
        <v>1925</v>
      </c>
      <c r="N1044" s="1" t="s">
        <v>1925</v>
      </c>
      <c r="O1044" s="1" t="s">
        <v>211</v>
      </c>
      <c r="P1044" s="1" t="s">
        <v>211</v>
      </c>
      <c r="Q1044" s="1" t="s">
        <v>211</v>
      </c>
      <c r="R1044" s="1" t="s">
        <v>211</v>
      </c>
    </row>
    <row r="1045" spans="1:18" hidden="1" x14ac:dyDescent="0.2">
      <c r="A1045" s="1" t="s">
        <v>206</v>
      </c>
      <c r="B1045" s="1" t="s">
        <v>207</v>
      </c>
      <c r="C1045">
        <v>105204</v>
      </c>
      <c r="D1045" s="1" t="s">
        <v>1833</v>
      </c>
      <c r="E1045" s="1" t="s">
        <v>177</v>
      </c>
      <c r="F1045" s="1" t="s">
        <v>1926</v>
      </c>
      <c r="G1045" s="1" t="s">
        <v>1927</v>
      </c>
      <c r="H1045" s="1" t="s">
        <v>1926</v>
      </c>
      <c r="I1045" s="2">
        <v>43599</v>
      </c>
      <c r="J1045" s="2">
        <v>51501</v>
      </c>
      <c r="K1045" s="1" t="s">
        <v>177</v>
      </c>
      <c r="L1045">
        <v>610394</v>
      </c>
      <c r="M1045" s="1" t="s">
        <v>211</v>
      </c>
      <c r="N1045" s="1" t="s">
        <v>211</v>
      </c>
      <c r="O1045" s="1" t="s">
        <v>211</v>
      </c>
      <c r="P1045" s="1" t="s">
        <v>211</v>
      </c>
      <c r="Q1045" s="1" t="s">
        <v>211</v>
      </c>
      <c r="R1045" s="1" t="s">
        <v>211</v>
      </c>
    </row>
    <row r="1046" spans="1:18" hidden="1" x14ac:dyDescent="0.2">
      <c r="A1046" s="1" t="s">
        <v>206</v>
      </c>
      <c r="B1046" s="1" t="s">
        <v>207</v>
      </c>
      <c r="C1046">
        <v>105204</v>
      </c>
      <c r="D1046" s="1" t="s">
        <v>1833</v>
      </c>
      <c r="E1046" s="1" t="s">
        <v>1928</v>
      </c>
      <c r="F1046" s="1" t="s">
        <v>1929</v>
      </c>
      <c r="G1046" s="1" t="s">
        <v>1930</v>
      </c>
      <c r="H1046" s="1" t="s">
        <v>1931</v>
      </c>
      <c r="I1046" s="2">
        <v>45078</v>
      </c>
      <c r="J1046" s="2">
        <v>51501</v>
      </c>
      <c r="K1046" s="1" t="s">
        <v>1928</v>
      </c>
      <c r="L1046">
        <v>610956</v>
      </c>
      <c r="M1046" s="1" t="s">
        <v>226</v>
      </c>
      <c r="N1046" s="1" t="s">
        <v>226</v>
      </c>
      <c r="O1046" s="1" t="s">
        <v>211</v>
      </c>
      <c r="P1046" s="1" t="s">
        <v>211</v>
      </c>
      <c r="Q1046" s="1" t="s">
        <v>211</v>
      </c>
      <c r="R1046" s="1" t="s">
        <v>211</v>
      </c>
    </row>
    <row r="1047" spans="1:18" hidden="1" x14ac:dyDescent="0.2">
      <c r="A1047" s="1" t="s">
        <v>206</v>
      </c>
      <c r="B1047" s="1" t="s">
        <v>207</v>
      </c>
      <c r="C1047">
        <v>105204</v>
      </c>
      <c r="D1047" s="1" t="s">
        <v>1833</v>
      </c>
      <c r="E1047" s="1" t="s">
        <v>188</v>
      </c>
      <c r="F1047" s="1" t="s">
        <v>1932</v>
      </c>
      <c r="G1047" s="1" t="s">
        <v>1933</v>
      </c>
      <c r="H1047" s="1" t="s">
        <v>1932</v>
      </c>
      <c r="I1047" s="2">
        <v>44927</v>
      </c>
      <c r="J1047" s="2">
        <v>51501</v>
      </c>
      <c r="K1047" s="1" t="s">
        <v>188</v>
      </c>
      <c r="L1047">
        <v>610781</v>
      </c>
      <c r="M1047" s="1" t="s">
        <v>1934</v>
      </c>
      <c r="N1047" s="1" t="s">
        <v>1934</v>
      </c>
      <c r="O1047" s="1" t="s">
        <v>211</v>
      </c>
      <c r="P1047" s="1" t="s">
        <v>211</v>
      </c>
      <c r="Q1047" s="1" t="s">
        <v>211</v>
      </c>
      <c r="R1047" s="1" t="s">
        <v>211</v>
      </c>
    </row>
    <row r="1048" spans="1:18" hidden="1" x14ac:dyDescent="0.2">
      <c r="A1048" s="1" t="s">
        <v>206</v>
      </c>
      <c r="B1048" s="1" t="s">
        <v>207</v>
      </c>
      <c r="C1048">
        <v>105204</v>
      </c>
      <c r="D1048" s="1" t="s">
        <v>1833</v>
      </c>
      <c r="E1048" s="1" t="s">
        <v>185</v>
      </c>
      <c r="F1048" s="1" t="s">
        <v>1935</v>
      </c>
      <c r="G1048" s="1" t="s">
        <v>1936</v>
      </c>
      <c r="H1048" s="1" t="s">
        <v>1935</v>
      </c>
      <c r="I1048" s="2">
        <v>44440</v>
      </c>
      <c r="J1048" s="2">
        <v>51501</v>
      </c>
      <c r="K1048" s="1" t="s">
        <v>185</v>
      </c>
      <c r="L1048">
        <v>609697</v>
      </c>
      <c r="M1048" s="1" t="s">
        <v>211</v>
      </c>
      <c r="N1048" s="1" t="s">
        <v>211</v>
      </c>
      <c r="O1048" s="1" t="s">
        <v>211</v>
      </c>
      <c r="P1048" s="1" t="s">
        <v>211</v>
      </c>
      <c r="Q1048" s="1" t="s">
        <v>211</v>
      </c>
      <c r="R1048" s="1" t="s">
        <v>211</v>
      </c>
    </row>
    <row r="1049" spans="1:18" hidden="1" x14ac:dyDescent="0.2">
      <c r="A1049" s="1" t="s">
        <v>206</v>
      </c>
      <c r="B1049" s="1" t="s">
        <v>207</v>
      </c>
      <c r="C1049">
        <v>105204</v>
      </c>
      <c r="D1049" s="1" t="s">
        <v>1833</v>
      </c>
      <c r="E1049" s="1" t="s">
        <v>1471</v>
      </c>
      <c r="F1049" s="1" t="s">
        <v>175</v>
      </c>
      <c r="G1049" s="1" t="s">
        <v>1937</v>
      </c>
      <c r="H1049" s="1" t="s">
        <v>175</v>
      </c>
      <c r="I1049" s="2">
        <v>43252</v>
      </c>
      <c r="J1049" s="2">
        <v>51501</v>
      </c>
      <c r="K1049" s="1" t="s">
        <v>1471</v>
      </c>
      <c r="L1049">
        <v>607896</v>
      </c>
      <c r="M1049" s="1" t="s">
        <v>211</v>
      </c>
      <c r="N1049" s="1" t="s">
        <v>211</v>
      </c>
      <c r="O1049" s="1" t="s">
        <v>211</v>
      </c>
      <c r="P1049" s="1" t="s">
        <v>211</v>
      </c>
      <c r="Q1049" s="1" t="s">
        <v>211</v>
      </c>
      <c r="R1049" s="1" t="s">
        <v>211</v>
      </c>
    </row>
    <row r="1050" spans="1:18" hidden="1" x14ac:dyDescent="0.2">
      <c r="A1050" s="1" t="s">
        <v>206</v>
      </c>
      <c r="B1050" s="1" t="s">
        <v>207</v>
      </c>
      <c r="C1050">
        <v>105204</v>
      </c>
      <c r="D1050" s="1" t="s">
        <v>1833</v>
      </c>
      <c r="E1050" s="1" t="s">
        <v>1471</v>
      </c>
      <c r="F1050" s="1" t="s">
        <v>175</v>
      </c>
      <c r="G1050" s="1" t="s">
        <v>1938</v>
      </c>
      <c r="H1050" s="1" t="s">
        <v>1939</v>
      </c>
      <c r="I1050" s="2">
        <v>43549</v>
      </c>
      <c r="J1050" s="2">
        <v>43915</v>
      </c>
      <c r="K1050" s="1" t="s">
        <v>1471</v>
      </c>
      <c r="L1050">
        <v>607896</v>
      </c>
      <c r="M1050" s="1" t="s">
        <v>211</v>
      </c>
      <c r="N1050" s="1" t="s">
        <v>1940</v>
      </c>
      <c r="O1050" s="1" t="s">
        <v>211</v>
      </c>
      <c r="P1050" s="1" t="s">
        <v>211</v>
      </c>
      <c r="Q1050" s="1" t="s">
        <v>211</v>
      </c>
      <c r="R1050" s="1" t="s">
        <v>211</v>
      </c>
    </row>
    <row r="1051" spans="1:18" hidden="1" x14ac:dyDescent="0.2">
      <c r="A1051" s="1" t="s">
        <v>206</v>
      </c>
      <c r="B1051" s="1" t="s">
        <v>207</v>
      </c>
      <c r="C1051">
        <v>105204</v>
      </c>
      <c r="D1051" s="1" t="s">
        <v>1833</v>
      </c>
      <c r="E1051" s="1" t="s">
        <v>174</v>
      </c>
      <c r="F1051" s="1" t="s">
        <v>1941</v>
      </c>
      <c r="G1051" s="1" t="s">
        <v>1942</v>
      </c>
      <c r="H1051" s="1" t="s">
        <v>1941</v>
      </c>
      <c r="I1051" s="2">
        <v>43405</v>
      </c>
      <c r="J1051" s="2">
        <v>51501</v>
      </c>
      <c r="K1051" s="1" t="s">
        <v>174</v>
      </c>
      <c r="L1051">
        <v>608255</v>
      </c>
      <c r="M1051" s="1" t="s">
        <v>211</v>
      </c>
      <c r="N1051" s="1" t="s">
        <v>211</v>
      </c>
      <c r="O1051" s="1" t="s">
        <v>211</v>
      </c>
      <c r="P1051" s="1" t="s">
        <v>211</v>
      </c>
      <c r="Q1051" s="1" t="s">
        <v>211</v>
      </c>
      <c r="R1051" s="1" t="s">
        <v>211</v>
      </c>
    </row>
    <row r="1052" spans="1:18" hidden="1" x14ac:dyDescent="0.2">
      <c r="A1052" s="1" t="s">
        <v>206</v>
      </c>
      <c r="B1052" s="1" t="s">
        <v>207</v>
      </c>
      <c r="C1052">
        <v>105204</v>
      </c>
      <c r="D1052" s="1" t="s">
        <v>1833</v>
      </c>
      <c r="E1052" s="1" t="s">
        <v>186</v>
      </c>
      <c r="F1052" s="1" t="s">
        <v>1465</v>
      </c>
      <c r="G1052" s="1" t="s">
        <v>1893</v>
      </c>
      <c r="H1052" s="1" t="s">
        <v>1465</v>
      </c>
      <c r="I1052" s="2">
        <v>44614</v>
      </c>
      <c r="J1052" s="2">
        <v>51501</v>
      </c>
      <c r="K1052" s="1" t="s">
        <v>186</v>
      </c>
      <c r="L1052">
        <v>617793</v>
      </c>
      <c r="M1052" s="1" t="s">
        <v>211</v>
      </c>
      <c r="N1052" s="1" t="s">
        <v>211</v>
      </c>
      <c r="O1052" s="1" t="s">
        <v>211</v>
      </c>
      <c r="P1052" s="1" t="s">
        <v>211</v>
      </c>
      <c r="Q1052" s="1" t="s">
        <v>211</v>
      </c>
      <c r="R1052" s="1" t="s">
        <v>211</v>
      </c>
    </row>
    <row r="1053" spans="1:18" hidden="1" x14ac:dyDescent="0.2">
      <c r="A1053" s="1" t="s">
        <v>206</v>
      </c>
      <c r="B1053" s="1" t="s">
        <v>207</v>
      </c>
      <c r="C1053">
        <v>105204</v>
      </c>
      <c r="D1053" s="1" t="s">
        <v>1833</v>
      </c>
      <c r="E1053" s="1" t="s">
        <v>187</v>
      </c>
      <c r="F1053" s="1" t="s">
        <v>1943</v>
      </c>
      <c r="G1053" s="1" t="s">
        <v>1892</v>
      </c>
      <c r="H1053" s="1" t="s">
        <v>1943</v>
      </c>
      <c r="I1053" s="2">
        <v>44614</v>
      </c>
      <c r="J1053" s="2">
        <v>51501</v>
      </c>
      <c r="K1053" s="1" t="s">
        <v>187</v>
      </c>
      <c r="L1053">
        <v>617794</v>
      </c>
      <c r="M1053" s="1" t="s">
        <v>211</v>
      </c>
      <c r="N1053" s="1" t="s">
        <v>211</v>
      </c>
      <c r="O1053" s="1" t="s">
        <v>211</v>
      </c>
      <c r="P1053" s="1" t="s">
        <v>211</v>
      </c>
      <c r="Q1053" s="1" t="s">
        <v>211</v>
      </c>
      <c r="R1053" s="1" t="s">
        <v>211</v>
      </c>
    </row>
    <row r="1054" spans="1:18" hidden="1" x14ac:dyDescent="0.2">
      <c r="A1054" s="1" t="s">
        <v>206</v>
      </c>
      <c r="B1054" s="1" t="s">
        <v>207</v>
      </c>
      <c r="C1054">
        <v>105204</v>
      </c>
      <c r="D1054" s="1" t="s">
        <v>1833</v>
      </c>
      <c r="E1054" s="1" t="s">
        <v>1944</v>
      </c>
      <c r="F1054" s="1" t="s">
        <v>1945</v>
      </c>
      <c r="G1054" s="1" t="s">
        <v>1946</v>
      </c>
      <c r="H1054" s="1" t="s">
        <v>1947</v>
      </c>
      <c r="I1054" s="2">
        <v>44614</v>
      </c>
      <c r="J1054" s="2">
        <v>51501</v>
      </c>
      <c r="K1054" s="1" t="s">
        <v>1944</v>
      </c>
      <c r="L1054">
        <v>617108</v>
      </c>
      <c r="M1054" s="1" t="s">
        <v>211</v>
      </c>
      <c r="N1054" s="1" t="s">
        <v>211</v>
      </c>
      <c r="O1054" s="1" t="s">
        <v>211</v>
      </c>
      <c r="P1054" s="1" t="s">
        <v>211</v>
      </c>
      <c r="Q1054" s="1" t="s">
        <v>211</v>
      </c>
      <c r="R1054" s="1" t="s">
        <v>211</v>
      </c>
    </row>
    <row r="1055" spans="1:18" hidden="1" x14ac:dyDescent="0.2">
      <c r="A1055" s="1" t="s">
        <v>206</v>
      </c>
      <c r="B1055" s="1" t="s">
        <v>207</v>
      </c>
      <c r="C1055">
        <v>105204</v>
      </c>
      <c r="D1055" s="1" t="s">
        <v>1833</v>
      </c>
      <c r="E1055" s="1" t="s">
        <v>1948</v>
      </c>
      <c r="F1055" s="1" t="s">
        <v>1949</v>
      </c>
      <c r="G1055" s="1" t="s">
        <v>1950</v>
      </c>
      <c r="H1055" s="1" t="s">
        <v>1951</v>
      </c>
      <c r="I1055" s="2">
        <v>44249</v>
      </c>
      <c r="J1055" s="2">
        <v>51501</v>
      </c>
      <c r="K1055" s="1" t="s">
        <v>1948</v>
      </c>
      <c r="L1055">
        <v>617110</v>
      </c>
      <c r="M1055" s="1" t="s">
        <v>211</v>
      </c>
      <c r="N1055" s="1" t="s">
        <v>211</v>
      </c>
      <c r="O1055" s="1" t="s">
        <v>211</v>
      </c>
      <c r="P1055" s="1" t="s">
        <v>211</v>
      </c>
      <c r="Q1055" s="1" t="s">
        <v>211</v>
      </c>
      <c r="R1055" s="1" t="s">
        <v>211</v>
      </c>
    </row>
    <row r="1056" spans="1:18" hidden="1" x14ac:dyDescent="0.2">
      <c r="A1056" s="1" t="s">
        <v>206</v>
      </c>
      <c r="B1056" s="1" t="s">
        <v>207</v>
      </c>
      <c r="C1056">
        <v>105204</v>
      </c>
      <c r="D1056" s="1" t="s">
        <v>1833</v>
      </c>
      <c r="E1056" s="1" t="s">
        <v>1952</v>
      </c>
      <c r="F1056" s="1" t="s">
        <v>1953</v>
      </c>
      <c r="G1056" s="1" t="s">
        <v>1954</v>
      </c>
      <c r="H1056" s="1" t="s">
        <v>1955</v>
      </c>
      <c r="I1056" s="2">
        <v>44614</v>
      </c>
      <c r="J1056" s="2">
        <v>51501</v>
      </c>
      <c r="K1056" s="1" t="s">
        <v>1952</v>
      </c>
      <c r="L1056">
        <v>616562</v>
      </c>
      <c r="M1056" s="1" t="s">
        <v>211</v>
      </c>
      <c r="N1056" s="1" t="s">
        <v>211</v>
      </c>
      <c r="O1056" s="1" t="s">
        <v>211</v>
      </c>
      <c r="P1056" s="1" t="s">
        <v>211</v>
      </c>
      <c r="Q1056" s="1" t="s">
        <v>211</v>
      </c>
      <c r="R1056" s="1" t="s">
        <v>211</v>
      </c>
    </row>
    <row r="1057" spans="1:18" hidden="1" x14ac:dyDescent="0.2">
      <c r="A1057" s="1" t="s">
        <v>206</v>
      </c>
      <c r="B1057" s="1" t="s">
        <v>207</v>
      </c>
      <c r="C1057">
        <v>105204</v>
      </c>
      <c r="D1057" s="1" t="s">
        <v>1833</v>
      </c>
      <c r="E1057" s="1" t="s">
        <v>1956</v>
      </c>
      <c r="F1057" s="1" t="s">
        <v>1957</v>
      </c>
      <c r="G1057" s="1" t="s">
        <v>1851</v>
      </c>
      <c r="H1057" s="1" t="s">
        <v>1957</v>
      </c>
      <c r="I1057" s="2">
        <v>44614</v>
      </c>
      <c r="J1057" s="2">
        <v>51501</v>
      </c>
      <c r="K1057" s="1" t="s">
        <v>1956</v>
      </c>
      <c r="L1057">
        <v>617872</v>
      </c>
      <c r="M1057" s="1" t="s">
        <v>211</v>
      </c>
      <c r="N1057" s="1" t="s">
        <v>211</v>
      </c>
      <c r="O1057" s="1" t="s">
        <v>211</v>
      </c>
      <c r="P1057" s="1" t="s">
        <v>211</v>
      </c>
      <c r="Q1057" s="1" t="s">
        <v>211</v>
      </c>
      <c r="R1057" s="1" t="s">
        <v>211</v>
      </c>
    </row>
    <row r="1058" spans="1:18" hidden="1" x14ac:dyDescent="0.2">
      <c r="A1058" s="1" t="s">
        <v>206</v>
      </c>
      <c r="B1058" s="1" t="s">
        <v>207</v>
      </c>
      <c r="C1058">
        <v>105204</v>
      </c>
      <c r="D1058" s="1" t="s">
        <v>1833</v>
      </c>
      <c r="E1058" s="1" t="s">
        <v>1958</v>
      </c>
      <c r="F1058" s="1" t="s">
        <v>184</v>
      </c>
      <c r="G1058" s="1" t="s">
        <v>1959</v>
      </c>
      <c r="H1058" s="1" t="s">
        <v>184</v>
      </c>
      <c r="I1058" s="2">
        <v>44614</v>
      </c>
      <c r="J1058" s="2">
        <v>51501</v>
      </c>
      <c r="K1058" s="1" t="s">
        <v>1958</v>
      </c>
      <c r="L1058">
        <v>612384</v>
      </c>
      <c r="M1058" s="1" t="s">
        <v>211</v>
      </c>
      <c r="N1058" s="1" t="s">
        <v>211</v>
      </c>
      <c r="O1058" s="1" t="s">
        <v>211</v>
      </c>
      <c r="P1058" s="1" t="s">
        <v>211</v>
      </c>
      <c r="Q1058" s="1" t="s">
        <v>211</v>
      </c>
      <c r="R1058" s="1" t="s">
        <v>211</v>
      </c>
    </row>
    <row r="1059" spans="1:18" hidden="1" x14ac:dyDescent="0.2">
      <c r="A1059" s="1" t="s">
        <v>206</v>
      </c>
      <c r="B1059" s="1" t="s">
        <v>207</v>
      </c>
      <c r="C1059">
        <v>105204</v>
      </c>
      <c r="D1059" s="1" t="s">
        <v>1833</v>
      </c>
      <c r="E1059" s="1" t="s">
        <v>180</v>
      </c>
      <c r="F1059" s="1" t="s">
        <v>1960</v>
      </c>
      <c r="G1059" s="1" t="s">
        <v>1961</v>
      </c>
      <c r="H1059" s="1" t="s">
        <v>1962</v>
      </c>
      <c r="I1059" s="2">
        <v>44111</v>
      </c>
      <c r="J1059" s="2">
        <v>51501</v>
      </c>
      <c r="K1059" s="1" t="s">
        <v>180</v>
      </c>
      <c r="L1059">
        <v>613533</v>
      </c>
      <c r="M1059" s="1" t="s">
        <v>211</v>
      </c>
      <c r="N1059" s="1" t="s">
        <v>211</v>
      </c>
      <c r="O1059" s="1" t="s">
        <v>211</v>
      </c>
      <c r="P1059" s="1" t="s">
        <v>211</v>
      </c>
      <c r="Q1059" s="1" t="s">
        <v>211</v>
      </c>
      <c r="R1059" s="1" t="s">
        <v>211</v>
      </c>
    </row>
    <row r="1060" spans="1:18" hidden="1" x14ac:dyDescent="0.2">
      <c r="A1060" s="1" t="s">
        <v>206</v>
      </c>
      <c r="B1060" s="1" t="s">
        <v>207</v>
      </c>
      <c r="C1060">
        <v>105204</v>
      </c>
      <c r="D1060" s="1" t="s">
        <v>1833</v>
      </c>
      <c r="E1060" s="1" t="s">
        <v>181</v>
      </c>
      <c r="F1060" s="1" t="s">
        <v>1962</v>
      </c>
      <c r="G1060" s="1" t="s">
        <v>1963</v>
      </c>
      <c r="H1060" s="1" t="s">
        <v>1962</v>
      </c>
      <c r="I1060" s="2">
        <v>44111</v>
      </c>
      <c r="J1060" s="2">
        <v>51501</v>
      </c>
      <c r="K1060" s="1" t="s">
        <v>181</v>
      </c>
      <c r="L1060">
        <v>613538</v>
      </c>
      <c r="M1060" s="1" t="s">
        <v>211</v>
      </c>
      <c r="N1060" s="1" t="s">
        <v>211</v>
      </c>
      <c r="O1060" s="1" t="s">
        <v>211</v>
      </c>
      <c r="P1060" s="1" t="s">
        <v>211</v>
      </c>
      <c r="Q1060" s="1" t="s">
        <v>211</v>
      </c>
      <c r="R1060" s="1" t="s">
        <v>211</v>
      </c>
    </row>
    <row r="1061" spans="1:18" hidden="1" x14ac:dyDescent="0.2">
      <c r="A1061" s="1" t="s">
        <v>206</v>
      </c>
      <c r="B1061" s="1" t="s">
        <v>207</v>
      </c>
      <c r="C1061">
        <v>105204</v>
      </c>
      <c r="D1061" s="1" t="s">
        <v>1833</v>
      </c>
      <c r="E1061" s="1" t="s">
        <v>1964</v>
      </c>
      <c r="F1061" s="1" t="s">
        <v>1965</v>
      </c>
      <c r="G1061" s="1" t="s">
        <v>1966</v>
      </c>
      <c r="H1061" s="1" t="s">
        <v>1967</v>
      </c>
      <c r="I1061" s="2">
        <v>45078</v>
      </c>
      <c r="J1061" s="2">
        <v>51501</v>
      </c>
      <c r="K1061" s="1" t="s">
        <v>1964</v>
      </c>
      <c r="L1061">
        <v>620428</v>
      </c>
      <c r="M1061" s="1" t="s">
        <v>226</v>
      </c>
      <c r="N1061" s="1" t="s">
        <v>226</v>
      </c>
      <c r="O1061" s="1" t="s">
        <v>211</v>
      </c>
      <c r="P1061" s="1" t="s">
        <v>211</v>
      </c>
      <c r="Q1061" s="1" t="s">
        <v>211</v>
      </c>
      <c r="R1061" s="1" t="s">
        <v>211</v>
      </c>
    </row>
    <row r="1062" spans="1:18" hidden="1" x14ac:dyDescent="0.2">
      <c r="A1062" s="1" t="s">
        <v>206</v>
      </c>
      <c r="B1062" s="1" t="s">
        <v>207</v>
      </c>
      <c r="C1062">
        <v>105204</v>
      </c>
      <c r="D1062" s="1" t="s">
        <v>1833</v>
      </c>
      <c r="E1062" s="1" t="s">
        <v>1968</v>
      </c>
      <c r="F1062" s="1" t="s">
        <v>190</v>
      </c>
      <c r="G1062" s="1" t="s">
        <v>1969</v>
      </c>
      <c r="H1062" s="1" t="s">
        <v>1970</v>
      </c>
      <c r="I1062" s="2">
        <v>44927</v>
      </c>
      <c r="J1062" s="2">
        <v>51501</v>
      </c>
      <c r="K1062" s="1" t="s">
        <v>1968</v>
      </c>
      <c r="L1062">
        <v>620429</v>
      </c>
      <c r="M1062" s="1" t="s">
        <v>211</v>
      </c>
      <c r="N1062" s="1" t="s">
        <v>211</v>
      </c>
      <c r="O1062" s="1" t="s">
        <v>211</v>
      </c>
      <c r="P1062" s="1" t="s">
        <v>211</v>
      </c>
      <c r="Q1062" s="1" t="s">
        <v>211</v>
      </c>
      <c r="R1062" s="1" t="s">
        <v>211</v>
      </c>
    </row>
    <row r="1063" spans="1:18" hidden="1" x14ac:dyDescent="0.2">
      <c r="A1063" s="1" t="s">
        <v>206</v>
      </c>
      <c r="B1063" s="1" t="s">
        <v>207</v>
      </c>
      <c r="C1063">
        <v>105204</v>
      </c>
      <c r="D1063" s="1" t="s">
        <v>1833</v>
      </c>
      <c r="E1063" s="1" t="s">
        <v>1971</v>
      </c>
      <c r="F1063" s="1" t="s">
        <v>1972</v>
      </c>
      <c r="G1063" s="1" t="s">
        <v>1973</v>
      </c>
      <c r="H1063" s="1" t="s">
        <v>189</v>
      </c>
      <c r="I1063" s="2">
        <v>44927</v>
      </c>
      <c r="J1063" s="2">
        <v>51501</v>
      </c>
      <c r="K1063" s="1" t="s">
        <v>1971</v>
      </c>
      <c r="L1063">
        <v>620449</v>
      </c>
      <c r="M1063" s="1" t="s">
        <v>211</v>
      </c>
      <c r="N1063" s="1" t="s">
        <v>211</v>
      </c>
      <c r="O1063" s="1" t="s">
        <v>211</v>
      </c>
      <c r="P1063" s="1" t="s">
        <v>211</v>
      </c>
      <c r="Q1063" s="1" t="s">
        <v>211</v>
      </c>
      <c r="R1063" s="1" t="s">
        <v>211</v>
      </c>
    </row>
    <row r="1064" spans="1:18" hidden="1" x14ac:dyDescent="0.2">
      <c r="A1064" s="1" t="s">
        <v>206</v>
      </c>
      <c r="B1064" s="1" t="s">
        <v>207</v>
      </c>
      <c r="C1064">
        <v>105204</v>
      </c>
      <c r="D1064" s="1" t="s">
        <v>1833</v>
      </c>
      <c r="E1064" s="1" t="s">
        <v>1974</v>
      </c>
      <c r="F1064" s="1" t="s">
        <v>191</v>
      </c>
      <c r="G1064" s="1" t="s">
        <v>1975</v>
      </c>
      <c r="H1064" s="1" t="s">
        <v>191</v>
      </c>
      <c r="I1064" s="2">
        <v>44927</v>
      </c>
      <c r="J1064" s="2">
        <v>51501</v>
      </c>
      <c r="K1064" s="1" t="s">
        <v>1974</v>
      </c>
      <c r="L1064">
        <v>620526</v>
      </c>
      <c r="M1064" s="1" t="s">
        <v>211</v>
      </c>
      <c r="N1064" s="1" t="s">
        <v>211</v>
      </c>
      <c r="O1064" s="1" t="s">
        <v>211</v>
      </c>
      <c r="P1064" s="1" t="s">
        <v>211</v>
      </c>
      <c r="Q1064" s="1" t="s">
        <v>211</v>
      </c>
      <c r="R1064" s="1" t="s">
        <v>211</v>
      </c>
    </row>
    <row r="1065" spans="1:18" hidden="1" x14ac:dyDescent="0.2">
      <c r="A1065" s="1" t="s">
        <v>206</v>
      </c>
      <c r="B1065" s="1" t="s">
        <v>207</v>
      </c>
      <c r="C1065">
        <v>105204</v>
      </c>
      <c r="D1065" s="1" t="s">
        <v>1833</v>
      </c>
      <c r="E1065" s="1" t="s">
        <v>1976</v>
      </c>
      <c r="F1065" s="1" t="s">
        <v>1977</v>
      </c>
      <c r="G1065" s="1" t="s">
        <v>1978</v>
      </c>
      <c r="H1065" s="1" t="s">
        <v>192</v>
      </c>
      <c r="I1065" s="2">
        <v>45078</v>
      </c>
      <c r="J1065" s="2">
        <v>51501</v>
      </c>
      <c r="K1065" s="1" t="s">
        <v>1976</v>
      </c>
      <c r="L1065">
        <v>621411</v>
      </c>
      <c r="M1065" s="1" t="s">
        <v>211</v>
      </c>
      <c r="N1065" s="1" t="s">
        <v>211</v>
      </c>
      <c r="O1065" s="1" t="s">
        <v>211</v>
      </c>
      <c r="P1065" s="1" t="s">
        <v>211</v>
      </c>
      <c r="Q1065" s="1" t="s">
        <v>211</v>
      </c>
      <c r="R1065" s="1" t="s">
        <v>211</v>
      </c>
    </row>
    <row r="1066" spans="1:18" hidden="1" x14ac:dyDescent="0.2">
      <c r="A1066" s="1" t="s">
        <v>206</v>
      </c>
      <c r="B1066" s="1" t="s">
        <v>207</v>
      </c>
      <c r="C1066">
        <v>105204</v>
      </c>
      <c r="D1066" s="1" t="s">
        <v>1833</v>
      </c>
      <c r="E1066" s="1" t="s">
        <v>1979</v>
      </c>
      <c r="F1066" s="1" t="s">
        <v>1980</v>
      </c>
      <c r="G1066" s="1" t="s">
        <v>1981</v>
      </c>
      <c r="H1066" s="1" t="s">
        <v>193</v>
      </c>
      <c r="I1066" s="2">
        <v>45078</v>
      </c>
      <c r="J1066" s="2">
        <v>51501</v>
      </c>
      <c r="K1066" s="1" t="s">
        <v>1979</v>
      </c>
      <c r="L1066">
        <v>621412</v>
      </c>
      <c r="M1066" s="1" t="s">
        <v>211</v>
      </c>
      <c r="N1066" s="1" t="s">
        <v>211</v>
      </c>
      <c r="O1066" s="1" t="s">
        <v>211</v>
      </c>
      <c r="P1066" s="1" t="s">
        <v>211</v>
      </c>
      <c r="Q1066" s="1" t="s">
        <v>211</v>
      </c>
      <c r="R1066" s="1" t="s">
        <v>211</v>
      </c>
    </row>
    <row r="1067" spans="1:18" hidden="1" x14ac:dyDescent="0.2">
      <c r="A1067" s="1" t="s">
        <v>206</v>
      </c>
      <c r="B1067" s="1" t="s">
        <v>207</v>
      </c>
      <c r="C1067">
        <v>105210</v>
      </c>
      <c r="D1067" s="1" t="s">
        <v>1982</v>
      </c>
      <c r="E1067" s="1" t="s">
        <v>1983</v>
      </c>
      <c r="F1067" s="1" t="s">
        <v>1984</v>
      </c>
      <c r="G1067" s="1" t="s">
        <v>1985</v>
      </c>
      <c r="H1067" s="1" t="s">
        <v>1984</v>
      </c>
      <c r="I1067" s="2">
        <v>43110</v>
      </c>
      <c r="J1067" s="2">
        <v>51501</v>
      </c>
      <c r="K1067" s="1" t="s">
        <v>1983</v>
      </c>
      <c r="L1067">
        <v>607882</v>
      </c>
      <c r="M1067" s="1" t="s">
        <v>226</v>
      </c>
      <c r="N1067" s="1" t="s">
        <v>226</v>
      </c>
      <c r="O1067" s="1" t="s">
        <v>211</v>
      </c>
      <c r="P1067" s="1" t="s">
        <v>211</v>
      </c>
      <c r="Q1067" s="1" t="s">
        <v>211</v>
      </c>
      <c r="R1067" s="1" t="s">
        <v>211</v>
      </c>
    </row>
    <row r="1068" spans="1:18" hidden="1" x14ac:dyDescent="0.2">
      <c r="A1068" s="1" t="s">
        <v>206</v>
      </c>
      <c r="B1068" s="1" t="s">
        <v>207</v>
      </c>
      <c r="C1068">
        <v>105210</v>
      </c>
      <c r="D1068" s="1" t="s">
        <v>1982</v>
      </c>
      <c r="E1068" s="1" t="s">
        <v>1986</v>
      </c>
      <c r="F1068" s="1" t="s">
        <v>1987</v>
      </c>
      <c r="G1068" s="1" t="s">
        <v>1988</v>
      </c>
      <c r="H1068" s="1" t="s">
        <v>1987</v>
      </c>
      <c r="I1068" s="2">
        <v>42835</v>
      </c>
      <c r="J1068" s="2">
        <v>51501</v>
      </c>
      <c r="K1068" s="1" t="s">
        <v>1986</v>
      </c>
      <c r="L1068">
        <v>606369</v>
      </c>
      <c r="M1068" s="1" t="s">
        <v>226</v>
      </c>
      <c r="N1068" s="1" t="s">
        <v>226</v>
      </c>
      <c r="O1068" s="1" t="s">
        <v>211</v>
      </c>
      <c r="P1068" s="1" t="s">
        <v>211</v>
      </c>
      <c r="Q1068" s="1" t="s">
        <v>211</v>
      </c>
      <c r="R1068" s="1" t="s">
        <v>211</v>
      </c>
    </row>
    <row r="1069" spans="1:18" hidden="1" x14ac:dyDescent="0.2">
      <c r="A1069" s="1" t="s">
        <v>206</v>
      </c>
      <c r="B1069" s="1" t="s">
        <v>207</v>
      </c>
      <c r="C1069">
        <v>105210</v>
      </c>
      <c r="D1069" s="1" t="s">
        <v>1982</v>
      </c>
      <c r="E1069" s="1" t="s">
        <v>1989</v>
      </c>
      <c r="F1069" s="1" t="s">
        <v>567</v>
      </c>
      <c r="G1069" s="1" t="s">
        <v>1990</v>
      </c>
      <c r="H1069" s="1" t="s">
        <v>567</v>
      </c>
      <c r="I1069" s="2">
        <v>42835</v>
      </c>
      <c r="J1069" s="2">
        <v>51501</v>
      </c>
      <c r="K1069" s="1" t="s">
        <v>1989</v>
      </c>
      <c r="L1069">
        <v>606356</v>
      </c>
      <c r="M1069" s="1" t="s">
        <v>211</v>
      </c>
      <c r="N1069" s="1" t="s">
        <v>211</v>
      </c>
      <c r="O1069" s="1" t="s">
        <v>211</v>
      </c>
      <c r="P1069" s="1" t="s">
        <v>211</v>
      </c>
      <c r="Q1069" s="1" t="s">
        <v>211</v>
      </c>
      <c r="R1069" s="1" t="s">
        <v>211</v>
      </c>
    </row>
    <row r="1070" spans="1:18" hidden="1" x14ac:dyDescent="0.2">
      <c r="A1070" s="1" t="s">
        <v>206</v>
      </c>
      <c r="B1070" s="1" t="s">
        <v>207</v>
      </c>
      <c r="C1070">
        <v>105210</v>
      </c>
      <c r="D1070" s="1" t="s">
        <v>1982</v>
      </c>
      <c r="E1070" s="1" t="s">
        <v>1991</v>
      </c>
      <c r="F1070" s="1" t="s">
        <v>1992</v>
      </c>
      <c r="G1070" s="1" t="s">
        <v>1993</v>
      </c>
      <c r="H1070" s="1" t="s">
        <v>1992</v>
      </c>
      <c r="I1070" s="2">
        <v>42835</v>
      </c>
      <c r="J1070" s="2">
        <v>51501</v>
      </c>
      <c r="K1070" s="1" t="s">
        <v>1991</v>
      </c>
      <c r="L1070">
        <v>606363</v>
      </c>
      <c r="M1070" s="1" t="s">
        <v>211</v>
      </c>
      <c r="N1070" s="1" t="s">
        <v>211</v>
      </c>
      <c r="O1070" s="1" t="s">
        <v>211</v>
      </c>
      <c r="P1070" s="1" t="s">
        <v>211</v>
      </c>
      <c r="Q1070" s="1" t="s">
        <v>211</v>
      </c>
      <c r="R1070" s="1" t="s">
        <v>211</v>
      </c>
    </row>
    <row r="1071" spans="1:18" hidden="1" x14ac:dyDescent="0.2">
      <c r="A1071" s="1" t="s">
        <v>206</v>
      </c>
      <c r="B1071" s="1" t="s">
        <v>207</v>
      </c>
      <c r="C1071">
        <v>105210</v>
      </c>
      <c r="D1071" s="1" t="s">
        <v>1982</v>
      </c>
      <c r="E1071" s="1" t="s">
        <v>1994</v>
      </c>
      <c r="F1071" s="1" t="s">
        <v>1470</v>
      </c>
      <c r="G1071" s="1" t="s">
        <v>1995</v>
      </c>
      <c r="H1071" s="1" t="s">
        <v>1470</v>
      </c>
      <c r="I1071" s="2">
        <v>42835</v>
      </c>
      <c r="J1071" s="2">
        <v>51501</v>
      </c>
      <c r="K1071" s="1" t="s">
        <v>1994</v>
      </c>
      <c r="L1071">
        <v>606364</v>
      </c>
      <c r="M1071" s="1" t="s">
        <v>211</v>
      </c>
      <c r="N1071" s="1" t="s">
        <v>211</v>
      </c>
      <c r="O1071" s="1" t="s">
        <v>211</v>
      </c>
      <c r="P1071" s="1" t="s">
        <v>211</v>
      </c>
      <c r="Q1071" s="1" t="s">
        <v>211</v>
      </c>
      <c r="R1071" s="1" t="s">
        <v>211</v>
      </c>
    </row>
    <row r="1072" spans="1:18" hidden="1" x14ac:dyDescent="0.2">
      <c r="A1072" s="1" t="s">
        <v>206</v>
      </c>
      <c r="B1072" s="1" t="s">
        <v>207</v>
      </c>
      <c r="C1072">
        <v>105210</v>
      </c>
      <c r="D1072" s="1" t="s">
        <v>1982</v>
      </c>
      <c r="E1072" s="1" t="s">
        <v>325</v>
      </c>
      <c r="F1072" s="1" t="s">
        <v>159</v>
      </c>
      <c r="G1072" s="1" t="s">
        <v>1996</v>
      </c>
      <c r="H1072" s="1" t="s">
        <v>326</v>
      </c>
      <c r="I1072" s="2">
        <v>40544</v>
      </c>
      <c r="J1072" s="2">
        <v>48213</v>
      </c>
      <c r="K1072" s="1" t="s">
        <v>327</v>
      </c>
      <c r="L1072">
        <v>392</v>
      </c>
      <c r="M1072" s="1" t="s">
        <v>288</v>
      </c>
      <c r="N1072" s="1" t="s">
        <v>211</v>
      </c>
      <c r="O1072" s="1" t="s">
        <v>211</v>
      </c>
      <c r="P1072" s="1" t="s">
        <v>211</v>
      </c>
      <c r="Q1072" s="1" t="s">
        <v>211</v>
      </c>
      <c r="R1072" s="1" t="s">
        <v>211</v>
      </c>
    </row>
    <row r="1073" spans="1:18" hidden="1" x14ac:dyDescent="0.2">
      <c r="A1073" s="1" t="s">
        <v>206</v>
      </c>
      <c r="B1073" s="1" t="s">
        <v>207</v>
      </c>
      <c r="C1073">
        <v>105210</v>
      </c>
      <c r="D1073" s="1" t="s">
        <v>1982</v>
      </c>
      <c r="E1073" s="1" t="s">
        <v>1429</v>
      </c>
      <c r="F1073" s="1" t="s">
        <v>750</v>
      </c>
      <c r="G1073" s="1" t="s">
        <v>1997</v>
      </c>
      <c r="H1073" s="1" t="s">
        <v>750</v>
      </c>
      <c r="I1073" s="2">
        <v>41096</v>
      </c>
      <c r="J1073" s="2">
        <v>51501</v>
      </c>
      <c r="K1073" s="1" t="s">
        <v>1431</v>
      </c>
      <c r="L1073">
        <v>410</v>
      </c>
      <c r="M1073" s="1" t="s">
        <v>752</v>
      </c>
      <c r="N1073" s="1" t="s">
        <v>1353</v>
      </c>
      <c r="O1073" s="1" t="s">
        <v>211</v>
      </c>
      <c r="P1073" s="1" t="s">
        <v>211</v>
      </c>
      <c r="Q1073" s="1" t="s">
        <v>211</v>
      </c>
      <c r="R1073" s="1" t="s">
        <v>211</v>
      </c>
    </row>
    <row r="1074" spans="1:18" hidden="1" x14ac:dyDescent="0.2">
      <c r="A1074" s="1" t="s">
        <v>206</v>
      </c>
      <c r="B1074" s="1" t="s">
        <v>207</v>
      </c>
      <c r="C1074">
        <v>105210</v>
      </c>
      <c r="D1074" s="1" t="s">
        <v>1982</v>
      </c>
      <c r="E1074" s="1" t="s">
        <v>1998</v>
      </c>
      <c r="F1074" s="1" t="s">
        <v>300</v>
      </c>
      <c r="G1074" s="1" t="s">
        <v>1999</v>
      </c>
      <c r="H1074" s="1" t="s">
        <v>2000</v>
      </c>
      <c r="I1074" s="2">
        <v>40544</v>
      </c>
      <c r="J1074" s="2">
        <v>48213</v>
      </c>
      <c r="K1074" s="1" t="s">
        <v>2001</v>
      </c>
      <c r="L1074">
        <v>416</v>
      </c>
      <c r="M1074" s="1" t="s">
        <v>288</v>
      </c>
      <c r="N1074" s="1" t="s">
        <v>211</v>
      </c>
      <c r="O1074" s="1" t="s">
        <v>211</v>
      </c>
      <c r="P1074" s="1" t="s">
        <v>211</v>
      </c>
      <c r="Q1074" s="1" t="s">
        <v>211</v>
      </c>
      <c r="R1074" s="1" t="s">
        <v>211</v>
      </c>
    </row>
    <row r="1075" spans="1:18" hidden="1" x14ac:dyDescent="0.2">
      <c r="A1075" s="1" t="s">
        <v>206</v>
      </c>
      <c r="B1075" s="1" t="s">
        <v>207</v>
      </c>
      <c r="C1075">
        <v>105210</v>
      </c>
      <c r="D1075" s="1" t="s">
        <v>1982</v>
      </c>
      <c r="E1075" s="1" t="s">
        <v>1321</v>
      </c>
      <c r="F1075" s="1" t="s">
        <v>750</v>
      </c>
      <c r="G1075" s="1" t="s">
        <v>1997</v>
      </c>
      <c r="H1075" s="1" t="s">
        <v>1323</v>
      </c>
      <c r="I1075" s="2">
        <v>40544</v>
      </c>
      <c r="J1075" s="2">
        <v>48213</v>
      </c>
      <c r="K1075" s="1" t="s">
        <v>1324</v>
      </c>
      <c r="L1075">
        <v>411</v>
      </c>
      <c r="M1075" s="1" t="s">
        <v>1325</v>
      </c>
      <c r="N1075" s="1" t="s">
        <v>211</v>
      </c>
      <c r="O1075" s="1" t="s">
        <v>211</v>
      </c>
      <c r="P1075" s="1" t="s">
        <v>211</v>
      </c>
      <c r="Q1075" s="1" t="s">
        <v>211</v>
      </c>
      <c r="R1075" s="1" t="s">
        <v>211</v>
      </c>
    </row>
    <row r="1076" spans="1:18" hidden="1" x14ac:dyDescent="0.2">
      <c r="A1076" s="1" t="s">
        <v>206</v>
      </c>
      <c r="B1076" s="1" t="s">
        <v>207</v>
      </c>
      <c r="C1076">
        <v>105210</v>
      </c>
      <c r="D1076" s="1" t="s">
        <v>1982</v>
      </c>
      <c r="E1076" s="1" t="s">
        <v>1202</v>
      </c>
      <c r="F1076" s="1" t="s">
        <v>300</v>
      </c>
      <c r="G1076" s="1" t="s">
        <v>1693</v>
      </c>
      <c r="H1076" s="1" t="s">
        <v>300</v>
      </c>
      <c r="I1076" s="2">
        <v>41067</v>
      </c>
      <c r="J1076" s="2">
        <v>51501</v>
      </c>
      <c r="K1076" s="1" t="s">
        <v>1205</v>
      </c>
      <c r="L1076">
        <v>420</v>
      </c>
      <c r="M1076" s="1" t="s">
        <v>1031</v>
      </c>
      <c r="N1076" s="1" t="s">
        <v>791</v>
      </c>
      <c r="O1076" s="1" t="s">
        <v>211</v>
      </c>
      <c r="P1076" s="1" t="s">
        <v>211</v>
      </c>
      <c r="Q1076" s="1" t="s">
        <v>211</v>
      </c>
      <c r="R1076" s="1" t="s">
        <v>211</v>
      </c>
    </row>
    <row r="1077" spans="1:18" hidden="1" x14ac:dyDescent="0.2">
      <c r="A1077" s="1" t="s">
        <v>206</v>
      </c>
      <c r="B1077" s="1" t="s">
        <v>207</v>
      </c>
      <c r="C1077">
        <v>105210</v>
      </c>
      <c r="D1077" s="1" t="s">
        <v>1982</v>
      </c>
      <c r="E1077" s="1" t="s">
        <v>331</v>
      </c>
      <c r="F1077" s="1" t="s">
        <v>332</v>
      </c>
      <c r="G1077" s="1" t="s">
        <v>2002</v>
      </c>
      <c r="H1077" s="1" t="s">
        <v>332</v>
      </c>
      <c r="I1077" s="2">
        <v>40544</v>
      </c>
      <c r="J1077" s="2">
        <v>48213</v>
      </c>
      <c r="K1077" s="1" t="s">
        <v>334</v>
      </c>
      <c r="L1077">
        <v>422</v>
      </c>
      <c r="M1077" s="1" t="s">
        <v>232</v>
      </c>
      <c r="N1077" s="1" t="s">
        <v>211</v>
      </c>
      <c r="O1077" s="1" t="s">
        <v>211</v>
      </c>
      <c r="P1077" s="1" t="s">
        <v>211</v>
      </c>
      <c r="Q1077" s="1" t="s">
        <v>211</v>
      </c>
      <c r="R1077" s="1" t="s">
        <v>211</v>
      </c>
    </row>
    <row r="1078" spans="1:18" hidden="1" x14ac:dyDescent="0.2">
      <c r="A1078" s="1" t="s">
        <v>206</v>
      </c>
      <c r="B1078" s="1" t="s">
        <v>207</v>
      </c>
      <c r="C1078">
        <v>105210</v>
      </c>
      <c r="D1078" s="1" t="s">
        <v>1982</v>
      </c>
      <c r="E1078" s="1" t="s">
        <v>336</v>
      </c>
      <c r="F1078" s="1" t="s">
        <v>337</v>
      </c>
      <c r="G1078" s="1" t="s">
        <v>2003</v>
      </c>
      <c r="H1078" s="1" t="s">
        <v>338</v>
      </c>
      <c r="I1078" s="2">
        <v>40544</v>
      </c>
      <c r="J1078" s="2">
        <v>48213</v>
      </c>
      <c r="K1078" s="1" t="s">
        <v>339</v>
      </c>
      <c r="L1078">
        <v>426</v>
      </c>
      <c r="M1078" s="1" t="s">
        <v>288</v>
      </c>
      <c r="N1078" s="1" t="s">
        <v>211</v>
      </c>
      <c r="O1078" s="1" t="s">
        <v>211</v>
      </c>
      <c r="P1078" s="1" t="s">
        <v>211</v>
      </c>
      <c r="Q1078" s="1" t="s">
        <v>211</v>
      </c>
      <c r="R1078" s="1" t="s">
        <v>211</v>
      </c>
    </row>
    <row r="1079" spans="1:18" hidden="1" x14ac:dyDescent="0.2">
      <c r="A1079" s="1" t="s">
        <v>206</v>
      </c>
      <c r="B1079" s="1" t="s">
        <v>207</v>
      </c>
      <c r="C1079">
        <v>105210</v>
      </c>
      <c r="D1079" s="1" t="s">
        <v>1982</v>
      </c>
      <c r="E1079" s="1" t="s">
        <v>2004</v>
      </c>
      <c r="F1079" s="1" t="s">
        <v>2005</v>
      </c>
      <c r="G1079" s="1" t="s">
        <v>2006</v>
      </c>
      <c r="H1079" s="1" t="s">
        <v>2005</v>
      </c>
      <c r="I1079" s="2">
        <v>41559</v>
      </c>
      <c r="J1079" s="2">
        <v>51501</v>
      </c>
      <c r="K1079" s="1" t="s">
        <v>2007</v>
      </c>
      <c r="L1079">
        <v>372</v>
      </c>
      <c r="M1079" s="1" t="s">
        <v>297</v>
      </c>
      <c r="N1079" s="1" t="s">
        <v>304</v>
      </c>
      <c r="O1079" s="1" t="s">
        <v>211</v>
      </c>
      <c r="P1079" s="1" t="s">
        <v>211</v>
      </c>
      <c r="Q1079" s="1" t="s">
        <v>211</v>
      </c>
      <c r="R1079" s="1" t="s">
        <v>211</v>
      </c>
    </row>
    <row r="1080" spans="1:18" hidden="1" x14ac:dyDescent="0.2">
      <c r="A1080" s="1" t="s">
        <v>206</v>
      </c>
      <c r="B1080" s="1" t="s">
        <v>207</v>
      </c>
      <c r="C1080">
        <v>105210</v>
      </c>
      <c r="D1080" s="1" t="s">
        <v>1982</v>
      </c>
      <c r="E1080" s="1" t="s">
        <v>1359</v>
      </c>
      <c r="F1080" s="1" t="s">
        <v>106</v>
      </c>
      <c r="G1080" s="1" t="s">
        <v>2008</v>
      </c>
      <c r="H1080" s="1" t="s">
        <v>2009</v>
      </c>
      <c r="I1080" s="2">
        <v>40544</v>
      </c>
      <c r="J1080" s="2">
        <v>48213</v>
      </c>
      <c r="K1080" s="1" t="s">
        <v>1361</v>
      </c>
      <c r="L1080">
        <v>342</v>
      </c>
      <c r="M1080" s="1" t="s">
        <v>297</v>
      </c>
      <c r="N1080" s="1" t="s">
        <v>211</v>
      </c>
      <c r="O1080" s="1" t="s">
        <v>211</v>
      </c>
      <c r="P1080" s="1" t="s">
        <v>211</v>
      </c>
      <c r="Q1080" s="1" t="s">
        <v>211</v>
      </c>
      <c r="R1080" s="1" t="s">
        <v>211</v>
      </c>
    </row>
    <row r="1081" spans="1:18" hidden="1" x14ac:dyDescent="0.2">
      <c r="A1081" s="1" t="s">
        <v>206</v>
      </c>
      <c r="B1081" s="1" t="s">
        <v>207</v>
      </c>
      <c r="C1081">
        <v>105210</v>
      </c>
      <c r="D1081" s="1" t="s">
        <v>1982</v>
      </c>
      <c r="E1081" s="1" t="s">
        <v>311</v>
      </c>
      <c r="F1081" s="1" t="s">
        <v>312</v>
      </c>
      <c r="G1081" s="1" t="s">
        <v>2010</v>
      </c>
      <c r="H1081" s="1" t="s">
        <v>314</v>
      </c>
      <c r="I1081" s="2">
        <v>40544</v>
      </c>
      <c r="J1081" s="2">
        <v>48213</v>
      </c>
      <c r="K1081" s="1" t="s">
        <v>315</v>
      </c>
      <c r="L1081">
        <v>377</v>
      </c>
      <c r="M1081" s="1" t="s">
        <v>288</v>
      </c>
      <c r="N1081" s="1" t="s">
        <v>211</v>
      </c>
      <c r="O1081" s="1" t="s">
        <v>211</v>
      </c>
      <c r="P1081" s="1" t="s">
        <v>211</v>
      </c>
      <c r="Q1081" s="1" t="s">
        <v>211</v>
      </c>
      <c r="R1081" s="1" t="s">
        <v>211</v>
      </c>
    </row>
    <row r="1082" spans="1:18" hidden="1" x14ac:dyDescent="0.2">
      <c r="A1082" s="1" t="s">
        <v>206</v>
      </c>
      <c r="B1082" s="1" t="s">
        <v>207</v>
      </c>
      <c r="C1082">
        <v>105210</v>
      </c>
      <c r="D1082" s="1" t="s">
        <v>1982</v>
      </c>
      <c r="E1082" s="1" t="s">
        <v>317</v>
      </c>
      <c r="F1082" s="1" t="s">
        <v>312</v>
      </c>
      <c r="G1082" s="1" t="s">
        <v>2011</v>
      </c>
      <c r="H1082" s="1" t="s">
        <v>319</v>
      </c>
      <c r="I1082" s="2">
        <v>40544</v>
      </c>
      <c r="J1082" s="2">
        <v>48213</v>
      </c>
      <c r="K1082" s="1" t="s">
        <v>320</v>
      </c>
      <c r="L1082">
        <v>379</v>
      </c>
      <c r="M1082" s="1" t="s">
        <v>288</v>
      </c>
      <c r="N1082" s="1" t="s">
        <v>211</v>
      </c>
      <c r="O1082" s="1" t="s">
        <v>211</v>
      </c>
      <c r="P1082" s="1" t="s">
        <v>211</v>
      </c>
      <c r="Q1082" s="1" t="s">
        <v>211</v>
      </c>
      <c r="R1082" s="1" t="s">
        <v>211</v>
      </c>
    </row>
    <row r="1083" spans="1:18" hidden="1" x14ac:dyDescent="0.2">
      <c r="A1083" s="1" t="s">
        <v>206</v>
      </c>
      <c r="B1083" s="1" t="s">
        <v>207</v>
      </c>
      <c r="C1083">
        <v>105210</v>
      </c>
      <c r="D1083" s="1" t="s">
        <v>1982</v>
      </c>
      <c r="E1083" s="1" t="s">
        <v>1327</v>
      </c>
      <c r="F1083" s="1" t="s">
        <v>635</v>
      </c>
      <c r="G1083" s="1" t="s">
        <v>2012</v>
      </c>
      <c r="H1083" s="1" t="s">
        <v>635</v>
      </c>
      <c r="I1083" s="2">
        <v>41559</v>
      </c>
      <c r="J1083" s="2">
        <v>51501</v>
      </c>
      <c r="K1083" s="1" t="s">
        <v>1329</v>
      </c>
      <c r="L1083">
        <v>385</v>
      </c>
      <c r="M1083" s="1" t="s">
        <v>1031</v>
      </c>
      <c r="N1083" s="1" t="s">
        <v>791</v>
      </c>
      <c r="O1083" s="1" t="s">
        <v>211</v>
      </c>
      <c r="P1083" s="1" t="s">
        <v>211</v>
      </c>
      <c r="Q1083" s="1" t="s">
        <v>211</v>
      </c>
      <c r="R1083" s="1" t="s">
        <v>211</v>
      </c>
    </row>
    <row r="1084" spans="1:18" hidden="1" x14ac:dyDescent="0.2">
      <c r="A1084" s="1" t="s">
        <v>206</v>
      </c>
      <c r="B1084" s="1" t="s">
        <v>207</v>
      </c>
      <c r="C1084">
        <v>105210</v>
      </c>
      <c r="D1084" s="1" t="s">
        <v>1982</v>
      </c>
      <c r="E1084" s="1" t="s">
        <v>16</v>
      </c>
      <c r="F1084" s="1" t="s">
        <v>635</v>
      </c>
      <c r="G1084" s="1" t="s">
        <v>2012</v>
      </c>
      <c r="H1084" s="1" t="s">
        <v>637</v>
      </c>
      <c r="I1084" s="2">
        <v>40544</v>
      </c>
      <c r="J1084" s="2">
        <v>48213</v>
      </c>
      <c r="K1084" s="1" t="s">
        <v>638</v>
      </c>
      <c r="L1084">
        <v>384</v>
      </c>
      <c r="M1084" s="1" t="s">
        <v>288</v>
      </c>
      <c r="N1084" s="1" t="s">
        <v>211</v>
      </c>
      <c r="O1084" s="1" t="s">
        <v>211</v>
      </c>
      <c r="P1084" s="1" t="s">
        <v>211</v>
      </c>
      <c r="Q1084" s="1" t="s">
        <v>211</v>
      </c>
      <c r="R1084" s="1" t="s">
        <v>211</v>
      </c>
    </row>
    <row r="1085" spans="1:18" hidden="1" x14ac:dyDescent="0.2">
      <c r="A1085" s="1" t="s">
        <v>206</v>
      </c>
      <c r="B1085" s="1" t="s">
        <v>207</v>
      </c>
      <c r="C1085">
        <v>105210</v>
      </c>
      <c r="D1085" s="1" t="s">
        <v>1982</v>
      </c>
      <c r="E1085" s="1" t="s">
        <v>628</v>
      </c>
      <c r="F1085" s="1" t="s">
        <v>629</v>
      </c>
      <c r="G1085" s="1" t="s">
        <v>2013</v>
      </c>
      <c r="H1085" s="1" t="s">
        <v>631</v>
      </c>
      <c r="I1085" s="2">
        <v>40544</v>
      </c>
      <c r="J1085" s="2">
        <v>48213</v>
      </c>
      <c r="K1085" s="1" t="s">
        <v>632</v>
      </c>
      <c r="L1085">
        <v>444</v>
      </c>
      <c r="M1085" s="1" t="s">
        <v>232</v>
      </c>
      <c r="N1085" s="1" t="s">
        <v>211</v>
      </c>
      <c r="O1085" s="1" t="s">
        <v>211</v>
      </c>
      <c r="P1085" s="1" t="s">
        <v>211</v>
      </c>
      <c r="Q1085" s="1" t="s">
        <v>211</v>
      </c>
      <c r="R1085" s="1" t="s">
        <v>211</v>
      </c>
    </row>
    <row r="1086" spans="1:18" hidden="1" x14ac:dyDescent="0.2">
      <c r="A1086" s="1" t="s">
        <v>206</v>
      </c>
      <c r="B1086" s="1" t="s">
        <v>207</v>
      </c>
      <c r="C1086">
        <v>105210</v>
      </c>
      <c r="D1086" s="1" t="s">
        <v>1982</v>
      </c>
      <c r="E1086" s="1" t="s">
        <v>760</v>
      </c>
      <c r="F1086" s="1" t="s">
        <v>761</v>
      </c>
      <c r="G1086" s="1" t="s">
        <v>2014</v>
      </c>
      <c r="H1086" s="1" t="s">
        <v>763</v>
      </c>
      <c r="I1086" s="2">
        <v>40544</v>
      </c>
      <c r="J1086" s="2">
        <v>48213</v>
      </c>
      <c r="K1086" s="1" t="s">
        <v>764</v>
      </c>
      <c r="L1086">
        <v>463</v>
      </c>
      <c r="M1086" s="1" t="s">
        <v>232</v>
      </c>
      <c r="N1086" s="1" t="s">
        <v>211</v>
      </c>
      <c r="O1086" s="1" t="s">
        <v>211</v>
      </c>
      <c r="P1086" s="1" t="s">
        <v>211</v>
      </c>
      <c r="Q1086" s="1" t="s">
        <v>211</v>
      </c>
      <c r="R1086" s="1" t="s">
        <v>211</v>
      </c>
    </row>
    <row r="1087" spans="1:18" hidden="1" x14ac:dyDescent="0.2">
      <c r="A1087" s="1" t="s">
        <v>206</v>
      </c>
      <c r="B1087" s="1" t="s">
        <v>207</v>
      </c>
      <c r="C1087">
        <v>105210</v>
      </c>
      <c r="D1087" s="1" t="s">
        <v>1982</v>
      </c>
      <c r="E1087" s="1" t="s">
        <v>344</v>
      </c>
      <c r="F1087" s="1" t="s">
        <v>345</v>
      </c>
      <c r="G1087" s="1" t="s">
        <v>2015</v>
      </c>
      <c r="H1087" s="1" t="s">
        <v>345</v>
      </c>
      <c r="I1087" s="2">
        <v>40544</v>
      </c>
      <c r="J1087" s="2">
        <v>48213</v>
      </c>
      <c r="K1087" s="1" t="s">
        <v>347</v>
      </c>
      <c r="L1087">
        <v>447</v>
      </c>
      <c r="M1087" s="1" t="s">
        <v>232</v>
      </c>
      <c r="N1087" s="1" t="s">
        <v>211</v>
      </c>
      <c r="O1087" s="1" t="s">
        <v>211</v>
      </c>
      <c r="P1087" s="1" t="s">
        <v>211</v>
      </c>
      <c r="Q1087" s="1" t="s">
        <v>211</v>
      </c>
      <c r="R1087" s="1" t="s">
        <v>211</v>
      </c>
    </row>
    <row r="1088" spans="1:18" hidden="1" x14ac:dyDescent="0.2">
      <c r="A1088" s="1" t="s">
        <v>206</v>
      </c>
      <c r="B1088" s="1" t="s">
        <v>207</v>
      </c>
      <c r="C1088">
        <v>105210</v>
      </c>
      <c r="D1088" s="1" t="s">
        <v>1982</v>
      </c>
      <c r="E1088" s="1" t="s">
        <v>356</v>
      </c>
      <c r="F1088" s="1" t="s">
        <v>357</v>
      </c>
      <c r="G1088" s="1" t="s">
        <v>2016</v>
      </c>
      <c r="H1088" s="1" t="s">
        <v>357</v>
      </c>
      <c r="I1088" s="2">
        <v>40544</v>
      </c>
      <c r="J1088" s="2">
        <v>48213</v>
      </c>
      <c r="K1088" s="1" t="s">
        <v>359</v>
      </c>
      <c r="L1088">
        <v>481</v>
      </c>
      <c r="M1088" s="1" t="s">
        <v>232</v>
      </c>
      <c r="N1088" s="1" t="s">
        <v>211</v>
      </c>
      <c r="O1088" s="1" t="s">
        <v>211</v>
      </c>
      <c r="P1088" s="1" t="s">
        <v>211</v>
      </c>
      <c r="Q1088" s="1" t="s">
        <v>211</v>
      </c>
      <c r="R1088" s="1" t="s">
        <v>211</v>
      </c>
    </row>
    <row r="1089" spans="1:18" hidden="1" x14ac:dyDescent="0.2">
      <c r="A1089" s="1" t="s">
        <v>206</v>
      </c>
      <c r="B1089" s="1" t="s">
        <v>207</v>
      </c>
      <c r="C1089">
        <v>105210</v>
      </c>
      <c r="D1089" s="1" t="s">
        <v>1982</v>
      </c>
      <c r="E1089" s="1" t="s">
        <v>348</v>
      </c>
      <c r="F1089" s="1" t="s">
        <v>349</v>
      </c>
      <c r="G1089" s="1" t="s">
        <v>2017</v>
      </c>
      <c r="H1089" s="1" t="s">
        <v>351</v>
      </c>
      <c r="I1089" s="2">
        <v>40544</v>
      </c>
      <c r="J1089" s="2">
        <v>48213</v>
      </c>
      <c r="K1089" s="1" t="s">
        <v>352</v>
      </c>
      <c r="L1089">
        <v>472</v>
      </c>
      <c r="M1089" s="1" t="s">
        <v>232</v>
      </c>
      <c r="N1089" s="1" t="s">
        <v>211</v>
      </c>
      <c r="O1089" s="1" t="s">
        <v>211</v>
      </c>
      <c r="P1089" s="1" t="s">
        <v>211</v>
      </c>
      <c r="Q1089" s="1" t="s">
        <v>211</v>
      </c>
      <c r="R1089" s="1" t="s">
        <v>211</v>
      </c>
    </row>
    <row r="1090" spans="1:18" hidden="1" x14ac:dyDescent="0.2">
      <c r="A1090" s="1" t="s">
        <v>206</v>
      </c>
      <c r="B1090" s="1" t="s">
        <v>207</v>
      </c>
      <c r="C1090">
        <v>105210</v>
      </c>
      <c r="D1090" s="1" t="s">
        <v>1982</v>
      </c>
      <c r="E1090" s="1" t="s">
        <v>1909</v>
      </c>
      <c r="F1090" s="1" t="s">
        <v>1680</v>
      </c>
      <c r="G1090" s="1" t="s">
        <v>2018</v>
      </c>
      <c r="H1090" s="1" t="s">
        <v>1911</v>
      </c>
      <c r="I1090" s="2">
        <v>40544</v>
      </c>
      <c r="J1090" s="2">
        <v>48213</v>
      </c>
      <c r="K1090" s="1" t="s">
        <v>1912</v>
      </c>
      <c r="L1090">
        <v>432</v>
      </c>
      <c r="M1090" s="1" t="s">
        <v>232</v>
      </c>
      <c r="N1090" s="1" t="s">
        <v>211</v>
      </c>
      <c r="O1090" s="1" t="s">
        <v>211</v>
      </c>
      <c r="P1090" s="1" t="s">
        <v>211</v>
      </c>
      <c r="Q1090" s="1" t="s">
        <v>211</v>
      </c>
      <c r="R1090" s="1" t="s">
        <v>211</v>
      </c>
    </row>
    <row r="1091" spans="1:18" hidden="1" x14ac:dyDescent="0.2">
      <c r="A1091" s="1" t="s">
        <v>206</v>
      </c>
      <c r="B1091" s="1" t="s">
        <v>207</v>
      </c>
      <c r="C1091">
        <v>105210</v>
      </c>
      <c r="D1091" s="1" t="s">
        <v>1982</v>
      </c>
      <c r="E1091" s="1" t="s">
        <v>2019</v>
      </c>
      <c r="F1091" s="1" t="s">
        <v>300</v>
      </c>
      <c r="G1091" s="1" t="s">
        <v>2020</v>
      </c>
      <c r="H1091" s="1" t="s">
        <v>2021</v>
      </c>
      <c r="I1091" s="2">
        <v>40544</v>
      </c>
      <c r="J1091" s="2">
        <v>48213</v>
      </c>
      <c r="K1091" s="1" t="s">
        <v>2022</v>
      </c>
      <c r="L1091">
        <v>418</v>
      </c>
      <c r="M1091" s="1" t="s">
        <v>288</v>
      </c>
      <c r="N1091" s="1" t="s">
        <v>211</v>
      </c>
      <c r="O1091" s="1" t="s">
        <v>211</v>
      </c>
      <c r="P1091" s="1" t="s">
        <v>211</v>
      </c>
      <c r="Q1091" s="1" t="s">
        <v>211</v>
      </c>
      <c r="R1091" s="1" t="s">
        <v>211</v>
      </c>
    </row>
    <row r="1092" spans="1:18" hidden="1" x14ac:dyDescent="0.2">
      <c r="A1092" s="1" t="s">
        <v>206</v>
      </c>
      <c r="B1092" s="1" t="s">
        <v>207</v>
      </c>
      <c r="C1092">
        <v>105210</v>
      </c>
      <c r="D1092" s="1" t="s">
        <v>1982</v>
      </c>
      <c r="E1092" s="1" t="s">
        <v>755</v>
      </c>
      <c r="F1092" s="1" t="s">
        <v>341</v>
      </c>
      <c r="G1092" s="1" t="s">
        <v>2023</v>
      </c>
      <c r="H1092" s="1" t="s">
        <v>756</v>
      </c>
      <c r="I1092" s="2">
        <v>40544</v>
      </c>
      <c r="J1092" s="2">
        <v>48213</v>
      </c>
      <c r="K1092" s="1" t="s">
        <v>757</v>
      </c>
      <c r="L1092">
        <v>438</v>
      </c>
      <c r="M1092" s="1" t="s">
        <v>210</v>
      </c>
      <c r="N1092" s="1" t="s">
        <v>211</v>
      </c>
      <c r="O1092" s="1" t="s">
        <v>211</v>
      </c>
      <c r="P1092" s="1" t="s">
        <v>211</v>
      </c>
      <c r="Q1092" s="1" t="s">
        <v>211</v>
      </c>
      <c r="R1092" s="1" t="s">
        <v>211</v>
      </c>
    </row>
    <row r="1093" spans="1:18" hidden="1" x14ac:dyDescent="0.2">
      <c r="A1093" s="1" t="s">
        <v>206</v>
      </c>
      <c r="B1093" s="1" t="s">
        <v>207</v>
      </c>
      <c r="C1093">
        <v>105210</v>
      </c>
      <c r="D1093" s="1" t="s">
        <v>1982</v>
      </c>
      <c r="E1093" s="1" t="s">
        <v>340</v>
      </c>
      <c r="F1093" s="1" t="s">
        <v>341</v>
      </c>
      <c r="G1093" s="1" t="s">
        <v>1688</v>
      </c>
      <c r="H1093" s="1" t="s">
        <v>341</v>
      </c>
      <c r="I1093" s="2">
        <v>40544</v>
      </c>
      <c r="J1093" s="2">
        <v>48213</v>
      </c>
      <c r="K1093" s="1" t="s">
        <v>342</v>
      </c>
      <c r="L1093">
        <v>435</v>
      </c>
      <c r="M1093" s="1" t="s">
        <v>210</v>
      </c>
      <c r="N1093" s="1" t="s">
        <v>211</v>
      </c>
      <c r="O1093" s="1" t="s">
        <v>211</v>
      </c>
      <c r="P1093" s="1" t="s">
        <v>211</v>
      </c>
      <c r="Q1093" s="1" t="s">
        <v>211</v>
      </c>
      <c r="R1093" s="1" t="s">
        <v>211</v>
      </c>
    </row>
    <row r="1094" spans="1:18" hidden="1" x14ac:dyDescent="0.2">
      <c r="A1094" s="1" t="s">
        <v>206</v>
      </c>
      <c r="B1094" s="1" t="s">
        <v>207</v>
      </c>
      <c r="C1094">
        <v>105210</v>
      </c>
      <c r="D1094" s="1" t="s">
        <v>1982</v>
      </c>
      <c r="E1094" s="1" t="s">
        <v>2024</v>
      </c>
      <c r="F1094" s="1" t="s">
        <v>619</v>
      </c>
      <c r="G1094" s="1" t="s">
        <v>2025</v>
      </c>
      <c r="H1094" s="1" t="s">
        <v>619</v>
      </c>
      <c r="I1094" s="2">
        <v>40544</v>
      </c>
      <c r="J1094" s="2">
        <v>48213</v>
      </c>
      <c r="K1094" s="1" t="s">
        <v>2026</v>
      </c>
      <c r="L1094">
        <v>2911</v>
      </c>
      <c r="M1094" s="1" t="s">
        <v>232</v>
      </c>
      <c r="N1094" s="1" t="s">
        <v>211</v>
      </c>
      <c r="O1094" s="1" t="s">
        <v>211</v>
      </c>
      <c r="P1094" s="1" t="s">
        <v>211</v>
      </c>
      <c r="Q1094" s="1" t="s">
        <v>211</v>
      </c>
      <c r="R1094" s="1" t="s">
        <v>211</v>
      </c>
    </row>
    <row r="1095" spans="1:18" hidden="1" x14ac:dyDescent="0.2">
      <c r="A1095" s="1" t="s">
        <v>206</v>
      </c>
      <c r="B1095" s="1" t="s">
        <v>207</v>
      </c>
      <c r="C1095">
        <v>105210</v>
      </c>
      <c r="D1095" s="1" t="s">
        <v>1982</v>
      </c>
      <c r="E1095" s="1" t="s">
        <v>294</v>
      </c>
      <c r="F1095" s="1" t="s">
        <v>100</v>
      </c>
      <c r="G1095" s="1" t="s">
        <v>1795</v>
      </c>
      <c r="H1095" s="1" t="s">
        <v>100</v>
      </c>
      <c r="I1095" s="2">
        <v>41383</v>
      </c>
      <c r="J1095" s="2">
        <v>51501</v>
      </c>
      <c r="K1095" s="1" t="s">
        <v>296</v>
      </c>
      <c r="L1095">
        <v>2922</v>
      </c>
      <c r="M1095" s="1" t="s">
        <v>297</v>
      </c>
      <c r="N1095" s="1" t="s">
        <v>304</v>
      </c>
      <c r="O1095" s="1" t="s">
        <v>211</v>
      </c>
      <c r="P1095" s="1" t="s">
        <v>211</v>
      </c>
      <c r="Q1095" s="1" t="s">
        <v>211</v>
      </c>
      <c r="R1095" s="1" t="s">
        <v>211</v>
      </c>
    </row>
    <row r="1096" spans="1:18" hidden="1" x14ac:dyDescent="0.2">
      <c r="A1096" s="1" t="s">
        <v>206</v>
      </c>
      <c r="B1096" s="1" t="s">
        <v>207</v>
      </c>
      <c r="C1096">
        <v>105210</v>
      </c>
      <c r="D1096" s="1" t="s">
        <v>1982</v>
      </c>
      <c r="E1096" s="1" t="s">
        <v>603</v>
      </c>
      <c r="F1096" s="1" t="s">
        <v>604</v>
      </c>
      <c r="G1096" s="1" t="s">
        <v>2027</v>
      </c>
      <c r="H1096" s="1" t="s">
        <v>2028</v>
      </c>
      <c r="I1096" s="2">
        <v>41172</v>
      </c>
      <c r="J1096" s="2">
        <v>51501</v>
      </c>
      <c r="K1096" s="1" t="s">
        <v>606</v>
      </c>
      <c r="L1096">
        <v>2904</v>
      </c>
      <c r="M1096" s="1" t="s">
        <v>210</v>
      </c>
      <c r="N1096" s="1" t="s">
        <v>211</v>
      </c>
      <c r="O1096" s="1" t="s">
        <v>211</v>
      </c>
      <c r="P1096" s="1" t="s">
        <v>211</v>
      </c>
      <c r="Q1096" s="1" t="s">
        <v>211</v>
      </c>
      <c r="R1096" s="1" t="s">
        <v>211</v>
      </c>
    </row>
    <row r="1097" spans="1:18" hidden="1" x14ac:dyDescent="0.2">
      <c r="A1097" s="1" t="s">
        <v>206</v>
      </c>
      <c r="B1097" s="1" t="s">
        <v>207</v>
      </c>
      <c r="C1097">
        <v>105210</v>
      </c>
      <c r="D1097" s="1" t="s">
        <v>1982</v>
      </c>
      <c r="E1097" s="1" t="s">
        <v>1694</v>
      </c>
      <c r="F1097" s="1" t="s">
        <v>767</v>
      </c>
      <c r="G1097" s="1" t="s">
        <v>1695</v>
      </c>
      <c r="H1097" s="1" t="s">
        <v>767</v>
      </c>
      <c r="I1097" s="2">
        <v>40544</v>
      </c>
      <c r="J1097" s="2">
        <v>48213</v>
      </c>
      <c r="K1097" s="1" t="s">
        <v>1696</v>
      </c>
      <c r="L1097">
        <v>2935</v>
      </c>
      <c r="M1097" s="1" t="s">
        <v>304</v>
      </c>
      <c r="N1097" s="1" t="s">
        <v>211</v>
      </c>
      <c r="O1097" s="1" t="s">
        <v>211</v>
      </c>
      <c r="P1097" s="1" t="s">
        <v>211</v>
      </c>
      <c r="Q1097" s="1" t="s">
        <v>211</v>
      </c>
      <c r="R1097" s="1" t="s">
        <v>211</v>
      </c>
    </row>
    <row r="1098" spans="1:18" hidden="1" x14ac:dyDescent="0.2">
      <c r="A1098" s="1" t="s">
        <v>206</v>
      </c>
      <c r="B1098" s="1" t="s">
        <v>207</v>
      </c>
      <c r="C1098">
        <v>105210</v>
      </c>
      <c r="D1098" s="1" t="s">
        <v>1982</v>
      </c>
      <c r="E1098" s="1" t="s">
        <v>299</v>
      </c>
      <c r="F1098" s="1" t="s">
        <v>300</v>
      </c>
      <c r="G1098" s="1" t="s">
        <v>1693</v>
      </c>
      <c r="H1098" s="1" t="s">
        <v>302</v>
      </c>
      <c r="I1098" s="2">
        <v>40544</v>
      </c>
      <c r="J1098" s="2">
        <v>48213</v>
      </c>
      <c r="K1098" s="1" t="s">
        <v>303</v>
      </c>
      <c r="L1098">
        <v>2941</v>
      </c>
      <c r="M1098" s="1" t="s">
        <v>304</v>
      </c>
      <c r="N1098" s="1" t="s">
        <v>211</v>
      </c>
      <c r="O1098" s="1" t="s">
        <v>211</v>
      </c>
      <c r="P1098" s="1" t="s">
        <v>211</v>
      </c>
      <c r="Q1098" s="1" t="s">
        <v>211</v>
      </c>
      <c r="R1098" s="1" t="s">
        <v>211</v>
      </c>
    </row>
    <row r="1099" spans="1:18" hidden="1" x14ac:dyDescent="0.2">
      <c r="A1099" s="1" t="s">
        <v>206</v>
      </c>
      <c r="B1099" s="1" t="s">
        <v>207</v>
      </c>
      <c r="C1099">
        <v>105210</v>
      </c>
      <c r="D1099" s="1" t="s">
        <v>1982</v>
      </c>
      <c r="E1099" s="1" t="s">
        <v>306</v>
      </c>
      <c r="F1099" s="1" t="s">
        <v>113</v>
      </c>
      <c r="G1099" s="1" t="s">
        <v>2029</v>
      </c>
      <c r="H1099" s="1" t="s">
        <v>113</v>
      </c>
      <c r="I1099" s="2">
        <v>41088</v>
      </c>
      <c r="J1099" s="2">
        <v>51501</v>
      </c>
      <c r="K1099" s="1" t="s">
        <v>307</v>
      </c>
      <c r="L1099">
        <v>2943</v>
      </c>
      <c r="M1099" s="1" t="s">
        <v>210</v>
      </c>
      <c r="N1099" s="1" t="s">
        <v>211</v>
      </c>
      <c r="O1099" s="1" t="s">
        <v>211</v>
      </c>
      <c r="P1099" s="1" t="s">
        <v>211</v>
      </c>
      <c r="Q1099" s="1" t="s">
        <v>211</v>
      </c>
      <c r="R1099" s="1" t="s">
        <v>211</v>
      </c>
    </row>
    <row r="1100" spans="1:18" hidden="1" x14ac:dyDescent="0.2">
      <c r="A1100" s="1" t="s">
        <v>206</v>
      </c>
      <c r="B1100" s="1" t="s">
        <v>207</v>
      </c>
      <c r="C1100">
        <v>105210</v>
      </c>
      <c r="D1100" s="1" t="s">
        <v>1982</v>
      </c>
      <c r="E1100" s="1" t="s">
        <v>308</v>
      </c>
      <c r="F1100" s="1" t="s">
        <v>114</v>
      </c>
      <c r="G1100" s="1" t="s">
        <v>2030</v>
      </c>
      <c r="H1100" s="1" t="s">
        <v>114</v>
      </c>
      <c r="I1100" s="2">
        <v>41752</v>
      </c>
      <c r="J1100" s="2">
        <v>51501</v>
      </c>
      <c r="K1100" s="1" t="s">
        <v>310</v>
      </c>
      <c r="L1100">
        <v>2944</v>
      </c>
      <c r="M1100" s="1" t="s">
        <v>210</v>
      </c>
      <c r="N1100" s="1" t="s">
        <v>210</v>
      </c>
      <c r="O1100" s="1" t="s">
        <v>211</v>
      </c>
      <c r="P1100" s="1" t="s">
        <v>211</v>
      </c>
      <c r="Q1100" s="1" t="s">
        <v>211</v>
      </c>
      <c r="R1100" s="1" t="s">
        <v>211</v>
      </c>
    </row>
    <row r="1101" spans="1:18" hidden="1" x14ac:dyDescent="0.2">
      <c r="A1101" s="1" t="s">
        <v>206</v>
      </c>
      <c r="B1101" s="1" t="s">
        <v>207</v>
      </c>
      <c r="C1101">
        <v>105210</v>
      </c>
      <c r="D1101" s="1" t="s">
        <v>1982</v>
      </c>
      <c r="E1101" s="1" t="s">
        <v>2031</v>
      </c>
      <c r="F1101" s="1" t="s">
        <v>2032</v>
      </c>
      <c r="G1101" s="1" t="s">
        <v>2033</v>
      </c>
      <c r="H1101" s="1" t="s">
        <v>2034</v>
      </c>
      <c r="I1101" s="2">
        <v>40544</v>
      </c>
      <c r="J1101" s="2">
        <v>48213</v>
      </c>
      <c r="K1101" s="1" t="s">
        <v>2035</v>
      </c>
      <c r="L1101">
        <v>2931</v>
      </c>
      <c r="M1101" s="1" t="s">
        <v>2036</v>
      </c>
      <c r="N1101" s="1" t="s">
        <v>211</v>
      </c>
      <c r="O1101" s="1" t="s">
        <v>211</v>
      </c>
      <c r="P1101" s="1" t="s">
        <v>211</v>
      </c>
      <c r="Q1101" s="1" t="s">
        <v>211</v>
      </c>
      <c r="R1101" s="1" t="s">
        <v>211</v>
      </c>
    </row>
    <row r="1102" spans="1:18" hidden="1" x14ac:dyDescent="0.2">
      <c r="A1102" s="1" t="s">
        <v>206</v>
      </c>
      <c r="B1102" s="1" t="s">
        <v>207</v>
      </c>
      <c r="C1102">
        <v>105210</v>
      </c>
      <c r="D1102" s="1" t="s">
        <v>1982</v>
      </c>
      <c r="E1102" s="1" t="s">
        <v>139</v>
      </c>
      <c r="F1102" s="1" t="s">
        <v>100</v>
      </c>
      <c r="G1102" s="1" t="s">
        <v>1799</v>
      </c>
      <c r="H1102" s="1" t="s">
        <v>100</v>
      </c>
      <c r="I1102" s="2">
        <v>40862</v>
      </c>
      <c r="J1102" s="2">
        <v>51501</v>
      </c>
      <c r="K1102" s="1" t="s">
        <v>298</v>
      </c>
      <c r="L1102">
        <v>2923</v>
      </c>
      <c r="M1102" s="1" t="s">
        <v>297</v>
      </c>
      <c r="N1102" s="1" t="s">
        <v>211</v>
      </c>
      <c r="O1102" s="1" t="s">
        <v>211</v>
      </c>
      <c r="P1102" s="1" t="s">
        <v>211</v>
      </c>
      <c r="Q1102" s="1" t="s">
        <v>211</v>
      </c>
      <c r="R1102" s="1" t="s">
        <v>211</v>
      </c>
    </row>
    <row r="1103" spans="1:18" hidden="1" x14ac:dyDescent="0.2">
      <c r="A1103" s="1" t="s">
        <v>206</v>
      </c>
      <c r="B1103" s="1" t="s">
        <v>207</v>
      </c>
      <c r="C1103">
        <v>105210</v>
      </c>
      <c r="D1103" s="1" t="s">
        <v>1982</v>
      </c>
      <c r="E1103" s="1" t="s">
        <v>1348</v>
      </c>
      <c r="F1103" s="1" t="s">
        <v>99</v>
      </c>
      <c r="G1103" s="1" t="s">
        <v>2037</v>
      </c>
      <c r="H1103" s="1" t="s">
        <v>1902</v>
      </c>
      <c r="I1103" s="2">
        <v>41088</v>
      </c>
      <c r="J1103" s="2">
        <v>51501</v>
      </c>
      <c r="K1103" s="1" t="s">
        <v>1348</v>
      </c>
      <c r="L1103">
        <v>600991</v>
      </c>
      <c r="M1103" s="1" t="s">
        <v>210</v>
      </c>
      <c r="N1103" s="1" t="s">
        <v>211</v>
      </c>
      <c r="O1103" s="1" t="s">
        <v>211</v>
      </c>
      <c r="P1103" s="1" t="s">
        <v>211</v>
      </c>
      <c r="Q1103" s="1" t="s">
        <v>211</v>
      </c>
      <c r="R1103" s="1" t="s">
        <v>211</v>
      </c>
    </row>
    <row r="1104" spans="1:18" hidden="1" x14ac:dyDescent="0.2">
      <c r="A1104" s="1" t="s">
        <v>206</v>
      </c>
      <c r="B1104" s="1" t="s">
        <v>207</v>
      </c>
      <c r="C1104">
        <v>105210</v>
      </c>
      <c r="D1104" s="1" t="s">
        <v>1982</v>
      </c>
      <c r="E1104" s="1" t="s">
        <v>1350</v>
      </c>
      <c r="F1104" s="1" t="s">
        <v>1351</v>
      </c>
      <c r="G1104" s="1" t="s">
        <v>2038</v>
      </c>
      <c r="H1104" s="1" t="s">
        <v>1351</v>
      </c>
      <c r="I1104" s="2">
        <v>41088</v>
      </c>
      <c r="J1104" s="2">
        <v>51501</v>
      </c>
      <c r="K1104" s="1" t="s">
        <v>1350</v>
      </c>
      <c r="L1104">
        <v>601131</v>
      </c>
      <c r="M1104" s="1" t="s">
        <v>1353</v>
      </c>
      <c r="N1104" s="1" t="s">
        <v>211</v>
      </c>
      <c r="O1104" s="1" t="s">
        <v>211</v>
      </c>
      <c r="P1104" s="1" t="s">
        <v>211</v>
      </c>
      <c r="Q1104" s="1" t="s">
        <v>211</v>
      </c>
      <c r="R1104" s="1" t="s">
        <v>211</v>
      </c>
    </row>
    <row r="1105" spans="1:18" hidden="1" x14ac:dyDescent="0.2">
      <c r="A1105" s="1" t="s">
        <v>206</v>
      </c>
      <c r="B1105" s="1" t="s">
        <v>207</v>
      </c>
      <c r="C1105">
        <v>105210</v>
      </c>
      <c r="D1105" s="1" t="s">
        <v>1982</v>
      </c>
      <c r="E1105" s="1" t="s">
        <v>255</v>
      </c>
      <c r="F1105" s="1" t="s">
        <v>256</v>
      </c>
      <c r="G1105" s="1" t="s">
        <v>2039</v>
      </c>
      <c r="H1105" s="1" t="s">
        <v>2040</v>
      </c>
      <c r="I1105" s="2">
        <v>40909</v>
      </c>
      <c r="J1105" s="2">
        <v>51501</v>
      </c>
      <c r="K1105" s="1" t="s">
        <v>255</v>
      </c>
      <c r="L1105">
        <v>601385</v>
      </c>
      <c r="M1105" s="1" t="s">
        <v>210</v>
      </c>
      <c r="N1105" s="1" t="s">
        <v>211</v>
      </c>
      <c r="O1105" s="1" t="s">
        <v>211</v>
      </c>
      <c r="P1105" s="1" t="s">
        <v>211</v>
      </c>
      <c r="Q1105" s="1" t="s">
        <v>211</v>
      </c>
      <c r="R1105" s="1" t="s">
        <v>211</v>
      </c>
    </row>
    <row r="1106" spans="1:18" hidden="1" x14ac:dyDescent="0.2">
      <c r="A1106" s="1" t="s">
        <v>206</v>
      </c>
      <c r="B1106" s="1" t="s">
        <v>207</v>
      </c>
      <c r="C1106">
        <v>105210</v>
      </c>
      <c r="D1106" s="1" t="s">
        <v>1982</v>
      </c>
      <c r="E1106" s="1" t="s">
        <v>2041</v>
      </c>
      <c r="F1106" s="1" t="s">
        <v>2042</v>
      </c>
      <c r="G1106" s="1" t="s">
        <v>2043</v>
      </c>
      <c r="H1106" s="1" t="s">
        <v>2044</v>
      </c>
      <c r="I1106" s="2">
        <v>40909</v>
      </c>
      <c r="J1106" s="2">
        <v>51501</v>
      </c>
      <c r="K1106" s="1" t="s">
        <v>2041</v>
      </c>
      <c r="L1106">
        <v>601382</v>
      </c>
      <c r="M1106" s="1" t="s">
        <v>210</v>
      </c>
      <c r="N1106" s="1" t="s">
        <v>211</v>
      </c>
      <c r="O1106" s="1" t="s">
        <v>211</v>
      </c>
      <c r="P1106" s="1" t="s">
        <v>211</v>
      </c>
      <c r="Q1106" s="1" t="s">
        <v>211</v>
      </c>
      <c r="R1106" s="1" t="s">
        <v>211</v>
      </c>
    </row>
    <row r="1107" spans="1:18" hidden="1" x14ac:dyDescent="0.2">
      <c r="A1107" s="1" t="s">
        <v>206</v>
      </c>
      <c r="B1107" s="1" t="s">
        <v>207</v>
      </c>
      <c r="C1107">
        <v>105210</v>
      </c>
      <c r="D1107" s="1" t="s">
        <v>1982</v>
      </c>
      <c r="E1107" s="1" t="s">
        <v>1709</v>
      </c>
      <c r="F1107" s="1" t="s">
        <v>213</v>
      </c>
      <c r="G1107" s="1" t="s">
        <v>2045</v>
      </c>
      <c r="H1107" s="1" t="s">
        <v>1711</v>
      </c>
      <c r="I1107" s="2">
        <v>41136</v>
      </c>
      <c r="J1107" s="2">
        <v>51501</v>
      </c>
      <c r="K1107" s="1" t="s">
        <v>1709</v>
      </c>
      <c r="L1107">
        <v>601459</v>
      </c>
      <c r="M1107" s="1" t="s">
        <v>210</v>
      </c>
      <c r="N1107" s="1" t="s">
        <v>211</v>
      </c>
      <c r="O1107" s="1" t="s">
        <v>211</v>
      </c>
      <c r="P1107" s="1" t="s">
        <v>211</v>
      </c>
      <c r="Q1107" s="1" t="s">
        <v>211</v>
      </c>
      <c r="R1107" s="1" t="s">
        <v>211</v>
      </c>
    </row>
    <row r="1108" spans="1:18" hidden="1" x14ac:dyDescent="0.2">
      <c r="A1108" s="1" t="s">
        <v>206</v>
      </c>
      <c r="B1108" s="1" t="s">
        <v>207</v>
      </c>
      <c r="C1108">
        <v>105210</v>
      </c>
      <c r="D1108" s="1" t="s">
        <v>1982</v>
      </c>
      <c r="E1108" s="1" t="s">
        <v>770</v>
      </c>
      <c r="F1108" s="1" t="s">
        <v>771</v>
      </c>
      <c r="G1108" s="1" t="s">
        <v>2046</v>
      </c>
      <c r="H1108" s="1" t="s">
        <v>771</v>
      </c>
      <c r="I1108" s="2">
        <v>40909</v>
      </c>
      <c r="J1108" s="2">
        <v>51501</v>
      </c>
      <c r="K1108" s="1" t="s">
        <v>773</v>
      </c>
      <c r="L1108">
        <v>2942</v>
      </c>
      <c r="M1108" s="1" t="s">
        <v>304</v>
      </c>
      <c r="N1108" s="1" t="s">
        <v>304</v>
      </c>
      <c r="O1108" s="1" t="s">
        <v>211</v>
      </c>
      <c r="P1108" s="1" t="s">
        <v>211</v>
      </c>
      <c r="Q1108" s="1" t="s">
        <v>211</v>
      </c>
      <c r="R1108" s="1" t="s">
        <v>211</v>
      </c>
    </row>
    <row r="1109" spans="1:18" hidden="1" x14ac:dyDescent="0.2">
      <c r="A1109" s="1" t="s">
        <v>206</v>
      </c>
      <c r="B1109" s="1" t="s">
        <v>207</v>
      </c>
      <c r="C1109">
        <v>105210</v>
      </c>
      <c r="D1109" s="1" t="s">
        <v>1982</v>
      </c>
      <c r="E1109" s="1" t="s">
        <v>2047</v>
      </c>
      <c r="F1109" s="1" t="s">
        <v>529</v>
      </c>
      <c r="G1109" s="1" t="s">
        <v>2048</v>
      </c>
      <c r="H1109" s="1" t="s">
        <v>529</v>
      </c>
      <c r="I1109" s="2">
        <v>40544</v>
      </c>
      <c r="J1109" s="2">
        <v>48213</v>
      </c>
      <c r="K1109" s="1" t="s">
        <v>2049</v>
      </c>
      <c r="L1109">
        <v>510127</v>
      </c>
      <c r="M1109" s="1" t="s">
        <v>655</v>
      </c>
      <c r="N1109" s="1" t="s">
        <v>655</v>
      </c>
      <c r="O1109" s="1" t="s">
        <v>211</v>
      </c>
      <c r="P1109" s="1" t="s">
        <v>211</v>
      </c>
      <c r="Q1109" s="1" t="s">
        <v>211</v>
      </c>
      <c r="R1109" s="1" t="s">
        <v>211</v>
      </c>
    </row>
    <row r="1110" spans="1:18" hidden="1" x14ac:dyDescent="0.2">
      <c r="A1110" s="1" t="s">
        <v>206</v>
      </c>
      <c r="B1110" s="1" t="s">
        <v>207</v>
      </c>
      <c r="C1110">
        <v>105210</v>
      </c>
      <c r="D1110" s="1" t="s">
        <v>1982</v>
      </c>
      <c r="E1110" s="1" t="s">
        <v>2050</v>
      </c>
      <c r="F1110" s="1" t="s">
        <v>2051</v>
      </c>
      <c r="G1110" s="1" t="s">
        <v>2052</v>
      </c>
      <c r="H1110" s="1" t="s">
        <v>2051</v>
      </c>
      <c r="I1110" s="2">
        <v>42725</v>
      </c>
      <c r="J1110" s="2">
        <v>51501</v>
      </c>
      <c r="K1110" s="1" t="s">
        <v>2050</v>
      </c>
      <c r="L1110">
        <v>606343</v>
      </c>
      <c r="M1110" s="1" t="s">
        <v>211</v>
      </c>
      <c r="N1110" s="1" t="s">
        <v>211</v>
      </c>
      <c r="O1110" s="1" t="s">
        <v>211</v>
      </c>
      <c r="P1110" s="1" t="s">
        <v>211</v>
      </c>
      <c r="Q1110" s="1" t="s">
        <v>211</v>
      </c>
      <c r="R1110" s="1" t="s">
        <v>211</v>
      </c>
    </row>
    <row r="1111" spans="1:18" hidden="1" x14ac:dyDescent="0.2">
      <c r="A1111" s="1" t="s">
        <v>206</v>
      </c>
      <c r="B1111" s="1" t="s">
        <v>207</v>
      </c>
      <c r="C1111">
        <v>105210</v>
      </c>
      <c r="D1111" s="1" t="s">
        <v>1982</v>
      </c>
      <c r="E1111" s="1" t="s">
        <v>2053</v>
      </c>
      <c r="F1111" s="1" t="s">
        <v>1987</v>
      </c>
      <c r="G1111" s="1" t="s">
        <v>2054</v>
      </c>
      <c r="H1111" s="1" t="s">
        <v>1987</v>
      </c>
      <c r="I1111" s="2">
        <v>42894</v>
      </c>
      <c r="J1111" s="2">
        <v>51501</v>
      </c>
      <c r="K1111" s="1" t="s">
        <v>2053</v>
      </c>
      <c r="L1111">
        <v>606342</v>
      </c>
      <c r="M1111" s="1" t="s">
        <v>211</v>
      </c>
      <c r="N1111" s="1" t="s">
        <v>211</v>
      </c>
      <c r="O1111" s="1" t="s">
        <v>211</v>
      </c>
      <c r="P1111" s="1" t="s">
        <v>211</v>
      </c>
      <c r="Q1111" s="1" t="s">
        <v>211</v>
      </c>
      <c r="R1111" s="1" t="s">
        <v>211</v>
      </c>
    </row>
    <row r="1112" spans="1:18" hidden="1" x14ac:dyDescent="0.2">
      <c r="A1112" s="1" t="s">
        <v>206</v>
      </c>
      <c r="B1112" s="1" t="s">
        <v>207</v>
      </c>
      <c r="C1112">
        <v>105210</v>
      </c>
      <c r="D1112" s="1" t="s">
        <v>1982</v>
      </c>
      <c r="E1112" s="1" t="s">
        <v>2055</v>
      </c>
      <c r="F1112" s="1" t="s">
        <v>2056</v>
      </c>
      <c r="G1112" s="1" t="s">
        <v>2057</v>
      </c>
      <c r="H1112" s="1" t="s">
        <v>2056</v>
      </c>
      <c r="I1112" s="2">
        <v>42725</v>
      </c>
      <c r="J1112" s="2">
        <v>51501</v>
      </c>
      <c r="K1112" s="1" t="s">
        <v>2055</v>
      </c>
      <c r="L1112">
        <v>606344</v>
      </c>
      <c r="M1112" s="1" t="s">
        <v>211</v>
      </c>
      <c r="N1112" s="1" t="s">
        <v>211</v>
      </c>
      <c r="O1112" s="1" t="s">
        <v>211</v>
      </c>
      <c r="P1112" s="1" t="s">
        <v>211</v>
      </c>
      <c r="Q1112" s="1" t="s">
        <v>211</v>
      </c>
      <c r="R1112" s="1" t="s">
        <v>211</v>
      </c>
    </row>
    <row r="1113" spans="1:18" hidden="1" x14ac:dyDescent="0.2">
      <c r="A1113" s="1" t="s">
        <v>206</v>
      </c>
      <c r="B1113" s="1" t="s">
        <v>207</v>
      </c>
      <c r="C1113">
        <v>105210</v>
      </c>
      <c r="D1113" s="1" t="s">
        <v>1982</v>
      </c>
      <c r="E1113" s="1" t="s">
        <v>1372</v>
      </c>
      <c r="F1113" s="1" t="s">
        <v>1373</v>
      </c>
      <c r="G1113" s="1" t="s">
        <v>2058</v>
      </c>
      <c r="H1113" s="1" t="s">
        <v>1373</v>
      </c>
      <c r="I1113" s="2">
        <v>42656</v>
      </c>
      <c r="J1113" s="2">
        <v>51501</v>
      </c>
      <c r="K1113" s="1" t="s">
        <v>1372</v>
      </c>
      <c r="L1113">
        <v>605340</v>
      </c>
      <c r="M1113" s="1" t="s">
        <v>211</v>
      </c>
      <c r="N1113" s="1" t="s">
        <v>211</v>
      </c>
      <c r="O1113" s="1" t="s">
        <v>211</v>
      </c>
      <c r="P1113" s="1" t="s">
        <v>211</v>
      </c>
      <c r="Q1113" s="1" t="s">
        <v>211</v>
      </c>
      <c r="R1113" s="1" t="s">
        <v>211</v>
      </c>
    </row>
    <row r="1114" spans="1:18" hidden="1" x14ac:dyDescent="0.2">
      <c r="A1114" s="1" t="s">
        <v>206</v>
      </c>
      <c r="B1114" s="1" t="s">
        <v>207</v>
      </c>
      <c r="C1114">
        <v>105210</v>
      </c>
      <c r="D1114" s="1" t="s">
        <v>1982</v>
      </c>
      <c r="E1114" s="1" t="s">
        <v>362</v>
      </c>
      <c r="F1114" s="1" t="s">
        <v>163</v>
      </c>
      <c r="G1114" s="1" t="s">
        <v>2059</v>
      </c>
      <c r="H1114" s="1" t="s">
        <v>163</v>
      </c>
      <c r="I1114" s="2">
        <v>42521</v>
      </c>
      <c r="J1114" s="2">
        <v>51501</v>
      </c>
      <c r="K1114" s="1" t="s">
        <v>362</v>
      </c>
      <c r="L1114">
        <v>605349</v>
      </c>
      <c r="M1114" s="1" t="s">
        <v>211</v>
      </c>
      <c r="N1114" s="1" t="s">
        <v>645</v>
      </c>
      <c r="O1114" s="1" t="s">
        <v>211</v>
      </c>
      <c r="P1114" s="1" t="s">
        <v>211</v>
      </c>
      <c r="Q1114" s="1" t="s">
        <v>211</v>
      </c>
      <c r="R1114" s="1" t="s">
        <v>211</v>
      </c>
    </row>
    <row r="1115" spans="1:18" hidden="1" x14ac:dyDescent="0.2">
      <c r="A1115" s="1" t="s">
        <v>206</v>
      </c>
      <c r="B1115" s="1" t="s">
        <v>207</v>
      </c>
      <c r="C1115">
        <v>105210</v>
      </c>
      <c r="D1115" s="1" t="s">
        <v>1982</v>
      </c>
      <c r="E1115" s="1" t="s">
        <v>2060</v>
      </c>
      <c r="F1115" s="1" t="s">
        <v>2061</v>
      </c>
      <c r="G1115" s="1" t="s">
        <v>2062</v>
      </c>
      <c r="H1115" s="1" t="s">
        <v>2061</v>
      </c>
      <c r="I1115" s="2">
        <v>42453</v>
      </c>
      <c r="J1115" s="2">
        <v>51501</v>
      </c>
      <c r="K1115" s="1" t="s">
        <v>2060</v>
      </c>
      <c r="L1115">
        <v>605344</v>
      </c>
      <c r="M1115" s="1" t="s">
        <v>211</v>
      </c>
      <c r="N1115" s="1" t="s">
        <v>211</v>
      </c>
      <c r="O1115" s="1" t="s">
        <v>211</v>
      </c>
      <c r="P1115" s="1" t="s">
        <v>211</v>
      </c>
      <c r="Q1115" s="1" t="s">
        <v>211</v>
      </c>
      <c r="R1115" s="1" t="s">
        <v>211</v>
      </c>
    </row>
    <row r="1116" spans="1:18" hidden="1" x14ac:dyDescent="0.2">
      <c r="A1116" s="1" t="s">
        <v>206</v>
      </c>
      <c r="B1116" s="1" t="s">
        <v>207</v>
      </c>
      <c r="C1116">
        <v>105210</v>
      </c>
      <c r="D1116" s="1" t="s">
        <v>1982</v>
      </c>
      <c r="E1116" s="1" t="s">
        <v>2063</v>
      </c>
      <c r="F1116" s="1" t="s">
        <v>159</v>
      </c>
      <c r="G1116" s="1" t="s">
        <v>2064</v>
      </c>
      <c r="H1116" s="1" t="s">
        <v>159</v>
      </c>
      <c r="I1116" s="2">
        <v>42453</v>
      </c>
      <c r="J1116" s="2">
        <v>51501</v>
      </c>
      <c r="K1116" s="1" t="s">
        <v>2063</v>
      </c>
      <c r="L1116">
        <v>605346</v>
      </c>
      <c r="M1116" s="1" t="s">
        <v>211</v>
      </c>
      <c r="N1116" s="1" t="s">
        <v>211</v>
      </c>
      <c r="O1116" s="1" t="s">
        <v>211</v>
      </c>
      <c r="P1116" s="1" t="s">
        <v>211</v>
      </c>
      <c r="Q1116" s="1" t="s">
        <v>211</v>
      </c>
      <c r="R1116" s="1" t="s">
        <v>211</v>
      </c>
    </row>
    <row r="1117" spans="1:18" hidden="1" x14ac:dyDescent="0.2">
      <c r="A1117" s="1" t="s">
        <v>206</v>
      </c>
      <c r="B1117" s="1" t="s">
        <v>207</v>
      </c>
      <c r="C1117">
        <v>105210</v>
      </c>
      <c r="D1117" s="1" t="s">
        <v>1982</v>
      </c>
      <c r="E1117" s="1" t="s">
        <v>158</v>
      </c>
      <c r="F1117" s="1" t="s">
        <v>159</v>
      </c>
      <c r="G1117" s="1" t="s">
        <v>2065</v>
      </c>
      <c r="H1117" s="1" t="s">
        <v>159</v>
      </c>
      <c r="I1117" s="2">
        <v>42521</v>
      </c>
      <c r="J1117" s="2">
        <v>51501</v>
      </c>
      <c r="K1117" s="1" t="s">
        <v>158</v>
      </c>
      <c r="L1117">
        <v>605348</v>
      </c>
      <c r="M1117" s="1" t="s">
        <v>645</v>
      </c>
      <c r="N1117" s="1" t="s">
        <v>645</v>
      </c>
      <c r="O1117" s="1" t="s">
        <v>211</v>
      </c>
      <c r="P1117" s="1" t="s">
        <v>211</v>
      </c>
      <c r="Q1117" s="1" t="s">
        <v>211</v>
      </c>
      <c r="R1117" s="1" t="s">
        <v>211</v>
      </c>
    </row>
    <row r="1118" spans="1:18" hidden="1" x14ac:dyDescent="0.2">
      <c r="A1118" s="1" t="s">
        <v>206</v>
      </c>
      <c r="B1118" s="1" t="s">
        <v>207</v>
      </c>
      <c r="C1118">
        <v>105210</v>
      </c>
      <c r="D1118" s="1" t="s">
        <v>1982</v>
      </c>
      <c r="E1118" s="1" t="s">
        <v>160</v>
      </c>
      <c r="F1118" s="1" t="s">
        <v>161</v>
      </c>
      <c r="G1118" s="1" t="s">
        <v>1883</v>
      </c>
      <c r="H1118" s="1" t="s">
        <v>161</v>
      </c>
      <c r="I1118" s="2">
        <v>42521</v>
      </c>
      <c r="J1118" s="2">
        <v>51501</v>
      </c>
      <c r="K1118" s="1" t="s">
        <v>160</v>
      </c>
      <c r="L1118">
        <v>605339</v>
      </c>
      <c r="M1118" s="1" t="s">
        <v>645</v>
      </c>
      <c r="N1118" s="1" t="s">
        <v>645</v>
      </c>
      <c r="O1118" s="1" t="s">
        <v>211</v>
      </c>
      <c r="P1118" s="1" t="s">
        <v>211</v>
      </c>
      <c r="Q1118" s="1" t="s">
        <v>211</v>
      </c>
      <c r="R1118" s="1" t="s">
        <v>211</v>
      </c>
    </row>
    <row r="1119" spans="1:18" hidden="1" x14ac:dyDescent="0.2">
      <c r="A1119" s="1" t="s">
        <v>206</v>
      </c>
      <c r="B1119" s="1" t="s">
        <v>207</v>
      </c>
      <c r="C1119">
        <v>105210</v>
      </c>
      <c r="D1119" s="1" t="s">
        <v>1982</v>
      </c>
      <c r="E1119" s="1" t="s">
        <v>2066</v>
      </c>
      <c r="F1119" s="1" t="s">
        <v>2067</v>
      </c>
      <c r="G1119" s="1" t="s">
        <v>2068</v>
      </c>
      <c r="H1119" s="1" t="s">
        <v>2067</v>
      </c>
      <c r="I1119" s="2">
        <v>42415</v>
      </c>
      <c r="J1119" s="2">
        <v>51501</v>
      </c>
      <c r="K1119" s="1" t="s">
        <v>2066</v>
      </c>
      <c r="L1119">
        <v>604773</v>
      </c>
      <c r="M1119" s="1" t="s">
        <v>645</v>
      </c>
      <c r="N1119" s="1" t="s">
        <v>645</v>
      </c>
      <c r="O1119" s="1" t="s">
        <v>211</v>
      </c>
      <c r="P1119" s="1" t="s">
        <v>211</v>
      </c>
      <c r="Q1119" s="1" t="s">
        <v>211</v>
      </c>
      <c r="R1119" s="1" t="s">
        <v>211</v>
      </c>
    </row>
    <row r="1120" spans="1:18" hidden="1" x14ac:dyDescent="0.2">
      <c r="A1120" s="1" t="s">
        <v>206</v>
      </c>
      <c r="B1120" s="1" t="s">
        <v>207</v>
      </c>
      <c r="C1120">
        <v>105210</v>
      </c>
      <c r="D1120" s="1" t="s">
        <v>1982</v>
      </c>
      <c r="E1120" s="1" t="s">
        <v>1884</v>
      </c>
      <c r="F1120" s="1" t="s">
        <v>1885</v>
      </c>
      <c r="G1120" s="1" t="s">
        <v>2069</v>
      </c>
      <c r="H1120" s="1" t="s">
        <v>1885</v>
      </c>
      <c r="I1120" s="2">
        <v>42656</v>
      </c>
      <c r="J1120" s="2">
        <v>51501</v>
      </c>
      <c r="K1120" s="1" t="s">
        <v>1884</v>
      </c>
      <c r="L1120">
        <v>604641</v>
      </c>
      <c r="M1120" s="1" t="s">
        <v>645</v>
      </c>
      <c r="N1120" s="1" t="s">
        <v>645</v>
      </c>
      <c r="O1120" s="1" t="s">
        <v>211</v>
      </c>
      <c r="P1120" s="1" t="s">
        <v>211</v>
      </c>
      <c r="Q1120" s="1" t="s">
        <v>211</v>
      </c>
      <c r="R1120" s="1" t="s">
        <v>211</v>
      </c>
    </row>
    <row r="1121" spans="1:18" hidden="1" x14ac:dyDescent="0.2">
      <c r="A1121" s="1" t="s">
        <v>206</v>
      </c>
      <c r="B1121" s="1" t="s">
        <v>207</v>
      </c>
      <c r="C1121">
        <v>105210</v>
      </c>
      <c r="D1121" s="1" t="s">
        <v>1982</v>
      </c>
      <c r="E1121" s="1" t="s">
        <v>2070</v>
      </c>
      <c r="F1121" s="1" t="s">
        <v>1885</v>
      </c>
      <c r="G1121" s="1" t="s">
        <v>1886</v>
      </c>
      <c r="H1121" s="1" t="s">
        <v>1885</v>
      </c>
      <c r="I1121" s="2">
        <v>42521</v>
      </c>
      <c r="J1121" s="2">
        <v>51501</v>
      </c>
      <c r="K1121" s="1" t="s">
        <v>2070</v>
      </c>
      <c r="L1121">
        <v>604640</v>
      </c>
      <c r="M1121" s="1" t="s">
        <v>211</v>
      </c>
      <c r="N1121" s="1" t="s">
        <v>211</v>
      </c>
      <c r="O1121" s="1" t="s">
        <v>211</v>
      </c>
      <c r="P1121" s="1" t="s">
        <v>211</v>
      </c>
      <c r="Q1121" s="1" t="s">
        <v>211</v>
      </c>
      <c r="R1121" s="1" t="s">
        <v>211</v>
      </c>
    </row>
    <row r="1122" spans="1:18" hidden="1" x14ac:dyDescent="0.2">
      <c r="A1122" s="1" t="s">
        <v>206</v>
      </c>
      <c r="B1122" s="1" t="s">
        <v>207</v>
      </c>
      <c r="C1122">
        <v>105210</v>
      </c>
      <c r="D1122" s="1" t="s">
        <v>1982</v>
      </c>
      <c r="E1122" s="1" t="s">
        <v>360</v>
      </c>
      <c r="F1122" s="1" t="s">
        <v>105</v>
      </c>
      <c r="G1122" s="1" t="s">
        <v>2071</v>
      </c>
      <c r="H1122" s="1" t="s">
        <v>105</v>
      </c>
      <c r="I1122" s="2">
        <v>42835</v>
      </c>
      <c r="J1122" s="2">
        <v>51501</v>
      </c>
      <c r="K1122" s="1" t="s">
        <v>360</v>
      </c>
      <c r="L1122">
        <v>605317</v>
      </c>
      <c r="M1122" s="1" t="s">
        <v>211</v>
      </c>
      <c r="N1122" s="1" t="s">
        <v>211</v>
      </c>
      <c r="O1122" s="1" t="s">
        <v>211</v>
      </c>
      <c r="P1122" s="1" t="s">
        <v>211</v>
      </c>
      <c r="Q1122" s="1" t="s">
        <v>211</v>
      </c>
      <c r="R1122" s="1" t="s">
        <v>211</v>
      </c>
    </row>
    <row r="1123" spans="1:18" hidden="1" x14ac:dyDescent="0.2">
      <c r="A1123" s="1" t="s">
        <v>206</v>
      </c>
      <c r="B1123" s="1" t="s">
        <v>207</v>
      </c>
      <c r="C1123">
        <v>105210</v>
      </c>
      <c r="D1123" s="1" t="s">
        <v>1982</v>
      </c>
      <c r="E1123" s="1" t="s">
        <v>640</v>
      </c>
      <c r="F1123" s="1" t="s">
        <v>111</v>
      </c>
      <c r="G1123" s="1" t="s">
        <v>2072</v>
      </c>
      <c r="H1123" s="1" t="s">
        <v>111</v>
      </c>
      <c r="I1123" s="2">
        <v>41372</v>
      </c>
      <c r="J1123" s="2">
        <v>51501</v>
      </c>
      <c r="K1123" s="1" t="s">
        <v>640</v>
      </c>
      <c r="L1123">
        <v>602613</v>
      </c>
      <c r="M1123" s="1" t="s">
        <v>210</v>
      </c>
      <c r="N1123" s="1" t="s">
        <v>211</v>
      </c>
      <c r="O1123" s="1" t="s">
        <v>211</v>
      </c>
      <c r="P1123" s="1" t="s">
        <v>211</v>
      </c>
      <c r="Q1123" s="1" t="s">
        <v>211</v>
      </c>
      <c r="R1123" s="1" t="s">
        <v>211</v>
      </c>
    </row>
    <row r="1124" spans="1:18" hidden="1" x14ac:dyDescent="0.2">
      <c r="A1124" s="1" t="s">
        <v>206</v>
      </c>
      <c r="B1124" s="1" t="s">
        <v>207</v>
      </c>
      <c r="C1124">
        <v>105210</v>
      </c>
      <c r="D1124" s="1" t="s">
        <v>1982</v>
      </c>
      <c r="E1124" s="1" t="s">
        <v>1318</v>
      </c>
      <c r="F1124" s="1" t="s">
        <v>108</v>
      </c>
      <c r="G1124" s="1" t="s">
        <v>2073</v>
      </c>
      <c r="H1124" s="1" t="s">
        <v>108</v>
      </c>
      <c r="I1124" s="2">
        <v>42027</v>
      </c>
      <c r="J1124" s="2">
        <v>51501</v>
      </c>
      <c r="K1124" s="1" t="s">
        <v>1318</v>
      </c>
      <c r="L1124">
        <v>602615</v>
      </c>
      <c r="M1124" s="1" t="s">
        <v>210</v>
      </c>
      <c r="N1124" s="1" t="s">
        <v>210</v>
      </c>
      <c r="O1124" s="1" t="s">
        <v>211</v>
      </c>
      <c r="P1124" s="1" t="s">
        <v>211</v>
      </c>
      <c r="Q1124" s="1" t="s">
        <v>211</v>
      </c>
      <c r="R1124" s="1" t="s">
        <v>211</v>
      </c>
    </row>
    <row r="1125" spans="1:18" hidden="1" x14ac:dyDescent="0.2">
      <c r="A1125" s="1" t="s">
        <v>206</v>
      </c>
      <c r="B1125" s="1" t="s">
        <v>207</v>
      </c>
      <c r="C1125">
        <v>105210</v>
      </c>
      <c r="D1125" s="1" t="s">
        <v>1982</v>
      </c>
      <c r="E1125" s="1" t="s">
        <v>2074</v>
      </c>
      <c r="F1125" s="1" t="s">
        <v>2075</v>
      </c>
      <c r="G1125" s="1" t="s">
        <v>2076</v>
      </c>
      <c r="H1125" s="1" t="s">
        <v>2075</v>
      </c>
      <c r="I1125" s="2">
        <v>41981</v>
      </c>
      <c r="J1125" s="2">
        <v>51501</v>
      </c>
      <c r="K1125" s="1" t="s">
        <v>2074</v>
      </c>
      <c r="L1125">
        <v>601550</v>
      </c>
      <c r="M1125" s="1" t="s">
        <v>2077</v>
      </c>
      <c r="N1125" s="1" t="s">
        <v>2077</v>
      </c>
      <c r="O1125" s="1" t="s">
        <v>211</v>
      </c>
      <c r="P1125" s="1" t="s">
        <v>211</v>
      </c>
      <c r="Q1125" s="1" t="s">
        <v>211</v>
      </c>
      <c r="R1125" s="1" t="s">
        <v>211</v>
      </c>
    </row>
    <row r="1126" spans="1:18" hidden="1" x14ac:dyDescent="0.2">
      <c r="A1126" s="1" t="s">
        <v>206</v>
      </c>
      <c r="B1126" s="1" t="s">
        <v>207</v>
      </c>
      <c r="C1126">
        <v>105210</v>
      </c>
      <c r="D1126" s="1" t="s">
        <v>1982</v>
      </c>
      <c r="E1126" s="1" t="s">
        <v>2078</v>
      </c>
      <c r="F1126" s="1" t="s">
        <v>2079</v>
      </c>
      <c r="G1126" s="1" t="s">
        <v>2080</v>
      </c>
      <c r="H1126" s="1" t="s">
        <v>2079</v>
      </c>
      <c r="I1126" s="2">
        <v>41559</v>
      </c>
      <c r="J1126" s="2">
        <v>51501</v>
      </c>
      <c r="K1126" s="1" t="s">
        <v>2078</v>
      </c>
      <c r="L1126">
        <v>601563</v>
      </c>
      <c r="M1126" s="1" t="s">
        <v>626</v>
      </c>
      <c r="N1126" s="1" t="s">
        <v>304</v>
      </c>
      <c r="O1126" s="1" t="s">
        <v>211</v>
      </c>
      <c r="P1126" s="1" t="s">
        <v>211</v>
      </c>
      <c r="Q1126" s="1" t="s">
        <v>211</v>
      </c>
      <c r="R1126" s="1" t="s">
        <v>211</v>
      </c>
    </row>
    <row r="1127" spans="1:18" hidden="1" x14ac:dyDescent="0.2">
      <c r="A1127" s="1" t="s">
        <v>206</v>
      </c>
      <c r="B1127" s="1" t="s">
        <v>207</v>
      </c>
      <c r="C1127">
        <v>105210</v>
      </c>
      <c r="D1127" s="1" t="s">
        <v>1982</v>
      </c>
      <c r="E1127" s="1" t="s">
        <v>375</v>
      </c>
      <c r="F1127" s="1" t="s">
        <v>376</v>
      </c>
      <c r="G1127" s="1" t="s">
        <v>2081</v>
      </c>
      <c r="H1127" s="1" t="s">
        <v>376</v>
      </c>
      <c r="I1127" s="2">
        <v>42061</v>
      </c>
      <c r="J1127" s="2">
        <v>51501</v>
      </c>
      <c r="K1127" s="1" t="s">
        <v>375</v>
      </c>
      <c r="L1127">
        <v>603075</v>
      </c>
      <c r="M1127" s="1" t="s">
        <v>378</v>
      </c>
      <c r="N1127" s="1" t="s">
        <v>378</v>
      </c>
      <c r="O1127" s="1" t="s">
        <v>211</v>
      </c>
      <c r="P1127" s="1" t="s">
        <v>211</v>
      </c>
      <c r="Q1127" s="1" t="s">
        <v>211</v>
      </c>
      <c r="R1127" s="1" t="s">
        <v>211</v>
      </c>
    </row>
    <row r="1128" spans="1:18" hidden="1" x14ac:dyDescent="0.2">
      <c r="A1128" s="1" t="s">
        <v>206</v>
      </c>
      <c r="B1128" s="1" t="s">
        <v>207</v>
      </c>
      <c r="C1128">
        <v>105210</v>
      </c>
      <c r="D1128" s="1" t="s">
        <v>1982</v>
      </c>
      <c r="E1128" s="1" t="s">
        <v>2082</v>
      </c>
      <c r="F1128" s="1" t="s">
        <v>1984</v>
      </c>
      <c r="G1128" s="1" t="s">
        <v>2083</v>
      </c>
      <c r="H1128" s="1" t="s">
        <v>1984</v>
      </c>
      <c r="I1128" s="2">
        <v>41508</v>
      </c>
      <c r="J1128" s="2">
        <v>51501</v>
      </c>
      <c r="K1128" s="1" t="s">
        <v>2082</v>
      </c>
      <c r="L1128">
        <v>603089</v>
      </c>
      <c r="M1128" s="1" t="s">
        <v>378</v>
      </c>
      <c r="N1128" s="1" t="s">
        <v>645</v>
      </c>
      <c r="O1128" s="1" t="s">
        <v>211</v>
      </c>
      <c r="P1128" s="1" t="s">
        <v>211</v>
      </c>
      <c r="Q1128" s="1" t="s">
        <v>211</v>
      </c>
      <c r="R1128" s="1" t="s">
        <v>211</v>
      </c>
    </row>
    <row r="1129" spans="1:18" hidden="1" x14ac:dyDescent="0.2">
      <c r="A1129" s="1" t="s">
        <v>206</v>
      </c>
      <c r="B1129" s="1" t="s">
        <v>207</v>
      </c>
      <c r="C1129">
        <v>105210</v>
      </c>
      <c r="D1129" s="1" t="s">
        <v>1982</v>
      </c>
      <c r="E1129" s="1" t="s">
        <v>164</v>
      </c>
      <c r="F1129" s="1" t="s">
        <v>710</v>
      </c>
      <c r="G1129" s="1" t="s">
        <v>2084</v>
      </c>
      <c r="H1129" s="1" t="s">
        <v>710</v>
      </c>
      <c r="I1129" s="2">
        <v>42656</v>
      </c>
      <c r="J1129" s="2">
        <v>51501</v>
      </c>
      <c r="K1129" s="1" t="s">
        <v>164</v>
      </c>
      <c r="L1129">
        <v>602710</v>
      </c>
      <c r="M1129" s="1" t="s">
        <v>1857</v>
      </c>
      <c r="N1129" s="1" t="s">
        <v>1857</v>
      </c>
      <c r="O1129" s="1" t="s">
        <v>211</v>
      </c>
      <c r="P1129" s="1" t="s">
        <v>211</v>
      </c>
      <c r="Q1129" s="1" t="s">
        <v>211</v>
      </c>
      <c r="R1129" s="1" t="s">
        <v>211</v>
      </c>
    </row>
    <row r="1130" spans="1:18" hidden="1" x14ac:dyDescent="0.2">
      <c r="A1130" s="1" t="s">
        <v>206</v>
      </c>
      <c r="B1130" s="1" t="s">
        <v>207</v>
      </c>
      <c r="C1130">
        <v>105210</v>
      </c>
      <c r="D1130" s="1" t="s">
        <v>1982</v>
      </c>
      <c r="E1130" s="1" t="s">
        <v>2085</v>
      </c>
      <c r="F1130" s="1" t="s">
        <v>2086</v>
      </c>
      <c r="G1130" s="1" t="s">
        <v>2087</v>
      </c>
      <c r="H1130" s="1" t="s">
        <v>2086</v>
      </c>
      <c r="I1130" s="2">
        <v>41422</v>
      </c>
      <c r="J1130" s="2">
        <v>51501</v>
      </c>
      <c r="K1130" s="1" t="s">
        <v>2085</v>
      </c>
      <c r="L1130">
        <v>602712</v>
      </c>
      <c r="M1130" s="1" t="s">
        <v>210</v>
      </c>
      <c r="N1130" s="1" t="s">
        <v>211</v>
      </c>
      <c r="O1130" s="1" t="s">
        <v>211</v>
      </c>
      <c r="P1130" s="1" t="s">
        <v>211</v>
      </c>
      <c r="Q1130" s="1" t="s">
        <v>211</v>
      </c>
      <c r="R1130" s="1" t="s">
        <v>211</v>
      </c>
    </row>
    <row r="1131" spans="1:18" hidden="1" x14ac:dyDescent="0.2">
      <c r="A1131" s="1" t="s">
        <v>206</v>
      </c>
      <c r="B1131" s="1" t="s">
        <v>207</v>
      </c>
      <c r="C1131">
        <v>105210</v>
      </c>
      <c r="D1131" s="1" t="s">
        <v>1982</v>
      </c>
      <c r="E1131" s="1" t="s">
        <v>2088</v>
      </c>
      <c r="F1131" s="1" t="s">
        <v>2089</v>
      </c>
      <c r="G1131" s="1" t="s">
        <v>2090</v>
      </c>
      <c r="H1131" s="1" t="s">
        <v>2086</v>
      </c>
      <c r="I1131" s="2">
        <v>41422</v>
      </c>
      <c r="J1131" s="2">
        <v>51501</v>
      </c>
      <c r="K1131" s="1" t="s">
        <v>2088</v>
      </c>
      <c r="L1131">
        <v>602714</v>
      </c>
      <c r="M1131" s="1" t="s">
        <v>210</v>
      </c>
      <c r="N1131" s="1" t="s">
        <v>211</v>
      </c>
      <c r="O1131" s="1" t="s">
        <v>211</v>
      </c>
      <c r="P1131" s="1" t="s">
        <v>211</v>
      </c>
      <c r="Q1131" s="1" t="s">
        <v>211</v>
      </c>
      <c r="R1131" s="1" t="s">
        <v>211</v>
      </c>
    </row>
    <row r="1132" spans="1:18" hidden="1" x14ac:dyDescent="0.2">
      <c r="A1132" s="1" t="s">
        <v>206</v>
      </c>
      <c r="B1132" s="1" t="s">
        <v>207</v>
      </c>
      <c r="C1132">
        <v>105210</v>
      </c>
      <c r="D1132" s="1" t="s">
        <v>1982</v>
      </c>
      <c r="E1132" s="1" t="s">
        <v>2091</v>
      </c>
      <c r="F1132" s="1" t="s">
        <v>2092</v>
      </c>
      <c r="G1132" s="1" t="s">
        <v>2093</v>
      </c>
      <c r="H1132" s="1" t="s">
        <v>2092</v>
      </c>
      <c r="I1132" s="2">
        <v>42010</v>
      </c>
      <c r="J1132" s="2">
        <v>51501</v>
      </c>
      <c r="K1132" s="1" t="s">
        <v>2091</v>
      </c>
      <c r="L1132">
        <v>604356</v>
      </c>
      <c r="M1132" s="1" t="s">
        <v>211</v>
      </c>
      <c r="N1132" s="1" t="s">
        <v>211</v>
      </c>
      <c r="O1132" s="1" t="s">
        <v>211</v>
      </c>
      <c r="P1132" s="1" t="s">
        <v>211</v>
      </c>
      <c r="Q1132" s="1" t="s">
        <v>211</v>
      </c>
      <c r="R1132" s="1" t="s">
        <v>211</v>
      </c>
    </row>
    <row r="1133" spans="1:18" hidden="1" x14ac:dyDescent="0.2">
      <c r="A1133" s="1" t="s">
        <v>206</v>
      </c>
      <c r="B1133" s="1" t="s">
        <v>207</v>
      </c>
      <c r="C1133">
        <v>105210</v>
      </c>
      <c r="D1133" s="1" t="s">
        <v>1982</v>
      </c>
      <c r="E1133" s="1" t="s">
        <v>1727</v>
      </c>
      <c r="F1133" s="1" t="s">
        <v>1728</v>
      </c>
      <c r="G1133" s="1" t="s">
        <v>2094</v>
      </c>
      <c r="H1133" s="1" t="s">
        <v>1728</v>
      </c>
      <c r="I1133" s="2">
        <v>41914</v>
      </c>
      <c r="J1133" s="2">
        <v>51501</v>
      </c>
      <c r="K1133" s="1" t="s">
        <v>1727</v>
      </c>
      <c r="L1133">
        <v>604094</v>
      </c>
      <c r="M1133" s="1" t="s">
        <v>645</v>
      </c>
      <c r="N1133" s="1" t="s">
        <v>645</v>
      </c>
      <c r="O1133" s="1" t="s">
        <v>211</v>
      </c>
      <c r="P1133" s="1" t="s">
        <v>211</v>
      </c>
      <c r="Q1133" s="1" t="s">
        <v>211</v>
      </c>
      <c r="R1133" s="1" t="s">
        <v>211</v>
      </c>
    </row>
    <row r="1134" spans="1:18" hidden="1" x14ac:dyDescent="0.2">
      <c r="A1134" s="1" t="s">
        <v>206</v>
      </c>
      <c r="B1134" s="1" t="s">
        <v>207</v>
      </c>
      <c r="C1134">
        <v>105210</v>
      </c>
      <c r="D1134" s="1" t="s">
        <v>1982</v>
      </c>
      <c r="E1134" s="1" t="s">
        <v>218</v>
      </c>
      <c r="F1134" s="1" t="s">
        <v>101</v>
      </c>
      <c r="G1134" s="1" t="s">
        <v>219</v>
      </c>
      <c r="H1134" s="1" t="s">
        <v>2095</v>
      </c>
      <c r="I1134" s="2">
        <v>41897</v>
      </c>
      <c r="J1134" s="2">
        <v>51501</v>
      </c>
      <c r="K1134" s="1" t="s">
        <v>218</v>
      </c>
      <c r="L1134">
        <v>604360</v>
      </c>
      <c r="M1134" s="1" t="s">
        <v>211</v>
      </c>
      <c r="N1134" s="1" t="s">
        <v>211</v>
      </c>
      <c r="O1134" s="1" t="s">
        <v>211</v>
      </c>
      <c r="P1134" s="1" t="s">
        <v>211</v>
      </c>
      <c r="Q1134" s="1" t="s">
        <v>211</v>
      </c>
      <c r="R1134" s="1" t="s">
        <v>211</v>
      </c>
    </row>
    <row r="1135" spans="1:18" hidden="1" x14ac:dyDescent="0.2">
      <c r="A1135" s="1" t="s">
        <v>206</v>
      </c>
      <c r="B1135" s="1" t="s">
        <v>207</v>
      </c>
      <c r="C1135">
        <v>105210</v>
      </c>
      <c r="D1135" s="1" t="s">
        <v>1982</v>
      </c>
      <c r="E1135" s="1" t="s">
        <v>142</v>
      </c>
      <c r="F1135" s="1" t="s">
        <v>143</v>
      </c>
      <c r="G1135" s="1" t="s">
        <v>2096</v>
      </c>
      <c r="H1135" s="1" t="s">
        <v>2095</v>
      </c>
      <c r="I1135" s="2">
        <v>41897</v>
      </c>
      <c r="J1135" s="2">
        <v>51501</v>
      </c>
      <c r="K1135" s="1" t="s">
        <v>142</v>
      </c>
      <c r="L1135">
        <v>604362</v>
      </c>
      <c r="M1135" s="1" t="s">
        <v>211</v>
      </c>
      <c r="N1135" s="1" t="s">
        <v>211</v>
      </c>
      <c r="O1135" s="1" t="s">
        <v>211</v>
      </c>
      <c r="P1135" s="1" t="s">
        <v>211</v>
      </c>
      <c r="Q1135" s="1" t="s">
        <v>211</v>
      </c>
      <c r="R1135" s="1" t="s">
        <v>211</v>
      </c>
    </row>
    <row r="1136" spans="1:18" hidden="1" x14ac:dyDescent="0.2">
      <c r="A1136" s="1" t="s">
        <v>206</v>
      </c>
      <c r="B1136" s="1" t="s">
        <v>207</v>
      </c>
      <c r="C1136">
        <v>105210</v>
      </c>
      <c r="D1136" s="1" t="s">
        <v>1982</v>
      </c>
      <c r="E1136" s="1" t="s">
        <v>1366</v>
      </c>
      <c r="F1136" s="1" t="s">
        <v>104</v>
      </c>
      <c r="G1136" s="1" t="s">
        <v>2097</v>
      </c>
      <c r="H1136" s="1" t="s">
        <v>104</v>
      </c>
      <c r="I1136" s="2">
        <v>42010</v>
      </c>
      <c r="J1136" s="2">
        <v>51501</v>
      </c>
      <c r="K1136" s="1" t="s">
        <v>1366</v>
      </c>
      <c r="L1136">
        <v>604560</v>
      </c>
      <c r="M1136" s="1" t="s">
        <v>211</v>
      </c>
      <c r="N1136" s="1" t="s">
        <v>211</v>
      </c>
      <c r="O1136" s="1" t="s">
        <v>211</v>
      </c>
      <c r="P1136" s="1" t="s">
        <v>211</v>
      </c>
      <c r="Q1136" s="1" t="s">
        <v>211</v>
      </c>
      <c r="R1136" s="1" t="s">
        <v>211</v>
      </c>
    </row>
    <row r="1137" spans="1:18" hidden="1" x14ac:dyDescent="0.2">
      <c r="A1137" s="1" t="s">
        <v>206</v>
      </c>
      <c r="B1137" s="1" t="s">
        <v>207</v>
      </c>
      <c r="C1137">
        <v>105210</v>
      </c>
      <c r="D1137" s="1" t="s">
        <v>1982</v>
      </c>
      <c r="E1137" s="1" t="s">
        <v>2098</v>
      </c>
      <c r="F1137" s="1" t="s">
        <v>2099</v>
      </c>
      <c r="G1137" s="1" t="s">
        <v>2100</v>
      </c>
      <c r="H1137" s="1" t="s">
        <v>2099</v>
      </c>
      <c r="I1137" s="2">
        <v>42010</v>
      </c>
      <c r="J1137" s="2">
        <v>51501</v>
      </c>
      <c r="K1137" s="1" t="s">
        <v>2098</v>
      </c>
      <c r="L1137">
        <v>604559</v>
      </c>
      <c r="M1137" s="1" t="s">
        <v>211</v>
      </c>
      <c r="N1137" s="1" t="s">
        <v>211</v>
      </c>
      <c r="O1137" s="1" t="s">
        <v>211</v>
      </c>
      <c r="P1137" s="1" t="s">
        <v>211</v>
      </c>
      <c r="Q1137" s="1" t="s">
        <v>211</v>
      </c>
      <c r="R1137" s="1" t="s">
        <v>211</v>
      </c>
    </row>
    <row r="1138" spans="1:18" hidden="1" x14ac:dyDescent="0.2">
      <c r="A1138" s="1" t="s">
        <v>206</v>
      </c>
      <c r="B1138" s="1" t="s">
        <v>207</v>
      </c>
      <c r="C1138">
        <v>105210</v>
      </c>
      <c r="D1138" s="1" t="s">
        <v>1982</v>
      </c>
      <c r="E1138" s="1" t="s">
        <v>642</v>
      </c>
      <c r="F1138" s="1" t="s">
        <v>643</v>
      </c>
      <c r="G1138" s="1" t="s">
        <v>2101</v>
      </c>
      <c r="H1138" s="1" t="s">
        <v>643</v>
      </c>
      <c r="I1138" s="2">
        <v>42677</v>
      </c>
      <c r="J1138" s="2">
        <v>51501</v>
      </c>
      <c r="K1138" s="1" t="s">
        <v>642</v>
      </c>
      <c r="L1138">
        <v>603806</v>
      </c>
      <c r="M1138" s="1" t="s">
        <v>210</v>
      </c>
      <c r="N1138" s="1" t="s">
        <v>210</v>
      </c>
      <c r="O1138" s="1" t="s">
        <v>211</v>
      </c>
      <c r="P1138" s="1" t="s">
        <v>211</v>
      </c>
      <c r="Q1138" s="1" t="s">
        <v>211</v>
      </c>
      <c r="R1138" s="1" t="s">
        <v>211</v>
      </c>
    </row>
    <row r="1139" spans="1:18" hidden="1" x14ac:dyDescent="0.2">
      <c r="A1139" s="1" t="s">
        <v>206</v>
      </c>
      <c r="B1139" s="1" t="s">
        <v>207</v>
      </c>
      <c r="C1139">
        <v>105210</v>
      </c>
      <c r="D1139" s="1" t="s">
        <v>1982</v>
      </c>
      <c r="E1139" s="1" t="s">
        <v>2102</v>
      </c>
      <c r="F1139" s="1" t="s">
        <v>2103</v>
      </c>
      <c r="G1139" s="1" t="s">
        <v>2104</v>
      </c>
      <c r="H1139" s="1" t="s">
        <v>2103</v>
      </c>
      <c r="I1139" s="2">
        <v>41823</v>
      </c>
      <c r="J1139" s="2">
        <v>51501</v>
      </c>
      <c r="K1139" s="1" t="s">
        <v>2102</v>
      </c>
      <c r="L1139">
        <v>603810</v>
      </c>
      <c r="M1139" s="1" t="s">
        <v>210</v>
      </c>
      <c r="N1139" s="1" t="s">
        <v>210</v>
      </c>
      <c r="O1139" s="1" t="s">
        <v>211</v>
      </c>
      <c r="P1139" s="1" t="s">
        <v>211</v>
      </c>
      <c r="Q1139" s="1" t="s">
        <v>211</v>
      </c>
      <c r="R1139" s="1" t="s">
        <v>211</v>
      </c>
    </row>
    <row r="1140" spans="1:18" hidden="1" x14ac:dyDescent="0.2">
      <c r="A1140" s="1" t="s">
        <v>206</v>
      </c>
      <c r="B1140" s="1" t="s">
        <v>207</v>
      </c>
      <c r="C1140">
        <v>105210</v>
      </c>
      <c r="D1140" s="1" t="s">
        <v>1982</v>
      </c>
      <c r="E1140" s="1" t="s">
        <v>1299</v>
      </c>
      <c r="F1140" s="1" t="s">
        <v>1300</v>
      </c>
      <c r="G1140" s="1" t="s">
        <v>2105</v>
      </c>
      <c r="H1140" s="1" t="s">
        <v>1300</v>
      </c>
      <c r="I1140" s="2">
        <v>40544</v>
      </c>
      <c r="J1140" s="2">
        <v>48213</v>
      </c>
      <c r="K1140" s="1" t="s">
        <v>1302</v>
      </c>
      <c r="L1140">
        <v>226</v>
      </c>
      <c r="M1140" s="1" t="s">
        <v>232</v>
      </c>
      <c r="N1140" s="1" t="s">
        <v>211</v>
      </c>
      <c r="O1140" s="1" t="s">
        <v>211</v>
      </c>
      <c r="P1140" s="1" t="s">
        <v>211</v>
      </c>
      <c r="Q1140" s="1" t="s">
        <v>211</v>
      </c>
      <c r="R1140" s="1" t="s">
        <v>211</v>
      </c>
    </row>
    <row r="1141" spans="1:18" hidden="1" x14ac:dyDescent="0.2">
      <c r="A1141" s="1" t="s">
        <v>206</v>
      </c>
      <c r="B1141" s="1" t="s">
        <v>207</v>
      </c>
      <c r="C1141">
        <v>105210</v>
      </c>
      <c r="D1141" s="1" t="s">
        <v>1982</v>
      </c>
      <c r="E1141" s="1" t="s">
        <v>715</v>
      </c>
      <c r="F1141" s="1" t="s">
        <v>716</v>
      </c>
      <c r="G1141" s="1" t="s">
        <v>2106</v>
      </c>
      <c r="H1141" s="1" t="s">
        <v>716</v>
      </c>
      <c r="I1141" s="2">
        <v>40544</v>
      </c>
      <c r="J1141" s="2">
        <v>48213</v>
      </c>
      <c r="K1141" s="1" t="s">
        <v>718</v>
      </c>
      <c r="L1141">
        <v>237</v>
      </c>
      <c r="M1141" s="1" t="s">
        <v>232</v>
      </c>
      <c r="N1141" s="1" t="s">
        <v>211</v>
      </c>
      <c r="O1141" s="1" t="s">
        <v>211</v>
      </c>
      <c r="P1141" s="1" t="s">
        <v>211</v>
      </c>
      <c r="Q1141" s="1" t="s">
        <v>211</v>
      </c>
      <c r="R1141" s="1" t="s">
        <v>211</v>
      </c>
    </row>
    <row r="1142" spans="1:18" hidden="1" x14ac:dyDescent="0.2">
      <c r="A1142" s="1" t="s">
        <v>206</v>
      </c>
      <c r="B1142" s="1" t="s">
        <v>207</v>
      </c>
      <c r="C1142">
        <v>105210</v>
      </c>
      <c r="D1142" s="1" t="s">
        <v>1982</v>
      </c>
      <c r="E1142" s="1" t="s">
        <v>1058</v>
      </c>
      <c r="F1142" s="1" t="s">
        <v>132</v>
      </c>
      <c r="G1142" s="1" t="s">
        <v>2107</v>
      </c>
      <c r="H1142" s="1" t="s">
        <v>1059</v>
      </c>
      <c r="I1142" s="2">
        <v>40544</v>
      </c>
      <c r="J1142" s="2">
        <v>48213</v>
      </c>
      <c r="K1142" s="1" t="s">
        <v>1060</v>
      </c>
      <c r="L1142">
        <v>219</v>
      </c>
      <c r="M1142" s="1" t="s">
        <v>498</v>
      </c>
      <c r="N1142" s="1" t="s">
        <v>211</v>
      </c>
      <c r="O1142" s="1" t="s">
        <v>211</v>
      </c>
      <c r="P1142" s="1" t="s">
        <v>211</v>
      </c>
      <c r="Q1142" s="1" t="s">
        <v>211</v>
      </c>
      <c r="R1142" s="1" t="s">
        <v>211</v>
      </c>
    </row>
    <row r="1143" spans="1:18" hidden="1" x14ac:dyDescent="0.2">
      <c r="A1143" s="1" t="s">
        <v>206</v>
      </c>
      <c r="B1143" s="1" t="s">
        <v>207</v>
      </c>
      <c r="C1143">
        <v>105210</v>
      </c>
      <c r="D1143" s="1" t="s">
        <v>1982</v>
      </c>
      <c r="E1143" s="1" t="s">
        <v>499</v>
      </c>
      <c r="F1143" s="1" t="s">
        <v>134</v>
      </c>
      <c r="G1143" s="1" t="s">
        <v>2108</v>
      </c>
      <c r="H1143" s="1" t="s">
        <v>1062</v>
      </c>
      <c r="I1143" s="2">
        <v>40544</v>
      </c>
      <c r="J1143" s="2">
        <v>48213</v>
      </c>
      <c r="K1143" s="1" t="s">
        <v>501</v>
      </c>
      <c r="L1143">
        <v>217</v>
      </c>
      <c r="M1143" s="1" t="s">
        <v>498</v>
      </c>
      <c r="N1143" s="1" t="s">
        <v>211</v>
      </c>
      <c r="O1143" s="1" t="s">
        <v>211</v>
      </c>
      <c r="P1143" s="1" t="s">
        <v>211</v>
      </c>
      <c r="Q1143" s="1" t="s">
        <v>211</v>
      </c>
      <c r="R1143" s="1" t="s">
        <v>211</v>
      </c>
    </row>
    <row r="1144" spans="1:18" hidden="1" x14ac:dyDescent="0.2">
      <c r="A1144" s="1" t="s">
        <v>206</v>
      </c>
      <c r="B1144" s="1" t="s">
        <v>207</v>
      </c>
      <c r="C1144">
        <v>105210</v>
      </c>
      <c r="D1144" s="1" t="s">
        <v>1982</v>
      </c>
      <c r="E1144" s="1" t="s">
        <v>494</v>
      </c>
      <c r="F1144" s="1" t="s">
        <v>134</v>
      </c>
      <c r="G1144" s="1" t="s">
        <v>2109</v>
      </c>
      <c r="H1144" s="1" t="s">
        <v>496</v>
      </c>
      <c r="I1144" s="2">
        <v>40544</v>
      </c>
      <c r="J1144" s="2">
        <v>48213</v>
      </c>
      <c r="K1144" s="1" t="s">
        <v>497</v>
      </c>
      <c r="L1144">
        <v>213</v>
      </c>
      <c r="M1144" s="1" t="s">
        <v>498</v>
      </c>
      <c r="N1144" s="1" t="s">
        <v>211</v>
      </c>
      <c r="O1144" s="1" t="s">
        <v>211</v>
      </c>
      <c r="P1144" s="1" t="s">
        <v>211</v>
      </c>
      <c r="Q1144" s="1" t="s">
        <v>211</v>
      </c>
      <c r="R1144" s="1" t="s">
        <v>211</v>
      </c>
    </row>
    <row r="1145" spans="1:18" hidden="1" x14ac:dyDescent="0.2">
      <c r="A1145" s="1" t="s">
        <v>206</v>
      </c>
      <c r="B1145" s="1" t="s">
        <v>207</v>
      </c>
      <c r="C1145">
        <v>105210</v>
      </c>
      <c r="D1145" s="1" t="s">
        <v>1982</v>
      </c>
      <c r="E1145" s="1" t="s">
        <v>1065</v>
      </c>
      <c r="F1145" s="1" t="s">
        <v>1066</v>
      </c>
      <c r="G1145" s="1" t="s">
        <v>2110</v>
      </c>
      <c r="H1145" s="1" t="s">
        <v>1066</v>
      </c>
      <c r="I1145" s="2">
        <v>40544</v>
      </c>
      <c r="J1145" s="2">
        <v>48213</v>
      </c>
      <c r="K1145" s="1" t="s">
        <v>1067</v>
      </c>
      <c r="L1145">
        <v>248</v>
      </c>
      <c r="M1145" s="1" t="s">
        <v>232</v>
      </c>
      <c r="N1145" s="1" t="s">
        <v>211</v>
      </c>
      <c r="O1145" s="1" t="s">
        <v>211</v>
      </c>
      <c r="P1145" s="1" t="s">
        <v>211</v>
      </c>
      <c r="Q1145" s="1" t="s">
        <v>211</v>
      </c>
      <c r="R1145" s="1" t="s">
        <v>211</v>
      </c>
    </row>
    <row r="1146" spans="1:18" hidden="1" x14ac:dyDescent="0.2">
      <c r="A1146" s="1" t="s">
        <v>206</v>
      </c>
      <c r="B1146" s="1" t="s">
        <v>207</v>
      </c>
      <c r="C1146">
        <v>105210</v>
      </c>
      <c r="D1146" s="1" t="s">
        <v>1982</v>
      </c>
      <c r="E1146" s="1" t="s">
        <v>709</v>
      </c>
      <c r="F1146" s="1" t="s">
        <v>710</v>
      </c>
      <c r="G1146" s="1" t="s">
        <v>2111</v>
      </c>
      <c r="H1146" s="1" t="s">
        <v>712</v>
      </c>
      <c r="I1146" s="2">
        <v>40544</v>
      </c>
      <c r="J1146" s="2">
        <v>48213</v>
      </c>
      <c r="K1146" s="1" t="s">
        <v>713</v>
      </c>
      <c r="L1146">
        <v>263</v>
      </c>
      <c r="M1146" s="1" t="s">
        <v>232</v>
      </c>
      <c r="N1146" s="1" t="s">
        <v>211</v>
      </c>
      <c r="O1146" s="1" t="s">
        <v>211</v>
      </c>
      <c r="P1146" s="1" t="s">
        <v>211</v>
      </c>
      <c r="Q1146" s="1" t="s">
        <v>211</v>
      </c>
      <c r="R1146" s="1" t="s">
        <v>211</v>
      </c>
    </row>
    <row r="1147" spans="1:18" hidden="1" x14ac:dyDescent="0.2">
      <c r="A1147" s="1" t="s">
        <v>206</v>
      </c>
      <c r="B1147" s="1" t="s">
        <v>207</v>
      </c>
      <c r="C1147">
        <v>105210</v>
      </c>
      <c r="D1147" s="1" t="s">
        <v>1982</v>
      </c>
      <c r="E1147" s="1" t="s">
        <v>511</v>
      </c>
      <c r="F1147" s="1" t="s">
        <v>512</v>
      </c>
      <c r="G1147" s="1" t="s">
        <v>2112</v>
      </c>
      <c r="H1147" s="1" t="s">
        <v>512</v>
      </c>
      <c r="I1147" s="2">
        <v>40544</v>
      </c>
      <c r="J1147" s="2">
        <v>48213</v>
      </c>
      <c r="K1147" s="1" t="s">
        <v>513</v>
      </c>
      <c r="L1147">
        <v>245</v>
      </c>
      <c r="M1147" s="1" t="s">
        <v>232</v>
      </c>
      <c r="N1147" s="1" t="s">
        <v>211</v>
      </c>
      <c r="O1147" s="1" t="s">
        <v>211</v>
      </c>
      <c r="P1147" s="1" t="s">
        <v>211</v>
      </c>
      <c r="Q1147" s="1" t="s">
        <v>211</v>
      </c>
      <c r="R1147" s="1" t="s">
        <v>211</v>
      </c>
    </row>
    <row r="1148" spans="1:18" hidden="1" x14ac:dyDescent="0.2">
      <c r="A1148" s="1" t="s">
        <v>206</v>
      </c>
      <c r="B1148" s="1" t="s">
        <v>207</v>
      </c>
      <c r="C1148">
        <v>105210</v>
      </c>
      <c r="D1148" s="1" t="s">
        <v>1982</v>
      </c>
      <c r="E1148" s="1" t="s">
        <v>2113</v>
      </c>
      <c r="F1148" s="1" t="s">
        <v>716</v>
      </c>
      <c r="G1148" s="1" t="s">
        <v>2114</v>
      </c>
      <c r="H1148" s="1" t="s">
        <v>2115</v>
      </c>
      <c r="I1148" s="2">
        <v>40544</v>
      </c>
      <c r="J1148" s="2">
        <v>48213</v>
      </c>
      <c r="K1148" s="1" t="s">
        <v>2116</v>
      </c>
      <c r="L1148">
        <v>238</v>
      </c>
      <c r="M1148" s="1" t="s">
        <v>232</v>
      </c>
      <c r="N1148" s="1" t="s">
        <v>211</v>
      </c>
      <c r="O1148" s="1" t="s">
        <v>211</v>
      </c>
      <c r="P1148" s="1" t="s">
        <v>211</v>
      </c>
      <c r="Q1148" s="1" t="s">
        <v>211</v>
      </c>
      <c r="R1148" s="1" t="s">
        <v>211</v>
      </c>
    </row>
    <row r="1149" spans="1:18" hidden="1" x14ac:dyDescent="0.2">
      <c r="A1149" s="1" t="s">
        <v>206</v>
      </c>
      <c r="B1149" s="1" t="s">
        <v>207</v>
      </c>
      <c r="C1149">
        <v>105210</v>
      </c>
      <c r="D1149" s="1" t="s">
        <v>1982</v>
      </c>
      <c r="E1149" s="1" t="s">
        <v>649</v>
      </c>
      <c r="F1149" s="1" t="s">
        <v>650</v>
      </c>
      <c r="G1149" s="1" t="s">
        <v>2117</v>
      </c>
      <c r="H1149" s="1" t="s">
        <v>650</v>
      </c>
      <c r="I1149" s="2">
        <v>40544</v>
      </c>
      <c r="J1149" s="2">
        <v>48213</v>
      </c>
      <c r="K1149" s="1" t="s">
        <v>652</v>
      </c>
      <c r="L1149">
        <v>203</v>
      </c>
      <c r="M1149" s="1" t="s">
        <v>232</v>
      </c>
      <c r="N1149" s="1" t="s">
        <v>211</v>
      </c>
      <c r="O1149" s="1" t="s">
        <v>211</v>
      </c>
      <c r="P1149" s="1" t="s">
        <v>211</v>
      </c>
      <c r="Q1149" s="1" t="s">
        <v>211</v>
      </c>
      <c r="R1149" s="1" t="s">
        <v>211</v>
      </c>
    </row>
    <row r="1150" spans="1:18" hidden="1" x14ac:dyDescent="0.2">
      <c r="A1150" s="1" t="s">
        <v>206</v>
      </c>
      <c r="B1150" s="1" t="s">
        <v>207</v>
      </c>
      <c r="C1150">
        <v>105210</v>
      </c>
      <c r="D1150" s="1" t="s">
        <v>1982</v>
      </c>
      <c r="E1150" s="1" t="s">
        <v>127</v>
      </c>
      <c r="F1150" s="1" t="s">
        <v>128</v>
      </c>
      <c r="G1150" s="1" t="s">
        <v>2118</v>
      </c>
      <c r="H1150" s="1" t="s">
        <v>128</v>
      </c>
      <c r="I1150" s="2">
        <v>42061</v>
      </c>
      <c r="J1150" s="2">
        <v>51501</v>
      </c>
      <c r="K1150" s="1" t="s">
        <v>493</v>
      </c>
      <c r="L1150">
        <v>205</v>
      </c>
      <c r="M1150" s="1" t="s">
        <v>210</v>
      </c>
      <c r="N1150" s="1" t="s">
        <v>210</v>
      </c>
      <c r="O1150" s="1" t="s">
        <v>211</v>
      </c>
      <c r="P1150" s="1" t="s">
        <v>211</v>
      </c>
      <c r="Q1150" s="1" t="s">
        <v>211</v>
      </c>
      <c r="R1150" s="1" t="s">
        <v>211</v>
      </c>
    </row>
    <row r="1151" spans="1:18" hidden="1" x14ac:dyDescent="0.2">
      <c r="A1151" s="1" t="s">
        <v>206</v>
      </c>
      <c r="B1151" s="1" t="s">
        <v>207</v>
      </c>
      <c r="C1151">
        <v>105210</v>
      </c>
      <c r="D1151" s="1" t="s">
        <v>1982</v>
      </c>
      <c r="E1151" s="1" t="s">
        <v>1071</v>
      </c>
      <c r="F1151" s="1" t="s">
        <v>1072</v>
      </c>
      <c r="G1151" s="1" t="s">
        <v>2119</v>
      </c>
      <c r="H1151" s="1" t="s">
        <v>1074</v>
      </c>
      <c r="I1151" s="2">
        <v>40544</v>
      </c>
      <c r="J1151" s="2">
        <v>48213</v>
      </c>
      <c r="K1151" s="1" t="s">
        <v>1075</v>
      </c>
      <c r="L1151">
        <v>188</v>
      </c>
      <c r="M1151" s="1" t="s">
        <v>232</v>
      </c>
      <c r="N1151" s="1" t="s">
        <v>211</v>
      </c>
      <c r="O1151" s="1" t="s">
        <v>211</v>
      </c>
      <c r="P1151" s="1" t="s">
        <v>211</v>
      </c>
      <c r="Q1151" s="1" t="s">
        <v>211</v>
      </c>
      <c r="R1151" s="1" t="s">
        <v>211</v>
      </c>
    </row>
    <row r="1152" spans="1:18" hidden="1" x14ac:dyDescent="0.2">
      <c r="A1152" s="1" t="s">
        <v>206</v>
      </c>
      <c r="B1152" s="1" t="s">
        <v>207</v>
      </c>
      <c r="C1152">
        <v>105210</v>
      </c>
      <c r="D1152" s="1" t="s">
        <v>1982</v>
      </c>
      <c r="E1152" s="1" t="s">
        <v>2120</v>
      </c>
      <c r="F1152" s="1" t="s">
        <v>2121</v>
      </c>
      <c r="G1152" s="1" t="s">
        <v>2122</v>
      </c>
      <c r="H1152" s="1" t="s">
        <v>2121</v>
      </c>
      <c r="I1152" s="2">
        <v>40544</v>
      </c>
      <c r="J1152" s="2">
        <v>48213</v>
      </c>
      <c r="K1152" s="1" t="s">
        <v>2123</v>
      </c>
      <c r="L1152">
        <v>175</v>
      </c>
      <c r="M1152" s="1" t="s">
        <v>232</v>
      </c>
      <c r="N1152" s="1" t="s">
        <v>211</v>
      </c>
      <c r="O1152" s="1" t="s">
        <v>211</v>
      </c>
      <c r="P1152" s="1" t="s">
        <v>211</v>
      </c>
      <c r="Q1152" s="1" t="s">
        <v>211</v>
      </c>
      <c r="R1152" s="1" t="s">
        <v>211</v>
      </c>
    </row>
    <row r="1153" spans="1:18" hidden="1" x14ac:dyDescent="0.2">
      <c r="A1153" s="1" t="s">
        <v>206</v>
      </c>
      <c r="B1153" s="1" t="s">
        <v>207</v>
      </c>
      <c r="C1153">
        <v>105210</v>
      </c>
      <c r="D1153" s="1" t="s">
        <v>1982</v>
      </c>
      <c r="E1153" s="1" t="s">
        <v>487</v>
      </c>
      <c r="F1153" s="1" t="s">
        <v>488</v>
      </c>
      <c r="G1153" s="1" t="s">
        <v>2124</v>
      </c>
      <c r="H1153" s="1" t="s">
        <v>489</v>
      </c>
      <c r="I1153" s="2">
        <v>40544</v>
      </c>
      <c r="J1153" s="2">
        <v>48213</v>
      </c>
      <c r="K1153" s="1" t="s">
        <v>490</v>
      </c>
      <c r="L1153">
        <v>204</v>
      </c>
      <c r="M1153" s="1" t="s">
        <v>232</v>
      </c>
      <c r="N1153" s="1" t="s">
        <v>211</v>
      </c>
      <c r="O1153" s="1" t="s">
        <v>211</v>
      </c>
      <c r="P1153" s="1" t="s">
        <v>211</v>
      </c>
      <c r="Q1153" s="1" t="s">
        <v>211</v>
      </c>
      <c r="R1153" s="1" t="s">
        <v>211</v>
      </c>
    </row>
    <row r="1154" spans="1:18" hidden="1" x14ac:dyDescent="0.2">
      <c r="A1154" s="1" t="s">
        <v>206</v>
      </c>
      <c r="B1154" s="1" t="s">
        <v>207</v>
      </c>
      <c r="C1154">
        <v>105210</v>
      </c>
      <c r="D1154" s="1" t="s">
        <v>1982</v>
      </c>
      <c r="E1154" s="1" t="s">
        <v>474</v>
      </c>
      <c r="F1154" s="1" t="s">
        <v>98</v>
      </c>
      <c r="G1154" s="1" t="s">
        <v>2125</v>
      </c>
      <c r="H1154" s="1" t="s">
        <v>98</v>
      </c>
      <c r="I1154" s="2">
        <v>40544</v>
      </c>
      <c r="J1154" s="2">
        <v>48213</v>
      </c>
      <c r="K1154" s="1" t="s">
        <v>476</v>
      </c>
      <c r="L1154">
        <v>189</v>
      </c>
      <c r="M1154" s="1" t="s">
        <v>210</v>
      </c>
      <c r="N1154" s="1" t="s">
        <v>211</v>
      </c>
      <c r="O1154" s="1" t="s">
        <v>211</v>
      </c>
      <c r="P1154" s="1" t="s">
        <v>211</v>
      </c>
      <c r="Q1154" s="1" t="s">
        <v>211</v>
      </c>
      <c r="R1154" s="1" t="s">
        <v>211</v>
      </c>
    </row>
    <row r="1155" spans="1:18" hidden="1" x14ac:dyDescent="0.2">
      <c r="A1155" s="1" t="s">
        <v>206</v>
      </c>
      <c r="B1155" s="1" t="s">
        <v>207</v>
      </c>
      <c r="C1155">
        <v>105210</v>
      </c>
      <c r="D1155" s="1" t="s">
        <v>1982</v>
      </c>
      <c r="E1155" s="1" t="s">
        <v>477</v>
      </c>
      <c r="F1155" s="1" t="s">
        <v>478</v>
      </c>
      <c r="G1155" s="1" t="s">
        <v>2126</v>
      </c>
      <c r="H1155" s="1" t="s">
        <v>480</v>
      </c>
      <c r="I1155" s="2">
        <v>40544</v>
      </c>
      <c r="J1155" s="2">
        <v>48213</v>
      </c>
      <c r="K1155" s="1" t="s">
        <v>481</v>
      </c>
      <c r="L1155">
        <v>183</v>
      </c>
      <c r="M1155" s="1" t="s">
        <v>405</v>
      </c>
      <c r="N1155" s="1" t="s">
        <v>211</v>
      </c>
      <c r="O1155" s="1" t="s">
        <v>211</v>
      </c>
      <c r="P1155" s="1" t="s">
        <v>211</v>
      </c>
      <c r="Q1155" s="1" t="s">
        <v>211</v>
      </c>
      <c r="R1155" s="1" t="s">
        <v>211</v>
      </c>
    </row>
    <row r="1156" spans="1:18" hidden="1" x14ac:dyDescent="0.2">
      <c r="A1156" s="1" t="s">
        <v>206</v>
      </c>
      <c r="B1156" s="1" t="s">
        <v>207</v>
      </c>
      <c r="C1156">
        <v>105210</v>
      </c>
      <c r="D1156" s="1" t="s">
        <v>1982</v>
      </c>
      <c r="E1156" s="1" t="s">
        <v>482</v>
      </c>
      <c r="F1156" s="1" t="s">
        <v>483</v>
      </c>
      <c r="G1156" s="1" t="s">
        <v>2127</v>
      </c>
      <c r="H1156" s="1" t="s">
        <v>485</v>
      </c>
      <c r="I1156" s="2">
        <v>40544</v>
      </c>
      <c r="J1156" s="2">
        <v>48213</v>
      </c>
      <c r="K1156" s="1" t="s">
        <v>699</v>
      </c>
      <c r="L1156">
        <v>195</v>
      </c>
      <c r="M1156" s="1" t="s">
        <v>486</v>
      </c>
      <c r="N1156" s="1" t="s">
        <v>211</v>
      </c>
      <c r="O1156" s="1" t="s">
        <v>211</v>
      </c>
      <c r="P1156" s="1" t="s">
        <v>211</v>
      </c>
      <c r="Q1156" s="1" t="s">
        <v>211</v>
      </c>
      <c r="R1156" s="1" t="s">
        <v>211</v>
      </c>
    </row>
    <row r="1157" spans="1:18" hidden="1" x14ac:dyDescent="0.2">
      <c r="A1157" s="1" t="s">
        <v>206</v>
      </c>
      <c r="B1157" s="1" t="s">
        <v>207</v>
      </c>
      <c r="C1157">
        <v>105210</v>
      </c>
      <c r="D1157" s="1" t="s">
        <v>1982</v>
      </c>
      <c r="E1157" s="1" t="s">
        <v>551</v>
      </c>
      <c r="F1157" s="1" t="s">
        <v>546</v>
      </c>
      <c r="G1157" s="1" t="s">
        <v>1765</v>
      </c>
      <c r="H1157" s="1" t="s">
        <v>552</v>
      </c>
      <c r="I1157" s="2">
        <v>40544</v>
      </c>
      <c r="J1157" s="2">
        <v>48213</v>
      </c>
      <c r="K1157" s="1" t="s">
        <v>553</v>
      </c>
      <c r="L1157">
        <v>351</v>
      </c>
      <c r="M1157" s="1" t="s">
        <v>288</v>
      </c>
      <c r="N1157" s="1" t="s">
        <v>211</v>
      </c>
      <c r="O1157" s="1" t="s">
        <v>211</v>
      </c>
      <c r="P1157" s="1" t="s">
        <v>211</v>
      </c>
      <c r="Q1157" s="1" t="s">
        <v>211</v>
      </c>
      <c r="R1157" s="1" t="s">
        <v>211</v>
      </c>
    </row>
    <row r="1158" spans="1:18" hidden="1" x14ac:dyDescent="0.2">
      <c r="A1158" s="1" t="s">
        <v>206</v>
      </c>
      <c r="B1158" s="1" t="s">
        <v>207</v>
      </c>
      <c r="C1158">
        <v>105210</v>
      </c>
      <c r="D1158" s="1" t="s">
        <v>1982</v>
      </c>
      <c r="E1158" s="1" t="s">
        <v>555</v>
      </c>
      <c r="F1158" s="1" t="s">
        <v>556</v>
      </c>
      <c r="G1158" s="1" t="s">
        <v>2128</v>
      </c>
      <c r="H1158" s="1" t="s">
        <v>558</v>
      </c>
      <c r="I1158" s="2">
        <v>40544</v>
      </c>
      <c r="J1158" s="2">
        <v>48213</v>
      </c>
      <c r="K1158" s="1" t="s">
        <v>559</v>
      </c>
      <c r="L1158">
        <v>349</v>
      </c>
      <c r="M1158" s="1" t="s">
        <v>560</v>
      </c>
      <c r="N1158" s="1" t="s">
        <v>211</v>
      </c>
      <c r="O1158" s="1" t="s">
        <v>211</v>
      </c>
      <c r="P1158" s="1" t="s">
        <v>211</v>
      </c>
      <c r="Q1158" s="1" t="s">
        <v>211</v>
      </c>
      <c r="R1158" s="1" t="s">
        <v>211</v>
      </c>
    </row>
    <row r="1159" spans="1:18" hidden="1" x14ac:dyDescent="0.2">
      <c r="A1159" s="1" t="s">
        <v>206</v>
      </c>
      <c r="B1159" s="1" t="s">
        <v>207</v>
      </c>
      <c r="C1159">
        <v>105210</v>
      </c>
      <c r="D1159" s="1" t="s">
        <v>1982</v>
      </c>
      <c r="E1159" s="1" t="s">
        <v>545</v>
      </c>
      <c r="F1159" s="1" t="s">
        <v>546</v>
      </c>
      <c r="G1159" s="1" t="s">
        <v>1766</v>
      </c>
      <c r="H1159" s="1" t="s">
        <v>548</v>
      </c>
      <c r="I1159" s="2">
        <v>40544</v>
      </c>
      <c r="J1159" s="2">
        <v>48213</v>
      </c>
      <c r="K1159" s="1" t="s">
        <v>549</v>
      </c>
      <c r="L1159">
        <v>350</v>
      </c>
      <c r="M1159" s="1" t="s">
        <v>288</v>
      </c>
      <c r="N1159" s="1" t="s">
        <v>211</v>
      </c>
      <c r="O1159" s="1" t="s">
        <v>211</v>
      </c>
      <c r="P1159" s="1" t="s">
        <v>211</v>
      </c>
      <c r="Q1159" s="1" t="s">
        <v>211</v>
      </c>
      <c r="R1159" s="1" t="s">
        <v>211</v>
      </c>
    </row>
    <row r="1160" spans="1:18" hidden="1" x14ac:dyDescent="0.2">
      <c r="A1160" s="1" t="s">
        <v>206</v>
      </c>
      <c r="B1160" s="1" t="s">
        <v>207</v>
      </c>
      <c r="C1160">
        <v>105210</v>
      </c>
      <c r="D1160" s="1" t="s">
        <v>1982</v>
      </c>
      <c r="E1160" s="1" t="s">
        <v>729</v>
      </c>
      <c r="F1160" s="1" t="s">
        <v>106</v>
      </c>
      <c r="G1160" s="1" t="s">
        <v>2129</v>
      </c>
      <c r="H1160" s="1" t="s">
        <v>240</v>
      </c>
      <c r="I1160" s="2">
        <v>40544</v>
      </c>
      <c r="J1160" s="2">
        <v>48213</v>
      </c>
      <c r="K1160" s="1" t="s">
        <v>731</v>
      </c>
      <c r="L1160">
        <v>341</v>
      </c>
      <c r="M1160" s="1" t="s">
        <v>297</v>
      </c>
      <c r="N1160" s="1" t="s">
        <v>211</v>
      </c>
      <c r="O1160" s="1" t="s">
        <v>211</v>
      </c>
      <c r="P1160" s="1" t="s">
        <v>211</v>
      </c>
      <c r="Q1160" s="1" t="s">
        <v>211</v>
      </c>
      <c r="R1160" s="1" t="s">
        <v>211</v>
      </c>
    </row>
    <row r="1161" spans="1:18" hidden="1" x14ac:dyDescent="0.2">
      <c r="A1161" s="1" t="s">
        <v>206</v>
      </c>
      <c r="B1161" s="1" t="s">
        <v>207</v>
      </c>
      <c r="C1161">
        <v>105210</v>
      </c>
      <c r="D1161" s="1" t="s">
        <v>1982</v>
      </c>
      <c r="E1161" s="1" t="s">
        <v>2130</v>
      </c>
      <c r="F1161" s="1" t="s">
        <v>1784</v>
      </c>
      <c r="G1161" s="1" t="s">
        <v>2131</v>
      </c>
      <c r="H1161" s="1" t="s">
        <v>2132</v>
      </c>
      <c r="I1161" s="2">
        <v>40544</v>
      </c>
      <c r="J1161" s="2">
        <v>48213</v>
      </c>
      <c r="K1161" s="1" t="s">
        <v>2133</v>
      </c>
      <c r="L1161">
        <v>310</v>
      </c>
      <c r="M1161" s="1" t="s">
        <v>2134</v>
      </c>
      <c r="N1161" s="1" t="s">
        <v>211</v>
      </c>
      <c r="O1161" s="1" t="s">
        <v>211</v>
      </c>
      <c r="P1161" s="1" t="s">
        <v>211</v>
      </c>
      <c r="Q1161" s="1" t="s">
        <v>211</v>
      </c>
      <c r="R1161" s="1" t="s">
        <v>211</v>
      </c>
    </row>
    <row r="1162" spans="1:18" hidden="1" x14ac:dyDescent="0.2">
      <c r="A1162" s="1" t="s">
        <v>206</v>
      </c>
      <c r="B1162" s="1" t="s">
        <v>207</v>
      </c>
      <c r="C1162">
        <v>105210</v>
      </c>
      <c r="D1162" s="1" t="s">
        <v>1982</v>
      </c>
      <c r="E1162" s="1" t="s">
        <v>534</v>
      </c>
      <c r="F1162" s="1" t="s">
        <v>535</v>
      </c>
      <c r="G1162" s="1" t="s">
        <v>2135</v>
      </c>
      <c r="H1162" s="1" t="s">
        <v>537</v>
      </c>
      <c r="I1162" s="2">
        <v>40544</v>
      </c>
      <c r="J1162" s="2">
        <v>48213</v>
      </c>
      <c r="K1162" s="1" t="s">
        <v>538</v>
      </c>
      <c r="L1162">
        <v>329</v>
      </c>
      <c r="M1162" s="1" t="s">
        <v>232</v>
      </c>
      <c r="N1162" s="1" t="s">
        <v>211</v>
      </c>
      <c r="O1162" s="1" t="s">
        <v>211</v>
      </c>
      <c r="P1162" s="1" t="s">
        <v>211</v>
      </c>
      <c r="Q1162" s="1" t="s">
        <v>211</v>
      </c>
      <c r="R1162" s="1" t="s">
        <v>211</v>
      </c>
    </row>
    <row r="1163" spans="1:18" hidden="1" x14ac:dyDescent="0.2">
      <c r="A1163" s="1" t="s">
        <v>206</v>
      </c>
      <c r="B1163" s="1" t="s">
        <v>207</v>
      </c>
      <c r="C1163">
        <v>105210</v>
      </c>
      <c r="D1163" s="1" t="s">
        <v>1982</v>
      </c>
      <c r="E1163" s="1" t="s">
        <v>539</v>
      </c>
      <c r="F1163" s="1" t="s">
        <v>540</v>
      </c>
      <c r="G1163" s="1" t="s">
        <v>2136</v>
      </c>
      <c r="H1163" s="1" t="s">
        <v>541</v>
      </c>
      <c r="I1163" s="2">
        <v>40544</v>
      </c>
      <c r="J1163" s="2">
        <v>48213</v>
      </c>
      <c r="K1163" s="1" t="s">
        <v>542</v>
      </c>
      <c r="L1163">
        <v>339</v>
      </c>
      <c r="M1163" s="1" t="s">
        <v>543</v>
      </c>
      <c r="N1163" s="1" t="s">
        <v>211</v>
      </c>
      <c r="O1163" s="1" t="s">
        <v>211</v>
      </c>
      <c r="P1163" s="1" t="s">
        <v>211</v>
      </c>
      <c r="Q1163" s="1" t="s">
        <v>211</v>
      </c>
      <c r="R1163" s="1" t="s">
        <v>211</v>
      </c>
    </row>
    <row r="1164" spans="1:18" hidden="1" x14ac:dyDescent="0.2">
      <c r="A1164" s="1" t="s">
        <v>206</v>
      </c>
      <c r="B1164" s="1" t="s">
        <v>207</v>
      </c>
      <c r="C1164">
        <v>105210</v>
      </c>
      <c r="D1164" s="1" t="s">
        <v>1982</v>
      </c>
      <c r="E1164" s="1" t="s">
        <v>721</v>
      </c>
      <c r="F1164" s="1" t="s">
        <v>722</v>
      </c>
      <c r="G1164" s="1" t="s">
        <v>2137</v>
      </c>
      <c r="H1164" s="1" t="s">
        <v>723</v>
      </c>
      <c r="I1164" s="2">
        <v>40544</v>
      </c>
      <c r="J1164" s="2">
        <v>48213</v>
      </c>
      <c r="K1164" s="1" t="s">
        <v>724</v>
      </c>
      <c r="L1164">
        <v>332</v>
      </c>
      <c r="M1164" s="1" t="s">
        <v>560</v>
      </c>
      <c r="N1164" s="1" t="s">
        <v>211</v>
      </c>
      <c r="O1164" s="1" t="s">
        <v>211</v>
      </c>
      <c r="P1164" s="1" t="s">
        <v>211</v>
      </c>
      <c r="Q1164" s="1" t="s">
        <v>211</v>
      </c>
      <c r="R1164" s="1" t="s">
        <v>211</v>
      </c>
    </row>
    <row r="1165" spans="1:18" hidden="1" x14ac:dyDescent="0.2">
      <c r="A1165" s="1" t="s">
        <v>206</v>
      </c>
      <c r="B1165" s="1" t="s">
        <v>207</v>
      </c>
      <c r="C1165">
        <v>105210</v>
      </c>
      <c r="D1165" s="1" t="s">
        <v>1982</v>
      </c>
      <c r="E1165" s="1" t="s">
        <v>572</v>
      </c>
      <c r="F1165" s="1" t="s">
        <v>573</v>
      </c>
      <c r="G1165" s="1" t="s">
        <v>2138</v>
      </c>
      <c r="H1165" s="1" t="s">
        <v>575</v>
      </c>
      <c r="I1165" s="2">
        <v>40544</v>
      </c>
      <c r="J1165" s="2">
        <v>48213</v>
      </c>
      <c r="K1165" s="1" t="s">
        <v>576</v>
      </c>
      <c r="L1165">
        <v>308</v>
      </c>
      <c r="M1165" s="1" t="s">
        <v>577</v>
      </c>
      <c r="N1165" s="1" t="s">
        <v>211</v>
      </c>
      <c r="O1165" s="1" t="s">
        <v>211</v>
      </c>
      <c r="P1165" s="1" t="s">
        <v>211</v>
      </c>
      <c r="Q1165" s="1" t="s">
        <v>211</v>
      </c>
      <c r="R1165" s="1" t="s">
        <v>211</v>
      </c>
    </row>
    <row r="1166" spans="1:18" hidden="1" x14ac:dyDescent="0.2">
      <c r="A1166" s="1" t="s">
        <v>206</v>
      </c>
      <c r="B1166" s="1" t="s">
        <v>207</v>
      </c>
      <c r="C1166">
        <v>105210</v>
      </c>
      <c r="D1166" s="1" t="s">
        <v>1982</v>
      </c>
      <c r="E1166" s="1" t="s">
        <v>1783</v>
      </c>
      <c r="F1166" s="1" t="s">
        <v>1784</v>
      </c>
      <c r="G1166" s="1" t="s">
        <v>1785</v>
      </c>
      <c r="H1166" s="1" t="s">
        <v>1784</v>
      </c>
      <c r="I1166" s="2">
        <v>40544</v>
      </c>
      <c r="J1166" s="2">
        <v>48213</v>
      </c>
      <c r="K1166" s="1" t="s">
        <v>1786</v>
      </c>
      <c r="L1166">
        <v>309</v>
      </c>
      <c r="M1166" s="1" t="s">
        <v>560</v>
      </c>
      <c r="N1166" s="1" t="s">
        <v>211</v>
      </c>
      <c r="O1166" s="1" t="s">
        <v>211</v>
      </c>
      <c r="P1166" s="1" t="s">
        <v>211</v>
      </c>
      <c r="Q1166" s="1" t="s">
        <v>211</v>
      </c>
      <c r="R1166" s="1" t="s">
        <v>211</v>
      </c>
    </row>
    <row r="1167" spans="1:18" hidden="1" x14ac:dyDescent="0.2">
      <c r="A1167" s="1" t="s">
        <v>206</v>
      </c>
      <c r="B1167" s="1" t="s">
        <v>207</v>
      </c>
      <c r="C1167">
        <v>105210</v>
      </c>
      <c r="D1167" s="1" t="s">
        <v>1982</v>
      </c>
      <c r="E1167" s="1" t="s">
        <v>732</v>
      </c>
      <c r="F1167" s="1" t="s">
        <v>733</v>
      </c>
      <c r="G1167" s="1" t="s">
        <v>2139</v>
      </c>
      <c r="H1167" s="1" t="s">
        <v>733</v>
      </c>
      <c r="I1167" s="2">
        <v>40544</v>
      </c>
      <c r="J1167" s="2">
        <v>48213</v>
      </c>
      <c r="K1167" s="1" t="s">
        <v>735</v>
      </c>
      <c r="L1167">
        <v>312</v>
      </c>
      <c r="M1167" s="1" t="s">
        <v>232</v>
      </c>
      <c r="N1167" s="1" t="s">
        <v>211</v>
      </c>
      <c r="O1167" s="1" t="s">
        <v>211</v>
      </c>
      <c r="P1167" s="1" t="s">
        <v>211</v>
      </c>
      <c r="Q1167" s="1" t="s">
        <v>211</v>
      </c>
      <c r="R1167" s="1" t="s">
        <v>211</v>
      </c>
    </row>
    <row r="1168" spans="1:18" hidden="1" x14ac:dyDescent="0.2">
      <c r="A1168" s="1" t="s">
        <v>206</v>
      </c>
      <c r="B1168" s="1" t="s">
        <v>207</v>
      </c>
      <c r="C1168">
        <v>105210</v>
      </c>
      <c r="D1168" s="1" t="s">
        <v>1982</v>
      </c>
      <c r="E1168" s="1" t="s">
        <v>523</v>
      </c>
      <c r="F1168" s="1" t="s">
        <v>524</v>
      </c>
      <c r="G1168" s="1" t="s">
        <v>1789</v>
      </c>
      <c r="H1168" s="1" t="s">
        <v>526</v>
      </c>
      <c r="I1168" s="2">
        <v>40544</v>
      </c>
      <c r="J1168" s="2">
        <v>48213</v>
      </c>
      <c r="K1168" s="1" t="s">
        <v>527</v>
      </c>
      <c r="L1168">
        <v>296</v>
      </c>
      <c r="M1168" s="1" t="s">
        <v>232</v>
      </c>
      <c r="N1168" s="1" t="s">
        <v>211</v>
      </c>
      <c r="O1168" s="1" t="s">
        <v>211</v>
      </c>
      <c r="P1168" s="1" t="s">
        <v>211</v>
      </c>
      <c r="Q1168" s="1" t="s">
        <v>211</v>
      </c>
      <c r="R1168" s="1" t="s">
        <v>211</v>
      </c>
    </row>
    <row r="1169" spans="1:18" hidden="1" x14ac:dyDescent="0.2">
      <c r="A1169" s="1" t="s">
        <v>206</v>
      </c>
      <c r="B1169" s="1" t="s">
        <v>207</v>
      </c>
      <c r="C1169">
        <v>105210</v>
      </c>
      <c r="D1169" s="1" t="s">
        <v>1982</v>
      </c>
      <c r="E1169" s="1" t="s">
        <v>1312</v>
      </c>
      <c r="F1169" s="1" t="s">
        <v>141</v>
      </c>
      <c r="G1169" s="1" t="s">
        <v>2140</v>
      </c>
      <c r="H1169" s="1" t="s">
        <v>141</v>
      </c>
      <c r="I1169" s="2">
        <v>40544</v>
      </c>
      <c r="J1169" s="2">
        <v>48213</v>
      </c>
      <c r="K1169" s="1" t="s">
        <v>1314</v>
      </c>
      <c r="L1169">
        <v>301</v>
      </c>
      <c r="M1169" s="1" t="s">
        <v>232</v>
      </c>
      <c r="N1169" s="1" t="s">
        <v>211</v>
      </c>
      <c r="O1169" s="1" t="s">
        <v>211</v>
      </c>
      <c r="P1169" s="1" t="s">
        <v>211</v>
      </c>
      <c r="Q1169" s="1" t="s">
        <v>211</v>
      </c>
      <c r="R1169" s="1" t="s">
        <v>211</v>
      </c>
    </row>
    <row r="1170" spans="1:18" hidden="1" x14ac:dyDescent="0.2">
      <c r="A1170" s="1" t="s">
        <v>206</v>
      </c>
      <c r="B1170" s="1" t="s">
        <v>207</v>
      </c>
      <c r="C1170">
        <v>105210</v>
      </c>
      <c r="D1170" s="1" t="s">
        <v>1982</v>
      </c>
      <c r="E1170" s="1" t="s">
        <v>2141</v>
      </c>
      <c r="F1170" s="1" t="s">
        <v>2142</v>
      </c>
      <c r="G1170" s="1" t="s">
        <v>2143</v>
      </c>
      <c r="H1170" s="1" t="s">
        <v>2142</v>
      </c>
      <c r="I1170" s="2">
        <v>40544</v>
      </c>
      <c r="J1170" s="2">
        <v>48213</v>
      </c>
      <c r="K1170" s="1" t="s">
        <v>2144</v>
      </c>
      <c r="L1170">
        <v>227</v>
      </c>
      <c r="M1170" s="1" t="s">
        <v>232</v>
      </c>
      <c r="N1170" s="1" t="s">
        <v>211</v>
      </c>
      <c r="O1170" s="1" t="s">
        <v>211</v>
      </c>
      <c r="P1170" s="1" t="s">
        <v>211</v>
      </c>
      <c r="Q1170" s="1" t="s">
        <v>211</v>
      </c>
      <c r="R1170" s="1" t="s">
        <v>211</v>
      </c>
    </row>
    <row r="1171" spans="1:18" hidden="1" x14ac:dyDescent="0.2">
      <c r="A1171" s="1" t="s">
        <v>206</v>
      </c>
      <c r="B1171" s="1" t="s">
        <v>207</v>
      </c>
      <c r="C1171">
        <v>105210</v>
      </c>
      <c r="D1171" s="1" t="s">
        <v>1982</v>
      </c>
      <c r="E1171" s="1" t="s">
        <v>578</v>
      </c>
      <c r="F1171" s="1" t="s">
        <v>138</v>
      </c>
      <c r="G1171" s="1" t="s">
        <v>2145</v>
      </c>
      <c r="H1171" s="1" t="s">
        <v>138</v>
      </c>
      <c r="I1171" s="2">
        <v>40544</v>
      </c>
      <c r="J1171" s="2">
        <v>48213</v>
      </c>
      <c r="K1171" s="1" t="s">
        <v>580</v>
      </c>
      <c r="L1171">
        <v>266</v>
      </c>
      <c r="M1171" s="1" t="s">
        <v>232</v>
      </c>
      <c r="N1171" s="1" t="s">
        <v>211</v>
      </c>
      <c r="O1171" s="1" t="s">
        <v>211</v>
      </c>
      <c r="P1171" s="1" t="s">
        <v>211</v>
      </c>
      <c r="Q1171" s="1" t="s">
        <v>211</v>
      </c>
      <c r="R1171" s="1" t="s">
        <v>211</v>
      </c>
    </row>
    <row r="1172" spans="1:18" hidden="1" x14ac:dyDescent="0.2">
      <c r="A1172" s="1" t="s">
        <v>206</v>
      </c>
      <c r="B1172" s="1" t="s">
        <v>207</v>
      </c>
      <c r="C1172">
        <v>105210</v>
      </c>
      <c r="D1172" s="1" t="s">
        <v>1982</v>
      </c>
      <c r="E1172" s="1" t="s">
        <v>740</v>
      </c>
      <c r="F1172" s="1" t="s">
        <v>519</v>
      </c>
      <c r="G1172" s="1" t="s">
        <v>2146</v>
      </c>
      <c r="H1172" s="1" t="s">
        <v>741</v>
      </c>
      <c r="I1172" s="2">
        <v>40544</v>
      </c>
      <c r="J1172" s="2">
        <v>48213</v>
      </c>
      <c r="K1172" s="1" t="s">
        <v>742</v>
      </c>
      <c r="L1172">
        <v>291</v>
      </c>
      <c r="M1172" s="1" t="s">
        <v>288</v>
      </c>
      <c r="N1172" s="1" t="s">
        <v>211</v>
      </c>
      <c r="O1172" s="1" t="s">
        <v>211</v>
      </c>
      <c r="P1172" s="1" t="s">
        <v>211</v>
      </c>
      <c r="Q1172" s="1" t="s">
        <v>211</v>
      </c>
      <c r="R1172" s="1" t="s">
        <v>211</v>
      </c>
    </row>
    <row r="1173" spans="1:18" hidden="1" x14ac:dyDescent="0.2">
      <c r="A1173" s="1" t="s">
        <v>206</v>
      </c>
      <c r="B1173" s="1" t="s">
        <v>207</v>
      </c>
      <c r="C1173">
        <v>105210</v>
      </c>
      <c r="D1173" s="1" t="s">
        <v>1982</v>
      </c>
      <c r="E1173" s="1" t="s">
        <v>518</v>
      </c>
      <c r="F1173" s="1" t="s">
        <v>519</v>
      </c>
      <c r="G1173" s="1" t="s">
        <v>2147</v>
      </c>
      <c r="H1173" s="1" t="s">
        <v>520</v>
      </c>
      <c r="I1173" s="2">
        <v>40544</v>
      </c>
      <c r="J1173" s="2">
        <v>48213</v>
      </c>
      <c r="K1173" s="1" t="s">
        <v>521</v>
      </c>
      <c r="L1173">
        <v>289</v>
      </c>
      <c r="M1173" s="1" t="s">
        <v>288</v>
      </c>
      <c r="N1173" s="1" t="s">
        <v>211</v>
      </c>
      <c r="O1173" s="1" t="s">
        <v>211</v>
      </c>
      <c r="P1173" s="1" t="s">
        <v>211</v>
      </c>
      <c r="Q1173" s="1" t="s">
        <v>211</v>
      </c>
      <c r="R1173" s="1" t="s">
        <v>211</v>
      </c>
    </row>
    <row r="1174" spans="1:18" hidden="1" x14ac:dyDescent="0.2">
      <c r="A1174" s="1" t="s">
        <v>206</v>
      </c>
      <c r="B1174" s="1" t="s">
        <v>207</v>
      </c>
      <c r="C1174">
        <v>105210</v>
      </c>
      <c r="D1174" s="1" t="s">
        <v>1982</v>
      </c>
      <c r="E1174" s="1" t="s">
        <v>744</v>
      </c>
      <c r="F1174" s="1" t="s">
        <v>745</v>
      </c>
      <c r="G1174" s="1" t="s">
        <v>2148</v>
      </c>
      <c r="H1174" s="1" t="s">
        <v>746</v>
      </c>
      <c r="I1174" s="2">
        <v>40544</v>
      </c>
      <c r="J1174" s="2">
        <v>48213</v>
      </c>
      <c r="K1174" s="1" t="s">
        <v>747</v>
      </c>
      <c r="L1174">
        <v>282</v>
      </c>
      <c r="M1174" s="1" t="s">
        <v>232</v>
      </c>
      <c r="N1174" s="1" t="s">
        <v>211</v>
      </c>
      <c r="O1174" s="1" t="s">
        <v>211</v>
      </c>
      <c r="P1174" s="1" t="s">
        <v>211</v>
      </c>
      <c r="Q1174" s="1" t="s">
        <v>211</v>
      </c>
      <c r="R1174" s="1" t="s">
        <v>211</v>
      </c>
    </row>
    <row r="1175" spans="1:18" hidden="1" x14ac:dyDescent="0.2">
      <c r="A1175" s="1" t="s">
        <v>206</v>
      </c>
      <c r="B1175" s="1" t="s">
        <v>207</v>
      </c>
      <c r="C1175">
        <v>105210</v>
      </c>
      <c r="D1175" s="1" t="s">
        <v>1982</v>
      </c>
      <c r="E1175" s="1" t="s">
        <v>1083</v>
      </c>
      <c r="F1175" s="1" t="s">
        <v>463</v>
      </c>
      <c r="G1175" s="1" t="s">
        <v>2149</v>
      </c>
      <c r="H1175" s="1" t="s">
        <v>1084</v>
      </c>
      <c r="I1175" s="2">
        <v>40544</v>
      </c>
      <c r="J1175" s="2">
        <v>48213</v>
      </c>
      <c r="K1175" s="1" t="s">
        <v>1085</v>
      </c>
      <c r="L1175">
        <v>107</v>
      </c>
      <c r="M1175" s="1" t="s">
        <v>288</v>
      </c>
      <c r="N1175" s="1" t="s">
        <v>211</v>
      </c>
      <c r="O1175" s="1" t="s">
        <v>211</v>
      </c>
      <c r="P1175" s="1" t="s">
        <v>211</v>
      </c>
      <c r="Q1175" s="1" t="s">
        <v>211</v>
      </c>
      <c r="R1175" s="1" t="s">
        <v>211</v>
      </c>
    </row>
    <row r="1176" spans="1:18" hidden="1" x14ac:dyDescent="0.2">
      <c r="A1176" s="1" t="s">
        <v>206</v>
      </c>
      <c r="B1176" s="1" t="s">
        <v>207</v>
      </c>
      <c r="C1176">
        <v>105210</v>
      </c>
      <c r="D1176" s="1" t="s">
        <v>1982</v>
      </c>
      <c r="E1176" s="1" t="s">
        <v>2150</v>
      </c>
      <c r="F1176" s="1" t="s">
        <v>1104</v>
      </c>
      <c r="G1176" s="1" t="s">
        <v>2151</v>
      </c>
      <c r="H1176" s="1" t="s">
        <v>2152</v>
      </c>
      <c r="I1176" s="2">
        <v>40544</v>
      </c>
      <c r="J1176" s="2">
        <v>48213</v>
      </c>
      <c r="K1176" s="1" t="s">
        <v>2153</v>
      </c>
      <c r="L1176">
        <v>117</v>
      </c>
      <c r="M1176" s="1" t="s">
        <v>288</v>
      </c>
      <c r="N1176" s="1" t="s">
        <v>211</v>
      </c>
      <c r="O1176" s="1" t="s">
        <v>211</v>
      </c>
      <c r="P1176" s="1" t="s">
        <v>211</v>
      </c>
      <c r="Q1176" s="1" t="s">
        <v>211</v>
      </c>
      <c r="R1176" s="1" t="s">
        <v>211</v>
      </c>
    </row>
    <row r="1177" spans="1:18" hidden="1" x14ac:dyDescent="0.2">
      <c r="A1177" s="1" t="s">
        <v>206</v>
      </c>
      <c r="B1177" s="1" t="s">
        <v>207</v>
      </c>
      <c r="C1177">
        <v>105210</v>
      </c>
      <c r="D1177" s="1" t="s">
        <v>1982</v>
      </c>
      <c r="E1177" s="1" t="s">
        <v>2154</v>
      </c>
      <c r="F1177" s="1" t="s">
        <v>2155</v>
      </c>
      <c r="G1177" s="1" t="s">
        <v>2156</v>
      </c>
      <c r="H1177" s="1" t="s">
        <v>2155</v>
      </c>
      <c r="I1177" s="2">
        <v>40544</v>
      </c>
      <c r="J1177" s="2">
        <v>48213</v>
      </c>
      <c r="K1177" s="1" t="s">
        <v>2157</v>
      </c>
      <c r="L1177">
        <v>130</v>
      </c>
      <c r="M1177" s="1" t="s">
        <v>232</v>
      </c>
      <c r="N1177" s="1" t="s">
        <v>211</v>
      </c>
      <c r="O1177" s="1" t="s">
        <v>211</v>
      </c>
      <c r="P1177" s="1" t="s">
        <v>211</v>
      </c>
      <c r="Q1177" s="1" t="s">
        <v>211</v>
      </c>
      <c r="R1177" s="1" t="s">
        <v>211</v>
      </c>
    </row>
    <row r="1178" spans="1:18" hidden="1" x14ac:dyDescent="0.2">
      <c r="A1178" s="1" t="s">
        <v>206</v>
      </c>
      <c r="B1178" s="1" t="s">
        <v>207</v>
      </c>
      <c r="C1178">
        <v>105210</v>
      </c>
      <c r="D1178" s="1" t="s">
        <v>1982</v>
      </c>
      <c r="E1178" s="1" t="s">
        <v>1798</v>
      </c>
      <c r="F1178" s="1" t="s">
        <v>100</v>
      </c>
      <c r="G1178" s="1" t="s">
        <v>1799</v>
      </c>
      <c r="H1178" s="1" t="s">
        <v>1800</v>
      </c>
      <c r="I1178" s="2">
        <v>40544</v>
      </c>
      <c r="J1178" s="2">
        <v>40861</v>
      </c>
      <c r="K1178" s="1" t="s">
        <v>1801</v>
      </c>
      <c r="L1178">
        <v>121</v>
      </c>
      <c r="M1178" s="1" t="s">
        <v>288</v>
      </c>
      <c r="N1178" s="1" t="s">
        <v>304</v>
      </c>
      <c r="O1178" s="1" t="s">
        <v>211</v>
      </c>
      <c r="P1178" s="1" t="s">
        <v>211</v>
      </c>
      <c r="Q1178" s="1" t="s">
        <v>211</v>
      </c>
      <c r="R1178" s="1" t="s">
        <v>211</v>
      </c>
    </row>
    <row r="1179" spans="1:18" hidden="1" x14ac:dyDescent="0.2">
      <c r="A1179" s="1" t="s">
        <v>206</v>
      </c>
      <c r="B1179" s="1" t="s">
        <v>207</v>
      </c>
      <c r="C1179">
        <v>105210</v>
      </c>
      <c r="D1179" s="1" t="s">
        <v>1982</v>
      </c>
      <c r="E1179" s="1" t="s">
        <v>1794</v>
      </c>
      <c r="F1179" s="1" t="s">
        <v>100</v>
      </c>
      <c r="G1179" s="1" t="s">
        <v>1795</v>
      </c>
      <c r="H1179" s="1" t="s">
        <v>1796</v>
      </c>
      <c r="I1179" s="2">
        <v>40544</v>
      </c>
      <c r="J1179" s="2">
        <v>40861</v>
      </c>
      <c r="K1179" s="1" t="s">
        <v>1797</v>
      </c>
      <c r="L1179">
        <v>120</v>
      </c>
      <c r="M1179" s="1" t="s">
        <v>288</v>
      </c>
      <c r="N1179" s="1" t="s">
        <v>304</v>
      </c>
      <c r="O1179" s="1" t="s">
        <v>211</v>
      </c>
      <c r="P1179" s="1" t="s">
        <v>211</v>
      </c>
      <c r="Q1179" s="1" t="s">
        <v>211</v>
      </c>
      <c r="R1179" s="1" t="s">
        <v>211</v>
      </c>
    </row>
    <row r="1180" spans="1:18" hidden="1" x14ac:dyDescent="0.2">
      <c r="A1180" s="1" t="s">
        <v>206</v>
      </c>
      <c r="B1180" s="1" t="s">
        <v>207</v>
      </c>
      <c r="C1180">
        <v>105210</v>
      </c>
      <c r="D1180" s="1" t="s">
        <v>1982</v>
      </c>
      <c r="E1180" s="1" t="s">
        <v>1794</v>
      </c>
      <c r="F1180" s="1" t="s">
        <v>100</v>
      </c>
      <c r="G1180" s="1" t="s">
        <v>1795</v>
      </c>
      <c r="H1180" s="1" t="s">
        <v>100</v>
      </c>
      <c r="I1180" s="2">
        <v>40862</v>
      </c>
      <c r="J1180" s="2">
        <v>51501</v>
      </c>
      <c r="K1180" s="1" t="s">
        <v>1797</v>
      </c>
      <c r="L1180">
        <v>120</v>
      </c>
      <c r="M1180" s="1" t="s">
        <v>288</v>
      </c>
      <c r="N1180" s="1" t="s">
        <v>304</v>
      </c>
      <c r="O1180" s="1" t="s">
        <v>211</v>
      </c>
      <c r="P1180" s="1" t="s">
        <v>211</v>
      </c>
      <c r="Q1180" s="1" t="s">
        <v>211</v>
      </c>
      <c r="R1180" s="1" t="s">
        <v>211</v>
      </c>
    </row>
    <row r="1181" spans="1:18" hidden="1" x14ac:dyDescent="0.2">
      <c r="A1181" s="1" t="s">
        <v>206</v>
      </c>
      <c r="B1181" s="1" t="s">
        <v>207</v>
      </c>
      <c r="C1181">
        <v>105210</v>
      </c>
      <c r="D1181" s="1" t="s">
        <v>1982</v>
      </c>
      <c r="E1181" s="1" t="s">
        <v>385</v>
      </c>
      <c r="F1181" s="1" t="s">
        <v>386</v>
      </c>
      <c r="G1181" s="1" t="s">
        <v>2158</v>
      </c>
      <c r="H1181" s="1" t="s">
        <v>386</v>
      </c>
      <c r="I1181" s="2">
        <v>40544</v>
      </c>
      <c r="J1181" s="2">
        <v>48213</v>
      </c>
      <c r="K1181" s="1" t="s">
        <v>388</v>
      </c>
      <c r="L1181">
        <v>125</v>
      </c>
      <c r="M1181" s="1" t="s">
        <v>232</v>
      </c>
      <c r="N1181" s="1" t="s">
        <v>211</v>
      </c>
      <c r="O1181" s="1" t="s">
        <v>211</v>
      </c>
      <c r="P1181" s="1" t="s">
        <v>211</v>
      </c>
      <c r="Q1181" s="1" t="s">
        <v>211</v>
      </c>
      <c r="R1181" s="1" t="s">
        <v>211</v>
      </c>
    </row>
    <row r="1182" spans="1:18" hidden="1" x14ac:dyDescent="0.2">
      <c r="A1182" s="1" t="s">
        <v>206</v>
      </c>
      <c r="B1182" s="1" t="s">
        <v>207</v>
      </c>
      <c r="C1182">
        <v>105210</v>
      </c>
      <c r="D1182" s="1" t="s">
        <v>1982</v>
      </c>
      <c r="E1182" s="1" t="s">
        <v>385</v>
      </c>
      <c r="F1182" s="1" t="s">
        <v>386</v>
      </c>
      <c r="G1182" s="1" t="s">
        <v>2159</v>
      </c>
      <c r="H1182" s="1" t="s">
        <v>386</v>
      </c>
      <c r="I1182" s="2">
        <v>40544</v>
      </c>
      <c r="J1182" s="2">
        <v>48213</v>
      </c>
      <c r="K1182" s="1" t="s">
        <v>388</v>
      </c>
      <c r="L1182">
        <v>125</v>
      </c>
      <c r="M1182" s="1" t="s">
        <v>232</v>
      </c>
      <c r="N1182" s="1" t="s">
        <v>211</v>
      </c>
      <c r="O1182" s="1" t="s">
        <v>211</v>
      </c>
      <c r="P1182" s="1" t="s">
        <v>211</v>
      </c>
      <c r="Q1182" s="1" t="s">
        <v>211</v>
      </c>
      <c r="R1182" s="1" t="s">
        <v>211</v>
      </c>
    </row>
    <row r="1183" spans="1:18" hidden="1" x14ac:dyDescent="0.2">
      <c r="A1183" s="1" t="s">
        <v>206</v>
      </c>
      <c r="B1183" s="1" t="s">
        <v>207</v>
      </c>
      <c r="C1183">
        <v>105210</v>
      </c>
      <c r="D1183" s="1" t="s">
        <v>1982</v>
      </c>
      <c r="E1183" s="1" t="s">
        <v>229</v>
      </c>
      <c r="F1183" s="1" t="s">
        <v>123</v>
      </c>
      <c r="G1183" s="1" t="s">
        <v>2160</v>
      </c>
      <c r="H1183" s="1" t="s">
        <v>123</v>
      </c>
      <c r="I1183" s="2">
        <v>40544</v>
      </c>
      <c r="J1183" s="2">
        <v>48213</v>
      </c>
      <c r="K1183" s="1" t="s">
        <v>231</v>
      </c>
      <c r="L1183">
        <v>137</v>
      </c>
      <c r="M1183" s="1" t="s">
        <v>232</v>
      </c>
      <c r="N1183" s="1" t="s">
        <v>211</v>
      </c>
      <c r="O1183" s="1" t="s">
        <v>211</v>
      </c>
      <c r="P1183" s="1" t="s">
        <v>211</v>
      </c>
      <c r="Q1183" s="1" t="s">
        <v>211</v>
      </c>
      <c r="R1183" s="1" t="s">
        <v>211</v>
      </c>
    </row>
    <row r="1184" spans="1:18" hidden="1" x14ac:dyDescent="0.2">
      <c r="A1184" s="1" t="s">
        <v>206</v>
      </c>
      <c r="B1184" s="1" t="s">
        <v>207</v>
      </c>
      <c r="C1184">
        <v>105210</v>
      </c>
      <c r="D1184" s="1" t="s">
        <v>1982</v>
      </c>
      <c r="E1184" s="1" t="s">
        <v>380</v>
      </c>
      <c r="F1184" s="1" t="s">
        <v>381</v>
      </c>
      <c r="G1184" s="1" t="s">
        <v>2161</v>
      </c>
      <c r="H1184" s="1" t="s">
        <v>383</v>
      </c>
      <c r="I1184" s="2">
        <v>40544</v>
      </c>
      <c r="J1184" s="2">
        <v>48213</v>
      </c>
      <c r="K1184" s="1" t="s">
        <v>384</v>
      </c>
      <c r="L1184">
        <v>133</v>
      </c>
      <c r="M1184" s="1" t="s">
        <v>232</v>
      </c>
      <c r="N1184" s="1" t="s">
        <v>211</v>
      </c>
      <c r="O1184" s="1" t="s">
        <v>211</v>
      </c>
      <c r="P1184" s="1" t="s">
        <v>211</v>
      </c>
      <c r="Q1184" s="1" t="s">
        <v>211</v>
      </c>
      <c r="R1184" s="1" t="s">
        <v>211</v>
      </c>
    </row>
    <row r="1185" spans="1:18" hidden="1" x14ac:dyDescent="0.2">
      <c r="A1185" s="1" t="s">
        <v>206</v>
      </c>
      <c r="B1185" s="1" t="s">
        <v>207</v>
      </c>
      <c r="C1185">
        <v>105210</v>
      </c>
      <c r="D1185" s="1" t="s">
        <v>1982</v>
      </c>
      <c r="E1185" s="1" t="s">
        <v>394</v>
      </c>
      <c r="F1185" s="1" t="s">
        <v>395</v>
      </c>
      <c r="G1185" s="1" t="s">
        <v>2162</v>
      </c>
      <c r="H1185" s="1" t="s">
        <v>395</v>
      </c>
      <c r="I1185" s="2">
        <v>40544</v>
      </c>
      <c r="J1185" s="2">
        <v>48213</v>
      </c>
      <c r="K1185" s="1" t="s">
        <v>396</v>
      </c>
      <c r="L1185">
        <v>126</v>
      </c>
      <c r="M1185" s="1" t="s">
        <v>210</v>
      </c>
      <c r="N1185" s="1" t="s">
        <v>210</v>
      </c>
      <c r="O1185" s="1" t="s">
        <v>211</v>
      </c>
      <c r="P1185" s="1" t="s">
        <v>211</v>
      </c>
      <c r="Q1185" s="1" t="s">
        <v>211</v>
      </c>
      <c r="R1185" s="1" t="s">
        <v>211</v>
      </c>
    </row>
    <row r="1186" spans="1:18" hidden="1" x14ac:dyDescent="0.2">
      <c r="A1186" s="1" t="s">
        <v>206</v>
      </c>
      <c r="B1186" s="1" t="s">
        <v>207</v>
      </c>
      <c r="C1186">
        <v>105210</v>
      </c>
      <c r="D1186" s="1" t="s">
        <v>1982</v>
      </c>
      <c r="E1186" s="1" t="s">
        <v>406</v>
      </c>
      <c r="F1186" s="1" t="s">
        <v>407</v>
      </c>
      <c r="G1186" s="1" t="s">
        <v>2163</v>
      </c>
      <c r="H1186" s="1" t="s">
        <v>408</v>
      </c>
      <c r="I1186" s="2">
        <v>40544</v>
      </c>
      <c r="J1186" s="2">
        <v>48213</v>
      </c>
      <c r="K1186" s="1" t="s">
        <v>409</v>
      </c>
      <c r="L1186">
        <v>172</v>
      </c>
      <c r="M1186" s="1" t="s">
        <v>232</v>
      </c>
      <c r="N1186" s="1" t="s">
        <v>211</v>
      </c>
      <c r="O1186" s="1" t="s">
        <v>211</v>
      </c>
      <c r="P1186" s="1" t="s">
        <v>211</v>
      </c>
      <c r="Q1186" s="1" t="s">
        <v>211</v>
      </c>
      <c r="R1186" s="1" t="s">
        <v>211</v>
      </c>
    </row>
    <row r="1187" spans="1:18" hidden="1" x14ac:dyDescent="0.2">
      <c r="A1187" s="1" t="s">
        <v>206</v>
      </c>
      <c r="B1187" s="1" t="s">
        <v>207</v>
      </c>
      <c r="C1187">
        <v>105210</v>
      </c>
      <c r="D1187" s="1" t="s">
        <v>1982</v>
      </c>
      <c r="E1187" s="1" t="s">
        <v>410</v>
      </c>
      <c r="F1187" s="1" t="s">
        <v>411</v>
      </c>
      <c r="G1187" s="1" t="s">
        <v>2164</v>
      </c>
      <c r="H1187" s="1" t="s">
        <v>411</v>
      </c>
      <c r="I1187" s="2">
        <v>40544</v>
      </c>
      <c r="J1187" s="2">
        <v>48213</v>
      </c>
      <c r="K1187" s="1" t="s">
        <v>413</v>
      </c>
      <c r="L1187">
        <v>178</v>
      </c>
      <c r="M1187" s="1" t="s">
        <v>210</v>
      </c>
      <c r="N1187" s="1" t="s">
        <v>211</v>
      </c>
      <c r="O1187" s="1" t="s">
        <v>211</v>
      </c>
      <c r="P1187" s="1" t="s">
        <v>211</v>
      </c>
      <c r="Q1187" s="1" t="s">
        <v>211</v>
      </c>
      <c r="R1187" s="1" t="s">
        <v>211</v>
      </c>
    </row>
    <row r="1188" spans="1:18" hidden="1" x14ac:dyDescent="0.2">
      <c r="A1188" s="1" t="s">
        <v>206</v>
      </c>
      <c r="B1188" s="1" t="s">
        <v>207</v>
      </c>
      <c r="C1188">
        <v>105210</v>
      </c>
      <c r="D1188" s="1" t="s">
        <v>1982</v>
      </c>
      <c r="E1188" s="1" t="s">
        <v>414</v>
      </c>
      <c r="F1188" s="1" t="s">
        <v>213</v>
      </c>
      <c r="G1188" s="1" t="s">
        <v>2045</v>
      </c>
      <c r="H1188" s="1" t="s">
        <v>213</v>
      </c>
      <c r="I1188" s="2">
        <v>40544</v>
      </c>
      <c r="J1188" s="2">
        <v>48213</v>
      </c>
      <c r="K1188" s="1" t="s">
        <v>416</v>
      </c>
      <c r="L1188">
        <v>176</v>
      </c>
      <c r="M1188" s="1" t="s">
        <v>232</v>
      </c>
      <c r="N1188" s="1" t="s">
        <v>211</v>
      </c>
      <c r="O1188" s="1" t="s">
        <v>211</v>
      </c>
      <c r="P1188" s="1" t="s">
        <v>211</v>
      </c>
      <c r="Q1188" s="1" t="s">
        <v>211</v>
      </c>
      <c r="R1188" s="1" t="s">
        <v>211</v>
      </c>
    </row>
    <row r="1189" spans="1:18" hidden="1" x14ac:dyDescent="0.2">
      <c r="A1189" s="1" t="s">
        <v>206</v>
      </c>
      <c r="B1189" s="1" t="s">
        <v>207</v>
      </c>
      <c r="C1189">
        <v>105210</v>
      </c>
      <c r="D1189" s="1" t="s">
        <v>1982</v>
      </c>
      <c r="E1189" s="1" t="s">
        <v>686</v>
      </c>
      <c r="F1189" s="1" t="s">
        <v>508</v>
      </c>
      <c r="G1189" s="1" t="s">
        <v>2165</v>
      </c>
      <c r="H1189" s="1" t="s">
        <v>508</v>
      </c>
      <c r="I1189" s="2">
        <v>40544</v>
      </c>
      <c r="J1189" s="2">
        <v>48213</v>
      </c>
      <c r="K1189" s="1" t="s">
        <v>687</v>
      </c>
      <c r="L1189">
        <v>163</v>
      </c>
      <c r="M1189" s="1" t="s">
        <v>232</v>
      </c>
      <c r="N1189" s="1" t="s">
        <v>211</v>
      </c>
      <c r="O1189" s="1" t="s">
        <v>211</v>
      </c>
      <c r="P1189" s="1" t="s">
        <v>211</v>
      </c>
      <c r="Q1189" s="1" t="s">
        <v>211</v>
      </c>
      <c r="R1189" s="1" t="s">
        <v>211</v>
      </c>
    </row>
    <row r="1190" spans="1:18" hidden="1" x14ac:dyDescent="0.2">
      <c r="A1190" s="1" t="s">
        <v>206</v>
      </c>
      <c r="B1190" s="1" t="s">
        <v>207</v>
      </c>
      <c r="C1190">
        <v>105210</v>
      </c>
      <c r="D1190" s="1" t="s">
        <v>1982</v>
      </c>
      <c r="E1190" s="1" t="s">
        <v>1258</v>
      </c>
      <c r="F1190" s="1" t="s">
        <v>1259</v>
      </c>
      <c r="G1190" s="1" t="s">
        <v>1260</v>
      </c>
      <c r="H1190" s="1" t="s">
        <v>1259</v>
      </c>
      <c r="I1190" s="2">
        <v>40544</v>
      </c>
      <c r="J1190" s="2">
        <v>48213</v>
      </c>
      <c r="K1190" s="1" t="s">
        <v>1261</v>
      </c>
      <c r="L1190">
        <v>147</v>
      </c>
      <c r="M1190" s="1" t="s">
        <v>232</v>
      </c>
      <c r="N1190" s="1" t="s">
        <v>211</v>
      </c>
      <c r="O1190" s="1" t="s">
        <v>211</v>
      </c>
      <c r="P1190" s="1" t="s">
        <v>211</v>
      </c>
      <c r="Q1190" s="1" t="s">
        <v>211</v>
      </c>
      <c r="R1190" s="1" t="s">
        <v>211</v>
      </c>
    </row>
    <row r="1191" spans="1:18" hidden="1" x14ac:dyDescent="0.2">
      <c r="A1191" s="1" t="s">
        <v>206</v>
      </c>
      <c r="B1191" s="1" t="s">
        <v>207</v>
      </c>
      <c r="C1191">
        <v>105210</v>
      </c>
      <c r="D1191" s="1" t="s">
        <v>1982</v>
      </c>
      <c r="E1191" s="1" t="s">
        <v>688</v>
      </c>
      <c r="F1191" s="1" t="s">
        <v>508</v>
      </c>
      <c r="G1191" s="1" t="s">
        <v>2166</v>
      </c>
      <c r="H1191" s="1" t="s">
        <v>508</v>
      </c>
      <c r="I1191" s="2">
        <v>40544</v>
      </c>
      <c r="J1191" s="2">
        <v>48213</v>
      </c>
      <c r="K1191" s="1" t="s">
        <v>689</v>
      </c>
      <c r="L1191">
        <v>165</v>
      </c>
      <c r="M1191" s="1" t="s">
        <v>232</v>
      </c>
      <c r="N1191" s="1" t="s">
        <v>211</v>
      </c>
      <c r="O1191" s="1" t="s">
        <v>211</v>
      </c>
      <c r="P1191" s="1" t="s">
        <v>211</v>
      </c>
      <c r="Q1191" s="1" t="s">
        <v>211</v>
      </c>
      <c r="R1191" s="1" t="s">
        <v>211</v>
      </c>
    </row>
    <row r="1192" spans="1:18" hidden="1" x14ac:dyDescent="0.2">
      <c r="A1192" s="1" t="s">
        <v>206</v>
      </c>
      <c r="B1192" s="1" t="s">
        <v>207</v>
      </c>
      <c r="C1192">
        <v>105210</v>
      </c>
      <c r="D1192" s="1" t="s">
        <v>1982</v>
      </c>
      <c r="E1192" s="1" t="s">
        <v>397</v>
      </c>
      <c r="F1192" s="1" t="s">
        <v>398</v>
      </c>
      <c r="G1192" s="1" t="s">
        <v>2167</v>
      </c>
      <c r="H1192" s="1" t="s">
        <v>398</v>
      </c>
      <c r="I1192" s="2">
        <v>40544</v>
      </c>
      <c r="J1192" s="2">
        <v>48213</v>
      </c>
      <c r="K1192" s="1" t="s">
        <v>400</v>
      </c>
      <c r="L1192">
        <v>155</v>
      </c>
      <c r="M1192" s="1" t="s">
        <v>232</v>
      </c>
      <c r="N1192" s="1" t="s">
        <v>211</v>
      </c>
      <c r="O1192" s="1" t="s">
        <v>211</v>
      </c>
      <c r="P1192" s="1" t="s">
        <v>211</v>
      </c>
      <c r="Q1192" s="1" t="s">
        <v>211</v>
      </c>
      <c r="R1192" s="1" t="s">
        <v>211</v>
      </c>
    </row>
    <row r="1193" spans="1:18" hidden="1" x14ac:dyDescent="0.2">
      <c r="A1193" s="1" t="s">
        <v>206</v>
      </c>
      <c r="B1193" s="1" t="s">
        <v>207</v>
      </c>
      <c r="C1193">
        <v>105210</v>
      </c>
      <c r="D1193" s="1" t="s">
        <v>1982</v>
      </c>
      <c r="E1193" s="1" t="s">
        <v>586</v>
      </c>
      <c r="F1193" s="1" t="s">
        <v>587</v>
      </c>
      <c r="G1193" s="1" t="s">
        <v>586</v>
      </c>
      <c r="H1193" s="1" t="s">
        <v>587</v>
      </c>
      <c r="I1193" s="2">
        <v>40544</v>
      </c>
      <c r="J1193" s="2">
        <v>48213</v>
      </c>
      <c r="K1193" s="1" t="s">
        <v>589</v>
      </c>
      <c r="L1193">
        <v>160</v>
      </c>
      <c r="M1193" s="1" t="s">
        <v>232</v>
      </c>
      <c r="N1193" s="1" t="s">
        <v>211</v>
      </c>
      <c r="O1193" s="1" t="s">
        <v>211</v>
      </c>
      <c r="P1193" s="1" t="s">
        <v>211</v>
      </c>
      <c r="Q1193" s="1" t="s">
        <v>211</v>
      </c>
      <c r="R1193" s="1" t="s">
        <v>211</v>
      </c>
    </row>
    <row r="1194" spans="1:18" hidden="1" x14ac:dyDescent="0.2">
      <c r="A1194" s="1" t="s">
        <v>206</v>
      </c>
      <c r="B1194" s="1" t="s">
        <v>207</v>
      </c>
      <c r="C1194">
        <v>105210</v>
      </c>
      <c r="D1194" s="1" t="s">
        <v>1982</v>
      </c>
      <c r="E1194" s="1" t="s">
        <v>437</v>
      </c>
      <c r="F1194" s="1" t="s">
        <v>96</v>
      </c>
      <c r="G1194" s="1" t="s">
        <v>2168</v>
      </c>
      <c r="H1194" s="1" t="s">
        <v>438</v>
      </c>
      <c r="I1194" s="2">
        <v>40544</v>
      </c>
      <c r="J1194" s="2">
        <v>48213</v>
      </c>
      <c r="K1194" s="1" t="s">
        <v>439</v>
      </c>
      <c r="L1194">
        <v>71</v>
      </c>
      <c r="M1194" s="1" t="s">
        <v>288</v>
      </c>
      <c r="N1194" s="1" t="s">
        <v>211</v>
      </c>
      <c r="O1194" s="1" t="s">
        <v>211</v>
      </c>
      <c r="P1194" s="1" t="s">
        <v>211</v>
      </c>
      <c r="Q1194" s="1" t="s">
        <v>211</v>
      </c>
      <c r="R1194" s="1" t="s">
        <v>211</v>
      </c>
    </row>
    <row r="1195" spans="1:18" hidden="1" x14ac:dyDescent="0.2">
      <c r="A1195" s="1" t="s">
        <v>206</v>
      </c>
      <c r="B1195" s="1" t="s">
        <v>207</v>
      </c>
      <c r="C1195">
        <v>105210</v>
      </c>
      <c r="D1195" s="1" t="s">
        <v>1982</v>
      </c>
      <c r="E1195" s="1" t="s">
        <v>2169</v>
      </c>
      <c r="F1195" s="1" t="s">
        <v>427</v>
      </c>
      <c r="G1195" s="1" t="s">
        <v>2170</v>
      </c>
      <c r="H1195" s="1" t="s">
        <v>2171</v>
      </c>
      <c r="I1195" s="2">
        <v>40544</v>
      </c>
      <c r="J1195" s="2">
        <v>48213</v>
      </c>
      <c r="K1195" s="1" t="s">
        <v>2172</v>
      </c>
      <c r="L1195">
        <v>57</v>
      </c>
      <c r="M1195" s="1" t="s">
        <v>2173</v>
      </c>
      <c r="N1195" s="1" t="s">
        <v>211</v>
      </c>
      <c r="O1195" s="1" t="s">
        <v>211</v>
      </c>
      <c r="P1195" s="1" t="s">
        <v>211</v>
      </c>
      <c r="Q1195" s="1" t="s">
        <v>211</v>
      </c>
      <c r="R1195" s="1" t="s">
        <v>211</v>
      </c>
    </row>
    <row r="1196" spans="1:18" hidden="1" x14ac:dyDescent="0.2">
      <c r="A1196" s="1" t="s">
        <v>206</v>
      </c>
      <c r="B1196" s="1" t="s">
        <v>207</v>
      </c>
      <c r="C1196">
        <v>105210</v>
      </c>
      <c r="D1196" s="1" t="s">
        <v>1982</v>
      </c>
      <c r="E1196" s="1" t="s">
        <v>433</v>
      </c>
      <c r="F1196" s="1" t="s">
        <v>434</v>
      </c>
      <c r="G1196" s="1" t="s">
        <v>2174</v>
      </c>
      <c r="H1196" s="1" t="s">
        <v>434</v>
      </c>
      <c r="I1196" s="2">
        <v>40544</v>
      </c>
      <c r="J1196" s="2">
        <v>48213</v>
      </c>
      <c r="K1196" s="1" t="s">
        <v>436</v>
      </c>
      <c r="L1196">
        <v>67</v>
      </c>
      <c r="M1196" s="1" t="s">
        <v>232</v>
      </c>
      <c r="N1196" s="1" t="s">
        <v>211</v>
      </c>
      <c r="O1196" s="1" t="s">
        <v>211</v>
      </c>
      <c r="P1196" s="1" t="s">
        <v>211</v>
      </c>
      <c r="Q1196" s="1" t="s">
        <v>211</v>
      </c>
      <c r="R1196" s="1" t="s">
        <v>211</v>
      </c>
    </row>
    <row r="1197" spans="1:18" hidden="1" x14ac:dyDescent="0.2">
      <c r="A1197" s="1" t="s">
        <v>206</v>
      </c>
      <c r="B1197" s="1" t="s">
        <v>207</v>
      </c>
      <c r="C1197">
        <v>105210</v>
      </c>
      <c r="D1197" s="1" t="s">
        <v>1982</v>
      </c>
      <c r="E1197" s="1" t="s">
        <v>430</v>
      </c>
      <c r="F1197" s="1" t="s">
        <v>116</v>
      </c>
      <c r="G1197" s="1" t="s">
        <v>2175</v>
      </c>
      <c r="H1197" s="1" t="s">
        <v>116</v>
      </c>
      <c r="I1197" s="2">
        <v>40544</v>
      </c>
      <c r="J1197" s="2">
        <v>48213</v>
      </c>
      <c r="K1197" s="1" t="s">
        <v>432</v>
      </c>
      <c r="L1197">
        <v>62</v>
      </c>
      <c r="M1197" s="1" t="s">
        <v>232</v>
      </c>
      <c r="N1197" s="1" t="s">
        <v>211</v>
      </c>
      <c r="O1197" s="1" t="s">
        <v>211</v>
      </c>
      <c r="P1197" s="1" t="s">
        <v>211</v>
      </c>
      <c r="Q1197" s="1" t="s">
        <v>211</v>
      </c>
      <c r="R1197" s="1" t="s">
        <v>211</v>
      </c>
    </row>
    <row r="1198" spans="1:18" hidden="1" x14ac:dyDescent="0.2">
      <c r="A1198" s="1" t="s">
        <v>206</v>
      </c>
      <c r="B1198" s="1" t="s">
        <v>207</v>
      </c>
      <c r="C1198">
        <v>105210</v>
      </c>
      <c r="D1198" s="1" t="s">
        <v>1982</v>
      </c>
      <c r="E1198" s="1" t="s">
        <v>1817</v>
      </c>
      <c r="F1198" s="1" t="s">
        <v>1818</v>
      </c>
      <c r="G1198" s="1" t="s">
        <v>2176</v>
      </c>
      <c r="H1198" s="1" t="s">
        <v>1820</v>
      </c>
      <c r="I1198" s="2">
        <v>40544</v>
      </c>
      <c r="J1198" s="2">
        <v>48213</v>
      </c>
      <c r="K1198" s="1" t="s">
        <v>1821</v>
      </c>
      <c r="L1198">
        <v>46</v>
      </c>
      <c r="M1198" s="1" t="s">
        <v>210</v>
      </c>
      <c r="N1198" s="1" t="s">
        <v>211</v>
      </c>
      <c r="O1198" s="1" t="s">
        <v>211</v>
      </c>
      <c r="P1198" s="1" t="s">
        <v>211</v>
      </c>
      <c r="Q1198" s="1" t="s">
        <v>211</v>
      </c>
      <c r="R1198" s="1" t="s">
        <v>211</v>
      </c>
    </row>
    <row r="1199" spans="1:18" hidden="1" x14ac:dyDescent="0.2">
      <c r="A1199" s="1" t="s">
        <v>206</v>
      </c>
      <c r="B1199" s="1" t="s">
        <v>207</v>
      </c>
      <c r="C1199">
        <v>105210</v>
      </c>
      <c r="D1199" s="1" t="s">
        <v>1982</v>
      </c>
      <c r="E1199" s="1" t="s">
        <v>665</v>
      </c>
      <c r="F1199" s="1" t="s">
        <v>666</v>
      </c>
      <c r="G1199" s="1" t="s">
        <v>2177</v>
      </c>
      <c r="H1199" s="1" t="s">
        <v>667</v>
      </c>
      <c r="I1199" s="2">
        <v>40544</v>
      </c>
      <c r="J1199" s="2">
        <v>48213</v>
      </c>
      <c r="K1199" s="1" t="s">
        <v>668</v>
      </c>
      <c r="L1199">
        <v>44</v>
      </c>
      <c r="M1199" s="1" t="s">
        <v>669</v>
      </c>
      <c r="N1199" s="1" t="s">
        <v>211</v>
      </c>
      <c r="O1199" s="1" t="s">
        <v>211</v>
      </c>
      <c r="P1199" s="1" t="s">
        <v>211</v>
      </c>
      <c r="Q1199" s="1" t="s">
        <v>211</v>
      </c>
      <c r="R1199" s="1" t="s">
        <v>211</v>
      </c>
    </row>
    <row r="1200" spans="1:18" hidden="1" x14ac:dyDescent="0.2">
      <c r="A1200" s="1" t="s">
        <v>206</v>
      </c>
      <c r="B1200" s="1" t="s">
        <v>207</v>
      </c>
      <c r="C1200">
        <v>105210</v>
      </c>
      <c r="D1200" s="1" t="s">
        <v>1982</v>
      </c>
      <c r="E1200" s="1" t="s">
        <v>417</v>
      </c>
      <c r="F1200" s="1" t="s">
        <v>418</v>
      </c>
      <c r="G1200" s="1" t="s">
        <v>2178</v>
      </c>
      <c r="H1200" s="1" t="s">
        <v>420</v>
      </c>
      <c r="I1200" s="2">
        <v>40544</v>
      </c>
      <c r="J1200" s="2">
        <v>48213</v>
      </c>
      <c r="K1200" s="1" t="s">
        <v>421</v>
      </c>
      <c r="L1200">
        <v>42</v>
      </c>
      <c r="M1200" s="1" t="s">
        <v>422</v>
      </c>
      <c r="N1200" s="1" t="s">
        <v>211</v>
      </c>
      <c r="O1200" s="1" t="s">
        <v>211</v>
      </c>
      <c r="P1200" s="1" t="s">
        <v>211</v>
      </c>
      <c r="Q1200" s="1" t="s">
        <v>211</v>
      </c>
      <c r="R1200" s="1" t="s">
        <v>211</v>
      </c>
    </row>
    <row r="1201" spans="1:18" hidden="1" x14ac:dyDescent="0.2">
      <c r="A1201" s="1" t="s">
        <v>206</v>
      </c>
      <c r="B1201" s="1" t="s">
        <v>207</v>
      </c>
      <c r="C1201">
        <v>105210</v>
      </c>
      <c r="D1201" s="1" t="s">
        <v>1982</v>
      </c>
      <c r="E1201" s="1" t="s">
        <v>467</v>
      </c>
      <c r="F1201" s="1" t="s">
        <v>121</v>
      </c>
      <c r="G1201" s="1" t="s">
        <v>2179</v>
      </c>
      <c r="H1201" s="1" t="s">
        <v>121</v>
      </c>
      <c r="I1201" s="2">
        <v>40544</v>
      </c>
      <c r="J1201" s="2">
        <v>48213</v>
      </c>
      <c r="K1201" s="1" t="s">
        <v>469</v>
      </c>
      <c r="L1201">
        <v>112</v>
      </c>
      <c r="M1201" s="1" t="s">
        <v>232</v>
      </c>
      <c r="N1201" s="1" t="s">
        <v>211</v>
      </c>
      <c r="O1201" s="1" t="s">
        <v>211</v>
      </c>
      <c r="P1201" s="1" t="s">
        <v>211</v>
      </c>
      <c r="Q1201" s="1" t="s">
        <v>211</v>
      </c>
      <c r="R1201" s="1" t="s">
        <v>211</v>
      </c>
    </row>
    <row r="1202" spans="1:18" hidden="1" x14ac:dyDescent="0.2">
      <c r="A1202" s="1" t="s">
        <v>206</v>
      </c>
      <c r="B1202" s="1" t="s">
        <v>207</v>
      </c>
      <c r="C1202">
        <v>105210</v>
      </c>
      <c r="D1202" s="1" t="s">
        <v>1982</v>
      </c>
      <c r="E1202" s="1" t="s">
        <v>1459</v>
      </c>
      <c r="F1202" s="1" t="s">
        <v>463</v>
      </c>
      <c r="G1202" s="1" t="s">
        <v>2180</v>
      </c>
      <c r="H1202" s="1" t="s">
        <v>2181</v>
      </c>
      <c r="I1202" s="2">
        <v>40544</v>
      </c>
      <c r="J1202" s="2">
        <v>48213</v>
      </c>
      <c r="K1202" s="1" t="s">
        <v>1461</v>
      </c>
      <c r="L1202">
        <v>110</v>
      </c>
      <c r="M1202" s="1" t="s">
        <v>297</v>
      </c>
      <c r="N1202" s="1" t="s">
        <v>211</v>
      </c>
      <c r="O1202" s="1" t="s">
        <v>211</v>
      </c>
      <c r="P1202" s="1" t="s">
        <v>211</v>
      </c>
      <c r="Q1202" s="1" t="s">
        <v>211</v>
      </c>
      <c r="R1202" s="1" t="s">
        <v>211</v>
      </c>
    </row>
    <row r="1203" spans="1:18" hidden="1" x14ac:dyDescent="0.2">
      <c r="A1203" s="1" t="s">
        <v>206</v>
      </c>
      <c r="B1203" s="1" t="s">
        <v>207</v>
      </c>
      <c r="C1203">
        <v>105210</v>
      </c>
      <c r="D1203" s="1" t="s">
        <v>1982</v>
      </c>
      <c r="E1203" s="1" t="s">
        <v>1103</v>
      </c>
      <c r="F1203" s="1" t="s">
        <v>1104</v>
      </c>
      <c r="G1203" s="1" t="s">
        <v>1826</v>
      </c>
      <c r="H1203" s="1" t="s">
        <v>1107</v>
      </c>
      <c r="I1203" s="2">
        <v>40544</v>
      </c>
      <c r="J1203" s="2">
        <v>48213</v>
      </c>
      <c r="K1203" s="1" t="s">
        <v>1106</v>
      </c>
      <c r="L1203">
        <v>116</v>
      </c>
      <c r="M1203" s="1" t="s">
        <v>288</v>
      </c>
      <c r="N1203" s="1" t="s">
        <v>211</v>
      </c>
      <c r="O1203" s="1" t="s">
        <v>211</v>
      </c>
      <c r="P1203" s="1" t="s">
        <v>211</v>
      </c>
      <c r="Q1203" s="1" t="s">
        <v>211</v>
      </c>
      <c r="R1203" s="1" t="s">
        <v>211</v>
      </c>
    </row>
    <row r="1204" spans="1:18" hidden="1" x14ac:dyDescent="0.2">
      <c r="A1204" s="1" t="s">
        <v>206</v>
      </c>
      <c r="B1204" s="1" t="s">
        <v>207</v>
      </c>
      <c r="C1204">
        <v>105210</v>
      </c>
      <c r="D1204" s="1" t="s">
        <v>1982</v>
      </c>
      <c r="E1204" s="1" t="s">
        <v>470</v>
      </c>
      <c r="F1204" s="1" t="s">
        <v>471</v>
      </c>
      <c r="G1204" s="1" t="s">
        <v>2182</v>
      </c>
      <c r="H1204" s="1" t="s">
        <v>471</v>
      </c>
      <c r="I1204" s="2">
        <v>40544</v>
      </c>
      <c r="J1204" s="2">
        <v>48213</v>
      </c>
      <c r="K1204" s="1" t="s">
        <v>473</v>
      </c>
      <c r="L1204">
        <v>119</v>
      </c>
      <c r="M1204" s="1" t="s">
        <v>232</v>
      </c>
      <c r="N1204" s="1" t="s">
        <v>211</v>
      </c>
      <c r="O1204" s="1" t="s">
        <v>211</v>
      </c>
      <c r="P1204" s="1" t="s">
        <v>211</v>
      </c>
      <c r="Q1204" s="1" t="s">
        <v>211</v>
      </c>
      <c r="R1204" s="1" t="s">
        <v>211</v>
      </c>
    </row>
    <row r="1205" spans="1:18" hidden="1" x14ac:dyDescent="0.2">
      <c r="A1205" s="1" t="s">
        <v>206</v>
      </c>
      <c r="B1205" s="1" t="s">
        <v>207</v>
      </c>
      <c r="C1205">
        <v>105210</v>
      </c>
      <c r="D1205" s="1" t="s">
        <v>1982</v>
      </c>
      <c r="E1205" s="1" t="s">
        <v>457</v>
      </c>
      <c r="F1205" s="1" t="s">
        <v>458</v>
      </c>
      <c r="G1205" s="1" t="s">
        <v>2183</v>
      </c>
      <c r="H1205" s="1" t="s">
        <v>458</v>
      </c>
      <c r="I1205" s="2">
        <v>40544</v>
      </c>
      <c r="J1205" s="2">
        <v>48213</v>
      </c>
      <c r="K1205" s="1" t="s">
        <v>459</v>
      </c>
      <c r="L1205">
        <v>97</v>
      </c>
      <c r="M1205" s="1" t="s">
        <v>232</v>
      </c>
      <c r="N1205" s="1" t="s">
        <v>211</v>
      </c>
      <c r="O1205" s="1" t="s">
        <v>211</v>
      </c>
      <c r="P1205" s="1" t="s">
        <v>211</v>
      </c>
      <c r="Q1205" s="1" t="s">
        <v>211</v>
      </c>
      <c r="R1205" s="1" t="s">
        <v>211</v>
      </c>
    </row>
    <row r="1206" spans="1:18" hidden="1" x14ac:dyDescent="0.2">
      <c r="A1206" s="1" t="s">
        <v>206</v>
      </c>
      <c r="B1206" s="1" t="s">
        <v>207</v>
      </c>
      <c r="C1206">
        <v>105210</v>
      </c>
      <c r="D1206" s="1" t="s">
        <v>1982</v>
      </c>
      <c r="E1206" s="1" t="s">
        <v>2184</v>
      </c>
      <c r="F1206" s="1" t="s">
        <v>2185</v>
      </c>
      <c r="G1206" s="1" t="s">
        <v>2186</v>
      </c>
      <c r="H1206" s="1" t="s">
        <v>2185</v>
      </c>
      <c r="I1206" s="2">
        <v>40544</v>
      </c>
      <c r="J1206" s="2">
        <v>48213</v>
      </c>
      <c r="K1206" s="1" t="s">
        <v>2187</v>
      </c>
      <c r="L1206">
        <v>69</v>
      </c>
      <c r="M1206" s="1" t="s">
        <v>232</v>
      </c>
      <c r="N1206" s="1" t="s">
        <v>211</v>
      </c>
      <c r="O1206" s="1" t="s">
        <v>211</v>
      </c>
      <c r="P1206" s="1" t="s">
        <v>211</v>
      </c>
      <c r="Q1206" s="1" t="s">
        <v>211</v>
      </c>
      <c r="R1206" s="1" t="s">
        <v>211</v>
      </c>
    </row>
    <row r="1207" spans="1:18" hidden="1" x14ac:dyDescent="0.2">
      <c r="A1207" s="1" t="s">
        <v>206</v>
      </c>
      <c r="B1207" s="1" t="s">
        <v>207</v>
      </c>
      <c r="C1207">
        <v>105210</v>
      </c>
      <c r="D1207" s="1" t="s">
        <v>1982</v>
      </c>
      <c r="E1207" s="1" t="s">
        <v>118</v>
      </c>
      <c r="F1207" s="1" t="s">
        <v>119</v>
      </c>
      <c r="G1207" s="1" t="s">
        <v>2188</v>
      </c>
      <c r="H1207" s="1" t="s">
        <v>119</v>
      </c>
      <c r="I1207" s="2">
        <v>43047</v>
      </c>
      <c r="J1207" s="2">
        <v>51501</v>
      </c>
      <c r="K1207" s="1" t="s">
        <v>461</v>
      </c>
      <c r="L1207">
        <v>101</v>
      </c>
      <c r="M1207" s="1" t="s">
        <v>210</v>
      </c>
      <c r="N1207" s="1" t="s">
        <v>210</v>
      </c>
      <c r="O1207" s="1" t="s">
        <v>211</v>
      </c>
      <c r="P1207" s="1" t="s">
        <v>211</v>
      </c>
      <c r="Q1207" s="1" t="s">
        <v>211</v>
      </c>
      <c r="R1207" s="1" t="s">
        <v>211</v>
      </c>
    </row>
    <row r="1208" spans="1:18" hidden="1" x14ac:dyDescent="0.2">
      <c r="A1208" s="1" t="s">
        <v>206</v>
      </c>
      <c r="B1208" s="1" t="s">
        <v>207</v>
      </c>
      <c r="C1208">
        <v>105210</v>
      </c>
      <c r="D1208" s="1" t="s">
        <v>1982</v>
      </c>
      <c r="E1208" s="1" t="s">
        <v>2189</v>
      </c>
      <c r="F1208" s="1" t="s">
        <v>463</v>
      </c>
      <c r="G1208" s="1" t="s">
        <v>2190</v>
      </c>
      <c r="H1208" s="1" t="s">
        <v>1084</v>
      </c>
      <c r="I1208" s="2">
        <v>40544</v>
      </c>
      <c r="J1208" s="2">
        <v>48213</v>
      </c>
      <c r="K1208" s="1" t="s">
        <v>2191</v>
      </c>
      <c r="L1208">
        <v>106</v>
      </c>
      <c r="M1208" s="1" t="s">
        <v>288</v>
      </c>
      <c r="N1208" s="1" t="s">
        <v>211</v>
      </c>
      <c r="O1208" s="1" t="s">
        <v>211</v>
      </c>
      <c r="P1208" s="1" t="s">
        <v>211</v>
      </c>
      <c r="Q1208" s="1" t="s">
        <v>211</v>
      </c>
      <c r="R1208" s="1" t="s">
        <v>211</v>
      </c>
    </row>
    <row r="1209" spans="1:18" hidden="1" x14ac:dyDescent="0.2">
      <c r="A1209" s="1" t="s">
        <v>206</v>
      </c>
      <c r="B1209" s="1" t="s">
        <v>207</v>
      </c>
      <c r="C1209">
        <v>105210</v>
      </c>
      <c r="D1209" s="1" t="s">
        <v>1982</v>
      </c>
      <c r="E1209" s="1" t="s">
        <v>462</v>
      </c>
      <c r="F1209" s="1" t="s">
        <v>463</v>
      </c>
      <c r="G1209" s="1" t="s">
        <v>2192</v>
      </c>
      <c r="H1209" s="1" t="s">
        <v>680</v>
      </c>
      <c r="I1209" s="2">
        <v>40544</v>
      </c>
      <c r="J1209" s="2">
        <v>48213</v>
      </c>
      <c r="K1209" s="1" t="s">
        <v>466</v>
      </c>
      <c r="L1209">
        <v>104</v>
      </c>
      <c r="M1209" s="1" t="s">
        <v>288</v>
      </c>
      <c r="N1209" s="1" t="s">
        <v>211</v>
      </c>
      <c r="O1209" s="1" t="s">
        <v>211</v>
      </c>
      <c r="P1209" s="1" t="s">
        <v>211</v>
      </c>
      <c r="Q1209" s="1" t="s">
        <v>211</v>
      </c>
      <c r="R1209" s="1" t="s">
        <v>211</v>
      </c>
    </row>
    <row r="1210" spans="1:18" hidden="1" x14ac:dyDescent="0.2">
      <c r="A1210" s="1" t="s">
        <v>206</v>
      </c>
      <c r="B1210" s="1" t="s">
        <v>207</v>
      </c>
      <c r="C1210">
        <v>105212</v>
      </c>
      <c r="D1210" s="1" t="s">
        <v>2193</v>
      </c>
      <c r="E1210" s="1" t="s">
        <v>470</v>
      </c>
      <c r="F1210" s="1" t="s">
        <v>471</v>
      </c>
      <c r="G1210" s="1" t="s">
        <v>2194</v>
      </c>
      <c r="H1210" s="1" t="s">
        <v>471</v>
      </c>
      <c r="I1210" s="2">
        <v>40544</v>
      </c>
      <c r="J1210" s="2">
        <v>48213</v>
      </c>
      <c r="K1210" s="1" t="s">
        <v>473</v>
      </c>
      <c r="L1210">
        <v>119</v>
      </c>
      <c r="M1210" s="1" t="s">
        <v>232</v>
      </c>
      <c r="N1210" s="1" t="s">
        <v>211</v>
      </c>
      <c r="O1210" s="1" t="s">
        <v>211</v>
      </c>
      <c r="P1210" s="1" t="s">
        <v>211</v>
      </c>
      <c r="Q1210" s="1" t="s">
        <v>211</v>
      </c>
      <c r="R1210" s="1" t="s">
        <v>211</v>
      </c>
    </row>
    <row r="1211" spans="1:18" hidden="1" x14ac:dyDescent="0.2">
      <c r="A1211" s="1" t="s">
        <v>206</v>
      </c>
      <c r="B1211" s="1" t="s">
        <v>207</v>
      </c>
      <c r="C1211">
        <v>105212</v>
      </c>
      <c r="D1211" s="1" t="s">
        <v>2193</v>
      </c>
      <c r="E1211" s="1" t="s">
        <v>467</v>
      </c>
      <c r="F1211" s="1" t="s">
        <v>121</v>
      </c>
      <c r="G1211" s="1" t="s">
        <v>2195</v>
      </c>
      <c r="H1211" s="1" t="s">
        <v>121</v>
      </c>
      <c r="I1211" s="2">
        <v>40544</v>
      </c>
      <c r="J1211" s="2">
        <v>48213</v>
      </c>
      <c r="K1211" s="1" t="s">
        <v>469</v>
      </c>
      <c r="L1211">
        <v>112</v>
      </c>
      <c r="M1211" s="1" t="s">
        <v>232</v>
      </c>
      <c r="N1211" s="1" t="s">
        <v>211</v>
      </c>
      <c r="O1211" s="1" t="s">
        <v>211</v>
      </c>
      <c r="P1211" s="1" t="s">
        <v>211</v>
      </c>
      <c r="Q1211" s="1" t="s">
        <v>211</v>
      </c>
      <c r="R1211" s="1" t="s">
        <v>211</v>
      </c>
    </row>
    <row r="1212" spans="1:18" hidden="1" x14ac:dyDescent="0.2">
      <c r="A1212" s="1" t="s">
        <v>206</v>
      </c>
      <c r="B1212" s="1" t="s">
        <v>207</v>
      </c>
      <c r="C1212">
        <v>105212</v>
      </c>
      <c r="D1212" s="1" t="s">
        <v>2193</v>
      </c>
      <c r="E1212" s="1" t="s">
        <v>430</v>
      </c>
      <c r="F1212" s="1" t="s">
        <v>116</v>
      </c>
      <c r="G1212" s="1" t="s">
        <v>2196</v>
      </c>
      <c r="H1212" s="1" t="s">
        <v>116</v>
      </c>
      <c r="I1212" s="2">
        <v>40544</v>
      </c>
      <c r="J1212" s="2">
        <v>48213</v>
      </c>
      <c r="K1212" s="1" t="s">
        <v>432</v>
      </c>
      <c r="L1212">
        <v>62</v>
      </c>
      <c r="M1212" s="1" t="s">
        <v>232</v>
      </c>
      <c r="N1212" s="1" t="s">
        <v>211</v>
      </c>
      <c r="O1212" s="1" t="s">
        <v>211</v>
      </c>
      <c r="P1212" s="1" t="s">
        <v>211</v>
      </c>
      <c r="Q1212" s="1" t="s">
        <v>211</v>
      </c>
      <c r="R1212" s="1" t="s">
        <v>211</v>
      </c>
    </row>
    <row r="1213" spans="1:18" hidden="1" x14ac:dyDescent="0.2">
      <c r="A1213" s="1" t="s">
        <v>206</v>
      </c>
      <c r="B1213" s="1" t="s">
        <v>207</v>
      </c>
      <c r="C1213">
        <v>105212</v>
      </c>
      <c r="D1213" s="1" t="s">
        <v>2193</v>
      </c>
      <c r="E1213" s="1" t="s">
        <v>440</v>
      </c>
      <c r="F1213" s="1" t="s">
        <v>211</v>
      </c>
      <c r="G1213" s="1" t="s">
        <v>2197</v>
      </c>
      <c r="H1213" s="1" t="s">
        <v>442</v>
      </c>
      <c r="I1213" s="2">
        <v>40544</v>
      </c>
      <c r="J1213" s="2">
        <v>48213</v>
      </c>
      <c r="K1213" s="1" t="s">
        <v>443</v>
      </c>
      <c r="L1213">
        <v>50</v>
      </c>
      <c r="M1213" s="1" t="s">
        <v>444</v>
      </c>
      <c r="N1213" s="1" t="s">
        <v>211</v>
      </c>
      <c r="O1213" s="1" t="s">
        <v>211</v>
      </c>
      <c r="P1213" s="1" t="s">
        <v>211</v>
      </c>
      <c r="Q1213" s="1" t="s">
        <v>211</v>
      </c>
      <c r="R1213" s="1" t="s">
        <v>211</v>
      </c>
    </row>
    <row r="1214" spans="1:18" hidden="1" x14ac:dyDescent="0.2">
      <c r="A1214" s="1" t="s">
        <v>206</v>
      </c>
      <c r="B1214" s="1" t="s">
        <v>207</v>
      </c>
      <c r="C1214">
        <v>105212</v>
      </c>
      <c r="D1214" s="1" t="s">
        <v>2193</v>
      </c>
      <c r="E1214" s="1" t="s">
        <v>410</v>
      </c>
      <c r="F1214" s="1" t="s">
        <v>411</v>
      </c>
      <c r="G1214" s="1" t="s">
        <v>2198</v>
      </c>
      <c r="H1214" s="1" t="s">
        <v>411</v>
      </c>
      <c r="I1214" s="2">
        <v>40544</v>
      </c>
      <c r="J1214" s="2">
        <v>48213</v>
      </c>
      <c r="K1214" s="1" t="s">
        <v>413</v>
      </c>
      <c r="L1214">
        <v>178</v>
      </c>
      <c r="M1214" s="1" t="s">
        <v>210</v>
      </c>
      <c r="N1214" s="1" t="s">
        <v>211</v>
      </c>
      <c r="O1214" s="1" t="s">
        <v>211</v>
      </c>
      <c r="P1214" s="1" t="s">
        <v>211</v>
      </c>
      <c r="Q1214" s="1" t="s">
        <v>211</v>
      </c>
      <c r="R1214" s="1" t="s">
        <v>211</v>
      </c>
    </row>
    <row r="1215" spans="1:18" hidden="1" x14ac:dyDescent="0.2">
      <c r="A1215" s="1" t="s">
        <v>206</v>
      </c>
      <c r="B1215" s="1" t="s">
        <v>207</v>
      </c>
      <c r="C1215">
        <v>105212</v>
      </c>
      <c r="D1215" s="1" t="s">
        <v>2193</v>
      </c>
      <c r="E1215" s="1" t="s">
        <v>229</v>
      </c>
      <c r="F1215" s="1" t="s">
        <v>123</v>
      </c>
      <c r="G1215" s="1" t="s">
        <v>2199</v>
      </c>
      <c r="H1215" s="1" t="s">
        <v>123</v>
      </c>
      <c r="I1215" s="2">
        <v>40544</v>
      </c>
      <c r="J1215" s="2">
        <v>48213</v>
      </c>
      <c r="K1215" s="1" t="s">
        <v>231</v>
      </c>
      <c r="L1215">
        <v>137</v>
      </c>
      <c r="M1215" s="1" t="s">
        <v>232</v>
      </c>
      <c r="N1215" s="1" t="s">
        <v>211</v>
      </c>
      <c r="O1215" s="1" t="s">
        <v>211</v>
      </c>
      <c r="P1215" s="1" t="s">
        <v>211</v>
      </c>
      <c r="Q1215" s="1" t="s">
        <v>211</v>
      </c>
      <c r="R1215" s="1" t="s">
        <v>211</v>
      </c>
    </row>
    <row r="1216" spans="1:18" hidden="1" x14ac:dyDescent="0.2">
      <c r="A1216" s="1" t="s">
        <v>206</v>
      </c>
      <c r="B1216" s="1" t="s">
        <v>207</v>
      </c>
      <c r="C1216">
        <v>105212</v>
      </c>
      <c r="D1216" s="1" t="s">
        <v>2193</v>
      </c>
      <c r="E1216" s="1" t="s">
        <v>578</v>
      </c>
      <c r="F1216" s="1" t="s">
        <v>138</v>
      </c>
      <c r="G1216" s="1" t="s">
        <v>2200</v>
      </c>
      <c r="H1216" s="1" t="s">
        <v>138</v>
      </c>
      <c r="I1216" s="2">
        <v>40544</v>
      </c>
      <c r="J1216" s="2">
        <v>48213</v>
      </c>
      <c r="K1216" s="1" t="s">
        <v>580</v>
      </c>
      <c r="L1216">
        <v>266</v>
      </c>
      <c r="M1216" s="1" t="s">
        <v>232</v>
      </c>
      <c r="N1216" s="1" t="s">
        <v>211</v>
      </c>
      <c r="O1216" s="1" t="s">
        <v>211</v>
      </c>
      <c r="P1216" s="1" t="s">
        <v>211</v>
      </c>
      <c r="Q1216" s="1" t="s">
        <v>211</v>
      </c>
      <c r="R1216" s="1" t="s">
        <v>211</v>
      </c>
    </row>
    <row r="1217" spans="1:18" hidden="1" x14ac:dyDescent="0.2">
      <c r="A1217" s="1" t="s">
        <v>206</v>
      </c>
      <c r="B1217" s="1" t="s">
        <v>207</v>
      </c>
      <c r="C1217">
        <v>105212</v>
      </c>
      <c r="D1217" s="1" t="s">
        <v>2193</v>
      </c>
      <c r="E1217" s="1" t="s">
        <v>572</v>
      </c>
      <c r="F1217" s="1" t="s">
        <v>573</v>
      </c>
      <c r="G1217" s="1" t="s">
        <v>2201</v>
      </c>
      <c r="H1217" s="1" t="s">
        <v>575</v>
      </c>
      <c r="I1217" s="2">
        <v>40544</v>
      </c>
      <c r="J1217" s="2">
        <v>48213</v>
      </c>
      <c r="K1217" s="1" t="s">
        <v>576</v>
      </c>
      <c r="L1217">
        <v>308</v>
      </c>
      <c r="M1217" s="1" t="s">
        <v>577</v>
      </c>
      <c r="N1217" s="1" t="s">
        <v>211</v>
      </c>
      <c r="O1217" s="1" t="s">
        <v>211</v>
      </c>
      <c r="P1217" s="1" t="s">
        <v>211</v>
      </c>
      <c r="Q1217" s="1" t="s">
        <v>211</v>
      </c>
      <c r="R1217" s="1" t="s">
        <v>211</v>
      </c>
    </row>
    <row r="1218" spans="1:18" hidden="1" x14ac:dyDescent="0.2">
      <c r="A1218" s="1" t="s">
        <v>206</v>
      </c>
      <c r="B1218" s="1" t="s">
        <v>207</v>
      </c>
      <c r="C1218">
        <v>105212</v>
      </c>
      <c r="D1218" s="1" t="s">
        <v>2193</v>
      </c>
      <c r="E1218" s="1" t="s">
        <v>545</v>
      </c>
      <c r="F1218" s="1" t="s">
        <v>546</v>
      </c>
      <c r="G1218" s="1" t="s">
        <v>2202</v>
      </c>
      <c r="H1218" s="1" t="s">
        <v>548</v>
      </c>
      <c r="I1218" s="2">
        <v>40544</v>
      </c>
      <c r="J1218" s="2">
        <v>48213</v>
      </c>
      <c r="K1218" s="1" t="s">
        <v>549</v>
      </c>
      <c r="L1218">
        <v>350</v>
      </c>
      <c r="M1218" s="1" t="s">
        <v>288</v>
      </c>
      <c r="N1218" s="1" t="s">
        <v>211</v>
      </c>
      <c r="O1218" s="1" t="s">
        <v>211</v>
      </c>
      <c r="P1218" s="1" t="s">
        <v>211</v>
      </c>
      <c r="Q1218" s="1" t="s">
        <v>211</v>
      </c>
      <c r="R1218" s="1" t="s">
        <v>211</v>
      </c>
    </row>
    <row r="1219" spans="1:18" hidden="1" x14ac:dyDescent="0.2">
      <c r="A1219" s="1" t="s">
        <v>206</v>
      </c>
      <c r="B1219" s="1" t="s">
        <v>207</v>
      </c>
      <c r="C1219">
        <v>105212</v>
      </c>
      <c r="D1219" s="1" t="s">
        <v>2193</v>
      </c>
      <c r="E1219" s="1" t="s">
        <v>474</v>
      </c>
      <c r="F1219" s="1" t="s">
        <v>98</v>
      </c>
      <c r="G1219" s="1" t="s">
        <v>2203</v>
      </c>
      <c r="H1219" s="1" t="s">
        <v>98</v>
      </c>
      <c r="I1219" s="2">
        <v>40544</v>
      </c>
      <c r="J1219" s="2">
        <v>48213</v>
      </c>
      <c r="K1219" s="1" t="s">
        <v>476</v>
      </c>
      <c r="L1219">
        <v>189</v>
      </c>
      <c r="M1219" s="1" t="s">
        <v>210</v>
      </c>
      <c r="N1219" s="1" t="s">
        <v>211</v>
      </c>
      <c r="O1219" s="1" t="s">
        <v>211</v>
      </c>
      <c r="P1219" s="1" t="s">
        <v>211</v>
      </c>
      <c r="Q1219" s="1" t="s">
        <v>211</v>
      </c>
      <c r="R1219" s="1" t="s">
        <v>211</v>
      </c>
    </row>
    <row r="1220" spans="1:18" hidden="1" x14ac:dyDescent="0.2">
      <c r="A1220" s="1" t="s">
        <v>206</v>
      </c>
      <c r="B1220" s="1" t="s">
        <v>207</v>
      </c>
      <c r="C1220">
        <v>105212</v>
      </c>
      <c r="D1220" s="1" t="s">
        <v>2193</v>
      </c>
      <c r="E1220" s="1" t="s">
        <v>487</v>
      </c>
      <c r="F1220" s="1" t="s">
        <v>488</v>
      </c>
      <c r="G1220" s="1" t="s">
        <v>2204</v>
      </c>
      <c r="H1220" s="1" t="s">
        <v>489</v>
      </c>
      <c r="I1220" s="2">
        <v>40544</v>
      </c>
      <c r="J1220" s="2">
        <v>48213</v>
      </c>
      <c r="K1220" s="1" t="s">
        <v>490</v>
      </c>
      <c r="L1220">
        <v>204</v>
      </c>
      <c r="M1220" s="1" t="s">
        <v>232</v>
      </c>
      <c r="N1220" s="1" t="s">
        <v>211</v>
      </c>
      <c r="O1220" s="1" t="s">
        <v>211</v>
      </c>
      <c r="P1220" s="1" t="s">
        <v>211</v>
      </c>
      <c r="Q1220" s="1" t="s">
        <v>211</v>
      </c>
      <c r="R1220" s="1" t="s">
        <v>211</v>
      </c>
    </row>
    <row r="1221" spans="1:18" hidden="1" x14ac:dyDescent="0.2">
      <c r="A1221" s="1" t="s">
        <v>206</v>
      </c>
      <c r="B1221" s="1" t="s">
        <v>207</v>
      </c>
      <c r="C1221">
        <v>105212</v>
      </c>
      <c r="D1221" s="1" t="s">
        <v>2193</v>
      </c>
      <c r="E1221" s="1" t="s">
        <v>322</v>
      </c>
      <c r="F1221" s="1" t="s">
        <v>323</v>
      </c>
      <c r="G1221" s="1" t="s">
        <v>2205</v>
      </c>
      <c r="H1221" s="1" t="s">
        <v>323</v>
      </c>
      <c r="I1221" s="2">
        <v>40544</v>
      </c>
      <c r="J1221" s="2">
        <v>48213</v>
      </c>
      <c r="K1221" s="1" t="s">
        <v>324</v>
      </c>
      <c r="L1221">
        <v>386</v>
      </c>
      <c r="M1221" s="1" t="s">
        <v>232</v>
      </c>
      <c r="N1221" s="1" t="s">
        <v>211</v>
      </c>
      <c r="O1221" s="1" t="s">
        <v>211</v>
      </c>
      <c r="P1221" s="1" t="s">
        <v>211</v>
      </c>
      <c r="Q1221" s="1" t="s">
        <v>211</v>
      </c>
      <c r="R1221" s="1" t="s">
        <v>211</v>
      </c>
    </row>
    <row r="1222" spans="1:18" hidden="1" x14ac:dyDescent="0.2">
      <c r="A1222" s="1" t="s">
        <v>206</v>
      </c>
      <c r="B1222" s="1" t="s">
        <v>207</v>
      </c>
      <c r="C1222">
        <v>105212</v>
      </c>
      <c r="D1222" s="1" t="s">
        <v>2193</v>
      </c>
      <c r="E1222" s="1" t="s">
        <v>328</v>
      </c>
      <c r="F1222" s="1" t="s">
        <v>329</v>
      </c>
      <c r="G1222" s="1" t="s">
        <v>2206</v>
      </c>
      <c r="H1222" s="1" t="s">
        <v>329</v>
      </c>
      <c r="I1222" s="2">
        <v>40544</v>
      </c>
      <c r="J1222" s="2">
        <v>48213</v>
      </c>
      <c r="K1222" s="1" t="s">
        <v>330</v>
      </c>
      <c r="L1222">
        <v>387</v>
      </c>
      <c r="M1222" s="1" t="s">
        <v>232</v>
      </c>
      <c r="N1222" s="1" t="s">
        <v>211</v>
      </c>
      <c r="O1222" s="1" t="s">
        <v>211</v>
      </c>
      <c r="P1222" s="1" t="s">
        <v>211</v>
      </c>
      <c r="Q1222" s="1" t="s">
        <v>211</v>
      </c>
      <c r="R1222" s="1" t="s">
        <v>211</v>
      </c>
    </row>
    <row r="1223" spans="1:18" hidden="1" x14ac:dyDescent="0.2">
      <c r="A1223" s="1" t="s">
        <v>206</v>
      </c>
      <c r="B1223" s="1" t="s">
        <v>207</v>
      </c>
      <c r="C1223">
        <v>105213</v>
      </c>
      <c r="D1223" s="1" t="s">
        <v>2207</v>
      </c>
      <c r="E1223" s="1" t="s">
        <v>2208</v>
      </c>
      <c r="F1223" s="1" t="s">
        <v>2209</v>
      </c>
      <c r="G1223" s="1" t="s">
        <v>2210</v>
      </c>
      <c r="H1223" s="1" t="s">
        <v>2211</v>
      </c>
      <c r="I1223" s="2">
        <v>40544</v>
      </c>
      <c r="J1223" s="2">
        <v>48213</v>
      </c>
      <c r="K1223" s="1" t="s">
        <v>2212</v>
      </c>
      <c r="L1223">
        <v>362</v>
      </c>
      <c r="M1223" s="1" t="s">
        <v>232</v>
      </c>
      <c r="N1223" s="1" t="s">
        <v>211</v>
      </c>
      <c r="O1223" s="1" t="s">
        <v>211</v>
      </c>
      <c r="P1223" s="1" t="s">
        <v>211</v>
      </c>
      <c r="Q1223" s="1" t="s">
        <v>211</v>
      </c>
      <c r="R1223" s="1" t="s">
        <v>211</v>
      </c>
    </row>
    <row r="1224" spans="1:18" hidden="1" x14ac:dyDescent="0.2">
      <c r="A1224" s="1" t="s">
        <v>206</v>
      </c>
      <c r="B1224" s="1" t="s">
        <v>207</v>
      </c>
      <c r="C1224">
        <v>105213</v>
      </c>
      <c r="D1224" s="1" t="s">
        <v>2207</v>
      </c>
      <c r="E1224" s="1" t="s">
        <v>356</v>
      </c>
      <c r="F1224" s="1" t="s">
        <v>357</v>
      </c>
      <c r="G1224" s="1" t="s">
        <v>2213</v>
      </c>
      <c r="H1224" s="1" t="s">
        <v>357</v>
      </c>
      <c r="I1224" s="2">
        <v>40544</v>
      </c>
      <c r="J1224" s="2">
        <v>48213</v>
      </c>
      <c r="K1224" s="1" t="s">
        <v>359</v>
      </c>
      <c r="L1224">
        <v>481</v>
      </c>
      <c r="M1224" s="1" t="s">
        <v>232</v>
      </c>
      <c r="N1224" s="1" t="s">
        <v>211</v>
      </c>
      <c r="O1224" s="1" t="s">
        <v>211</v>
      </c>
      <c r="P1224" s="1" t="s">
        <v>211</v>
      </c>
      <c r="Q1224" s="1" t="s">
        <v>211</v>
      </c>
      <c r="R1224" s="1" t="s">
        <v>211</v>
      </c>
    </row>
    <row r="1225" spans="1:18" hidden="1" x14ac:dyDescent="0.2">
      <c r="A1225" s="1" t="s">
        <v>206</v>
      </c>
      <c r="B1225" s="1" t="s">
        <v>207</v>
      </c>
      <c r="C1225">
        <v>105213</v>
      </c>
      <c r="D1225" s="1" t="s">
        <v>2207</v>
      </c>
      <c r="E1225" s="1" t="s">
        <v>299</v>
      </c>
      <c r="F1225" s="1" t="s">
        <v>300</v>
      </c>
      <c r="G1225" s="1" t="s">
        <v>2214</v>
      </c>
      <c r="H1225" s="1" t="s">
        <v>302</v>
      </c>
      <c r="I1225" s="2">
        <v>40544</v>
      </c>
      <c r="J1225" s="2">
        <v>48213</v>
      </c>
      <c r="K1225" s="1" t="s">
        <v>303</v>
      </c>
      <c r="L1225">
        <v>2941</v>
      </c>
      <c r="M1225" s="1" t="s">
        <v>304</v>
      </c>
      <c r="N1225" s="1" t="s">
        <v>211</v>
      </c>
      <c r="O1225" s="1" t="s">
        <v>211</v>
      </c>
      <c r="P1225" s="1" t="s">
        <v>211</v>
      </c>
      <c r="Q1225" s="1" t="s">
        <v>211</v>
      </c>
      <c r="R1225" s="1" t="s">
        <v>211</v>
      </c>
    </row>
    <row r="1226" spans="1:18" hidden="1" x14ac:dyDescent="0.2">
      <c r="A1226" s="1" t="s">
        <v>206</v>
      </c>
      <c r="B1226" s="1" t="s">
        <v>207</v>
      </c>
      <c r="C1226">
        <v>105213</v>
      </c>
      <c r="D1226" s="1" t="s">
        <v>2207</v>
      </c>
      <c r="E1226" s="1" t="s">
        <v>487</v>
      </c>
      <c r="F1226" s="1" t="s">
        <v>488</v>
      </c>
      <c r="G1226" s="1" t="s">
        <v>2215</v>
      </c>
      <c r="H1226" s="1" t="s">
        <v>489</v>
      </c>
      <c r="I1226" s="2">
        <v>40544</v>
      </c>
      <c r="J1226" s="2">
        <v>48213</v>
      </c>
      <c r="K1226" s="1" t="s">
        <v>490</v>
      </c>
      <c r="L1226">
        <v>204</v>
      </c>
      <c r="M1226" s="1" t="s">
        <v>232</v>
      </c>
      <c r="N1226" s="1" t="s">
        <v>211</v>
      </c>
      <c r="O1226" s="1" t="s">
        <v>211</v>
      </c>
      <c r="P1226" s="1" t="s">
        <v>211</v>
      </c>
      <c r="Q1226" s="1" t="s">
        <v>211</v>
      </c>
      <c r="R1226" s="1" t="s">
        <v>211</v>
      </c>
    </row>
    <row r="1227" spans="1:18" hidden="1" x14ac:dyDescent="0.2">
      <c r="A1227" s="1" t="s">
        <v>206</v>
      </c>
      <c r="B1227" s="1" t="s">
        <v>207</v>
      </c>
      <c r="C1227">
        <v>105213</v>
      </c>
      <c r="D1227" s="1" t="s">
        <v>2207</v>
      </c>
      <c r="E1227" s="1" t="s">
        <v>474</v>
      </c>
      <c r="F1227" s="1" t="s">
        <v>98</v>
      </c>
      <c r="G1227" s="1" t="s">
        <v>2216</v>
      </c>
      <c r="H1227" s="1" t="s">
        <v>98</v>
      </c>
      <c r="I1227" s="2">
        <v>40544</v>
      </c>
      <c r="J1227" s="2">
        <v>48213</v>
      </c>
      <c r="K1227" s="1" t="s">
        <v>476</v>
      </c>
      <c r="L1227">
        <v>189</v>
      </c>
      <c r="M1227" s="1" t="s">
        <v>210</v>
      </c>
      <c r="N1227" s="1" t="s">
        <v>211</v>
      </c>
      <c r="O1227" s="1" t="s">
        <v>211</v>
      </c>
      <c r="P1227" s="1" t="s">
        <v>211</v>
      </c>
      <c r="Q1227" s="1" t="s">
        <v>211</v>
      </c>
      <c r="R1227" s="1" t="s">
        <v>211</v>
      </c>
    </row>
    <row r="1228" spans="1:18" hidden="1" x14ac:dyDescent="0.2">
      <c r="A1228" s="1" t="s">
        <v>206</v>
      </c>
      <c r="B1228" s="1" t="s">
        <v>207</v>
      </c>
      <c r="C1228">
        <v>105213</v>
      </c>
      <c r="D1228" s="1" t="s">
        <v>2207</v>
      </c>
      <c r="E1228" s="1" t="s">
        <v>2217</v>
      </c>
      <c r="F1228" s="1" t="s">
        <v>134</v>
      </c>
      <c r="G1228" s="1" t="s">
        <v>2218</v>
      </c>
      <c r="H1228" s="1" t="s">
        <v>1062</v>
      </c>
      <c r="I1228" s="2">
        <v>40544</v>
      </c>
      <c r="J1228" s="2">
        <v>48213</v>
      </c>
      <c r="K1228" s="1" t="s">
        <v>2219</v>
      </c>
      <c r="L1228">
        <v>218</v>
      </c>
      <c r="M1228" s="1" t="s">
        <v>2220</v>
      </c>
      <c r="N1228" s="1" t="s">
        <v>211</v>
      </c>
      <c r="O1228" s="1" t="s">
        <v>211</v>
      </c>
      <c r="P1228" s="1" t="s">
        <v>211</v>
      </c>
      <c r="Q1228" s="1" t="s">
        <v>211</v>
      </c>
      <c r="R1228" s="1" t="s">
        <v>211</v>
      </c>
    </row>
    <row r="1229" spans="1:18" hidden="1" x14ac:dyDescent="0.2">
      <c r="A1229" s="1" t="s">
        <v>206</v>
      </c>
      <c r="B1229" s="1" t="s">
        <v>207</v>
      </c>
      <c r="C1229">
        <v>105213</v>
      </c>
      <c r="D1229" s="1" t="s">
        <v>2207</v>
      </c>
      <c r="E1229" s="1" t="s">
        <v>545</v>
      </c>
      <c r="F1229" s="1" t="s">
        <v>546</v>
      </c>
      <c r="G1229" s="1" t="s">
        <v>2221</v>
      </c>
      <c r="H1229" s="1" t="s">
        <v>548</v>
      </c>
      <c r="I1229" s="2">
        <v>40544</v>
      </c>
      <c r="J1229" s="2">
        <v>48213</v>
      </c>
      <c r="K1229" s="1" t="s">
        <v>549</v>
      </c>
      <c r="L1229">
        <v>350</v>
      </c>
      <c r="M1229" s="1" t="s">
        <v>288</v>
      </c>
      <c r="N1229" s="1" t="s">
        <v>211</v>
      </c>
      <c r="O1229" s="1" t="s">
        <v>211</v>
      </c>
      <c r="P1229" s="1" t="s">
        <v>211</v>
      </c>
      <c r="Q1229" s="1" t="s">
        <v>211</v>
      </c>
      <c r="R1229" s="1" t="s">
        <v>211</v>
      </c>
    </row>
    <row r="1230" spans="1:18" hidden="1" x14ac:dyDescent="0.2">
      <c r="A1230" s="1" t="s">
        <v>206</v>
      </c>
      <c r="B1230" s="1" t="s">
        <v>207</v>
      </c>
      <c r="C1230">
        <v>105213</v>
      </c>
      <c r="D1230" s="1" t="s">
        <v>2207</v>
      </c>
      <c r="E1230" s="1" t="s">
        <v>534</v>
      </c>
      <c r="F1230" s="1" t="s">
        <v>535</v>
      </c>
      <c r="G1230" s="1" t="s">
        <v>2222</v>
      </c>
      <c r="H1230" s="1" t="s">
        <v>537</v>
      </c>
      <c r="I1230" s="2">
        <v>40544</v>
      </c>
      <c r="J1230" s="2">
        <v>48213</v>
      </c>
      <c r="K1230" s="1" t="s">
        <v>538</v>
      </c>
      <c r="L1230">
        <v>329</v>
      </c>
      <c r="M1230" s="1" t="s">
        <v>232</v>
      </c>
      <c r="N1230" s="1" t="s">
        <v>211</v>
      </c>
      <c r="O1230" s="1" t="s">
        <v>211</v>
      </c>
      <c r="P1230" s="1" t="s">
        <v>211</v>
      </c>
      <c r="Q1230" s="1" t="s">
        <v>211</v>
      </c>
      <c r="R1230" s="1" t="s">
        <v>211</v>
      </c>
    </row>
    <row r="1231" spans="1:18" hidden="1" x14ac:dyDescent="0.2">
      <c r="A1231" s="1" t="s">
        <v>206</v>
      </c>
      <c r="B1231" s="1" t="s">
        <v>207</v>
      </c>
      <c r="C1231">
        <v>105213</v>
      </c>
      <c r="D1231" s="1" t="s">
        <v>2207</v>
      </c>
      <c r="E1231" s="1" t="s">
        <v>2130</v>
      </c>
      <c r="F1231" s="1" t="s">
        <v>1784</v>
      </c>
      <c r="G1231" s="1" t="s">
        <v>2223</v>
      </c>
      <c r="H1231" s="1" t="s">
        <v>2132</v>
      </c>
      <c r="I1231" s="2">
        <v>40544</v>
      </c>
      <c r="J1231" s="2">
        <v>48213</v>
      </c>
      <c r="K1231" s="1" t="s">
        <v>2133</v>
      </c>
      <c r="L1231">
        <v>310</v>
      </c>
      <c r="M1231" s="1" t="s">
        <v>2134</v>
      </c>
      <c r="N1231" s="1" t="s">
        <v>211</v>
      </c>
      <c r="O1231" s="1" t="s">
        <v>211</v>
      </c>
      <c r="P1231" s="1" t="s">
        <v>211</v>
      </c>
      <c r="Q1231" s="1" t="s">
        <v>211</v>
      </c>
      <c r="R1231" s="1" t="s">
        <v>211</v>
      </c>
    </row>
    <row r="1232" spans="1:18" hidden="1" x14ac:dyDescent="0.2">
      <c r="A1232" s="1" t="s">
        <v>206</v>
      </c>
      <c r="B1232" s="1" t="s">
        <v>207</v>
      </c>
      <c r="C1232">
        <v>105213</v>
      </c>
      <c r="D1232" s="1" t="s">
        <v>2207</v>
      </c>
      <c r="E1232" s="1" t="s">
        <v>1783</v>
      </c>
      <c r="F1232" s="1" t="s">
        <v>1784</v>
      </c>
      <c r="G1232" s="1" t="s">
        <v>2224</v>
      </c>
      <c r="H1232" s="1" t="s">
        <v>1784</v>
      </c>
      <c r="I1232" s="2">
        <v>40544</v>
      </c>
      <c r="J1232" s="2">
        <v>48213</v>
      </c>
      <c r="K1232" s="1" t="s">
        <v>1786</v>
      </c>
      <c r="L1232">
        <v>309</v>
      </c>
      <c r="M1232" s="1" t="s">
        <v>560</v>
      </c>
      <c r="N1232" s="1" t="s">
        <v>211</v>
      </c>
      <c r="O1232" s="1" t="s">
        <v>211</v>
      </c>
      <c r="P1232" s="1" t="s">
        <v>211</v>
      </c>
      <c r="Q1232" s="1" t="s">
        <v>211</v>
      </c>
      <c r="R1232" s="1" t="s">
        <v>211</v>
      </c>
    </row>
    <row r="1233" spans="1:18" hidden="1" x14ac:dyDescent="0.2">
      <c r="A1233" s="1" t="s">
        <v>206</v>
      </c>
      <c r="B1233" s="1" t="s">
        <v>207</v>
      </c>
      <c r="C1233">
        <v>105213</v>
      </c>
      <c r="D1233" s="1" t="s">
        <v>2207</v>
      </c>
      <c r="E1233" s="1" t="s">
        <v>437</v>
      </c>
      <c r="F1233" s="1" t="s">
        <v>96</v>
      </c>
      <c r="G1233" s="1" t="s">
        <v>2225</v>
      </c>
      <c r="H1233" s="1" t="s">
        <v>438</v>
      </c>
      <c r="I1233" s="2">
        <v>40544</v>
      </c>
      <c r="J1233" s="2">
        <v>48213</v>
      </c>
      <c r="K1233" s="1" t="s">
        <v>439</v>
      </c>
      <c r="L1233">
        <v>71</v>
      </c>
      <c r="M1233" s="1" t="s">
        <v>288</v>
      </c>
      <c r="N1233" s="1" t="s">
        <v>211</v>
      </c>
      <c r="O1233" s="1" t="s">
        <v>211</v>
      </c>
      <c r="P1233" s="1" t="s">
        <v>211</v>
      </c>
      <c r="Q1233" s="1" t="s">
        <v>211</v>
      </c>
      <c r="R1233" s="1" t="s">
        <v>211</v>
      </c>
    </row>
    <row r="1234" spans="1:18" hidden="1" x14ac:dyDescent="0.2">
      <c r="A1234" s="1" t="s">
        <v>206</v>
      </c>
      <c r="B1234" s="1" t="s">
        <v>207</v>
      </c>
      <c r="C1234">
        <v>105213</v>
      </c>
      <c r="D1234" s="1" t="s">
        <v>2207</v>
      </c>
      <c r="E1234" s="1" t="s">
        <v>457</v>
      </c>
      <c r="F1234" s="1" t="s">
        <v>458</v>
      </c>
      <c r="G1234" s="1" t="s">
        <v>2226</v>
      </c>
      <c r="H1234" s="1" t="s">
        <v>458</v>
      </c>
      <c r="I1234" s="2">
        <v>40544</v>
      </c>
      <c r="J1234" s="2">
        <v>48213</v>
      </c>
      <c r="K1234" s="1" t="s">
        <v>459</v>
      </c>
      <c r="L1234">
        <v>97</v>
      </c>
      <c r="M1234" s="1" t="s">
        <v>232</v>
      </c>
      <c r="N1234" s="1" t="s">
        <v>211</v>
      </c>
      <c r="O1234" s="1" t="s">
        <v>211</v>
      </c>
      <c r="P1234" s="1" t="s">
        <v>211</v>
      </c>
      <c r="Q1234" s="1" t="s">
        <v>211</v>
      </c>
      <c r="R1234" s="1" t="s">
        <v>211</v>
      </c>
    </row>
    <row r="1235" spans="1:18" hidden="1" x14ac:dyDescent="0.2">
      <c r="A1235" s="1" t="s">
        <v>206</v>
      </c>
      <c r="B1235" s="1" t="s">
        <v>207</v>
      </c>
      <c r="C1235">
        <v>105213</v>
      </c>
      <c r="D1235" s="1" t="s">
        <v>2207</v>
      </c>
      <c r="E1235" s="1" t="s">
        <v>449</v>
      </c>
      <c r="F1235" s="1" t="s">
        <v>100</v>
      </c>
      <c r="G1235" s="1" t="s">
        <v>2227</v>
      </c>
      <c r="H1235" s="1" t="s">
        <v>504</v>
      </c>
      <c r="I1235" s="2">
        <v>40544</v>
      </c>
      <c r="J1235" s="2">
        <v>48213</v>
      </c>
      <c r="K1235" s="1" t="s">
        <v>451</v>
      </c>
      <c r="L1235">
        <v>83</v>
      </c>
      <c r="M1235" s="1" t="s">
        <v>288</v>
      </c>
      <c r="N1235" s="1" t="s">
        <v>211</v>
      </c>
      <c r="O1235" s="1" t="s">
        <v>211</v>
      </c>
      <c r="P1235" s="1" t="s">
        <v>211</v>
      </c>
      <c r="Q1235" s="1" t="s">
        <v>211</v>
      </c>
      <c r="R1235" s="1" t="s">
        <v>211</v>
      </c>
    </row>
    <row r="1236" spans="1:18" hidden="1" x14ac:dyDescent="0.2">
      <c r="A1236" s="1" t="s">
        <v>206</v>
      </c>
      <c r="B1236" s="1" t="s">
        <v>207</v>
      </c>
      <c r="C1236">
        <v>105213</v>
      </c>
      <c r="D1236" s="1" t="s">
        <v>2207</v>
      </c>
      <c r="E1236" s="1" t="s">
        <v>452</v>
      </c>
      <c r="F1236" s="1" t="s">
        <v>100</v>
      </c>
      <c r="G1236" s="1" t="s">
        <v>2228</v>
      </c>
      <c r="H1236" s="1" t="s">
        <v>678</v>
      </c>
      <c r="I1236" s="2">
        <v>40544</v>
      </c>
      <c r="J1236" s="2">
        <v>48213</v>
      </c>
      <c r="K1236" s="1" t="s">
        <v>454</v>
      </c>
      <c r="L1236">
        <v>87</v>
      </c>
      <c r="M1236" s="1" t="s">
        <v>455</v>
      </c>
      <c r="N1236" s="1" t="s">
        <v>211</v>
      </c>
      <c r="O1236" s="1" t="s">
        <v>211</v>
      </c>
      <c r="P1236" s="1" t="s">
        <v>211</v>
      </c>
      <c r="Q1236" s="1" t="s">
        <v>211</v>
      </c>
      <c r="R1236" s="1" t="s">
        <v>211</v>
      </c>
    </row>
    <row r="1237" spans="1:18" hidden="1" x14ac:dyDescent="0.2">
      <c r="A1237" s="1" t="s">
        <v>206</v>
      </c>
      <c r="B1237" s="1" t="s">
        <v>207</v>
      </c>
      <c r="C1237">
        <v>105214</v>
      </c>
      <c r="D1237" s="1" t="s">
        <v>2229</v>
      </c>
      <c r="E1237" s="1" t="s">
        <v>457</v>
      </c>
      <c r="F1237" s="1" t="s">
        <v>458</v>
      </c>
      <c r="G1237" s="1" t="s">
        <v>2183</v>
      </c>
      <c r="H1237" s="1" t="s">
        <v>458</v>
      </c>
      <c r="I1237" s="2">
        <v>40544</v>
      </c>
      <c r="J1237" s="2">
        <v>48213</v>
      </c>
      <c r="K1237" s="1" t="s">
        <v>459</v>
      </c>
      <c r="L1237">
        <v>97</v>
      </c>
      <c r="M1237" s="1" t="s">
        <v>232</v>
      </c>
      <c r="N1237" s="1" t="s">
        <v>211</v>
      </c>
      <c r="O1237" s="1" t="s">
        <v>211</v>
      </c>
      <c r="P1237" s="1" t="s">
        <v>211</v>
      </c>
      <c r="Q1237" s="1" t="s">
        <v>211</v>
      </c>
      <c r="R1237" s="1" t="s">
        <v>211</v>
      </c>
    </row>
    <row r="1238" spans="1:18" hidden="1" x14ac:dyDescent="0.2">
      <c r="A1238" s="1" t="s">
        <v>206</v>
      </c>
      <c r="B1238" s="1" t="s">
        <v>207</v>
      </c>
      <c r="C1238">
        <v>105214</v>
      </c>
      <c r="D1238" s="1" t="s">
        <v>2229</v>
      </c>
      <c r="E1238" s="1" t="s">
        <v>462</v>
      </c>
      <c r="F1238" s="1" t="s">
        <v>463</v>
      </c>
      <c r="G1238" s="1" t="s">
        <v>2192</v>
      </c>
      <c r="H1238" s="1" t="s">
        <v>680</v>
      </c>
      <c r="I1238" s="2">
        <v>40544</v>
      </c>
      <c r="J1238" s="2">
        <v>48213</v>
      </c>
      <c r="K1238" s="1" t="s">
        <v>466</v>
      </c>
      <c r="L1238">
        <v>104</v>
      </c>
      <c r="M1238" s="1" t="s">
        <v>288</v>
      </c>
      <c r="N1238" s="1" t="s">
        <v>211</v>
      </c>
      <c r="O1238" s="1" t="s">
        <v>211</v>
      </c>
      <c r="P1238" s="1" t="s">
        <v>211</v>
      </c>
      <c r="Q1238" s="1" t="s">
        <v>211</v>
      </c>
      <c r="R1238" s="1" t="s">
        <v>211</v>
      </c>
    </row>
    <row r="1239" spans="1:18" hidden="1" x14ac:dyDescent="0.2">
      <c r="A1239" s="1" t="s">
        <v>206</v>
      </c>
      <c r="B1239" s="1" t="s">
        <v>207</v>
      </c>
      <c r="C1239">
        <v>105214</v>
      </c>
      <c r="D1239" s="1" t="s">
        <v>2229</v>
      </c>
      <c r="E1239" s="1" t="s">
        <v>2189</v>
      </c>
      <c r="F1239" s="1" t="s">
        <v>463</v>
      </c>
      <c r="G1239" s="1" t="s">
        <v>2190</v>
      </c>
      <c r="H1239" s="1" t="s">
        <v>1084</v>
      </c>
      <c r="I1239" s="2">
        <v>40544</v>
      </c>
      <c r="J1239" s="2">
        <v>48213</v>
      </c>
      <c r="K1239" s="1" t="s">
        <v>2191</v>
      </c>
      <c r="L1239">
        <v>106</v>
      </c>
      <c r="M1239" s="1" t="s">
        <v>288</v>
      </c>
      <c r="N1239" s="1" t="s">
        <v>211</v>
      </c>
      <c r="O1239" s="1" t="s">
        <v>211</v>
      </c>
      <c r="P1239" s="1" t="s">
        <v>211</v>
      </c>
      <c r="Q1239" s="1" t="s">
        <v>211</v>
      </c>
      <c r="R1239" s="1" t="s">
        <v>211</v>
      </c>
    </row>
    <row r="1240" spans="1:18" hidden="1" x14ac:dyDescent="0.2">
      <c r="A1240" s="1" t="s">
        <v>206</v>
      </c>
      <c r="B1240" s="1" t="s">
        <v>207</v>
      </c>
      <c r="C1240">
        <v>105214</v>
      </c>
      <c r="D1240" s="1" t="s">
        <v>2229</v>
      </c>
      <c r="E1240" s="1" t="s">
        <v>2184</v>
      </c>
      <c r="F1240" s="1" t="s">
        <v>2185</v>
      </c>
      <c r="G1240" s="1" t="s">
        <v>2186</v>
      </c>
      <c r="H1240" s="1" t="s">
        <v>2185</v>
      </c>
      <c r="I1240" s="2">
        <v>40544</v>
      </c>
      <c r="J1240" s="2">
        <v>48213</v>
      </c>
      <c r="K1240" s="1" t="s">
        <v>2187</v>
      </c>
      <c r="L1240">
        <v>69</v>
      </c>
      <c r="M1240" s="1" t="s">
        <v>232</v>
      </c>
      <c r="N1240" s="1" t="s">
        <v>211</v>
      </c>
      <c r="O1240" s="1" t="s">
        <v>211</v>
      </c>
      <c r="P1240" s="1" t="s">
        <v>211</v>
      </c>
      <c r="Q1240" s="1" t="s">
        <v>211</v>
      </c>
      <c r="R1240" s="1" t="s">
        <v>211</v>
      </c>
    </row>
    <row r="1241" spans="1:18" hidden="1" x14ac:dyDescent="0.2">
      <c r="A1241" s="1" t="s">
        <v>206</v>
      </c>
      <c r="B1241" s="1" t="s">
        <v>207</v>
      </c>
      <c r="C1241">
        <v>105214</v>
      </c>
      <c r="D1241" s="1" t="s">
        <v>2229</v>
      </c>
      <c r="E1241" s="1" t="s">
        <v>467</v>
      </c>
      <c r="F1241" s="1" t="s">
        <v>121</v>
      </c>
      <c r="G1241" s="1" t="s">
        <v>2179</v>
      </c>
      <c r="H1241" s="1" t="s">
        <v>121</v>
      </c>
      <c r="I1241" s="2">
        <v>40544</v>
      </c>
      <c r="J1241" s="2">
        <v>48213</v>
      </c>
      <c r="K1241" s="1" t="s">
        <v>469</v>
      </c>
      <c r="L1241">
        <v>112</v>
      </c>
      <c r="M1241" s="1" t="s">
        <v>232</v>
      </c>
      <c r="N1241" s="1" t="s">
        <v>211</v>
      </c>
      <c r="O1241" s="1" t="s">
        <v>211</v>
      </c>
      <c r="P1241" s="1" t="s">
        <v>211</v>
      </c>
      <c r="Q1241" s="1" t="s">
        <v>211</v>
      </c>
      <c r="R1241" s="1" t="s">
        <v>211</v>
      </c>
    </row>
    <row r="1242" spans="1:18" hidden="1" x14ac:dyDescent="0.2">
      <c r="A1242" s="1" t="s">
        <v>206</v>
      </c>
      <c r="B1242" s="1" t="s">
        <v>207</v>
      </c>
      <c r="C1242">
        <v>105214</v>
      </c>
      <c r="D1242" s="1" t="s">
        <v>2229</v>
      </c>
      <c r="E1242" s="1" t="s">
        <v>470</v>
      </c>
      <c r="F1242" s="1" t="s">
        <v>471</v>
      </c>
      <c r="G1242" s="1" t="s">
        <v>2182</v>
      </c>
      <c r="H1242" s="1" t="s">
        <v>471</v>
      </c>
      <c r="I1242" s="2">
        <v>40544</v>
      </c>
      <c r="J1242" s="2">
        <v>48213</v>
      </c>
      <c r="K1242" s="1" t="s">
        <v>473</v>
      </c>
      <c r="L1242">
        <v>119</v>
      </c>
      <c r="M1242" s="1" t="s">
        <v>232</v>
      </c>
      <c r="N1242" s="1" t="s">
        <v>211</v>
      </c>
      <c r="O1242" s="1" t="s">
        <v>211</v>
      </c>
      <c r="P1242" s="1" t="s">
        <v>211</v>
      </c>
      <c r="Q1242" s="1" t="s">
        <v>211</v>
      </c>
      <c r="R1242" s="1" t="s">
        <v>211</v>
      </c>
    </row>
    <row r="1243" spans="1:18" hidden="1" x14ac:dyDescent="0.2">
      <c r="A1243" s="1" t="s">
        <v>206</v>
      </c>
      <c r="B1243" s="1" t="s">
        <v>207</v>
      </c>
      <c r="C1243">
        <v>105214</v>
      </c>
      <c r="D1243" s="1" t="s">
        <v>2229</v>
      </c>
      <c r="E1243" s="1" t="s">
        <v>1103</v>
      </c>
      <c r="F1243" s="1" t="s">
        <v>1104</v>
      </c>
      <c r="G1243" s="1" t="s">
        <v>1826</v>
      </c>
      <c r="H1243" s="1" t="s">
        <v>1107</v>
      </c>
      <c r="I1243" s="2">
        <v>40544</v>
      </c>
      <c r="J1243" s="2">
        <v>48213</v>
      </c>
      <c r="K1243" s="1" t="s">
        <v>1106</v>
      </c>
      <c r="L1243">
        <v>116</v>
      </c>
      <c r="M1243" s="1" t="s">
        <v>288</v>
      </c>
      <c r="N1243" s="1" t="s">
        <v>211</v>
      </c>
      <c r="O1243" s="1" t="s">
        <v>211</v>
      </c>
      <c r="P1243" s="1" t="s">
        <v>211</v>
      </c>
      <c r="Q1243" s="1" t="s">
        <v>211</v>
      </c>
      <c r="R1243" s="1" t="s">
        <v>211</v>
      </c>
    </row>
    <row r="1244" spans="1:18" hidden="1" x14ac:dyDescent="0.2">
      <c r="A1244" s="1" t="s">
        <v>206</v>
      </c>
      <c r="B1244" s="1" t="s">
        <v>207</v>
      </c>
      <c r="C1244">
        <v>105214</v>
      </c>
      <c r="D1244" s="1" t="s">
        <v>2229</v>
      </c>
      <c r="E1244" s="1" t="s">
        <v>1459</v>
      </c>
      <c r="F1244" s="1" t="s">
        <v>463</v>
      </c>
      <c r="G1244" s="1" t="s">
        <v>2180</v>
      </c>
      <c r="H1244" s="1" t="s">
        <v>2181</v>
      </c>
      <c r="I1244" s="2">
        <v>40544</v>
      </c>
      <c r="J1244" s="2">
        <v>48213</v>
      </c>
      <c r="K1244" s="1" t="s">
        <v>1461</v>
      </c>
      <c r="L1244">
        <v>110</v>
      </c>
      <c r="M1244" s="1" t="s">
        <v>297</v>
      </c>
      <c r="N1244" s="1" t="s">
        <v>211</v>
      </c>
      <c r="O1244" s="1" t="s">
        <v>211</v>
      </c>
      <c r="P1244" s="1" t="s">
        <v>211</v>
      </c>
      <c r="Q1244" s="1" t="s">
        <v>211</v>
      </c>
      <c r="R1244" s="1" t="s">
        <v>211</v>
      </c>
    </row>
    <row r="1245" spans="1:18" hidden="1" x14ac:dyDescent="0.2">
      <c r="A1245" s="1" t="s">
        <v>206</v>
      </c>
      <c r="B1245" s="1" t="s">
        <v>207</v>
      </c>
      <c r="C1245">
        <v>105214</v>
      </c>
      <c r="D1245" s="1" t="s">
        <v>2229</v>
      </c>
      <c r="E1245" s="1" t="s">
        <v>437</v>
      </c>
      <c r="F1245" s="1" t="s">
        <v>96</v>
      </c>
      <c r="G1245" s="1" t="s">
        <v>2168</v>
      </c>
      <c r="H1245" s="1" t="s">
        <v>438</v>
      </c>
      <c r="I1245" s="2">
        <v>40544</v>
      </c>
      <c r="J1245" s="2">
        <v>48213</v>
      </c>
      <c r="K1245" s="1" t="s">
        <v>439</v>
      </c>
      <c r="L1245">
        <v>71</v>
      </c>
      <c r="M1245" s="1" t="s">
        <v>288</v>
      </c>
      <c r="N1245" s="1" t="s">
        <v>211</v>
      </c>
      <c r="O1245" s="1" t="s">
        <v>211</v>
      </c>
      <c r="P1245" s="1" t="s">
        <v>211</v>
      </c>
      <c r="Q1245" s="1" t="s">
        <v>211</v>
      </c>
      <c r="R1245" s="1" t="s">
        <v>211</v>
      </c>
    </row>
    <row r="1246" spans="1:18" hidden="1" x14ac:dyDescent="0.2">
      <c r="A1246" s="1" t="s">
        <v>206</v>
      </c>
      <c r="B1246" s="1" t="s">
        <v>207</v>
      </c>
      <c r="C1246">
        <v>105214</v>
      </c>
      <c r="D1246" s="1" t="s">
        <v>2229</v>
      </c>
      <c r="E1246" s="1" t="s">
        <v>2169</v>
      </c>
      <c r="F1246" s="1" t="s">
        <v>427</v>
      </c>
      <c r="G1246" s="1" t="s">
        <v>2170</v>
      </c>
      <c r="H1246" s="1" t="s">
        <v>2171</v>
      </c>
      <c r="I1246" s="2">
        <v>40544</v>
      </c>
      <c r="J1246" s="2">
        <v>48213</v>
      </c>
      <c r="K1246" s="1" t="s">
        <v>2172</v>
      </c>
      <c r="L1246">
        <v>57</v>
      </c>
      <c r="M1246" s="1" t="s">
        <v>2173</v>
      </c>
      <c r="N1246" s="1" t="s">
        <v>211</v>
      </c>
      <c r="O1246" s="1" t="s">
        <v>211</v>
      </c>
      <c r="P1246" s="1" t="s">
        <v>211</v>
      </c>
      <c r="Q1246" s="1" t="s">
        <v>211</v>
      </c>
      <c r="R1246" s="1" t="s">
        <v>211</v>
      </c>
    </row>
    <row r="1247" spans="1:18" hidden="1" x14ac:dyDescent="0.2">
      <c r="A1247" s="1" t="s">
        <v>206</v>
      </c>
      <c r="B1247" s="1" t="s">
        <v>207</v>
      </c>
      <c r="C1247">
        <v>105214</v>
      </c>
      <c r="D1247" s="1" t="s">
        <v>2229</v>
      </c>
      <c r="E1247" s="1" t="s">
        <v>445</v>
      </c>
      <c r="F1247" s="1" t="s">
        <v>100</v>
      </c>
      <c r="G1247" s="1" t="s">
        <v>2230</v>
      </c>
      <c r="H1247" s="1" t="s">
        <v>447</v>
      </c>
      <c r="I1247" s="2">
        <v>40544</v>
      </c>
      <c r="J1247" s="2">
        <v>48213</v>
      </c>
      <c r="K1247" s="1" t="s">
        <v>448</v>
      </c>
      <c r="L1247">
        <v>75</v>
      </c>
      <c r="M1247" s="1" t="s">
        <v>288</v>
      </c>
      <c r="N1247" s="1" t="s">
        <v>211</v>
      </c>
      <c r="O1247" s="1" t="s">
        <v>211</v>
      </c>
      <c r="P1247" s="1" t="s">
        <v>211</v>
      </c>
      <c r="Q1247" s="1" t="s">
        <v>211</v>
      </c>
      <c r="R1247" s="1" t="s">
        <v>211</v>
      </c>
    </row>
    <row r="1248" spans="1:18" hidden="1" x14ac:dyDescent="0.2">
      <c r="A1248" s="1" t="s">
        <v>206</v>
      </c>
      <c r="B1248" s="1" t="s">
        <v>207</v>
      </c>
      <c r="C1248">
        <v>105214</v>
      </c>
      <c r="D1248" s="1" t="s">
        <v>2229</v>
      </c>
      <c r="E1248" s="1" t="s">
        <v>433</v>
      </c>
      <c r="F1248" s="1" t="s">
        <v>434</v>
      </c>
      <c r="G1248" s="1" t="s">
        <v>2174</v>
      </c>
      <c r="H1248" s="1" t="s">
        <v>434</v>
      </c>
      <c r="I1248" s="2">
        <v>40544</v>
      </c>
      <c r="J1248" s="2">
        <v>48213</v>
      </c>
      <c r="K1248" s="1" t="s">
        <v>436</v>
      </c>
      <c r="L1248">
        <v>67</v>
      </c>
      <c r="M1248" s="1" t="s">
        <v>232</v>
      </c>
      <c r="N1248" s="1" t="s">
        <v>211</v>
      </c>
      <c r="O1248" s="1" t="s">
        <v>211</v>
      </c>
      <c r="P1248" s="1" t="s">
        <v>211</v>
      </c>
      <c r="Q1248" s="1" t="s">
        <v>211</v>
      </c>
      <c r="R1248" s="1" t="s">
        <v>211</v>
      </c>
    </row>
    <row r="1249" spans="1:18" hidden="1" x14ac:dyDescent="0.2">
      <c r="A1249" s="1" t="s">
        <v>206</v>
      </c>
      <c r="B1249" s="1" t="s">
        <v>207</v>
      </c>
      <c r="C1249">
        <v>105214</v>
      </c>
      <c r="D1249" s="1" t="s">
        <v>2229</v>
      </c>
      <c r="E1249" s="1" t="s">
        <v>430</v>
      </c>
      <c r="F1249" s="1" t="s">
        <v>116</v>
      </c>
      <c r="G1249" s="1" t="s">
        <v>2175</v>
      </c>
      <c r="H1249" s="1" t="s">
        <v>116</v>
      </c>
      <c r="I1249" s="2">
        <v>40544</v>
      </c>
      <c r="J1249" s="2">
        <v>48213</v>
      </c>
      <c r="K1249" s="1" t="s">
        <v>432</v>
      </c>
      <c r="L1249">
        <v>62</v>
      </c>
      <c r="M1249" s="1" t="s">
        <v>232</v>
      </c>
      <c r="N1249" s="1" t="s">
        <v>211</v>
      </c>
      <c r="O1249" s="1" t="s">
        <v>211</v>
      </c>
      <c r="P1249" s="1" t="s">
        <v>211</v>
      </c>
      <c r="Q1249" s="1" t="s">
        <v>211</v>
      </c>
      <c r="R1249" s="1" t="s">
        <v>211</v>
      </c>
    </row>
    <row r="1250" spans="1:18" hidden="1" x14ac:dyDescent="0.2">
      <c r="A1250" s="1" t="s">
        <v>206</v>
      </c>
      <c r="B1250" s="1" t="s">
        <v>207</v>
      </c>
      <c r="C1250">
        <v>105214</v>
      </c>
      <c r="D1250" s="1" t="s">
        <v>2229</v>
      </c>
      <c r="E1250" s="1" t="s">
        <v>417</v>
      </c>
      <c r="F1250" s="1" t="s">
        <v>418</v>
      </c>
      <c r="G1250" s="1" t="s">
        <v>2178</v>
      </c>
      <c r="H1250" s="1" t="s">
        <v>420</v>
      </c>
      <c r="I1250" s="2">
        <v>40544</v>
      </c>
      <c r="J1250" s="2">
        <v>48213</v>
      </c>
      <c r="K1250" s="1" t="s">
        <v>421</v>
      </c>
      <c r="L1250">
        <v>42</v>
      </c>
      <c r="M1250" s="1" t="s">
        <v>422</v>
      </c>
      <c r="N1250" s="1" t="s">
        <v>211</v>
      </c>
      <c r="O1250" s="1" t="s">
        <v>211</v>
      </c>
      <c r="P1250" s="1" t="s">
        <v>211</v>
      </c>
      <c r="Q1250" s="1" t="s">
        <v>211</v>
      </c>
      <c r="R1250" s="1" t="s">
        <v>211</v>
      </c>
    </row>
    <row r="1251" spans="1:18" hidden="1" x14ac:dyDescent="0.2">
      <c r="A1251" s="1" t="s">
        <v>206</v>
      </c>
      <c r="B1251" s="1" t="s">
        <v>207</v>
      </c>
      <c r="C1251">
        <v>105214</v>
      </c>
      <c r="D1251" s="1" t="s">
        <v>2229</v>
      </c>
      <c r="E1251" s="1" t="s">
        <v>665</v>
      </c>
      <c r="F1251" s="1" t="s">
        <v>666</v>
      </c>
      <c r="G1251" s="1" t="s">
        <v>2177</v>
      </c>
      <c r="H1251" s="1" t="s">
        <v>667</v>
      </c>
      <c r="I1251" s="2">
        <v>40544</v>
      </c>
      <c r="J1251" s="2">
        <v>48213</v>
      </c>
      <c r="K1251" s="1" t="s">
        <v>668</v>
      </c>
      <c r="L1251">
        <v>44</v>
      </c>
      <c r="M1251" s="1" t="s">
        <v>669</v>
      </c>
      <c r="N1251" s="1" t="s">
        <v>211</v>
      </c>
      <c r="O1251" s="1" t="s">
        <v>211</v>
      </c>
      <c r="P1251" s="1" t="s">
        <v>211</v>
      </c>
      <c r="Q1251" s="1" t="s">
        <v>211</v>
      </c>
      <c r="R1251" s="1" t="s">
        <v>211</v>
      </c>
    </row>
    <row r="1252" spans="1:18" hidden="1" x14ac:dyDescent="0.2">
      <c r="A1252" s="1" t="s">
        <v>206</v>
      </c>
      <c r="B1252" s="1" t="s">
        <v>207</v>
      </c>
      <c r="C1252">
        <v>105214</v>
      </c>
      <c r="D1252" s="1" t="s">
        <v>2229</v>
      </c>
      <c r="E1252" s="1" t="s">
        <v>1817</v>
      </c>
      <c r="F1252" s="1" t="s">
        <v>1818</v>
      </c>
      <c r="G1252" s="1" t="s">
        <v>2176</v>
      </c>
      <c r="H1252" s="1" t="s">
        <v>1820</v>
      </c>
      <c r="I1252" s="2">
        <v>40544</v>
      </c>
      <c r="J1252" s="2">
        <v>48213</v>
      </c>
      <c r="K1252" s="1" t="s">
        <v>1821</v>
      </c>
      <c r="L1252">
        <v>46</v>
      </c>
      <c r="M1252" s="1" t="s">
        <v>210</v>
      </c>
      <c r="N1252" s="1" t="s">
        <v>211</v>
      </c>
      <c r="O1252" s="1" t="s">
        <v>211</v>
      </c>
      <c r="P1252" s="1" t="s">
        <v>211</v>
      </c>
      <c r="Q1252" s="1" t="s">
        <v>211</v>
      </c>
      <c r="R1252" s="1" t="s">
        <v>211</v>
      </c>
    </row>
    <row r="1253" spans="1:18" hidden="1" x14ac:dyDescent="0.2">
      <c r="A1253" s="1" t="s">
        <v>206</v>
      </c>
      <c r="B1253" s="1" t="s">
        <v>207</v>
      </c>
      <c r="C1253">
        <v>105214</v>
      </c>
      <c r="D1253" s="1" t="s">
        <v>2229</v>
      </c>
      <c r="E1253" s="1" t="s">
        <v>229</v>
      </c>
      <c r="F1253" s="1" t="s">
        <v>123</v>
      </c>
      <c r="G1253" s="1" t="s">
        <v>2160</v>
      </c>
      <c r="H1253" s="1" t="s">
        <v>123</v>
      </c>
      <c r="I1253" s="2">
        <v>40544</v>
      </c>
      <c r="J1253" s="2">
        <v>48213</v>
      </c>
      <c r="K1253" s="1" t="s">
        <v>231</v>
      </c>
      <c r="L1253">
        <v>137</v>
      </c>
      <c r="M1253" s="1" t="s">
        <v>232</v>
      </c>
      <c r="N1253" s="1" t="s">
        <v>211</v>
      </c>
      <c r="O1253" s="1" t="s">
        <v>211</v>
      </c>
      <c r="P1253" s="1" t="s">
        <v>211</v>
      </c>
      <c r="Q1253" s="1" t="s">
        <v>211</v>
      </c>
      <c r="R1253" s="1" t="s">
        <v>211</v>
      </c>
    </row>
    <row r="1254" spans="1:18" hidden="1" x14ac:dyDescent="0.2">
      <c r="A1254" s="1" t="s">
        <v>206</v>
      </c>
      <c r="B1254" s="1" t="s">
        <v>207</v>
      </c>
      <c r="C1254">
        <v>105214</v>
      </c>
      <c r="D1254" s="1" t="s">
        <v>2229</v>
      </c>
      <c r="E1254" s="1" t="s">
        <v>380</v>
      </c>
      <c r="F1254" s="1" t="s">
        <v>381</v>
      </c>
      <c r="G1254" s="1" t="s">
        <v>2161</v>
      </c>
      <c r="H1254" s="1" t="s">
        <v>383</v>
      </c>
      <c r="I1254" s="2">
        <v>40544</v>
      </c>
      <c r="J1254" s="2">
        <v>48213</v>
      </c>
      <c r="K1254" s="1" t="s">
        <v>384</v>
      </c>
      <c r="L1254">
        <v>133</v>
      </c>
      <c r="M1254" s="1" t="s">
        <v>232</v>
      </c>
      <c r="N1254" s="1" t="s">
        <v>211</v>
      </c>
      <c r="O1254" s="1" t="s">
        <v>211</v>
      </c>
      <c r="P1254" s="1" t="s">
        <v>211</v>
      </c>
      <c r="Q1254" s="1" t="s">
        <v>211</v>
      </c>
      <c r="R1254" s="1" t="s">
        <v>211</v>
      </c>
    </row>
    <row r="1255" spans="1:18" hidden="1" x14ac:dyDescent="0.2">
      <c r="A1255" s="1" t="s">
        <v>206</v>
      </c>
      <c r="B1255" s="1" t="s">
        <v>207</v>
      </c>
      <c r="C1255">
        <v>105214</v>
      </c>
      <c r="D1255" s="1" t="s">
        <v>2229</v>
      </c>
      <c r="E1255" s="1" t="s">
        <v>385</v>
      </c>
      <c r="F1255" s="1" t="s">
        <v>386</v>
      </c>
      <c r="G1255" s="1" t="s">
        <v>2158</v>
      </c>
      <c r="H1255" s="1" t="s">
        <v>386</v>
      </c>
      <c r="I1255" s="2">
        <v>40544</v>
      </c>
      <c r="J1255" s="2">
        <v>48213</v>
      </c>
      <c r="K1255" s="1" t="s">
        <v>388</v>
      </c>
      <c r="L1255">
        <v>125</v>
      </c>
      <c r="M1255" s="1" t="s">
        <v>232</v>
      </c>
      <c r="N1255" s="1" t="s">
        <v>211</v>
      </c>
      <c r="O1255" s="1" t="s">
        <v>211</v>
      </c>
      <c r="P1255" s="1" t="s">
        <v>211</v>
      </c>
      <c r="Q1255" s="1" t="s">
        <v>211</v>
      </c>
      <c r="R1255" s="1" t="s">
        <v>211</v>
      </c>
    </row>
    <row r="1256" spans="1:18" hidden="1" x14ac:dyDescent="0.2">
      <c r="A1256" s="1" t="s">
        <v>206</v>
      </c>
      <c r="B1256" s="1" t="s">
        <v>207</v>
      </c>
      <c r="C1256">
        <v>105214</v>
      </c>
      <c r="D1256" s="1" t="s">
        <v>2229</v>
      </c>
      <c r="E1256" s="1" t="s">
        <v>385</v>
      </c>
      <c r="F1256" s="1" t="s">
        <v>386</v>
      </c>
      <c r="G1256" s="1" t="s">
        <v>2159</v>
      </c>
      <c r="H1256" s="1" t="s">
        <v>386</v>
      </c>
      <c r="I1256" s="2">
        <v>40544</v>
      </c>
      <c r="J1256" s="2">
        <v>48213</v>
      </c>
      <c r="K1256" s="1" t="s">
        <v>388</v>
      </c>
      <c r="L1256">
        <v>125</v>
      </c>
      <c r="M1256" s="1" t="s">
        <v>232</v>
      </c>
      <c r="N1256" s="1" t="s">
        <v>211</v>
      </c>
      <c r="O1256" s="1" t="s">
        <v>211</v>
      </c>
      <c r="P1256" s="1" t="s">
        <v>211</v>
      </c>
      <c r="Q1256" s="1" t="s">
        <v>211</v>
      </c>
      <c r="R1256" s="1" t="s">
        <v>211</v>
      </c>
    </row>
    <row r="1257" spans="1:18" hidden="1" x14ac:dyDescent="0.2">
      <c r="A1257" s="1" t="s">
        <v>206</v>
      </c>
      <c r="B1257" s="1" t="s">
        <v>207</v>
      </c>
      <c r="C1257">
        <v>105214</v>
      </c>
      <c r="D1257" s="1" t="s">
        <v>2229</v>
      </c>
      <c r="E1257" s="1" t="s">
        <v>1794</v>
      </c>
      <c r="F1257" s="1" t="s">
        <v>100</v>
      </c>
      <c r="G1257" s="1" t="s">
        <v>1795</v>
      </c>
      <c r="H1257" s="1" t="s">
        <v>1796</v>
      </c>
      <c r="I1257" s="2">
        <v>40544</v>
      </c>
      <c r="J1257" s="2">
        <v>40861</v>
      </c>
      <c r="K1257" s="1" t="s">
        <v>1797</v>
      </c>
      <c r="L1257">
        <v>120</v>
      </c>
      <c r="M1257" s="1" t="s">
        <v>288</v>
      </c>
      <c r="N1257" s="1" t="s">
        <v>304</v>
      </c>
      <c r="O1257" s="1" t="s">
        <v>211</v>
      </c>
      <c r="P1257" s="1" t="s">
        <v>211</v>
      </c>
      <c r="Q1257" s="1" t="s">
        <v>211</v>
      </c>
      <c r="R1257" s="1" t="s">
        <v>211</v>
      </c>
    </row>
    <row r="1258" spans="1:18" hidden="1" x14ac:dyDescent="0.2">
      <c r="A1258" s="1" t="s">
        <v>206</v>
      </c>
      <c r="B1258" s="1" t="s">
        <v>207</v>
      </c>
      <c r="C1258">
        <v>105214</v>
      </c>
      <c r="D1258" s="1" t="s">
        <v>2229</v>
      </c>
      <c r="E1258" s="1" t="s">
        <v>1794</v>
      </c>
      <c r="F1258" s="1" t="s">
        <v>100</v>
      </c>
      <c r="G1258" s="1" t="s">
        <v>1795</v>
      </c>
      <c r="H1258" s="1" t="s">
        <v>100</v>
      </c>
      <c r="I1258" s="2">
        <v>40862</v>
      </c>
      <c r="J1258" s="2">
        <v>51501</v>
      </c>
      <c r="K1258" s="1" t="s">
        <v>1797</v>
      </c>
      <c r="L1258">
        <v>120</v>
      </c>
      <c r="M1258" s="1" t="s">
        <v>288</v>
      </c>
      <c r="N1258" s="1" t="s">
        <v>304</v>
      </c>
      <c r="O1258" s="1" t="s">
        <v>211</v>
      </c>
      <c r="P1258" s="1" t="s">
        <v>211</v>
      </c>
      <c r="Q1258" s="1" t="s">
        <v>211</v>
      </c>
      <c r="R1258" s="1" t="s">
        <v>211</v>
      </c>
    </row>
    <row r="1259" spans="1:18" hidden="1" x14ac:dyDescent="0.2">
      <c r="A1259" s="1" t="s">
        <v>206</v>
      </c>
      <c r="B1259" s="1" t="s">
        <v>207</v>
      </c>
      <c r="C1259">
        <v>105214</v>
      </c>
      <c r="D1259" s="1" t="s">
        <v>2229</v>
      </c>
      <c r="E1259" s="1" t="s">
        <v>1798</v>
      </c>
      <c r="F1259" s="1" t="s">
        <v>100</v>
      </c>
      <c r="G1259" s="1" t="s">
        <v>1799</v>
      </c>
      <c r="H1259" s="1" t="s">
        <v>1800</v>
      </c>
      <c r="I1259" s="2">
        <v>40544</v>
      </c>
      <c r="J1259" s="2">
        <v>40861</v>
      </c>
      <c r="K1259" s="1" t="s">
        <v>1801</v>
      </c>
      <c r="L1259">
        <v>121</v>
      </c>
      <c r="M1259" s="1" t="s">
        <v>288</v>
      </c>
      <c r="N1259" s="1" t="s">
        <v>304</v>
      </c>
      <c r="O1259" s="1" t="s">
        <v>211</v>
      </c>
      <c r="P1259" s="1" t="s">
        <v>211</v>
      </c>
      <c r="Q1259" s="1" t="s">
        <v>211</v>
      </c>
      <c r="R1259" s="1" t="s">
        <v>211</v>
      </c>
    </row>
    <row r="1260" spans="1:18" hidden="1" x14ac:dyDescent="0.2">
      <c r="A1260" s="1" t="s">
        <v>206</v>
      </c>
      <c r="B1260" s="1" t="s">
        <v>207</v>
      </c>
      <c r="C1260">
        <v>105214</v>
      </c>
      <c r="D1260" s="1" t="s">
        <v>2229</v>
      </c>
      <c r="E1260" s="1" t="s">
        <v>2154</v>
      </c>
      <c r="F1260" s="1" t="s">
        <v>2155</v>
      </c>
      <c r="G1260" s="1" t="s">
        <v>2156</v>
      </c>
      <c r="H1260" s="1" t="s">
        <v>2155</v>
      </c>
      <c r="I1260" s="2">
        <v>40544</v>
      </c>
      <c r="J1260" s="2">
        <v>48213</v>
      </c>
      <c r="K1260" s="1" t="s">
        <v>2157</v>
      </c>
      <c r="L1260">
        <v>130</v>
      </c>
      <c r="M1260" s="1" t="s">
        <v>232</v>
      </c>
      <c r="N1260" s="1" t="s">
        <v>211</v>
      </c>
      <c r="O1260" s="1" t="s">
        <v>211</v>
      </c>
      <c r="P1260" s="1" t="s">
        <v>211</v>
      </c>
      <c r="Q1260" s="1" t="s">
        <v>211</v>
      </c>
      <c r="R1260" s="1" t="s">
        <v>211</v>
      </c>
    </row>
    <row r="1261" spans="1:18" hidden="1" x14ac:dyDescent="0.2">
      <c r="A1261" s="1" t="s">
        <v>206</v>
      </c>
      <c r="B1261" s="1" t="s">
        <v>207</v>
      </c>
      <c r="C1261">
        <v>105214</v>
      </c>
      <c r="D1261" s="1" t="s">
        <v>2229</v>
      </c>
      <c r="E1261" s="1" t="s">
        <v>1083</v>
      </c>
      <c r="F1261" s="1" t="s">
        <v>463</v>
      </c>
      <c r="G1261" s="1" t="s">
        <v>2149</v>
      </c>
      <c r="H1261" s="1" t="s">
        <v>1084</v>
      </c>
      <c r="I1261" s="2">
        <v>40544</v>
      </c>
      <c r="J1261" s="2">
        <v>48213</v>
      </c>
      <c r="K1261" s="1" t="s">
        <v>1085</v>
      </c>
      <c r="L1261">
        <v>107</v>
      </c>
      <c r="M1261" s="1" t="s">
        <v>288</v>
      </c>
      <c r="N1261" s="1" t="s">
        <v>211</v>
      </c>
      <c r="O1261" s="1" t="s">
        <v>211</v>
      </c>
      <c r="P1261" s="1" t="s">
        <v>211</v>
      </c>
      <c r="Q1261" s="1" t="s">
        <v>211</v>
      </c>
      <c r="R1261" s="1" t="s">
        <v>211</v>
      </c>
    </row>
    <row r="1262" spans="1:18" hidden="1" x14ac:dyDescent="0.2">
      <c r="A1262" s="1" t="s">
        <v>206</v>
      </c>
      <c r="B1262" s="1" t="s">
        <v>207</v>
      </c>
      <c r="C1262">
        <v>105214</v>
      </c>
      <c r="D1262" s="1" t="s">
        <v>2229</v>
      </c>
      <c r="E1262" s="1" t="s">
        <v>394</v>
      </c>
      <c r="F1262" s="1" t="s">
        <v>395</v>
      </c>
      <c r="G1262" s="1" t="s">
        <v>2231</v>
      </c>
      <c r="H1262" s="1" t="s">
        <v>395</v>
      </c>
      <c r="I1262" s="2">
        <v>40544</v>
      </c>
      <c r="J1262" s="2">
        <v>48213</v>
      </c>
      <c r="K1262" s="1" t="s">
        <v>396</v>
      </c>
      <c r="L1262">
        <v>126</v>
      </c>
      <c r="M1262" s="1" t="s">
        <v>210</v>
      </c>
      <c r="N1262" s="1" t="s">
        <v>211</v>
      </c>
      <c r="O1262" s="1" t="s">
        <v>211</v>
      </c>
      <c r="P1262" s="1" t="s">
        <v>211</v>
      </c>
      <c r="Q1262" s="1" t="s">
        <v>211</v>
      </c>
      <c r="R1262" s="1" t="s">
        <v>211</v>
      </c>
    </row>
    <row r="1263" spans="1:18" hidden="1" x14ac:dyDescent="0.2">
      <c r="A1263" s="1" t="s">
        <v>206</v>
      </c>
      <c r="B1263" s="1" t="s">
        <v>207</v>
      </c>
      <c r="C1263">
        <v>105214</v>
      </c>
      <c r="D1263" s="1" t="s">
        <v>2229</v>
      </c>
      <c r="E1263" s="1" t="s">
        <v>410</v>
      </c>
      <c r="F1263" s="1" t="s">
        <v>411</v>
      </c>
      <c r="G1263" s="1" t="s">
        <v>2164</v>
      </c>
      <c r="H1263" s="1" t="s">
        <v>411</v>
      </c>
      <c r="I1263" s="2">
        <v>40544</v>
      </c>
      <c r="J1263" s="2">
        <v>48213</v>
      </c>
      <c r="K1263" s="1" t="s">
        <v>413</v>
      </c>
      <c r="L1263">
        <v>178</v>
      </c>
      <c r="M1263" s="1" t="s">
        <v>210</v>
      </c>
      <c r="N1263" s="1" t="s">
        <v>211</v>
      </c>
      <c r="O1263" s="1" t="s">
        <v>211</v>
      </c>
      <c r="P1263" s="1" t="s">
        <v>211</v>
      </c>
      <c r="Q1263" s="1" t="s">
        <v>211</v>
      </c>
      <c r="R1263" s="1" t="s">
        <v>211</v>
      </c>
    </row>
    <row r="1264" spans="1:18" hidden="1" x14ac:dyDescent="0.2">
      <c r="A1264" s="1" t="s">
        <v>206</v>
      </c>
      <c r="B1264" s="1" t="s">
        <v>207</v>
      </c>
      <c r="C1264">
        <v>105214</v>
      </c>
      <c r="D1264" s="1" t="s">
        <v>2229</v>
      </c>
      <c r="E1264" s="1" t="s">
        <v>414</v>
      </c>
      <c r="F1264" s="1" t="s">
        <v>213</v>
      </c>
      <c r="G1264" s="1" t="s">
        <v>2045</v>
      </c>
      <c r="H1264" s="1" t="s">
        <v>213</v>
      </c>
      <c r="I1264" s="2">
        <v>40544</v>
      </c>
      <c r="J1264" s="2">
        <v>48213</v>
      </c>
      <c r="K1264" s="1" t="s">
        <v>416</v>
      </c>
      <c r="L1264">
        <v>176</v>
      </c>
      <c r="M1264" s="1" t="s">
        <v>232</v>
      </c>
      <c r="N1264" s="1" t="s">
        <v>211</v>
      </c>
      <c r="O1264" s="1" t="s">
        <v>211</v>
      </c>
      <c r="P1264" s="1" t="s">
        <v>211</v>
      </c>
      <c r="Q1264" s="1" t="s">
        <v>211</v>
      </c>
      <c r="R1264" s="1" t="s">
        <v>211</v>
      </c>
    </row>
    <row r="1265" spans="1:18" hidden="1" x14ac:dyDescent="0.2">
      <c r="A1265" s="1" t="s">
        <v>206</v>
      </c>
      <c r="B1265" s="1" t="s">
        <v>207</v>
      </c>
      <c r="C1265">
        <v>105214</v>
      </c>
      <c r="D1265" s="1" t="s">
        <v>2229</v>
      </c>
      <c r="E1265" s="1" t="s">
        <v>406</v>
      </c>
      <c r="F1265" s="1" t="s">
        <v>407</v>
      </c>
      <c r="G1265" s="1" t="s">
        <v>2163</v>
      </c>
      <c r="H1265" s="1" t="s">
        <v>408</v>
      </c>
      <c r="I1265" s="2">
        <v>40544</v>
      </c>
      <c r="J1265" s="2">
        <v>48213</v>
      </c>
      <c r="K1265" s="1" t="s">
        <v>409</v>
      </c>
      <c r="L1265">
        <v>172</v>
      </c>
      <c r="M1265" s="1" t="s">
        <v>232</v>
      </c>
      <c r="N1265" s="1" t="s">
        <v>211</v>
      </c>
      <c r="O1265" s="1" t="s">
        <v>211</v>
      </c>
      <c r="P1265" s="1" t="s">
        <v>211</v>
      </c>
      <c r="Q1265" s="1" t="s">
        <v>211</v>
      </c>
      <c r="R1265" s="1" t="s">
        <v>211</v>
      </c>
    </row>
    <row r="1266" spans="1:18" hidden="1" x14ac:dyDescent="0.2">
      <c r="A1266" s="1" t="s">
        <v>206</v>
      </c>
      <c r="B1266" s="1" t="s">
        <v>207</v>
      </c>
      <c r="C1266">
        <v>105214</v>
      </c>
      <c r="D1266" s="1" t="s">
        <v>2229</v>
      </c>
      <c r="E1266" s="1" t="s">
        <v>586</v>
      </c>
      <c r="F1266" s="1" t="s">
        <v>587</v>
      </c>
      <c r="G1266" s="1" t="s">
        <v>586</v>
      </c>
      <c r="H1266" s="1" t="s">
        <v>587</v>
      </c>
      <c r="I1266" s="2">
        <v>40544</v>
      </c>
      <c r="J1266" s="2">
        <v>48213</v>
      </c>
      <c r="K1266" s="1" t="s">
        <v>589</v>
      </c>
      <c r="L1266">
        <v>160</v>
      </c>
      <c r="M1266" s="1" t="s">
        <v>232</v>
      </c>
      <c r="N1266" s="1" t="s">
        <v>211</v>
      </c>
      <c r="O1266" s="1" t="s">
        <v>211</v>
      </c>
      <c r="P1266" s="1" t="s">
        <v>211</v>
      </c>
      <c r="Q1266" s="1" t="s">
        <v>211</v>
      </c>
      <c r="R1266" s="1" t="s">
        <v>211</v>
      </c>
    </row>
    <row r="1267" spans="1:18" hidden="1" x14ac:dyDescent="0.2">
      <c r="A1267" s="1" t="s">
        <v>206</v>
      </c>
      <c r="B1267" s="1" t="s">
        <v>207</v>
      </c>
      <c r="C1267">
        <v>105214</v>
      </c>
      <c r="D1267" s="1" t="s">
        <v>2229</v>
      </c>
      <c r="E1267" s="1" t="s">
        <v>397</v>
      </c>
      <c r="F1267" s="1" t="s">
        <v>398</v>
      </c>
      <c r="G1267" s="1" t="s">
        <v>2167</v>
      </c>
      <c r="H1267" s="1" t="s">
        <v>398</v>
      </c>
      <c r="I1267" s="2">
        <v>40544</v>
      </c>
      <c r="J1267" s="2">
        <v>48213</v>
      </c>
      <c r="K1267" s="1" t="s">
        <v>400</v>
      </c>
      <c r="L1267">
        <v>155</v>
      </c>
      <c r="M1267" s="1" t="s">
        <v>232</v>
      </c>
      <c r="N1267" s="1" t="s">
        <v>211</v>
      </c>
      <c r="O1267" s="1" t="s">
        <v>211</v>
      </c>
      <c r="P1267" s="1" t="s">
        <v>211</v>
      </c>
      <c r="Q1267" s="1" t="s">
        <v>211</v>
      </c>
      <c r="R1267" s="1" t="s">
        <v>211</v>
      </c>
    </row>
    <row r="1268" spans="1:18" hidden="1" x14ac:dyDescent="0.2">
      <c r="A1268" s="1" t="s">
        <v>206</v>
      </c>
      <c r="B1268" s="1" t="s">
        <v>207</v>
      </c>
      <c r="C1268">
        <v>105214</v>
      </c>
      <c r="D1268" s="1" t="s">
        <v>2229</v>
      </c>
      <c r="E1268" s="1" t="s">
        <v>688</v>
      </c>
      <c r="F1268" s="1" t="s">
        <v>508</v>
      </c>
      <c r="G1268" s="1" t="s">
        <v>2166</v>
      </c>
      <c r="H1268" s="1" t="s">
        <v>508</v>
      </c>
      <c r="I1268" s="2">
        <v>40544</v>
      </c>
      <c r="J1268" s="2">
        <v>48213</v>
      </c>
      <c r="K1268" s="1" t="s">
        <v>689</v>
      </c>
      <c r="L1268">
        <v>165</v>
      </c>
      <c r="M1268" s="1" t="s">
        <v>232</v>
      </c>
      <c r="N1268" s="1" t="s">
        <v>211</v>
      </c>
      <c r="O1268" s="1" t="s">
        <v>211</v>
      </c>
      <c r="P1268" s="1" t="s">
        <v>211</v>
      </c>
      <c r="Q1268" s="1" t="s">
        <v>211</v>
      </c>
      <c r="R1268" s="1" t="s">
        <v>211</v>
      </c>
    </row>
    <row r="1269" spans="1:18" hidden="1" x14ac:dyDescent="0.2">
      <c r="A1269" s="1" t="s">
        <v>206</v>
      </c>
      <c r="B1269" s="1" t="s">
        <v>207</v>
      </c>
      <c r="C1269">
        <v>105214</v>
      </c>
      <c r="D1269" s="1" t="s">
        <v>2229</v>
      </c>
      <c r="E1269" s="1" t="s">
        <v>1258</v>
      </c>
      <c r="F1269" s="1" t="s">
        <v>1259</v>
      </c>
      <c r="G1269" s="1" t="s">
        <v>1260</v>
      </c>
      <c r="H1269" s="1" t="s">
        <v>1259</v>
      </c>
      <c r="I1269" s="2">
        <v>40544</v>
      </c>
      <c r="J1269" s="2">
        <v>48213</v>
      </c>
      <c r="K1269" s="1" t="s">
        <v>1261</v>
      </c>
      <c r="L1269">
        <v>147</v>
      </c>
      <c r="M1269" s="1" t="s">
        <v>232</v>
      </c>
      <c r="N1269" s="1" t="s">
        <v>211</v>
      </c>
      <c r="O1269" s="1" t="s">
        <v>211</v>
      </c>
      <c r="P1269" s="1" t="s">
        <v>211</v>
      </c>
      <c r="Q1269" s="1" t="s">
        <v>211</v>
      </c>
      <c r="R1269" s="1" t="s">
        <v>211</v>
      </c>
    </row>
    <row r="1270" spans="1:18" hidden="1" x14ac:dyDescent="0.2">
      <c r="A1270" s="1" t="s">
        <v>206</v>
      </c>
      <c r="B1270" s="1" t="s">
        <v>207</v>
      </c>
      <c r="C1270">
        <v>105214</v>
      </c>
      <c r="D1270" s="1" t="s">
        <v>2229</v>
      </c>
      <c r="E1270" s="1" t="s">
        <v>686</v>
      </c>
      <c r="F1270" s="1" t="s">
        <v>508</v>
      </c>
      <c r="G1270" s="1" t="s">
        <v>2165</v>
      </c>
      <c r="H1270" s="1" t="s">
        <v>508</v>
      </c>
      <c r="I1270" s="2">
        <v>40544</v>
      </c>
      <c r="J1270" s="2">
        <v>48213</v>
      </c>
      <c r="K1270" s="1" t="s">
        <v>687</v>
      </c>
      <c r="L1270">
        <v>163</v>
      </c>
      <c r="M1270" s="1" t="s">
        <v>232</v>
      </c>
      <c r="N1270" s="1" t="s">
        <v>211</v>
      </c>
      <c r="O1270" s="1" t="s">
        <v>211</v>
      </c>
      <c r="P1270" s="1" t="s">
        <v>211</v>
      </c>
      <c r="Q1270" s="1" t="s">
        <v>211</v>
      </c>
      <c r="R1270" s="1" t="s">
        <v>211</v>
      </c>
    </row>
    <row r="1271" spans="1:18" hidden="1" x14ac:dyDescent="0.2">
      <c r="A1271" s="1" t="s">
        <v>206</v>
      </c>
      <c r="B1271" s="1" t="s">
        <v>207</v>
      </c>
      <c r="C1271">
        <v>105214</v>
      </c>
      <c r="D1271" s="1" t="s">
        <v>2229</v>
      </c>
      <c r="E1271" s="1" t="s">
        <v>1783</v>
      </c>
      <c r="F1271" s="1" t="s">
        <v>1784</v>
      </c>
      <c r="G1271" s="1" t="s">
        <v>1785</v>
      </c>
      <c r="H1271" s="1" t="s">
        <v>1784</v>
      </c>
      <c r="I1271" s="2">
        <v>40544</v>
      </c>
      <c r="J1271" s="2">
        <v>48213</v>
      </c>
      <c r="K1271" s="1" t="s">
        <v>1786</v>
      </c>
      <c r="L1271">
        <v>309</v>
      </c>
      <c r="M1271" s="1" t="s">
        <v>560</v>
      </c>
      <c r="N1271" s="1" t="s">
        <v>211</v>
      </c>
      <c r="O1271" s="1" t="s">
        <v>211</v>
      </c>
      <c r="P1271" s="1" t="s">
        <v>211</v>
      </c>
      <c r="Q1271" s="1" t="s">
        <v>211</v>
      </c>
      <c r="R1271" s="1" t="s">
        <v>211</v>
      </c>
    </row>
    <row r="1272" spans="1:18" hidden="1" x14ac:dyDescent="0.2">
      <c r="A1272" s="1" t="s">
        <v>206</v>
      </c>
      <c r="B1272" s="1" t="s">
        <v>207</v>
      </c>
      <c r="C1272">
        <v>105214</v>
      </c>
      <c r="D1272" s="1" t="s">
        <v>2229</v>
      </c>
      <c r="E1272" s="1" t="s">
        <v>732</v>
      </c>
      <c r="F1272" s="1" t="s">
        <v>733</v>
      </c>
      <c r="G1272" s="1" t="s">
        <v>2139</v>
      </c>
      <c r="H1272" s="1" t="s">
        <v>733</v>
      </c>
      <c r="I1272" s="2">
        <v>40544</v>
      </c>
      <c r="J1272" s="2">
        <v>48213</v>
      </c>
      <c r="K1272" s="1" t="s">
        <v>735</v>
      </c>
      <c r="L1272">
        <v>312</v>
      </c>
      <c r="M1272" s="1" t="s">
        <v>232</v>
      </c>
      <c r="N1272" s="1" t="s">
        <v>211</v>
      </c>
      <c r="O1272" s="1" t="s">
        <v>211</v>
      </c>
      <c r="P1272" s="1" t="s">
        <v>211</v>
      </c>
      <c r="Q1272" s="1" t="s">
        <v>211</v>
      </c>
      <c r="R1272" s="1" t="s">
        <v>211</v>
      </c>
    </row>
    <row r="1273" spans="1:18" hidden="1" x14ac:dyDescent="0.2">
      <c r="A1273" s="1" t="s">
        <v>206</v>
      </c>
      <c r="B1273" s="1" t="s">
        <v>207</v>
      </c>
      <c r="C1273">
        <v>105214</v>
      </c>
      <c r="D1273" s="1" t="s">
        <v>2229</v>
      </c>
      <c r="E1273" s="1" t="s">
        <v>572</v>
      </c>
      <c r="F1273" s="1" t="s">
        <v>573</v>
      </c>
      <c r="G1273" s="1" t="s">
        <v>2138</v>
      </c>
      <c r="H1273" s="1" t="s">
        <v>575</v>
      </c>
      <c r="I1273" s="2">
        <v>40544</v>
      </c>
      <c r="J1273" s="2">
        <v>48213</v>
      </c>
      <c r="K1273" s="1" t="s">
        <v>576</v>
      </c>
      <c r="L1273">
        <v>308</v>
      </c>
      <c r="M1273" s="1" t="s">
        <v>577</v>
      </c>
      <c r="N1273" s="1" t="s">
        <v>211</v>
      </c>
      <c r="O1273" s="1" t="s">
        <v>211</v>
      </c>
      <c r="P1273" s="1" t="s">
        <v>211</v>
      </c>
      <c r="Q1273" s="1" t="s">
        <v>211</v>
      </c>
      <c r="R1273" s="1" t="s">
        <v>211</v>
      </c>
    </row>
    <row r="1274" spans="1:18" hidden="1" x14ac:dyDescent="0.2">
      <c r="A1274" s="1" t="s">
        <v>206</v>
      </c>
      <c r="B1274" s="1" t="s">
        <v>207</v>
      </c>
      <c r="C1274">
        <v>105214</v>
      </c>
      <c r="D1274" s="1" t="s">
        <v>2229</v>
      </c>
      <c r="E1274" s="1" t="s">
        <v>2141</v>
      </c>
      <c r="F1274" s="1" t="s">
        <v>2142</v>
      </c>
      <c r="G1274" s="1" t="s">
        <v>2143</v>
      </c>
      <c r="H1274" s="1" t="s">
        <v>2142</v>
      </c>
      <c r="I1274" s="2">
        <v>40544</v>
      </c>
      <c r="J1274" s="2">
        <v>48213</v>
      </c>
      <c r="K1274" s="1" t="s">
        <v>2144</v>
      </c>
      <c r="L1274">
        <v>227</v>
      </c>
      <c r="M1274" s="1" t="s">
        <v>232</v>
      </c>
      <c r="N1274" s="1" t="s">
        <v>211</v>
      </c>
      <c r="O1274" s="1" t="s">
        <v>211</v>
      </c>
      <c r="P1274" s="1" t="s">
        <v>211</v>
      </c>
      <c r="Q1274" s="1" t="s">
        <v>211</v>
      </c>
      <c r="R1274" s="1" t="s">
        <v>211</v>
      </c>
    </row>
    <row r="1275" spans="1:18" hidden="1" x14ac:dyDescent="0.2">
      <c r="A1275" s="1" t="s">
        <v>206</v>
      </c>
      <c r="B1275" s="1" t="s">
        <v>207</v>
      </c>
      <c r="C1275">
        <v>105214</v>
      </c>
      <c r="D1275" s="1" t="s">
        <v>2229</v>
      </c>
      <c r="E1275" s="1" t="s">
        <v>523</v>
      </c>
      <c r="F1275" s="1" t="s">
        <v>524</v>
      </c>
      <c r="G1275" s="1" t="s">
        <v>1789</v>
      </c>
      <c r="H1275" s="1" t="s">
        <v>526</v>
      </c>
      <c r="I1275" s="2">
        <v>40544</v>
      </c>
      <c r="J1275" s="2">
        <v>48213</v>
      </c>
      <c r="K1275" s="1" t="s">
        <v>527</v>
      </c>
      <c r="L1275">
        <v>296</v>
      </c>
      <c r="M1275" s="1" t="s">
        <v>232</v>
      </c>
      <c r="N1275" s="1" t="s">
        <v>211</v>
      </c>
      <c r="O1275" s="1" t="s">
        <v>211</v>
      </c>
      <c r="P1275" s="1" t="s">
        <v>211</v>
      </c>
      <c r="Q1275" s="1" t="s">
        <v>211</v>
      </c>
      <c r="R1275" s="1" t="s">
        <v>211</v>
      </c>
    </row>
    <row r="1276" spans="1:18" hidden="1" x14ac:dyDescent="0.2">
      <c r="A1276" s="1" t="s">
        <v>206</v>
      </c>
      <c r="B1276" s="1" t="s">
        <v>207</v>
      </c>
      <c r="C1276">
        <v>105214</v>
      </c>
      <c r="D1276" s="1" t="s">
        <v>2229</v>
      </c>
      <c r="E1276" s="1" t="s">
        <v>578</v>
      </c>
      <c r="F1276" s="1" t="s">
        <v>138</v>
      </c>
      <c r="G1276" s="1" t="s">
        <v>2145</v>
      </c>
      <c r="H1276" s="1" t="s">
        <v>138</v>
      </c>
      <c r="I1276" s="2">
        <v>40544</v>
      </c>
      <c r="J1276" s="2">
        <v>48213</v>
      </c>
      <c r="K1276" s="1" t="s">
        <v>580</v>
      </c>
      <c r="L1276">
        <v>266</v>
      </c>
      <c r="M1276" s="1" t="s">
        <v>232</v>
      </c>
      <c r="N1276" s="1" t="s">
        <v>211</v>
      </c>
      <c r="O1276" s="1" t="s">
        <v>211</v>
      </c>
      <c r="P1276" s="1" t="s">
        <v>211</v>
      </c>
      <c r="Q1276" s="1" t="s">
        <v>211</v>
      </c>
      <c r="R1276" s="1" t="s">
        <v>211</v>
      </c>
    </row>
    <row r="1277" spans="1:18" hidden="1" x14ac:dyDescent="0.2">
      <c r="A1277" s="1" t="s">
        <v>206</v>
      </c>
      <c r="B1277" s="1" t="s">
        <v>207</v>
      </c>
      <c r="C1277">
        <v>105214</v>
      </c>
      <c r="D1277" s="1" t="s">
        <v>2229</v>
      </c>
      <c r="E1277" s="1" t="s">
        <v>744</v>
      </c>
      <c r="F1277" s="1" t="s">
        <v>745</v>
      </c>
      <c r="G1277" s="1" t="s">
        <v>2148</v>
      </c>
      <c r="H1277" s="1" t="s">
        <v>746</v>
      </c>
      <c r="I1277" s="2">
        <v>40544</v>
      </c>
      <c r="J1277" s="2">
        <v>48213</v>
      </c>
      <c r="K1277" s="1" t="s">
        <v>747</v>
      </c>
      <c r="L1277">
        <v>282</v>
      </c>
      <c r="M1277" s="1" t="s">
        <v>232</v>
      </c>
      <c r="N1277" s="1" t="s">
        <v>211</v>
      </c>
      <c r="O1277" s="1" t="s">
        <v>211</v>
      </c>
      <c r="P1277" s="1" t="s">
        <v>211</v>
      </c>
      <c r="Q1277" s="1" t="s">
        <v>211</v>
      </c>
      <c r="R1277" s="1" t="s">
        <v>211</v>
      </c>
    </row>
    <row r="1278" spans="1:18" hidden="1" x14ac:dyDescent="0.2">
      <c r="A1278" s="1" t="s">
        <v>206</v>
      </c>
      <c r="B1278" s="1" t="s">
        <v>207</v>
      </c>
      <c r="C1278">
        <v>105214</v>
      </c>
      <c r="D1278" s="1" t="s">
        <v>2229</v>
      </c>
      <c r="E1278" s="1" t="s">
        <v>518</v>
      </c>
      <c r="F1278" s="1" t="s">
        <v>519</v>
      </c>
      <c r="G1278" s="1" t="s">
        <v>2147</v>
      </c>
      <c r="H1278" s="1" t="s">
        <v>520</v>
      </c>
      <c r="I1278" s="2">
        <v>40544</v>
      </c>
      <c r="J1278" s="2">
        <v>48213</v>
      </c>
      <c r="K1278" s="1" t="s">
        <v>521</v>
      </c>
      <c r="L1278">
        <v>289</v>
      </c>
      <c r="M1278" s="1" t="s">
        <v>288</v>
      </c>
      <c r="N1278" s="1" t="s">
        <v>211</v>
      </c>
      <c r="O1278" s="1" t="s">
        <v>211</v>
      </c>
      <c r="P1278" s="1" t="s">
        <v>211</v>
      </c>
      <c r="Q1278" s="1" t="s">
        <v>211</v>
      </c>
      <c r="R1278" s="1" t="s">
        <v>211</v>
      </c>
    </row>
    <row r="1279" spans="1:18" hidden="1" x14ac:dyDescent="0.2">
      <c r="A1279" s="1" t="s">
        <v>206</v>
      </c>
      <c r="B1279" s="1" t="s">
        <v>207</v>
      </c>
      <c r="C1279">
        <v>105214</v>
      </c>
      <c r="D1279" s="1" t="s">
        <v>2229</v>
      </c>
      <c r="E1279" s="1" t="s">
        <v>740</v>
      </c>
      <c r="F1279" s="1" t="s">
        <v>519</v>
      </c>
      <c r="G1279" s="1" t="s">
        <v>2146</v>
      </c>
      <c r="H1279" s="1" t="s">
        <v>741</v>
      </c>
      <c r="I1279" s="2">
        <v>40544</v>
      </c>
      <c r="J1279" s="2">
        <v>48213</v>
      </c>
      <c r="K1279" s="1" t="s">
        <v>742</v>
      </c>
      <c r="L1279">
        <v>291</v>
      </c>
      <c r="M1279" s="1" t="s">
        <v>288</v>
      </c>
      <c r="N1279" s="1" t="s">
        <v>211</v>
      </c>
      <c r="O1279" s="1" t="s">
        <v>211</v>
      </c>
      <c r="P1279" s="1" t="s">
        <v>211</v>
      </c>
      <c r="Q1279" s="1" t="s">
        <v>211</v>
      </c>
      <c r="R1279" s="1" t="s">
        <v>211</v>
      </c>
    </row>
    <row r="1280" spans="1:18" hidden="1" x14ac:dyDescent="0.2">
      <c r="A1280" s="1" t="s">
        <v>206</v>
      </c>
      <c r="B1280" s="1" t="s">
        <v>207</v>
      </c>
      <c r="C1280">
        <v>105214</v>
      </c>
      <c r="D1280" s="1" t="s">
        <v>2229</v>
      </c>
      <c r="E1280" s="1" t="s">
        <v>2130</v>
      </c>
      <c r="F1280" s="1" t="s">
        <v>1784</v>
      </c>
      <c r="G1280" s="1" t="s">
        <v>2131</v>
      </c>
      <c r="H1280" s="1" t="s">
        <v>2132</v>
      </c>
      <c r="I1280" s="2">
        <v>40544</v>
      </c>
      <c r="J1280" s="2">
        <v>48213</v>
      </c>
      <c r="K1280" s="1" t="s">
        <v>2133</v>
      </c>
      <c r="L1280">
        <v>310</v>
      </c>
      <c r="M1280" s="1" t="s">
        <v>2134</v>
      </c>
      <c r="N1280" s="1" t="s">
        <v>211</v>
      </c>
      <c r="O1280" s="1" t="s">
        <v>211</v>
      </c>
      <c r="P1280" s="1" t="s">
        <v>211</v>
      </c>
      <c r="Q1280" s="1" t="s">
        <v>211</v>
      </c>
      <c r="R1280" s="1" t="s">
        <v>211</v>
      </c>
    </row>
    <row r="1281" spans="1:18" hidden="1" x14ac:dyDescent="0.2">
      <c r="A1281" s="1" t="s">
        <v>206</v>
      </c>
      <c r="B1281" s="1" t="s">
        <v>207</v>
      </c>
      <c r="C1281">
        <v>105214</v>
      </c>
      <c r="D1281" s="1" t="s">
        <v>2229</v>
      </c>
      <c r="E1281" s="1" t="s">
        <v>528</v>
      </c>
      <c r="F1281" s="1" t="s">
        <v>529</v>
      </c>
      <c r="G1281" s="1" t="s">
        <v>2048</v>
      </c>
      <c r="H1281" s="1" t="s">
        <v>529</v>
      </c>
      <c r="I1281" s="2">
        <v>40544</v>
      </c>
      <c r="J1281" s="2">
        <v>48213</v>
      </c>
      <c r="K1281" s="1" t="s">
        <v>530</v>
      </c>
      <c r="L1281">
        <v>321</v>
      </c>
      <c r="M1281" s="1" t="s">
        <v>211</v>
      </c>
      <c r="N1281" s="1" t="s">
        <v>211</v>
      </c>
      <c r="O1281" s="1" t="s">
        <v>211</v>
      </c>
      <c r="P1281" s="1" t="s">
        <v>211</v>
      </c>
      <c r="Q1281" s="1" t="s">
        <v>211</v>
      </c>
      <c r="R1281" s="1" t="s">
        <v>211</v>
      </c>
    </row>
    <row r="1282" spans="1:18" hidden="1" x14ac:dyDescent="0.2">
      <c r="A1282" s="1" t="s">
        <v>206</v>
      </c>
      <c r="B1282" s="1" t="s">
        <v>207</v>
      </c>
      <c r="C1282">
        <v>105214</v>
      </c>
      <c r="D1282" s="1" t="s">
        <v>2229</v>
      </c>
      <c r="E1282" s="1" t="s">
        <v>534</v>
      </c>
      <c r="F1282" s="1" t="s">
        <v>535</v>
      </c>
      <c r="G1282" s="1" t="s">
        <v>2135</v>
      </c>
      <c r="H1282" s="1" t="s">
        <v>537</v>
      </c>
      <c r="I1282" s="2">
        <v>40544</v>
      </c>
      <c r="J1282" s="2">
        <v>48213</v>
      </c>
      <c r="K1282" s="1" t="s">
        <v>538</v>
      </c>
      <c r="L1282">
        <v>329</v>
      </c>
      <c r="M1282" s="1" t="s">
        <v>232</v>
      </c>
      <c r="N1282" s="1" t="s">
        <v>211</v>
      </c>
      <c r="O1282" s="1" t="s">
        <v>211</v>
      </c>
      <c r="P1282" s="1" t="s">
        <v>211</v>
      </c>
      <c r="Q1282" s="1" t="s">
        <v>211</v>
      </c>
      <c r="R1282" s="1" t="s">
        <v>211</v>
      </c>
    </row>
    <row r="1283" spans="1:18" hidden="1" x14ac:dyDescent="0.2">
      <c r="A1283" s="1" t="s">
        <v>206</v>
      </c>
      <c r="B1283" s="1" t="s">
        <v>207</v>
      </c>
      <c r="C1283">
        <v>105214</v>
      </c>
      <c r="D1283" s="1" t="s">
        <v>2229</v>
      </c>
      <c r="E1283" s="1" t="s">
        <v>721</v>
      </c>
      <c r="F1283" s="1" t="s">
        <v>722</v>
      </c>
      <c r="G1283" s="1" t="s">
        <v>2137</v>
      </c>
      <c r="H1283" s="1" t="s">
        <v>723</v>
      </c>
      <c r="I1283" s="2">
        <v>40544</v>
      </c>
      <c r="J1283" s="2">
        <v>48213</v>
      </c>
      <c r="K1283" s="1" t="s">
        <v>724</v>
      </c>
      <c r="L1283">
        <v>332</v>
      </c>
      <c r="M1283" s="1" t="s">
        <v>560</v>
      </c>
      <c r="N1283" s="1" t="s">
        <v>211</v>
      </c>
      <c r="O1283" s="1" t="s">
        <v>211</v>
      </c>
      <c r="P1283" s="1" t="s">
        <v>211</v>
      </c>
      <c r="Q1283" s="1" t="s">
        <v>211</v>
      </c>
      <c r="R1283" s="1" t="s">
        <v>211</v>
      </c>
    </row>
    <row r="1284" spans="1:18" hidden="1" x14ac:dyDescent="0.2">
      <c r="A1284" s="1" t="s">
        <v>206</v>
      </c>
      <c r="B1284" s="1" t="s">
        <v>207</v>
      </c>
      <c r="C1284">
        <v>105214</v>
      </c>
      <c r="D1284" s="1" t="s">
        <v>2229</v>
      </c>
      <c r="E1284" s="1" t="s">
        <v>539</v>
      </c>
      <c r="F1284" s="1" t="s">
        <v>540</v>
      </c>
      <c r="G1284" s="1" t="s">
        <v>2136</v>
      </c>
      <c r="H1284" s="1" t="s">
        <v>541</v>
      </c>
      <c r="I1284" s="2">
        <v>40544</v>
      </c>
      <c r="J1284" s="2">
        <v>48213</v>
      </c>
      <c r="K1284" s="1" t="s">
        <v>542</v>
      </c>
      <c r="L1284">
        <v>339</v>
      </c>
      <c r="M1284" s="1" t="s">
        <v>543</v>
      </c>
      <c r="N1284" s="1" t="s">
        <v>211</v>
      </c>
      <c r="O1284" s="1" t="s">
        <v>211</v>
      </c>
      <c r="P1284" s="1" t="s">
        <v>211</v>
      </c>
      <c r="Q1284" s="1" t="s">
        <v>211</v>
      </c>
      <c r="R1284" s="1" t="s">
        <v>211</v>
      </c>
    </row>
    <row r="1285" spans="1:18" hidden="1" x14ac:dyDescent="0.2">
      <c r="A1285" s="1" t="s">
        <v>206</v>
      </c>
      <c r="B1285" s="1" t="s">
        <v>207</v>
      </c>
      <c r="C1285">
        <v>105214</v>
      </c>
      <c r="D1285" s="1" t="s">
        <v>2229</v>
      </c>
      <c r="E1285" s="1" t="s">
        <v>545</v>
      </c>
      <c r="F1285" s="1" t="s">
        <v>546</v>
      </c>
      <c r="G1285" s="1" t="s">
        <v>1766</v>
      </c>
      <c r="H1285" s="1" t="s">
        <v>548</v>
      </c>
      <c r="I1285" s="2">
        <v>40544</v>
      </c>
      <c r="J1285" s="2">
        <v>48213</v>
      </c>
      <c r="K1285" s="1" t="s">
        <v>549</v>
      </c>
      <c r="L1285">
        <v>350</v>
      </c>
      <c r="M1285" s="1" t="s">
        <v>288</v>
      </c>
      <c r="N1285" s="1" t="s">
        <v>211</v>
      </c>
      <c r="O1285" s="1" t="s">
        <v>211</v>
      </c>
      <c r="P1285" s="1" t="s">
        <v>211</v>
      </c>
      <c r="Q1285" s="1" t="s">
        <v>211</v>
      </c>
      <c r="R1285" s="1" t="s">
        <v>211</v>
      </c>
    </row>
    <row r="1286" spans="1:18" hidden="1" x14ac:dyDescent="0.2">
      <c r="A1286" s="1" t="s">
        <v>206</v>
      </c>
      <c r="B1286" s="1" t="s">
        <v>207</v>
      </c>
      <c r="C1286">
        <v>105214</v>
      </c>
      <c r="D1286" s="1" t="s">
        <v>2229</v>
      </c>
      <c r="E1286" s="1" t="s">
        <v>555</v>
      </c>
      <c r="F1286" s="1" t="s">
        <v>556</v>
      </c>
      <c r="G1286" s="1" t="s">
        <v>2128</v>
      </c>
      <c r="H1286" s="1" t="s">
        <v>558</v>
      </c>
      <c r="I1286" s="2">
        <v>40544</v>
      </c>
      <c r="J1286" s="2">
        <v>48213</v>
      </c>
      <c r="K1286" s="1" t="s">
        <v>559</v>
      </c>
      <c r="L1286">
        <v>349</v>
      </c>
      <c r="M1286" s="1" t="s">
        <v>560</v>
      </c>
      <c r="N1286" s="1" t="s">
        <v>211</v>
      </c>
      <c r="O1286" s="1" t="s">
        <v>211</v>
      </c>
      <c r="P1286" s="1" t="s">
        <v>211</v>
      </c>
      <c r="Q1286" s="1" t="s">
        <v>211</v>
      </c>
      <c r="R1286" s="1" t="s">
        <v>211</v>
      </c>
    </row>
    <row r="1287" spans="1:18" hidden="1" x14ac:dyDescent="0.2">
      <c r="A1287" s="1" t="s">
        <v>206</v>
      </c>
      <c r="B1287" s="1" t="s">
        <v>207</v>
      </c>
      <c r="C1287">
        <v>105214</v>
      </c>
      <c r="D1287" s="1" t="s">
        <v>2229</v>
      </c>
      <c r="E1287" s="1" t="s">
        <v>551</v>
      </c>
      <c r="F1287" s="1" t="s">
        <v>546</v>
      </c>
      <c r="G1287" s="1" t="s">
        <v>1765</v>
      </c>
      <c r="H1287" s="1" t="s">
        <v>552</v>
      </c>
      <c r="I1287" s="2">
        <v>40544</v>
      </c>
      <c r="J1287" s="2">
        <v>48213</v>
      </c>
      <c r="K1287" s="1" t="s">
        <v>553</v>
      </c>
      <c r="L1287">
        <v>351</v>
      </c>
      <c r="M1287" s="1" t="s">
        <v>288</v>
      </c>
      <c r="N1287" s="1" t="s">
        <v>211</v>
      </c>
      <c r="O1287" s="1" t="s">
        <v>211</v>
      </c>
      <c r="P1287" s="1" t="s">
        <v>211</v>
      </c>
      <c r="Q1287" s="1" t="s">
        <v>211</v>
      </c>
      <c r="R1287" s="1" t="s">
        <v>211</v>
      </c>
    </row>
    <row r="1288" spans="1:18" hidden="1" x14ac:dyDescent="0.2">
      <c r="A1288" s="1" t="s">
        <v>206</v>
      </c>
      <c r="B1288" s="1" t="s">
        <v>207</v>
      </c>
      <c r="C1288">
        <v>105214</v>
      </c>
      <c r="D1288" s="1" t="s">
        <v>2229</v>
      </c>
      <c r="E1288" s="1" t="s">
        <v>2113</v>
      </c>
      <c r="F1288" s="1" t="s">
        <v>716</v>
      </c>
      <c r="G1288" s="1" t="s">
        <v>2114</v>
      </c>
      <c r="H1288" s="1" t="s">
        <v>2115</v>
      </c>
      <c r="I1288" s="2">
        <v>40544</v>
      </c>
      <c r="J1288" s="2">
        <v>48213</v>
      </c>
      <c r="K1288" s="1" t="s">
        <v>2116</v>
      </c>
      <c r="L1288">
        <v>238</v>
      </c>
      <c r="M1288" s="1" t="s">
        <v>232</v>
      </c>
      <c r="N1288" s="1" t="s">
        <v>211</v>
      </c>
      <c r="O1288" s="1" t="s">
        <v>211</v>
      </c>
      <c r="P1288" s="1" t="s">
        <v>211</v>
      </c>
      <c r="Q1288" s="1" t="s">
        <v>211</v>
      </c>
      <c r="R1288" s="1" t="s">
        <v>211</v>
      </c>
    </row>
    <row r="1289" spans="1:18" hidden="1" x14ac:dyDescent="0.2">
      <c r="A1289" s="1" t="s">
        <v>206</v>
      </c>
      <c r="B1289" s="1" t="s">
        <v>207</v>
      </c>
      <c r="C1289">
        <v>105214</v>
      </c>
      <c r="D1289" s="1" t="s">
        <v>2229</v>
      </c>
      <c r="E1289" s="1" t="s">
        <v>511</v>
      </c>
      <c r="F1289" s="1" t="s">
        <v>512</v>
      </c>
      <c r="G1289" s="1" t="s">
        <v>2112</v>
      </c>
      <c r="H1289" s="1" t="s">
        <v>512</v>
      </c>
      <c r="I1289" s="2">
        <v>40544</v>
      </c>
      <c r="J1289" s="2">
        <v>48213</v>
      </c>
      <c r="K1289" s="1" t="s">
        <v>513</v>
      </c>
      <c r="L1289">
        <v>245</v>
      </c>
      <c r="M1289" s="1" t="s">
        <v>232</v>
      </c>
      <c r="N1289" s="1" t="s">
        <v>211</v>
      </c>
      <c r="O1289" s="1" t="s">
        <v>211</v>
      </c>
      <c r="P1289" s="1" t="s">
        <v>211</v>
      </c>
      <c r="Q1289" s="1" t="s">
        <v>211</v>
      </c>
      <c r="R1289" s="1" t="s">
        <v>211</v>
      </c>
    </row>
    <row r="1290" spans="1:18" hidden="1" x14ac:dyDescent="0.2">
      <c r="A1290" s="1" t="s">
        <v>206</v>
      </c>
      <c r="B1290" s="1" t="s">
        <v>207</v>
      </c>
      <c r="C1290">
        <v>105214</v>
      </c>
      <c r="D1290" s="1" t="s">
        <v>2229</v>
      </c>
      <c r="E1290" s="1" t="s">
        <v>709</v>
      </c>
      <c r="F1290" s="1" t="s">
        <v>710</v>
      </c>
      <c r="G1290" s="1" t="s">
        <v>2111</v>
      </c>
      <c r="H1290" s="1" t="s">
        <v>712</v>
      </c>
      <c r="I1290" s="2">
        <v>40544</v>
      </c>
      <c r="J1290" s="2">
        <v>48213</v>
      </c>
      <c r="K1290" s="1" t="s">
        <v>713</v>
      </c>
      <c r="L1290">
        <v>263</v>
      </c>
      <c r="M1290" s="1" t="s">
        <v>232</v>
      </c>
      <c r="N1290" s="1" t="s">
        <v>211</v>
      </c>
      <c r="O1290" s="1" t="s">
        <v>211</v>
      </c>
      <c r="P1290" s="1" t="s">
        <v>211</v>
      </c>
      <c r="Q1290" s="1" t="s">
        <v>211</v>
      </c>
      <c r="R1290" s="1" t="s">
        <v>211</v>
      </c>
    </row>
    <row r="1291" spans="1:18" hidden="1" x14ac:dyDescent="0.2">
      <c r="A1291" s="1" t="s">
        <v>206</v>
      </c>
      <c r="B1291" s="1" t="s">
        <v>207</v>
      </c>
      <c r="C1291">
        <v>105214</v>
      </c>
      <c r="D1291" s="1" t="s">
        <v>2229</v>
      </c>
      <c r="E1291" s="1" t="s">
        <v>1065</v>
      </c>
      <c r="F1291" s="1" t="s">
        <v>1066</v>
      </c>
      <c r="G1291" s="1" t="s">
        <v>2110</v>
      </c>
      <c r="H1291" s="1" t="s">
        <v>1066</v>
      </c>
      <c r="I1291" s="2">
        <v>40544</v>
      </c>
      <c r="J1291" s="2">
        <v>48213</v>
      </c>
      <c r="K1291" s="1" t="s">
        <v>1067</v>
      </c>
      <c r="L1291">
        <v>248</v>
      </c>
      <c r="M1291" s="1" t="s">
        <v>232</v>
      </c>
      <c r="N1291" s="1" t="s">
        <v>211</v>
      </c>
      <c r="O1291" s="1" t="s">
        <v>211</v>
      </c>
      <c r="P1291" s="1" t="s">
        <v>211</v>
      </c>
      <c r="Q1291" s="1" t="s">
        <v>211</v>
      </c>
      <c r="R1291" s="1" t="s">
        <v>211</v>
      </c>
    </row>
    <row r="1292" spans="1:18" hidden="1" x14ac:dyDescent="0.2">
      <c r="A1292" s="1" t="s">
        <v>206</v>
      </c>
      <c r="B1292" s="1" t="s">
        <v>207</v>
      </c>
      <c r="C1292">
        <v>105214</v>
      </c>
      <c r="D1292" s="1" t="s">
        <v>2229</v>
      </c>
      <c r="E1292" s="1" t="s">
        <v>494</v>
      </c>
      <c r="F1292" s="1" t="s">
        <v>134</v>
      </c>
      <c r="G1292" s="1" t="s">
        <v>2109</v>
      </c>
      <c r="H1292" s="1" t="s">
        <v>496</v>
      </c>
      <c r="I1292" s="2">
        <v>40544</v>
      </c>
      <c r="J1292" s="2">
        <v>48213</v>
      </c>
      <c r="K1292" s="1" t="s">
        <v>497</v>
      </c>
      <c r="L1292">
        <v>213</v>
      </c>
      <c r="M1292" s="1" t="s">
        <v>498</v>
      </c>
      <c r="N1292" s="1" t="s">
        <v>211</v>
      </c>
      <c r="O1292" s="1" t="s">
        <v>211</v>
      </c>
      <c r="P1292" s="1" t="s">
        <v>211</v>
      </c>
      <c r="Q1292" s="1" t="s">
        <v>211</v>
      </c>
      <c r="R1292" s="1" t="s">
        <v>211</v>
      </c>
    </row>
    <row r="1293" spans="1:18" hidden="1" x14ac:dyDescent="0.2">
      <c r="A1293" s="1" t="s">
        <v>206</v>
      </c>
      <c r="B1293" s="1" t="s">
        <v>207</v>
      </c>
      <c r="C1293">
        <v>105214</v>
      </c>
      <c r="D1293" s="1" t="s">
        <v>2229</v>
      </c>
      <c r="E1293" s="1" t="s">
        <v>499</v>
      </c>
      <c r="F1293" s="1" t="s">
        <v>134</v>
      </c>
      <c r="G1293" s="1" t="s">
        <v>2108</v>
      </c>
      <c r="H1293" s="1" t="s">
        <v>1062</v>
      </c>
      <c r="I1293" s="2">
        <v>40544</v>
      </c>
      <c r="J1293" s="2">
        <v>48213</v>
      </c>
      <c r="K1293" s="1" t="s">
        <v>501</v>
      </c>
      <c r="L1293">
        <v>217</v>
      </c>
      <c r="M1293" s="1" t="s">
        <v>498</v>
      </c>
      <c r="N1293" s="1" t="s">
        <v>211</v>
      </c>
      <c r="O1293" s="1" t="s">
        <v>211</v>
      </c>
      <c r="P1293" s="1" t="s">
        <v>211</v>
      </c>
      <c r="Q1293" s="1" t="s">
        <v>211</v>
      </c>
      <c r="R1293" s="1" t="s">
        <v>211</v>
      </c>
    </row>
    <row r="1294" spans="1:18" hidden="1" x14ac:dyDescent="0.2">
      <c r="A1294" s="1" t="s">
        <v>206</v>
      </c>
      <c r="B1294" s="1" t="s">
        <v>207</v>
      </c>
      <c r="C1294">
        <v>105214</v>
      </c>
      <c r="D1294" s="1" t="s">
        <v>2229</v>
      </c>
      <c r="E1294" s="1" t="s">
        <v>1058</v>
      </c>
      <c r="F1294" s="1" t="s">
        <v>132</v>
      </c>
      <c r="G1294" s="1" t="s">
        <v>2107</v>
      </c>
      <c r="H1294" s="1" t="s">
        <v>1059</v>
      </c>
      <c r="I1294" s="2">
        <v>40544</v>
      </c>
      <c r="J1294" s="2">
        <v>48213</v>
      </c>
      <c r="K1294" s="1" t="s">
        <v>1060</v>
      </c>
      <c r="L1294">
        <v>219</v>
      </c>
      <c r="M1294" s="1" t="s">
        <v>498</v>
      </c>
      <c r="N1294" s="1" t="s">
        <v>211</v>
      </c>
      <c r="O1294" s="1" t="s">
        <v>211</v>
      </c>
      <c r="P1294" s="1" t="s">
        <v>211</v>
      </c>
      <c r="Q1294" s="1" t="s">
        <v>211</v>
      </c>
      <c r="R1294" s="1" t="s">
        <v>211</v>
      </c>
    </row>
    <row r="1295" spans="1:18" hidden="1" x14ac:dyDescent="0.2">
      <c r="A1295" s="1" t="s">
        <v>206</v>
      </c>
      <c r="B1295" s="1" t="s">
        <v>207</v>
      </c>
      <c r="C1295">
        <v>105214</v>
      </c>
      <c r="D1295" s="1" t="s">
        <v>2229</v>
      </c>
      <c r="E1295" s="1" t="s">
        <v>715</v>
      </c>
      <c r="F1295" s="1" t="s">
        <v>716</v>
      </c>
      <c r="G1295" s="1" t="s">
        <v>2106</v>
      </c>
      <c r="H1295" s="1" t="s">
        <v>716</v>
      </c>
      <c r="I1295" s="2">
        <v>40544</v>
      </c>
      <c r="J1295" s="2">
        <v>48213</v>
      </c>
      <c r="K1295" s="1" t="s">
        <v>718</v>
      </c>
      <c r="L1295">
        <v>237</v>
      </c>
      <c r="M1295" s="1" t="s">
        <v>232</v>
      </c>
      <c r="N1295" s="1" t="s">
        <v>211</v>
      </c>
      <c r="O1295" s="1" t="s">
        <v>211</v>
      </c>
      <c r="P1295" s="1" t="s">
        <v>211</v>
      </c>
      <c r="Q1295" s="1" t="s">
        <v>211</v>
      </c>
      <c r="R1295" s="1" t="s">
        <v>211</v>
      </c>
    </row>
    <row r="1296" spans="1:18" hidden="1" x14ac:dyDescent="0.2">
      <c r="A1296" s="1" t="s">
        <v>206</v>
      </c>
      <c r="B1296" s="1" t="s">
        <v>207</v>
      </c>
      <c r="C1296">
        <v>105214</v>
      </c>
      <c r="D1296" s="1" t="s">
        <v>2229</v>
      </c>
      <c r="E1296" s="1" t="s">
        <v>1299</v>
      </c>
      <c r="F1296" s="1" t="s">
        <v>1300</v>
      </c>
      <c r="G1296" s="1" t="s">
        <v>2105</v>
      </c>
      <c r="H1296" s="1" t="s">
        <v>1300</v>
      </c>
      <c r="I1296" s="2">
        <v>40544</v>
      </c>
      <c r="J1296" s="2">
        <v>48213</v>
      </c>
      <c r="K1296" s="1" t="s">
        <v>1302</v>
      </c>
      <c r="L1296">
        <v>226</v>
      </c>
      <c r="M1296" s="1" t="s">
        <v>232</v>
      </c>
      <c r="N1296" s="1" t="s">
        <v>211</v>
      </c>
      <c r="O1296" s="1" t="s">
        <v>211</v>
      </c>
      <c r="P1296" s="1" t="s">
        <v>211</v>
      </c>
      <c r="Q1296" s="1" t="s">
        <v>211</v>
      </c>
      <c r="R1296" s="1" t="s">
        <v>211</v>
      </c>
    </row>
    <row r="1297" spans="1:18" hidden="1" x14ac:dyDescent="0.2">
      <c r="A1297" s="1" t="s">
        <v>206</v>
      </c>
      <c r="B1297" s="1" t="s">
        <v>207</v>
      </c>
      <c r="C1297">
        <v>105214</v>
      </c>
      <c r="D1297" s="1" t="s">
        <v>2229</v>
      </c>
      <c r="E1297" s="1" t="s">
        <v>474</v>
      </c>
      <c r="F1297" s="1" t="s">
        <v>98</v>
      </c>
      <c r="G1297" s="1" t="s">
        <v>2125</v>
      </c>
      <c r="H1297" s="1" t="s">
        <v>98</v>
      </c>
      <c r="I1297" s="2">
        <v>40544</v>
      </c>
      <c r="J1297" s="2">
        <v>48213</v>
      </c>
      <c r="K1297" s="1" t="s">
        <v>476</v>
      </c>
      <c r="L1297">
        <v>189</v>
      </c>
      <c r="M1297" s="1" t="s">
        <v>210</v>
      </c>
      <c r="N1297" s="1" t="s">
        <v>211</v>
      </c>
      <c r="O1297" s="1" t="s">
        <v>211</v>
      </c>
      <c r="P1297" s="1" t="s">
        <v>211</v>
      </c>
      <c r="Q1297" s="1" t="s">
        <v>211</v>
      </c>
      <c r="R1297" s="1" t="s">
        <v>211</v>
      </c>
    </row>
    <row r="1298" spans="1:18" hidden="1" x14ac:dyDescent="0.2">
      <c r="A1298" s="1" t="s">
        <v>206</v>
      </c>
      <c r="B1298" s="1" t="s">
        <v>207</v>
      </c>
      <c r="C1298">
        <v>105214</v>
      </c>
      <c r="D1298" s="1" t="s">
        <v>2229</v>
      </c>
      <c r="E1298" s="1" t="s">
        <v>482</v>
      </c>
      <c r="F1298" s="1" t="s">
        <v>483</v>
      </c>
      <c r="G1298" s="1" t="s">
        <v>2127</v>
      </c>
      <c r="H1298" s="1" t="s">
        <v>485</v>
      </c>
      <c r="I1298" s="2">
        <v>40544</v>
      </c>
      <c r="J1298" s="2">
        <v>48213</v>
      </c>
      <c r="K1298" s="1" t="s">
        <v>699</v>
      </c>
      <c r="L1298">
        <v>195</v>
      </c>
      <c r="M1298" s="1" t="s">
        <v>486</v>
      </c>
      <c r="N1298" s="1" t="s">
        <v>211</v>
      </c>
      <c r="O1298" s="1" t="s">
        <v>211</v>
      </c>
      <c r="P1298" s="1" t="s">
        <v>211</v>
      </c>
      <c r="Q1298" s="1" t="s">
        <v>211</v>
      </c>
      <c r="R1298" s="1" t="s">
        <v>211</v>
      </c>
    </row>
    <row r="1299" spans="1:18" hidden="1" x14ac:dyDescent="0.2">
      <c r="A1299" s="1" t="s">
        <v>206</v>
      </c>
      <c r="B1299" s="1" t="s">
        <v>207</v>
      </c>
      <c r="C1299">
        <v>105214</v>
      </c>
      <c r="D1299" s="1" t="s">
        <v>2229</v>
      </c>
      <c r="E1299" s="1" t="s">
        <v>477</v>
      </c>
      <c r="F1299" s="1" t="s">
        <v>478</v>
      </c>
      <c r="G1299" s="1" t="s">
        <v>2126</v>
      </c>
      <c r="H1299" s="1" t="s">
        <v>480</v>
      </c>
      <c r="I1299" s="2">
        <v>40544</v>
      </c>
      <c r="J1299" s="2">
        <v>48213</v>
      </c>
      <c r="K1299" s="1" t="s">
        <v>481</v>
      </c>
      <c r="L1299">
        <v>183</v>
      </c>
      <c r="M1299" s="1" t="s">
        <v>405</v>
      </c>
      <c r="N1299" s="1" t="s">
        <v>211</v>
      </c>
      <c r="O1299" s="1" t="s">
        <v>211</v>
      </c>
      <c r="P1299" s="1" t="s">
        <v>211</v>
      </c>
      <c r="Q1299" s="1" t="s">
        <v>211</v>
      </c>
      <c r="R1299" s="1" t="s">
        <v>211</v>
      </c>
    </row>
    <row r="1300" spans="1:18" hidden="1" x14ac:dyDescent="0.2">
      <c r="A1300" s="1" t="s">
        <v>206</v>
      </c>
      <c r="B1300" s="1" t="s">
        <v>207</v>
      </c>
      <c r="C1300">
        <v>105214</v>
      </c>
      <c r="D1300" s="1" t="s">
        <v>2229</v>
      </c>
      <c r="E1300" s="1" t="s">
        <v>487</v>
      </c>
      <c r="F1300" s="1" t="s">
        <v>488</v>
      </c>
      <c r="G1300" s="1" t="s">
        <v>2124</v>
      </c>
      <c r="H1300" s="1" t="s">
        <v>489</v>
      </c>
      <c r="I1300" s="2">
        <v>40544</v>
      </c>
      <c r="J1300" s="2">
        <v>48213</v>
      </c>
      <c r="K1300" s="1" t="s">
        <v>490</v>
      </c>
      <c r="L1300">
        <v>204</v>
      </c>
      <c r="M1300" s="1" t="s">
        <v>232</v>
      </c>
      <c r="N1300" s="1" t="s">
        <v>211</v>
      </c>
      <c r="O1300" s="1" t="s">
        <v>211</v>
      </c>
      <c r="P1300" s="1" t="s">
        <v>211</v>
      </c>
      <c r="Q1300" s="1" t="s">
        <v>211</v>
      </c>
      <c r="R1300" s="1" t="s">
        <v>211</v>
      </c>
    </row>
    <row r="1301" spans="1:18" hidden="1" x14ac:dyDescent="0.2">
      <c r="A1301" s="1" t="s">
        <v>206</v>
      </c>
      <c r="B1301" s="1" t="s">
        <v>207</v>
      </c>
      <c r="C1301">
        <v>105214</v>
      </c>
      <c r="D1301" s="1" t="s">
        <v>2229</v>
      </c>
      <c r="E1301" s="1" t="s">
        <v>2120</v>
      </c>
      <c r="F1301" s="1" t="s">
        <v>2121</v>
      </c>
      <c r="G1301" s="1" t="s">
        <v>2122</v>
      </c>
      <c r="H1301" s="1" t="s">
        <v>2121</v>
      </c>
      <c r="I1301" s="2">
        <v>40544</v>
      </c>
      <c r="J1301" s="2">
        <v>48213</v>
      </c>
      <c r="K1301" s="1" t="s">
        <v>2123</v>
      </c>
      <c r="L1301">
        <v>175</v>
      </c>
      <c r="M1301" s="1" t="s">
        <v>232</v>
      </c>
      <c r="N1301" s="1" t="s">
        <v>211</v>
      </c>
      <c r="O1301" s="1" t="s">
        <v>211</v>
      </c>
      <c r="P1301" s="1" t="s">
        <v>211</v>
      </c>
      <c r="Q1301" s="1" t="s">
        <v>211</v>
      </c>
      <c r="R1301" s="1" t="s">
        <v>211</v>
      </c>
    </row>
    <row r="1302" spans="1:18" hidden="1" x14ac:dyDescent="0.2">
      <c r="A1302" s="1" t="s">
        <v>206</v>
      </c>
      <c r="B1302" s="1" t="s">
        <v>207</v>
      </c>
      <c r="C1302">
        <v>105214</v>
      </c>
      <c r="D1302" s="1" t="s">
        <v>2229</v>
      </c>
      <c r="E1302" s="1" t="s">
        <v>1071</v>
      </c>
      <c r="F1302" s="1" t="s">
        <v>1072</v>
      </c>
      <c r="G1302" s="1" t="s">
        <v>2119</v>
      </c>
      <c r="H1302" s="1" t="s">
        <v>1074</v>
      </c>
      <c r="I1302" s="2">
        <v>40544</v>
      </c>
      <c r="J1302" s="2">
        <v>48213</v>
      </c>
      <c r="K1302" s="1" t="s">
        <v>1075</v>
      </c>
      <c r="L1302">
        <v>188</v>
      </c>
      <c r="M1302" s="1" t="s">
        <v>232</v>
      </c>
      <c r="N1302" s="1" t="s">
        <v>211</v>
      </c>
      <c r="O1302" s="1" t="s">
        <v>211</v>
      </c>
      <c r="P1302" s="1" t="s">
        <v>211</v>
      </c>
      <c r="Q1302" s="1" t="s">
        <v>211</v>
      </c>
      <c r="R1302" s="1" t="s">
        <v>211</v>
      </c>
    </row>
    <row r="1303" spans="1:18" hidden="1" x14ac:dyDescent="0.2">
      <c r="A1303" s="1" t="s">
        <v>206</v>
      </c>
      <c r="B1303" s="1" t="s">
        <v>207</v>
      </c>
      <c r="C1303">
        <v>105214</v>
      </c>
      <c r="D1303" s="1" t="s">
        <v>2229</v>
      </c>
      <c r="E1303" s="1" t="s">
        <v>649</v>
      </c>
      <c r="F1303" s="1" t="s">
        <v>650</v>
      </c>
      <c r="G1303" s="1" t="s">
        <v>2117</v>
      </c>
      <c r="H1303" s="1" t="s">
        <v>650</v>
      </c>
      <c r="I1303" s="2">
        <v>40544</v>
      </c>
      <c r="J1303" s="2">
        <v>48213</v>
      </c>
      <c r="K1303" s="1" t="s">
        <v>652</v>
      </c>
      <c r="L1303">
        <v>203</v>
      </c>
      <c r="M1303" s="1" t="s">
        <v>232</v>
      </c>
      <c r="N1303" s="1" t="s">
        <v>211</v>
      </c>
      <c r="O1303" s="1" t="s">
        <v>211</v>
      </c>
      <c r="P1303" s="1" t="s">
        <v>211</v>
      </c>
      <c r="Q1303" s="1" t="s">
        <v>211</v>
      </c>
      <c r="R1303" s="1" t="s">
        <v>211</v>
      </c>
    </row>
    <row r="1304" spans="1:18" hidden="1" x14ac:dyDescent="0.2">
      <c r="A1304" s="1" t="s">
        <v>206</v>
      </c>
      <c r="B1304" s="1" t="s">
        <v>207</v>
      </c>
      <c r="C1304">
        <v>105214</v>
      </c>
      <c r="D1304" s="1" t="s">
        <v>2229</v>
      </c>
      <c r="E1304" s="1" t="s">
        <v>299</v>
      </c>
      <c r="F1304" s="1" t="s">
        <v>300</v>
      </c>
      <c r="G1304" s="1" t="s">
        <v>1693</v>
      </c>
      <c r="H1304" s="1" t="s">
        <v>302</v>
      </c>
      <c r="I1304" s="2">
        <v>40544</v>
      </c>
      <c r="J1304" s="2">
        <v>48213</v>
      </c>
      <c r="K1304" s="1" t="s">
        <v>303</v>
      </c>
      <c r="L1304">
        <v>2941</v>
      </c>
      <c r="M1304" s="1" t="s">
        <v>304</v>
      </c>
      <c r="N1304" s="1" t="s">
        <v>211</v>
      </c>
      <c r="O1304" s="1" t="s">
        <v>211</v>
      </c>
      <c r="P1304" s="1" t="s">
        <v>211</v>
      </c>
      <c r="Q1304" s="1" t="s">
        <v>211</v>
      </c>
      <c r="R1304" s="1" t="s">
        <v>211</v>
      </c>
    </row>
    <row r="1305" spans="1:18" hidden="1" x14ac:dyDescent="0.2">
      <c r="A1305" s="1" t="s">
        <v>206</v>
      </c>
      <c r="B1305" s="1" t="s">
        <v>207</v>
      </c>
      <c r="C1305">
        <v>105214</v>
      </c>
      <c r="D1305" s="1" t="s">
        <v>2229</v>
      </c>
      <c r="E1305" s="1" t="s">
        <v>308</v>
      </c>
      <c r="F1305" s="1" t="s">
        <v>114</v>
      </c>
      <c r="G1305" s="1" t="s">
        <v>2030</v>
      </c>
      <c r="H1305" s="1" t="s">
        <v>114</v>
      </c>
      <c r="I1305" s="2">
        <v>41752</v>
      </c>
      <c r="J1305" s="2">
        <v>51501</v>
      </c>
      <c r="K1305" s="1" t="s">
        <v>310</v>
      </c>
      <c r="L1305">
        <v>2944</v>
      </c>
      <c r="M1305" s="1" t="s">
        <v>210</v>
      </c>
      <c r="N1305" s="1" t="s">
        <v>210</v>
      </c>
      <c r="O1305" s="1" t="s">
        <v>211</v>
      </c>
      <c r="P1305" s="1" t="s">
        <v>211</v>
      </c>
      <c r="Q1305" s="1" t="s">
        <v>211</v>
      </c>
      <c r="R1305" s="1" t="s">
        <v>211</v>
      </c>
    </row>
    <row r="1306" spans="1:18" hidden="1" x14ac:dyDescent="0.2">
      <c r="A1306" s="1" t="s">
        <v>206</v>
      </c>
      <c r="B1306" s="1" t="s">
        <v>207</v>
      </c>
      <c r="C1306">
        <v>105214</v>
      </c>
      <c r="D1306" s="1" t="s">
        <v>2229</v>
      </c>
      <c r="E1306" s="1" t="s">
        <v>306</v>
      </c>
      <c r="F1306" s="1" t="s">
        <v>113</v>
      </c>
      <c r="G1306" s="1" t="s">
        <v>2029</v>
      </c>
      <c r="H1306" s="1" t="s">
        <v>113</v>
      </c>
      <c r="I1306" s="2">
        <v>41088</v>
      </c>
      <c r="J1306" s="2">
        <v>51501</v>
      </c>
      <c r="K1306" s="1" t="s">
        <v>307</v>
      </c>
      <c r="L1306">
        <v>2943</v>
      </c>
      <c r="M1306" s="1" t="s">
        <v>210</v>
      </c>
      <c r="N1306" s="1" t="s">
        <v>211</v>
      </c>
      <c r="O1306" s="1" t="s">
        <v>211</v>
      </c>
      <c r="P1306" s="1" t="s">
        <v>211</v>
      </c>
      <c r="Q1306" s="1" t="s">
        <v>211</v>
      </c>
      <c r="R1306" s="1" t="s">
        <v>211</v>
      </c>
    </row>
    <row r="1307" spans="1:18" hidden="1" x14ac:dyDescent="0.2">
      <c r="A1307" s="1" t="s">
        <v>206</v>
      </c>
      <c r="B1307" s="1" t="s">
        <v>207</v>
      </c>
      <c r="C1307">
        <v>105214</v>
      </c>
      <c r="D1307" s="1" t="s">
        <v>2229</v>
      </c>
      <c r="E1307" s="1" t="s">
        <v>139</v>
      </c>
      <c r="F1307" s="1" t="s">
        <v>100</v>
      </c>
      <c r="G1307" s="1" t="s">
        <v>1799</v>
      </c>
      <c r="H1307" s="1" t="s">
        <v>100</v>
      </c>
      <c r="I1307" s="2">
        <v>40862</v>
      </c>
      <c r="J1307" s="2">
        <v>51501</v>
      </c>
      <c r="K1307" s="1" t="s">
        <v>298</v>
      </c>
      <c r="L1307">
        <v>2923</v>
      </c>
      <c r="M1307" s="1" t="s">
        <v>297</v>
      </c>
      <c r="N1307" s="1" t="s">
        <v>211</v>
      </c>
      <c r="O1307" s="1" t="s">
        <v>211</v>
      </c>
      <c r="P1307" s="1" t="s">
        <v>211</v>
      </c>
      <c r="Q1307" s="1" t="s">
        <v>211</v>
      </c>
      <c r="R1307" s="1" t="s">
        <v>211</v>
      </c>
    </row>
    <row r="1308" spans="1:18" hidden="1" x14ac:dyDescent="0.2">
      <c r="A1308" s="1" t="s">
        <v>206</v>
      </c>
      <c r="B1308" s="1" t="s">
        <v>207</v>
      </c>
      <c r="C1308">
        <v>105214</v>
      </c>
      <c r="D1308" s="1" t="s">
        <v>2229</v>
      </c>
      <c r="E1308" s="1" t="s">
        <v>603</v>
      </c>
      <c r="F1308" s="1" t="s">
        <v>604</v>
      </c>
      <c r="G1308" s="1" t="s">
        <v>2027</v>
      </c>
      <c r="H1308" s="1" t="s">
        <v>2028</v>
      </c>
      <c r="I1308" s="2">
        <v>41172</v>
      </c>
      <c r="J1308" s="2">
        <v>51501</v>
      </c>
      <c r="K1308" s="1" t="s">
        <v>606</v>
      </c>
      <c r="L1308">
        <v>2904</v>
      </c>
      <c r="M1308" s="1" t="s">
        <v>210</v>
      </c>
      <c r="N1308" s="1" t="s">
        <v>211</v>
      </c>
      <c r="O1308" s="1" t="s">
        <v>211</v>
      </c>
      <c r="P1308" s="1" t="s">
        <v>211</v>
      </c>
      <c r="Q1308" s="1" t="s">
        <v>211</v>
      </c>
      <c r="R1308" s="1" t="s">
        <v>211</v>
      </c>
    </row>
    <row r="1309" spans="1:18" hidden="1" x14ac:dyDescent="0.2">
      <c r="A1309" s="1" t="s">
        <v>206</v>
      </c>
      <c r="B1309" s="1" t="s">
        <v>207</v>
      </c>
      <c r="C1309">
        <v>105214</v>
      </c>
      <c r="D1309" s="1" t="s">
        <v>2229</v>
      </c>
      <c r="E1309" s="1" t="s">
        <v>294</v>
      </c>
      <c r="F1309" s="1" t="s">
        <v>100</v>
      </c>
      <c r="G1309" s="1" t="s">
        <v>1795</v>
      </c>
      <c r="H1309" s="1" t="s">
        <v>100</v>
      </c>
      <c r="I1309" s="2">
        <v>41383</v>
      </c>
      <c r="J1309" s="2">
        <v>51501</v>
      </c>
      <c r="K1309" s="1" t="s">
        <v>296</v>
      </c>
      <c r="L1309">
        <v>2922</v>
      </c>
      <c r="M1309" s="1" t="s">
        <v>297</v>
      </c>
      <c r="N1309" s="1" t="s">
        <v>304</v>
      </c>
      <c r="O1309" s="1" t="s">
        <v>211</v>
      </c>
      <c r="P1309" s="1" t="s">
        <v>211</v>
      </c>
      <c r="Q1309" s="1" t="s">
        <v>211</v>
      </c>
      <c r="R1309" s="1" t="s">
        <v>211</v>
      </c>
    </row>
    <row r="1310" spans="1:18" hidden="1" x14ac:dyDescent="0.2">
      <c r="A1310" s="1" t="s">
        <v>206</v>
      </c>
      <c r="B1310" s="1" t="s">
        <v>207</v>
      </c>
      <c r="C1310">
        <v>105214</v>
      </c>
      <c r="D1310" s="1" t="s">
        <v>2229</v>
      </c>
      <c r="E1310" s="1" t="s">
        <v>2024</v>
      </c>
      <c r="F1310" s="1" t="s">
        <v>619</v>
      </c>
      <c r="G1310" s="1" t="s">
        <v>2025</v>
      </c>
      <c r="H1310" s="1" t="s">
        <v>619</v>
      </c>
      <c r="I1310" s="2">
        <v>40544</v>
      </c>
      <c r="J1310" s="2">
        <v>48213</v>
      </c>
      <c r="K1310" s="1" t="s">
        <v>2026</v>
      </c>
      <c r="L1310">
        <v>2911</v>
      </c>
      <c r="M1310" s="1" t="s">
        <v>232</v>
      </c>
      <c r="N1310" s="1" t="s">
        <v>211</v>
      </c>
      <c r="O1310" s="1" t="s">
        <v>211</v>
      </c>
      <c r="P1310" s="1" t="s">
        <v>211</v>
      </c>
      <c r="Q1310" s="1" t="s">
        <v>211</v>
      </c>
      <c r="R1310" s="1" t="s">
        <v>211</v>
      </c>
    </row>
    <row r="1311" spans="1:18" hidden="1" x14ac:dyDescent="0.2">
      <c r="A1311" s="1" t="s">
        <v>206</v>
      </c>
      <c r="B1311" s="1" t="s">
        <v>207</v>
      </c>
      <c r="C1311">
        <v>105214</v>
      </c>
      <c r="D1311" s="1" t="s">
        <v>2229</v>
      </c>
      <c r="E1311" s="1" t="s">
        <v>770</v>
      </c>
      <c r="F1311" s="1" t="s">
        <v>771</v>
      </c>
      <c r="G1311" s="1" t="s">
        <v>2232</v>
      </c>
      <c r="H1311" s="1" t="s">
        <v>771</v>
      </c>
      <c r="I1311" s="2">
        <v>41124</v>
      </c>
      <c r="J1311" s="2">
        <v>51501</v>
      </c>
      <c r="K1311" s="1" t="s">
        <v>773</v>
      </c>
      <c r="L1311">
        <v>2942</v>
      </c>
      <c r="M1311" s="1" t="s">
        <v>304</v>
      </c>
      <c r="N1311" s="1" t="s">
        <v>304</v>
      </c>
      <c r="O1311" s="1" t="s">
        <v>211</v>
      </c>
      <c r="P1311" s="1" t="s">
        <v>211</v>
      </c>
      <c r="Q1311" s="1" t="s">
        <v>211</v>
      </c>
      <c r="R1311" s="1" t="s">
        <v>211</v>
      </c>
    </row>
    <row r="1312" spans="1:18" hidden="1" x14ac:dyDescent="0.2">
      <c r="A1312" s="1" t="s">
        <v>206</v>
      </c>
      <c r="B1312" s="1" t="s">
        <v>207</v>
      </c>
      <c r="C1312">
        <v>105214</v>
      </c>
      <c r="D1312" s="1" t="s">
        <v>2229</v>
      </c>
      <c r="E1312" s="1" t="s">
        <v>1709</v>
      </c>
      <c r="F1312" s="1" t="s">
        <v>213</v>
      </c>
      <c r="G1312" s="1" t="s">
        <v>2045</v>
      </c>
      <c r="H1312" s="1" t="s">
        <v>1711</v>
      </c>
      <c r="I1312" s="2">
        <v>41136</v>
      </c>
      <c r="J1312" s="2">
        <v>51501</v>
      </c>
      <c r="K1312" s="1" t="s">
        <v>1709</v>
      </c>
      <c r="L1312">
        <v>601459</v>
      </c>
      <c r="M1312" s="1" t="s">
        <v>210</v>
      </c>
      <c r="N1312" s="1" t="s">
        <v>211</v>
      </c>
      <c r="O1312" s="1" t="s">
        <v>211</v>
      </c>
      <c r="P1312" s="1" t="s">
        <v>211</v>
      </c>
      <c r="Q1312" s="1" t="s">
        <v>211</v>
      </c>
      <c r="R1312" s="1" t="s">
        <v>211</v>
      </c>
    </row>
    <row r="1313" spans="1:18" hidden="1" x14ac:dyDescent="0.2">
      <c r="A1313" s="1" t="s">
        <v>206</v>
      </c>
      <c r="B1313" s="1" t="s">
        <v>207</v>
      </c>
      <c r="C1313">
        <v>105214</v>
      </c>
      <c r="D1313" s="1" t="s">
        <v>2229</v>
      </c>
      <c r="E1313" s="1" t="s">
        <v>2041</v>
      </c>
      <c r="F1313" s="1" t="s">
        <v>2042</v>
      </c>
      <c r="G1313" s="1" t="s">
        <v>2043</v>
      </c>
      <c r="H1313" s="1" t="s">
        <v>2233</v>
      </c>
      <c r="I1313" s="2">
        <v>40909</v>
      </c>
      <c r="J1313" s="2">
        <v>51501</v>
      </c>
      <c r="K1313" s="1" t="s">
        <v>2041</v>
      </c>
      <c r="L1313">
        <v>601382</v>
      </c>
      <c r="M1313" s="1" t="s">
        <v>210</v>
      </c>
      <c r="N1313" s="1" t="s">
        <v>211</v>
      </c>
      <c r="O1313" s="1" t="s">
        <v>211</v>
      </c>
      <c r="P1313" s="1" t="s">
        <v>211</v>
      </c>
      <c r="Q1313" s="1" t="s">
        <v>211</v>
      </c>
      <c r="R1313" s="1" t="s">
        <v>211</v>
      </c>
    </row>
    <row r="1314" spans="1:18" hidden="1" x14ac:dyDescent="0.2">
      <c r="A1314" s="1" t="s">
        <v>206</v>
      </c>
      <c r="B1314" s="1" t="s">
        <v>207</v>
      </c>
      <c r="C1314">
        <v>105214</v>
      </c>
      <c r="D1314" s="1" t="s">
        <v>2229</v>
      </c>
      <c r="E1314" s="1" t="s">
        <v>255</v>
      </c>
      <c r="F1314" s="1" t="s">
        <v>256</v>
      </c>
      <c r="G1314" s="1" t="s">
        <v>2039</v>
      </c>
      <c r="H1314" s="1" t="s">
        <v>2234</v>
      </c>
      <c r="I1314" s="2">
        <v>40909</v>
      </c>
      <c r="J1314" s="2">
        <v>51501</v>
      </c>
      <c r="K1314" s="1" t="s">
        <v>255</v>
      </c>
      <c r="L1314">
        <v>601385</v>
      </c>
      <c r="M1314" s="1" t="s">
        <v>210</v>
      </c>
      <c r="N1314" s="1" t="s">
        <v>211</v>
      </c>
      <c r="O1314" s="1" t="s">
        <v>211</v>
      </c>
      <c r="P1314" s="1" t="s">
        <v>211</v>
      </c>
      <c r="Q1314" s="1" t="s">
        <v>211</v>
      </c>
      <c r="R1314" s="1" t="s">
        <v>211</v>
      </c>
    </row>
    <row r="1315" spans="1:18" hidden="1" x14ac:dyDescent="0.2">
      <c r="A1315" s="1" t="s">
        <v>206</v>
      </c>
      <c r="B1315" s="1" t="s">
        <v>207</v>
      </c>
      <c r="C1315">
        <v>105214</v>
      </c>
      <c r="D1315" s="1" t="s">
        <v>2229</v>
      </c>
      <c r="E1315" s="1" t="s">
        <v>1350</v>
      </c>
      <c r="F1315" s="1" t="s">
        <v>1351</v>
      </c>
      <c r="G1315" s="1" t="s">
        <v>2038</v>
      </c>
      <c r="H1315" s="1" t="s">
        <v>1351</v>
      </c>
      <c r="I1315" s="2">
        <v>41088</v>
      </c>
      <c r="J1315" s="2">
        <v>51501</v>
      </c>
      <c r="K1315" s="1" t="s">
        <v>1350</v>
      </c>
      <c r="L1315">
        <v>601131</v>
      </c>
      <c r="M1315" s="1" t="s">
        <v>1353</v>
      </c>
      <c r="N1315" s="1" t="s">
        <v>211</v>
      </c>
      <c r="O1315" s="1" t="s">
        <v>211</v>
      </c>
      <c r="P1315" s="1" t="s">
        <v>211</v>
      </c>
      <c r="Q1315" s="1" t="s">
        <v>211</v>
      </c>
      <c r="R1315" s="1" t="s">
        <v>211</v>
      </c>
    </row>
    <row r="1316" spans="1:18" hidden="1" x14ac:dyDescent="0.2">
      <c r="A1316" s="1" t="s">
        <v>206</v>
      </c>
      <c r="B1316" s="1" t="s">
        <v>207</v>
      </c>
      <c r="C1316">
        <v>105214</v>
      </c>
      <c r="D1316" s="1" t="s">
        <v>2229</v>
      </c>
      <c r="E1316" s="1" t="s">
        <v>1348</v>
      </c>
      <c r="F1316" s="1" t="s">
        <v>99</v>
      </c>
      <c r="G1316" s="1" t="s">
        <v>2037</v>
      </c>
      <c r="H1316" s="1" t="s">
        <v>1902</v>
      </c>
      <c r="I1316" s="2">
        <v>41088</v>
      </c>
      <c r="J1316" s="2">
        <v>51501</v>
      </c>
      <c r="K1316" s="1" t="s">
        <v>1348</v>
      </c>
      <c r="L1316">
        <v>600991</v>
      </c>
      <c r="M1316" s="1" t="s">
        <v>210</v>
      </c>
      <c r="N1316" s="1" t="s">
        <v>211</v>
      </c>
      <c r="O1316" s="1" t="s">
        <v>211</v>
      </c>
      <c r="P1316" s="1" t="s">
        <v>211</v>
      </c>
      <c r="Q1316" s="1" t="s">
        <v>211</v>
      </c>
      <c r="R1316" s="1" t="s">
        <v>211</v>
      </c>
    </row>
    <row r="1317" spans="1:18" hidden="1" x14ac:dyDescent="0.2">
      <c r="A1317" s="1" t="s">
        <v>206</v>
      </c>
      <c r="B1317" s="1" t="s">
        <v>207</v>
      </c>
      <c r="C1317">
        <v>105214</v>
      </c>
      <c r="D1317" s="1" t="s">
        <v>2229</v>
      </c>
      <c r="E1317" s="1" t="s">
        <v>356</v>
      </c>
      <c r="F1317" s="1" t="s">
        <v>357</v>
      </c>
      <c r="G1317" s="1" t="s">
        <v>2016</v>
      </c>
      <c r="H1317" s="1" t="s">
        <v>357</v>
      </c>
      <c r="I1317" s="2">
        <v>40544</v>
      </c>
      <c r="J1317" s="2">
        <v>48213</v>
      </c>
      <c r="K1317" s="1" t="s">
        <v>359</v>
      </c>
      <c r="L1317">
        <v>481</v>
      </c>
      <c r="M1317" s="1" t="s">
        <v>232</v>
      </c>
      <c r="N1317" s="1" t="s">
        <v>211</v>
      </c>
      <c r="O1317" s="1" t="s">
        <v>211</v>
      </c>
      <c r="P1317" s="1" t="s">
        <v>211</v>
      </c>
      <c r="Q1317" s="1" t="s">
        <v>211</v>
      </c>
      <c r="R1317" s="1" t="s">
        <v>211</v>
      </c>
    </row>
    <row r="1318" spans="1:18" hidden="1" x14ac:dyDescent="0.2">
      <c r="A1318" s="1" t="s">
        <v>206</v>
      </c>
      <c r="B1318" s="1" t="s">
        <v>207</v>
      </c>
      <c r="C1318">
        <v>105214</v>
      </c>
      <c r="D1318" s="1" t="s">
        <v>2229</v>
      </c>
      <c r="E1318" s="1" t="s">
        <v>348</v>
      </c>
      <c r="F1318" s="1" t="s">
        <v>349</v>
      </c>
      <c r="G1318" s="1" t="s">
        <v>2017</v>
      </c>
      <c r="H1318" s="1" t="s">
        <v>351</v>
      </c>
      <c r="I1318" s="2">
        <v>40544</v>
      </c>
      <c r="J1318" s="2">
        <v>48213</v>
      </c>
      <c r="K1318" s="1" t="s">
        <v>352</v>
      </c>
      <c r="L1318">
        <v>472</v>
      </c>
      <c r="M1318" s="1" t="s">
        <v>232</v>
      </c>
      <c r="N1318" s="1" t="s">
        <v>211</v>
      </c>
      <c r="O1318" s="1" t="s">
        <v>211</v>
      </c>
      <c r="P1318" s="1" t="s">
        <v>211</v>
      </c>
      <c r="Q1318" s="1" t="s">
        <v>211</v>
      </c>
      <c r="R1318" s="1" t="s">
        <v>211</v>
      </c>
    </row>
    <row r="1319" spans="1:18" hidden="1" x14ac:dyDescent="0.2">
      <c r="A1319" s="1" t="s">
        <v>206</v>
      </c>
      <c r="B1319" s="1" t="s">
        <v>207</v>
      </c>
      <c r="C1319">
        <v>105214</v>
      </c>
      <c r="D1319" s="1" t="s">
        <v>2229</v>
      </c>
      <c r="E1319" s="1" t="s">
        <v>344</v>
      </c>
      <c r="F1319" s="1" t="s">
        <v>345</v>
      </c>
      <c r="G1319" s="1" t="s">
        <v>2015</v>
      </c>
      <c r="H1319" s="1" t="s">
        <v>345</v>
      </c>
      <c r="I1319" s="2">
        <v>40544</v>
      </c>
      <c r="J1319" s="2">
        <v>48213</v>
      </c>
      <c r="K1319" s="1" t="s">
        <v>347</v>
      </c>
      <c r="L1319">
        <v>447</v>
      </c>
      <c r="M1319" s="1" t="s">
        <v>232</v>
      </c>
      <c r="N1319" s="1" t="s">
        <v>211</v>
      </c>
      <c r="O1319" s="1" t="s">
        <v>211</v>
      </c>
      <c r="P1319" s="1" t="s">
        <v>211</v>
      </c>
      <c r="Q1319" s="1" t="s">
        <v>211</v>
      </c>
      <c r="R1319" s="1" t="s">
        <v>211</v>
      </c>
    </row>
    <row r="1320" spans="1:18" hidden="1" x14ac:dyDescent="0.2">
      <c r="A1320" s="1" t="s">
        <v>206</v>
      </c>
      <c r="B1320" s="1" t="s">
        <v>207</v>
      </c>
      <c r="C1320">
        <v>105214</v>
      </c>
      <c r="D1320" s="1" t="s">
        <v>2229</v>
      </c>
      <c r="E1320" s="1" t="s">
        <v>760</v>
      </c>
      <c r="F1320" s="1" t="s">
        <v>761</v>
      </c>
      <c r="G1320" s="1" t="s">
        <v>2014</v>
      </c>
      <c r="H1320" s="1" t="s">
        <v>763</v>
      </c>
      <c r="I1320" s="2">
        <v>40544</v>
      </c>
      <c r="J1320" s="2">
        <v>48213</v>
      </c>
      <c r="K1320" s="1" t="s">
        <v>764</v>
      </c>
      <c r="L1320">
        <v>463</v>
      </c>
      <c r="M1320" s="1" t="s">
        <v>232</v>
      </c>
      <c r="N1320" s="1" t="s">
        <v>211</v>
      </c>
      <c r="O1320" s="1" t="s">
        <v>211</v>
      </c>
      <c r="P1320" s="1" t="s">
        <v>211</v>
      </c>
      <c r="Q1320" s="1" t="s">
        <v>211</v>
      </c>
      <c r="R1320" s="1" t="s">
        <v>211</v>
      </c>
    </row>
    <row r="1321" spans="1:18" hidden="1" x14ac:dyDescent="0.2">
      <c r="A1321" s="1" t="s">
        <v>206</v>
      </c>
      <c r="B1321" s="1" t="s">
        <v>207</v>
      </c>
      <c r="C1321">
        <v>105214</v>
      </c>
      <c r="D1321" s="1" t="s">
        <v>2229</v>
      </c>
      <c r="E1321" s="1" t="s">
        <v>340</v>
      </c>
      <c r="F1321" s="1" t="s">
        <v>341</v>
      </c>
      <c r="G1321" s="1" t="s">
        <v>1688</v>
      </c>
      <c r="H1321" s="1" t="s">
        <v>341</v>
      </c>
      <c r="I1321" s="2">
        <v>40544</v>
      </c>
      <c r="J1321" s="2">
        <v>48213</v>
      </c>
      <c r="K1321" s="1" t="s">
        <v>342</v>
      </c>
      <c r="L1321">
        <v>435</v>
      </c>
      <c r="M1321" s="1" t="s">
        <v>210</v>
      </c>
      <c r="N1321" s="1" t="s">
        <v>211</v>
      </c>
      <c r="O1321" s="1" t="s">
        <v>211</v>
      </c>
      <c r="P1321" s="1" t="s">
        <v>211</v>
      </c>
      <c r="Q1321" s="1" t="s">
        <v>211</v>
      </c>
      <c r="R1321" s="1" t="s">
        <v>211</v>
      </c>
    </row>
    <row r="1322" spans="1:18" hidden="1" x14ac:dyDescent="0.2">
      <c r="A1322" s="1" t="s">
        <v>206</v>
      </c>
      <c r="B1322" s="1" t="s">
        <v>207</v>
      </c>
      <c r="C1322">
        <v>105214</v>
      </c>
      <c r="D1322" s="1" t="s">
        <v>2229</v>
      </c>
      <c r="E1322" s="1" t="s">
        <v>755</v>
      </c>
      <c r="F1322" s="1" t="s">
        <v>341</v>
      </c>
      <c r="G1322" s="1" t="s">
        <v>2023</v>
      </c>
      <c r="H1322" s="1" t="s">
        <v>756</v>
      </c>
      <c r="I1322" s="2">
        <v>40544</v>
      </c>
      <c r="J1322" s="2">
        <v>48213</v>
      </c>
      <c r="K1322" s="1" t="s">
        <v>757</v>
      </c>
      <c r="L1322">
        <v>438</v>
      </c>
      <c r="M1322" s="1" t="s">
        <v>210</v>
      </c>
      <c r="N1322" s="1" t="s">
        <v>211</v>
      </c>
      <c r="O1322" s="1" t="s">
        <v>211</v>
      </c>
      <c r="P1322" s="1" t="s">
        <v>211</v>
      </c>
      <c r="Q1322" s="1" t="s">
        <v>211</v>
      </c>
      <c r="R1322" s="1" t="s">
        <v>211</v>
      </c>
    </row>
    <row r="1323" spans="1:18" hidden="1" x14ac:dyDescent="0.2">
      <c r="A1323" s="1" t="s">
        <v>206</v>
      </c>
      <c r="B1323" s="1" t="s">
        <v>207</v>
      </c>
      <c r="C1323">
        <v>105214</v>
      </c>
      <c r="D1323" s="1" t="s">
        <v>2229</v>
      </c>
      <c r="E1323" s="1" t="s">
        <v>1331</v>
      </c>
      <c r="F1323" s="1" t="s">
        <v>771</v>
      </c>
      <c r="G1323" s="1" t="s">
        <v>2046</v>
      </c>
      <c r="H1323" s="1" t="s">
        <v>1333</v>
      </c>
      <c r="I1323" s="2">
        <v>40544</v>
      </c>
      <c r="J1323" s="2">
        <v>48213</v>
      </c>
      <c r="K1323" s="1" t="s">
        <v>1334</v>
      </c>
      <c r="L1323">
        <v>431</v>
      </c>
      <c r="M1323" s="1" t="s">
        <v>1325</v>
      </c>
      <c r="N1323" s="1" t="s">
        <v>211</v>
      </c>
      <c r="O1323" s="1" t="s">
        <v>211</v>
      </c>
      <c r="P1323" s="1" t="s">
        <v>211</v>
      </c>
      <c r="Q1323" s="1" t="s">
        <v>211</v>
      </c>
      <c r="R1323" s="1" t="s">
        <v>211</v>
      </c>
    </row>
    <row r="1324" spans="1:18" hidden="1" x14ac:dyDescent="0.2">
      <c r="A1324" s="1" t="s">
        <v>206</v>
      </c>
      <c r="B1324" s="1" t="s">
        <v>207</v>
      </c>
      <c r="C1324">
        <v>105214</v>
      </c>
      <c r="D1324" s="1" t="s">
        <v>2229</v>
      </c>
      <c r="E1324" s="1" t="s">
        <v>2019</v>
      </c>
      <c r="F1324" s="1" t="s">
        <v>300</v>
      </c>
      <c r="G1324" s="1" t="s">
        <v>2020</v>
      </c>
      <c r="H1324" s="1" t="s">
        <v>2021</v>
      </c>
      <c r="I1324" s="2">
        <v>40544</v>
      </c>
      <c r="J1324" s="2">
        <v>48213</v>
      </c>
      <c r="K1324" s="1" t="s">
        <v>2022</v>
      </c>
      <c r="L1324">
        <v>418</v>
      </c>
      <c r="M1324" s="1" t="s">
        <v>288</v>
      </c>
      <c r="N1324" s="1" t="s">
        <v>211</v>
      </c>
      <c r="O1324" s="1" t="s">
        <v>211</v>
      </c>
      <c r="P1324" s="1" t="s">
        <v>211</v>
      </c>
      <c r="Q1324" s="1" t="s">
        <v>211</v>
      </c>
      <c r="R1324" s="1" t="s">
        <v>211</v>
      </c>
    </row>
    <row r="1325" spans="1:18" hidden="1" x14ac:dyDescent="0.2">
      <c r="A1325" s="1" t="s">
        <v>206</v>
      </c>
      <c r="B1325" s="1" t="s">
        <v>207</v>
      </c>
      <c r="C1325">
        <v>105214</v>
      </c>
      <c r="D1325" s="1" t="s">
        <v>2229</v>
      </c>
      <c r="E1325" s="1" t="s">
        <v>1909</v>
      </c>
      <c r="F1325" s="1" t="s">
        <v>1680</v>
      </c>
      <c r="G1325" s="1" t="s">
        <v>2018</v>
      </c>
      <c r="H1325" s="1" t="s">
        <v>1911</v>
      </c>
      <c r="I1325" s="2">
        <v>40544</v>
      </c>
      <c r="J1325" s="2">
        <v>48213</v>
      </c>
      <c r="K1325" s="1" t="s">
        <v>1912</v>
      </c>
      <c r="L1325">
        <v>432</v>
      </c>
      <c r="M1325" s="1" t="s">
        <v>232</v>
      </c>
      <c r="N1325" s="1" t="s">
        <v>211</v>
      </c>
      <c r="O1325" s="1" t="s">
        <v>211</v>
      </c>
      <c r="P1325" s="1" t="s">
        <v>211</v>
      </c>
      <c r="Q1325" s="1" t="s">
        <v>211</v>
      </c>
      <c r="R1325" s="1" t="s">
        <v>211</v>
      </c>
    </row>
    <row r="1326" spans="1:18" hidden="1" x14ac:dyDescent="0.2">
      <c r="A1326" s="1" t="s">
        <v>206</v>
      </c>
      <c r="B1326" s="1" t="s">
        <v>207</v>
      </c>
      <c r="C1326">
        <v>105214</v>
      </c>
      <c r="D1326" s="1" t="s">
        <v>2229</v>
      </c>
      <c r="E1326" s="1" t="s">
        <v>2004</v>
      </c>
      <c r="F1326" s="1" t="s">
        <v>2005</v>
      </c>
      <c r="G1326" s="1" t="s">
        <v>2006</v>
      </c>
      <c r="H1326" s="1" t="s">
        <v>2005</v>
      </c>
      <c r="I1326" s="2">
        <v>41559</v>
      </c>
      <c r="J1326" s="2">
        <v>51501</v>
      </c>
      <c r="K1326" s="1" t="s">
        <v>2007</v>
      </c>
      <c r="L1326">
        <v>372</v>
      </c>
      <c r="M1326" s="1" t="s">
        <v>297</v>
      </c>
      <c r="N1326" s="1" t="s">
        <v>304</v>
      </c>
      <c r="O1326" s="1" t="s">
        <v>211</v>
      </c>
      <c r="P1326" s="1" t="s">
        <v>211</v>
      </c>
      <c r="Q1326" s="1" t="s">
        <v>211</v>
      </c>
      <c r="R1326" s="1" t="s">
        <v>211</v>
      </c>
    </row>
    <row r="1327" spans="1:18" hidden="1" x14ac:dyDescent="0.2">
      <c r="A1327" s="1" t="s">
        <v>206</v>
      </c>
      <c r="B1327" s="1" t="s">
        <v>207</v>
      </c>
      <c r="C1327">
        <v>105214</v>
      </c>
      <c r="D1327" s="1" t="s">
        <v>2229</v>
      </c>
      <c r="E1327" s="1" t="s">
        <v>16</v>
      </c>
      <c r="F1327" s="1" t="s">
        <v>635</v>
      </c>
      <c r="G1327" s="1" t="s">
        <v>2012</v>
      </c>
      <c r="H1327" s="1" t="s">
        <v>637</v>
      </c>
      <c r="I1327" s="2">
        <v>40544</v>
      </c>
      <c r="J1327" s="2">
        <v>48213</v>
      </c>
      <c r="K1327" s="1" t="s">
        <v>638</v>
      </c>
      <c r="L1327">
        <v>384</v>
      </c>
      <c r="M1327" s="1" t="s">
        <v>288</v>
      </c>
      <c r="N1327" s="1" t="s">
        <v>211</v>
      </c>
      <c r="O1327" s="1" t="s">
        <v>211</v>
      </c>
      <c r="P1327" s="1" t="s">
        <v>211</v>
      </c>
      <c r="Q1327" s="1" t="s">
        <v>211</v>
      </c>
      <c r="R1327" s="1" t="s">
        <v>211</v>
      </c>
    </row>
    <row r="1328" spans="1:18" hidden="1" x14ac:dyDescent="0.2">
      <c r="A1328" s="1" t="s">
        <v>206</v>
      </c>
      <c r="B1328" s="1" t="s">
        <v>207</v>
      </c>
      <c r="C1328">
        <v>105214</v>
      </c>
      <c r="D1328" s="1" t="s">
        <v>2229</v>
      </c>
      <c r="E1328" s="1" t="s">
        <v>1327</v>
      </c>
      <c r="F1328" s="1" t="s">
        <v>635</v>
      </c>
      <c r="G1328" s="1" t="s">
        <v>2235</v>
      </c>
      <c r="H1328" s="1" t="s">
        <v>635</v>
      </c>
      <c r="I1328" s="2">
        <v>41559</v>
      </c>
      <c r="J1328" s="2">
        <v>51501</v>
      </c>
      <c r="K1328" s="1" t="s">
        <v>1329</v>
      </c>
      <c r="L1328">
        <v>385</v>
      </c>
      <c r="M1328" s="1" t="s">
        <v>1031</v>
      </c>
      <c r="N1328" s="1" t="s">
        <v>791</v>
      </c>
      <c r="O1328" s="1" t="s">
        <v>211</v>
      </c>
      <c r="P1328" s="1" t="s">
        <v>211</v>
      </c>
      <c r="Q1328" s="1" t="s">
        <v>211</v>
      </c>
      <c r="R1328" s="1" t="s">
        <v>211</v>
      </c>
    </row>
    <row r="1329" spans="1:18" hidden="1" x14ac:dyDescent="0.2">
      <c r="A1329" s="1" t="s">
        <v>206</v>
      </c>
      <c r="B1329" s="1" t="s">
        <v>207</v>
      </c>
      <c r="C1329">
        <v>105214</v>
      </c>
      <c r="D1329" s="1" t="s">
        <v>2229</v>
      </c>
      <c r="E1329" s="1" t="s">
        <v>317</v>
      </c>
      <c r="F1329" s="1" t="s">
        <v>312</v>
      </c>
      <c r="G1329" s="1" t="s">
        <v>2011</v>
      </c>
      <c r="H1329" s="1" t="s">
        <v>319</v>
      </c>
      <c r="I1329" s="2">
        <v>40544</v>
      </c>
      <c r="J1329" s="2">
        <v>48213</v>
      </c>
      <c r="K1329" s="1" t="s">
        <v>320</v>
      </c>
      <c r="L1329">
        <v>379</v>
      </c>
      <c r="M1329" s="1" t="s">
        <v>288</v>
      </c>
      <c r="N1329" s="1" t="s">
        <v>211</v>
      </c>
      <c r="O1329" s="1" t="s">
        <v>211</v>
      </c>
      <c r="P1329" s="1" t="s">
        <v>211</v>
      </c>
      <c r="Q1329" s="1" t="s">
        <v>211</v>
      </c>
      <c r="R1329" s="1" t="s">
        <v>211</v>
      </c>
    </row>
    <row r="1330" spans="1:18" hidden="1" x14ac:dyDescent="0.2">
      <c r="A1330" s="1" t="s">
        <v>206</v>
      </c>
      <c r="B1330" s="1" t="s">
        <v>207</v>
      </c>
      <c r="C1330">
        <v>105214</v>
      </c>
      <c r="D1330" s="1" t="s">
        <v>2229</v>
      </c>
      <c r="E1330" s="1" t="s">
        <v>311</v>
      </c>
      <c r="F1330" s="1" t="s">
        <v>312</v>
      </c>
      <c r="G1330" s="1" t="s">
        <v>2010</v>
      </c>
      <c r="H1330" s="1" t="s">
        <v>314</v>
      </c>
      <c r="I1330" s="2">
        <v>40544</v>
      </c>
      <c r="J1330" s="2">
        <v>48213</v>
      </c>
      <c r="K1330" s="1" t="s">
        <v>315</v>
      </c>
      <c r="L1330">
        <v>377</v>
      </c>
      <c r="M1330" s="1" t="s">
        <v>288</v>
      </c>
      <c r="N1330" s="1" t="s">
        <v>211</v>
      </c>
      <c r="O1330" s="1" t="s">
        <v>211</v>
      </c>
      <c r="P1330" s="1" t="s">
        <v>211</v>
      </c>
      <c r="Q1330" s="1" t="s">
        <v>211</v>
      </c>
      <c r="R1330" s="1" t="s">
        <v>211</v>
      </c>
    </row>
    <row r="1331" spans="1:18" hidden="1" x14ac:dyDescent="0.2">
      <c r="A1331" s="1" t="s">
        <v>206</v>
      </c>
      <c r="B1331" s="1" t="s">
        <v>207</v>
      </c>
      <c r="C1331">
        <v>105214</v>
      </c>
      <c r="D1331" s="1" t="s">
        <v>2229</v>
      </c>
      <c r="E1331" s="1" t="s">
        <v>1998</v>
      </c>
      <c r="F1331" s="1" t="s">
        <v>300</v>
      </c>
      <c r="G1331" s="1" t="s">
        <v>1999</v>
      </c>
      <c r="H1331" s="1" t="s">
        <v>2000</v>
      </c>
      <c r="I1331" s="2">
        <v>40544</v>
      </c>
      <c r="J1331" s="2">
        <v>48213</v>
      </c>
      <c r="K1331" s="1" t="s">
        <v>2001</v>
      </c>
      <c r="L1331">
        <v>416</v>
      </c>
      <c r="M1331" s="1" t="s">
        <v>288</v>
      </c>
      <c r="N1331" s="1" t="s">
        <v>211</v>
      </c>
      <c r="O1331" s="1" t="s">
        <v>211</v>
      </c>
      <c r="P1331" s="1" t="s">
        <v>211</v>
      </c>
      <c r="Q1331" s="1" t="s">
        <v>211</v>
      </c>
      <c r="R1331" s="1" t="s">
        <v>211</v>
      </c>
    </row>
    <row r="1332" spans="1:18" hidden="1" x14ac:dyDescent="0.2">
      <c r="A1332" s="1" t="s">
        <v>206</v>
      </c>
      <c r="B1332" s="1" t="s">
        <v>207</v>
      </c>
      <c r="C1332">
        <v>105214</v>
      </c>
      <c r="D1332" s="1" t="s">
        <v>2229</v>
      </c>
      <c r="E1332" s="1" t="s">
        <v>1321</v>
      </c>
      <c r="F1332" s="1" t="s">
        <v>750</v>
      </c>
      <c r="G1332" s="1" t="s">
        <v>1997</v>
      </c>
      <c r="H1332" s="1" t="s">
        <v>1323</v>
      </c>
      <c r="I1332" s="2">
        <v>40544</v>
      </c>
      <c r="J1332" s="2">
        <v>48213</v>
      </c>
      <c r="K1332" s="1" t="s">
        <v>1324</v>
      </c>
      <c r="L1332">
        <v>411</v>
      </c>
      <c r="M1332" s="1" t="s">
        <v>1325</v>
      </c>
      <c r="N1332" s="1" t="s">
        <v>211</v>
      </c>
      <c r="O1332" s="1" t="s">
        <v>211</v>
      </c>
      <c r="P1332" s="1" t="s">
        <v>211</v>
      </c>
      <c r="Q1332" s="1" t="s">
        <v>211</v>
      </c>
      <c r="R1332" s="1" t="s">
        <v>211</v>
      </c>
    </row>
    <row r="1333" spans="1:18" hidden="1" x14ac:dyDescent="0.2">
      <c r="A1333" s="1" t="s">
        <v>206</v>
      </c>
      <c r="B1333" s="1" t="s">
        <v>207</v>
      </c>
      <c r="C1333">
        <v>105214</v>
      </c>
      <c r="D1333" s="1" t="s">
        <v>2229</v>
      </c>
      <c r="E1333" s="1" t="s">
        <v>1202</v>
      </c>
      <c r="F1333" s="1" t="s">
        <v>300</v>
      </c>
      <c r="G1333" s="1" t="s">
        <v>1693</v>
      </c>
      <c r="H1333" s="1" t="s">
        <v>300</v>
      </c>
      <c r="I1333" s="2">
        <v>40909</v>
      </c>
      <c r="J1333" s="2">
        <v>51501</v>
      </c>
      <c r="K1333" s="1" t="s">
        <v>1205</v>
      </c>
      <c r="L1333">
        <v>420</v>
      </c>
      <c r="M1333" s="1" t="s">
        <v>1031</v>
      </c>
      <c r="N1333" s="1" t="s">
        <v>791</v>
      </c>
      <c r="O1333" s="1" t="s">
        <v>211</v>
      </c>
      <c r="P1333" s="1" t="s">
        <v>211</v>
      </c>
      <c r="Q1333" s="1" t="s">
        <v>211</v>
      </c>
      <c r="R1333" s="1" t="s">
        <v>211</v>
      </c>
    </row>
    <row r="1334" spans="1:18" hidden="1" x14ac:dyDescent="0.2">
      <c r="A1334" s="1" t="s">
        <v>206</v>
      </c>
      <c r="B1334" s="1" t="s">
        <v>207</v>
      </c>
      <c r="C1334">
        <v>105214</v>
      </c>
      <c r="D1334" s="1" t="s">
        <v>2229</v>
      </c>
      <c r="E1334" s="1" t="s">
        <v>336</v>
      </c>
      <c r="F1334" s="1" t="s">
        <v>337</v>
      </c>
      <c r="G1334" s="1" t="s">
        <v>2003</v>
      </c>
      <c r="H1334" s="1" t="s">
        <v>338</v>
      </c>
      <c r="I1334" s="2">
        <v>40544</v>
      </c>
      <c r="J1334" s="2">
        <v>48213</v>
      </c>
      <c r="K1334" s="1" t="s">
        <v>339</v>
      </c>
      <c r="L1334">
        <v>426</v>
      </c>
      <c r="M1334" s="1" t="s">
        <v>288</v>
      </c>
      <c r="N1334" s="1" t="s">
        <v>211</v>
      </c>
      <c r="O1334" s="1" t="s">
        <v>211</v>
      </c>
      <c r="P1334" s="1" t="s">
        <v>211</v>
      </c>
      <c r="Q1334" s="1" t="s">
        <v>211</v>
      </c>
      <c r="R1334" s="1" t="s">
        <v>211</v>
      </c>
    </row>
    <row r="1335" spans="1:18" hidden="1" x14ac:dyDescent="0.2">
      <c r="A1335" s="1" t="s">
        <v>206</v>
      </c>
      <c r="B1335" s="1" t="s">
        <v>207</v>
      </c>
      <c r="C1335">
        <v>105214</v>
      </c>
      <c r="D1335" s="1" t="s">
        <v>2229</v>
      </c>
      <c r="E1335" s="1" t="s">
        <v>331</v>
      </c>
      <c r="F1335" s="1" t="s">
        <v>332</v>
      </c>
      <c r="G1335" s="1" t="s">
        <v>2002</v>
      </c>
      <c r="H1335" s="1" t="s">
        <v>332</v>
      </c>
      <c r="I1335" s="2">
        <v>40544</v>
      </c>
      <c r="J1335" s="2">
        <v>48213</v>
      </c>
      <c r="K1335" s="1" t="s">
        <v>334</v>
      </c>
      <c r="L1335">
        <v>422</v>
      </c>
      <c r="M1335" s="1" t="s">
        <v>232</v>
      </c>
      <c r="N1335" s="1" t="s">
        <v>211</v>
      </c>
      <c r="O1335" s="1" t="s">
        <v>211</v>
      </c>
      <c r="P1335" s="1" t="s">
        <v>211</v>
      </c>
      <c r="Q1335" s="1" t="s">
        <v>211</v>
      </c>
      <c r="R1335" s="1" t="s">
        <v>211</v>
      </c>
    </row>
    <row r="1336" spans="1:18" hidden="1" x14ac:dyDescent="0.2">
      <c r="A1336" s="1" t="s">
        <v>206</v>
      </c>
      <c r="B1336" s="1" t="s">
        <v>207</v>
      </c>
      <c r="C1336">
        <v>105214</v>
      </c>
      <c r="D1336" s="1" t="s">
        <v>2229</v>
      </c>
      <c r="E1336" s="1" t="s">
        <v>1429</v>
      </c>
      <c r="F1336" s="1" t="s">
        <v>750</v>
      </c>
      <c r="G1336" s="1" t="s">
        <v>1997</v>
      </c>
      <c r="H1336" s="1" t="s">
        <v>750</v>
      </c>
      <c r="I1336" s="2">
        <v>41096</v>
      </c>
      <c r="J1336" s="2">
        <v>51501</v>
      </c>
      <c r="K1336" s="1" t="s">
        <v>1431</v>
      </c>
      <c r="L1336">
        <v>410</v>
      </c>
      <c r="M1336" s="1" t="s">
        <v>752</v>
      </c>
      <c r="N1336" s="1" t="s">
        <v>1353</v>
      </c>
      <c r="O1336" s="1" t="s">
        <v>211</v>
      </c>
      <c r="P1336" s="1" t="s">
        <v>211</v>
      </c>
      <c r="Q1336" s="1" t="s">
        <v>211</v>
      </c>
      <c r="R1336" s="1" t="s">
        <v>211</v>
      </c>
    </row>
    <row r="1337" spans="1:18" hidden="1" x14ac:dyDescent="0.2">
      <c r="A1337" s="1" t="s">
        <v>206</v>
      </c>
      <c r="B1337" s="1" t="s">
        <v>207</v>
      </c>
      <c r="C1337">
        <v>105214</v>
      </c>
      <c r="D1337" s="1" t="s">
        <v>2229</v>
      </c>
      <c r="E1337" s="1" t="s">
        <v>1206</v>
      </c>
      <c r="F1337" s="1" t="s">
        <v>159</v>
      </c>
      <c r="G1337" s="1" t="s">
        <v>1996</v>
      </c>
      <c r="H1337" s="1" t="s">
        <v>1208</v>
      </c>
      <c r="I1337" s="2">
        <v>40544</v>
      </c>
      <c r="J1337" s="2">
        <v>48213</v>
      </c>
      <c r="K1337" s="1" t="s">
        <v>1209</v>
      </c>
      <c r="L1337">
        <v>393</v>
      </c>
      <c r="M1337" s="1" t="s">
        <v>1031</v>
      </c>
      <c r="N1337" s="1" t="s">
        <v>211</v>
      </c>
      <c r="O1337" s="1" t="s">
        <v>211</v>
      </c>
      <c r="P1337" s="1" t="s">
        <v>211</v>
      </c>
      <c r="Q1337" s="1" t="s">
        <v>211</v>
      </c>
      <c r="R1337" s="1" t="s">
        <v>211</v>
      </c>
    </row>
    <row r="1338" spans="1:18" hidden="1" x14ac:dyDescent="0.2">
      <c r="A1338" s="1" t="s">
        <v>206</v>
      </c>
      <c r="B1338" s="1" t="s">
        <v>207</v>
      </c>
      <c r="C1338">
        <v>105214</v>
      </c>
      <c r="D1338" s="1" t="s">
        <v>2229</v>
      </c>
      <c r="E1338" s="1" t="s">
        <v>2102</v>
      </c>
      <c r="F1338" s="1" t="s">
        <v>2103</v>
      </c>
      <c r="G1338" s="1" t="s">
        <v>2104</v>
      </c>
      <c r="H1338" s="1" t="s">
        <v>2103</v>
      </c>
      <c r="I1338" s="2">
        <v>41823</v>
      </c>
      <c r="J1338" s="2">
        <v>51501</v>
      </c>
      <c r="K1338" s="1" t="s">
        <v>2102</v>
      </c>
      <c r="L1338">
        <v>603810</v>
      </c>
      <c r="M1338" s="1" t="s">
        <v>210</v>
      </c>
      <c r="N1338" s="1" t="s">
        <v>210</v>
      </c>
      <c r="O1338" s="1" t="s">
        <v>211</v>
      </c>
      <c r="P1338" s="1" t="s">
        <v>211</v>
      </c>
      <c r="Q1338" s="1" t="s">
        <v>211</v>
      </c>
      <c r="R1338" s="1" t="s">
        <v>211</v>
      </c>
    </row>
    <row r="1339" spans="1:18" hidden="1" x14ac:dyDescent="0.2">
      <c r="A1339" s="1" t="s">
        <v>206</v>
      </c>
      <c r="B1339" s="1" t="s">
        <v>207</v>
      </c>
      <c r="C1339">
        <v>105214</v>
      </c>
      <c r="D1339" s="1" t="s">
        <v>2229</v>
      </c>
      <c r="E1339" s="1" t="s">
        <v>2082</v>
      </c>
      <c r="F1339" s="1" t="s">
        <v>1984</v>
      </c>
      <c r="G1339" s="1" t="s">
        <v>2083</v>
      </c>
      <c r="H1339" s="1" t="s">
        <v>1984</v>
      </c>
      <c r="I1339" s="2">
        <v>41508</v>
      </c>
      <c r="J1339" s="2">
        <v>51501</v>
      </c>
      <c r="K1339" s="1" t="s">
        <v>2082</v>
      </c>
      <c r="L1339">
        <v>603089</v>
      </c>
      <c r="M1339" s="1" t="s">
        <v>378</v>
      </c>
      <c r="N1339" s="1" t="s">
        <v>645</v>
      </c>
      <c r="O1339" s="1" t="s">
        <v>211</v>
      </c>
      <c r="P1339" s="1" t="s">
        <v>211</v>
      </c>
      <c r="Q1339" s="1" t="s">
        <v>211</v>
      </c>
      <c r="R1339" s="1" t="s">
        <v>211</v>
      </c>
    </row>
    <row r="1340" spans="1:18" hidden="1" x14ac:dyDescent="0.2">
      <c r="A1340" s="1" t="s">
        <v>206</v>
      </c>
      <c r="B1340" s="1" t="s">
        <v>207</v>
      </c>
      <c r="C1340">
        <v>105214</v>
      </c>
      <c r="D1340" s="1" t="s">
        <v>2229</v>
      </c>
      <c r="E1340" s="1" t="s">
        <v>2078</v>
      </c>
      <c r="F1340" s="1" t="s">
        <v>2079</v>
      </c>
      <c r="G1340" s="1" t="s">
        <v>2080</v>
      </c>
      <c r="H1340" s="1" t="s">
        <v>2079</v>
      </c>
      <c r="I1340" s="2">
        <v>41559</v>
      </c>
      <c r="J1340" s="2">
        <v>51501</v>
      </c>
      <c r="K1340" s="1" t="s">
        <v>2078</v>
      </c>
      <c r="L1340">
        <v>601563</v>
      </c>
      <c r="M1340" s="1" t="s">
        <v>626</v>
      </c>
      <c r="N1340" s="1" t="s">
        <v>304</v>
      </c>
      <c r="O1340" s="1" t="s">
        <v>211</v>
      </c>
      <c r="P1340" s="1" t="s">
        <v>211</v>
      </c>
      <c r="Q1340" s="1" t="s">
        <v>211</v>
      </c>
      <c r="R1340" s="1" t="s">
        <v>211</v>
      </c>
    </row>
    <row r="1341" spans="1:18" hidden="1" x14ac:dyDescent="0.2">
      <c r="A1341" s="1" t="s">
        <v>206</v>
      </c>
      <c r="B1341" s="1" t="s">
        <v>207</v>
      </c>
      <c r="C1341">
        <v>105214</v>
      </c>
      <c r="D1341" s="1" t="s">
        <v>2229</v>
      </c>
      <c r="E1341" s="1" t="s">
        <v>2074</v>
      </c>
      <c r="F1341" s="1" t="s">
        <v>2075</v>
      </c>
      <c r="G1341" s="1" t="s">
        <v>2076</v>
      </c>
      <c r="H1341" s="1" t="s">
        <v>2236</v>
      </c>
      <c r="I1341" s="2">
        <v>41271</v>
      </c>
      <c r="J1341" s="2">
        <v>51501</v>
      </c>
      <c r="K1341" s="1" t="s">
        <v>2074</v>
      </c>
      <c r="L1341">
        <v>601550</v>
      </c>
      <c r="M1341" s="1" t="s">
        <v>2077</v>
      </c>
      <c r="N1341" s="1" t="s">
        <v>211</v>
      </c>
      <c r="O1341" s="1" t="s">
        <v>211</v>
      </c>
      <c r="P1341" s="1" t="s">
        <v>211</v>
      </c>
      <c r="Q1341" s="1" t="s">
        <v>211</v>
      </c>
      <c r="R1341" s="1" t="s">
        <v>211</v>
      </c>
    </row>
    <row r="1342" spans="1:18" hidden="1" x14ac:dyDescent="0.2">
      <c r="A1342" s="1" t="s">
        <v>206</v>
      </c>
      <c r="B1342" s="1" t="s">
        <v>207</v>
      </c>
      <c r="C1342">
        <v>105214</v>
      </c>
      <c r="D1342" s="1" t="s">
        <v>2229</v>
      </c>
      <c r="E1342" s="1" t="s">
        <v>640</v>
      </c>
      <c r="F1342" s="1" t="s">
        <v>111</v>
      </c>
      <c r="G1342" s="1" t="s">
        <v>2072</v>
      </c>
      <c r="H1342" s="1" t="s">
        <v>111</v>
      </c>
      <c r="I1342" s="2">
        <v>41372</v>
      </c>
      <c r="J1342" s="2">
        <v>51501</v>
      </c>
      <c r="K1342" s="1" t="s">
        <v>640</v>
      </c>
      <c r="L1342">
        <v>602613</v>
      </c>
      <c r="M1342" s="1" t="s">
        <v>210</v>
      </c>
      <c r="N1342" s="1" t="s">
        <v>211</v>
      </c>
      <c r="O1342" s="1" t="s">
        <v>211</v>
      </c>
      <c r="P1342" s="1" t="s">
        <v>211</v>
      </c>
      <c r="Q1342" s="1" t="s">
        <v>211</v>
      </c>
      <c r="R1342" s="1" t="s">
        <v>211</v>
      </c>
    </row>
    <row r="1343" spans="1:18" hidden="1" x14ac:dyDescent="0.2">
      <c r="A1343" s="1" t="s">
        <v>206</v>
      </c>
      <c r="B1343" s="1" t="s">
        <v>207</v>
      </c>
      <c r="C1343">
        <v>105218</v>
      </c>
      <c r="D1343" s="1" t="s">
        <v>2237</v>
      </c>
      <c r="E1343" s="1" t="s">
        <v>437</v>
      </c>
      <c r="F1343" s="1" t="s">
        <v>96</v>
      </c>
      <c r="G1343" s="1" t="s">
        <v>2168</v>
      </c>
      <c r="H1343" s="1" t="s">
        <v>438</v>
      </c>
      <c r="I1343" s="2">
        <v>40544</v>
      </c>
      <c r="J1343" s="2">
        <v>48213</v>
      </c>
      <c r="K1343" s="1" t="s">
        <v>439</v>
      </c>
      <c r="L1343">
        <v>71</v>
      </c>
      <c r="M1343" s="1" t="s">
        <v>288</v>
      </c>
      <c r="N1343" s="1" t="s">
        <v>211</v>
      </c>
      <c r="O1343" s="1" t="s">
        <v>211</v>
      </c>
      <c r="P1343" s="1" t="s">
        <v>211</v>
      </c>
      <c r="Q1343" s="1" t="s">
        <v>211</v>
      </c>
      <c r="R1343" s="1" t="s">
        <v>211</v>
      </c>
    </row>
    <row r="1344" spans="1:18" hidden="1" x14ac:dyDescent="0.2">
      <c r="A1344" s="1" t="s">
        <v>206</v>
      </c>
      <c r="B1344" s="1" t="s">
        <v>207</v>
      </c>
      <c r="C1344">
        <v>105219</v>
      </c>
      <c r="D1344" s="1" t="s">
        <v>2238</v>
      </c>
      <c r="E1344" s="1" t="s">
        <v>445</v>
      </c>
      <c r="F1344" s="1" t="s">
        <v>100</v>
      </c>
      <c r="G1344" s="1" t="s">
        <v>2230</v>
      </c>
      <c r="H1344" s="1" t="s">
        <v>447</v>
      </c>
      <c r="I1344" s="2">
        <v>40544</v>
      </c>
      <c r="J1344" s="2">
        <v>48213</v>
      </c>
      <c r="K1344" s="1" t="s">
        <v>448</v>
      </c>
      <c r="L1344">
        <v>75</v>
      </c>
      <c r="M1344" s="1" t="s">
        <v>288</v>
      </c>
      <c r="N1344" s="1" t="s">
        <v>211</v>
      </c>
      <c r="O1344" s="1" t="s">
        <v>211</v>
      </c>
      <c r="P1344" s="1" t="s">
        <v>211</v>
      </c>
      <c r="Q1344" s="1" t="s">
        <v>211</v>
      </c>
      <c r="R1344" s="1" t="s">
        <v>211</v>
      </c>
    </row>
    <row r="1345" spans="1:18" hidden="1" x14ac:dyDescent="0.2">
      <c r="A1345" s="1" t="s">
        <v>206</v>
      </c>
      <c r="B1345" s="1" t="s">
        <v>207</v>
      </c>
      <c r="C1345">
        <v>105219</v>
      </c>
      <c r="D1345" s="1" t="s">
        <v>2238</v>
      </c>
      <c r="E1345" s="1" t="s">
        <v>430</v>
      </c>
      <c r="F1345" s="1" t="s">
        <v>116</v>
      </c>
      <c r="G1345" s="1" t="s">
        <v>2175</v>
      </c>
      <c r="H1345" s="1" t="s">
        <v>116</v>
      </c>
      <c r="I1345" s="2">
        <v>40544</v>
      </c>
      <c r="J1345" s="2">
        <v>48213</v>
      </c>
      <c r="K1345" s="1" t="s">
        <v>432</v>
      </c>
      <c r="L1345">
        <v>62</v>
      </c>
      <c r="M1345" s="1" t="s">
        <v>232</v>
      </c>
      <c r="N1345" s="1" t="s">
        <v>211</v>
      </c>
      <c r="O1345" s="1" t="s">
        <v>211</v>
      </c>
      <c r="P1345" s="1" t="s">
        <v>211</v>
      </c>
      <c r="Q1345" s="1" t="s">
        <v>211</v>
      </c>
      <c r="R1345" s="1" t="s">
        <v>211</v>
      </c>
    </row>
    <row r="1346" spans="1:18" hidden="1" x14ac:dyDescent="0.2">
      <c r="A1346" s="1" t="s">
        <v>206</v>
      </c>
      <c r="B1346" s="1" t="s">
        <v>207</v>
      </c>
      <c r="C1346">
        <v>105219</v>
      </c>
      <c r="D1346" s="1" t="s">
        <v>2238</v>
      </c>
      <c r="E1346" s="1" t="s">
        <v>1103</v>
      </c>
      <c r="F1346" s="1" t="s">
        <v>1104</v>
      </c>
      <c r="G1346" s="1" t="s">
        <v>1826</v>
      </c>
      <c r="H1346" s="1" t="s">
        <v>1107</v>
      </c>
      <c r="I1346" s="2">
        <v>40544</v>
      </c>
      <c r="J1346" s="2">
        <v>48213</v>
      </c>
      <c r="K1346" s="1" t="s">
        <v>1106</v>
      </c>
      <c r="L1346">
        <v>116</v>
      </c>
      <c r="M1346" s="1" t="s">
        <v>288</v>
      </c>
      <c r="N1346" s="1" t="s">
        <v>211</v>
      </c>
      <c r="O1346" s="1" t="s">
        <v>211</v>
      </c>
      <c r="P1346" s="1" t="s">
        <v>211</v>
      </c>
      <c r="Q1346" s="1" t="s">
        <v>211</v>
      </c>
      <c r="R1346" s="1" t="s">
        <v>211</v>
      </c>
    </row>
    <row r="1347" spans="1:18" hidden="1" x14ac:dyDescent="0.2">
      <c r="A1347" s="1" t="s">
        <v>206</v>
      </c>
      <c r="B1347" s="1" t="s">
        <v>207</v>
      </c>
      <c r="C1347">
        <v>105219</v>
      </c>
      <c r="D1347" s="1" t="s">
        <v>2238</v>
      </c>
      <c r="E1347" s="1" t="s">
        <v>2150</v>
      </c>
      <c r="F1347" s="1" t="s">
        <v>1104</v>
      </c>
      <c r="G1347" s="1" t="s">
        <v>2151</v>
      </c>
      <c r="H1347" s="1" t="s">
        <v>2152</v>
      </c>
      <c r="I1347" s="2">
        <v>40544</v>
      </c>
      <c r="J1347" s="2">
        <v>48213</v>
      </c>
      <c r="K1347" s="1" t="s">
        <v>2153</v>
      </c>
      <c r="L1347">
        <v>117</v>
      </c>
      <c r="M1347" s="1" t="s">
        <v>288</v>
      </c>
      <c r="N1347" s="1" t="s">
        <v>211</v>
      </c>
      <c r="O1347" s="1" t="s">
        <v>211</v>
      </c>
      <c r="P1347" s="1" t="s">
        <v>211</v>
      </c>
      <c r="Q1347" s="1" t="s">
        <v>211</v>
      </c>
      <c r="R1347" s="1" t="s">
        <v>211</v>
      </c>
    </row>
    <row r="1348" spans="1:18" hidden="1" x14ac:dyDescent="0.2">
      <c r="A1348" s="1" t="s">
        <v>206</v>
      </c>
      <c r="B1348" s="1" t="s">
        <v>207</v>
      </c>
      <c r="C1348">
        <v>105219</v>
      </c>
      <c r="D1348" s="1" t="s">
        <v>2238</v>
      </c>
      <c r="E1348" s="1" t="s">
        <v>1798</v>
      </c>
      <c r="F1348" s="1" t="s">
        <v>100</v>
      </c>
      <c r="G1348" s="1" t="s">
        <v>1799</v>
      </c>
      <c r="H1348" s="1" t="s">
        <v>1800</v>
      </c>
      <c r="I1348" s="2">
        <v>40544</v>
      </c>
      <c r="J1348" s="2">
        <v>40861</v>
      </c>
      <c r="K1348" s="1" t="s">
        <v>1801</v>
      </c>
      <c r="L1348">
        <v>121</v>
      </c>
      <c r="M1348" s="1" t="s">
        <v>288</v>
      </c>
      <c r="N1348" s="1" t="s">
        <v>304</v>
      </c>
      <c r="O1348" s="1" t="s">
        <v>211</v>
      </c>
      <c r="P1348" s="1" t="s">
        <v>211</v>
      </c>
      <c r="Q1348" s="1" t="s">
        <v>211</v>
      </c>
      <c r="R1348" s="1" t="s">
        <v>211</v>
      </c>
    </row>
    <row r="1349" spans="1:18" hidden="1" x14ac:dyDescent="0.2">
      <c r="A1349" s="1" t="s">
        <v>206</v>
      </c>
      <c r="B1349" s="1" t="s">
        <v>207</v>
      </c>
      <c r="C1349">
        <v>105219</v>
      </c>
      <c r="D1349" s="1" t="s">
        <v>2238</v>
      </c>
      <c r="E1349" s="1" t="s">
        <v>1794</v>
      </c>
      <c r="F1349" s="1" t="s">
        <v>100</v>
      </c>
      <c r="G1349" s="1" t="s">
        <v>1795</v>
      </c>
      <c r="H1349" s="1" t="s">
        <v>1796</v>
      </c>
      <c r="I1349" s="2">
        <v>40544</v>
      </c>
      <c r="J1349" s="2">
        <v>40861</v>
      </c>
      <c r="K1349" s="1" t="s">
        <v>1797</v>
      </c>
      <c r="L1349">
        <v>120</v>
      </c>
      <c r="M1349" s="1" t="s">
        <v>288</v>
      </c>
      <c r="N1349" s="1" t="s">
        <v>304</v>
      </c>
      <c r="O1349" s="1" t="s">
        <v>211</v>
      </c>
      <c r="P1349" s="1" t="s">
        <v>211</v>
      </c>
      <c r="Q1349" s="1" t="s">
        <v>211</v>
      </c>
      <c r="R1349" s="1" t="s">
        <v>211</v>
      </c>
    </row>
    <row r="1350" spans="1:18" hidden="1" x14ac:dyDescent="0.2">
      <c r="A1350" s="1" t="s">
        <v>206</v>
      </c>
      <c r="B1350" s="1" t="s">
        <v>207</v>
      </c>
      <c r="C1350">
        <v>105219</v>
      </c>
      <c r="D1350" s="1" t="s">
        <v>2238</v>
      </c>
      <c r="E1350" s="1" t="s">
        <v>1794</v>
      </c>
      <c r="F1350" s="1" t="s">
        <v>100</v>
      </c>
      <c r="G1350" s="1" t="s">
        <v>1795</v>
      </c>
      <c r="H1350" s="1" t="s">
        <v>100</v>
      </c>
      <c r="I1350" s="2">
        <v>40862</v>
      </c>
      <c r="J1350" s="2">
        <v>51501</v>
      </c>
      <c r="K1350" s="1" t="s">
        <v>1797</v>
      </c>
      <c r="L1350">
        <v>120</v>
      </c>
      <c r="M1350" s="1" t="s">
        <v>288</v>
      </c>
      <c r="N1350" s="1" t="s">
        <v>304</v>
      </c>
      <c r="O1350" s="1" t="s">
        <v>211</v>
      </c>
      <c r="P1350" s="1" t="s">
        <v>211</v>
      </c>
      <c r="Q1350" s="1" t="s">
        <v>211</v>
      </c>
      <c r="R1350" s="1" t="s">
        <v>211</v>
      </c>
    </row>
    <row r="1351" spans="1:18" hidden="1" x14ac:dyDescent="0.2">
      <c r="A1351" s="1" t="s">
        <v>206</v>
      </c>
      <c r="B1351" s="1" t="s">
        <v>207</v>
      </c>
      <c r="C1351">
        <v>105219</v>
      </c>
      <c r="D1351" s="1" t="s">
        <v>2238</v>
      </c>
      <c r="E1351" s="1" t="s">
        <v>229</v>
      </c>
      <c r="F1351" s="1" t="s">
        <v>123</v>
      </c>
      <c r="G1351" s="1" t="s">
        <v>2160</v>
      </c>
      <c r="H1351" s="1" t="s">
        <v>123</v>
      </c>
      <c r="I1351" s="2">
        <v>40544</v>
      </c>
      <c r="J1351" s="2">
        <v>48213</v>
      </c>
      <c r="K1351" s="1" t="s">
        <v>231</v>
      </c>
      <c r="L1351">
        <v>137</v>
      </c>
      <c r="M1351" s="1" t="s">
        <v>232</v>
      </c>
      <c r="N1351" s="1" t="s">
        <v>211</v>
      </c>
      <c r="O1351" s="1" t="s">
        <v>211</v>
      </c>
      <c r="P1351" s="1" t="s">
        <v>211</v>
      </c>
      <c r="Q1351" s="1" t="s">
        <v>211</v>
      </c>
      <c r="R1351" s="1" t="s">
        <v>211</v>
      </c>
    </row>
    <row r="1352" spans="1:18" hidden="1" x14ac:dyDescent="0.2">
      <c r="A1352" s="1" t="s">
        <v>206</v>
      </c>
      <c r="B1352" s="1" t="s">
        <v>207</v>
      </c>
      <c r="C1352">
        <v>105219</v>
      </c>
      <c r="D1352" s="1" t="s">
        <v>2238</v>
      </c>
      <c r="E1352" s="1" t="s">
        <v>2239</v>
      </c>
      <c r="F1352" s="1" t="s">
        <v>100</v>
      </c>
      <c r="G1352" s="1" t="s">
        <v>2240</v>
      </c>
      <c r="H1352" s="1" t="s">
        <v>2241</v>
      </c>
      <c r="I1352" s="2">
        <v>40544</v>
      </c>
      <c r="J1352" s="2">
        <v>48213</v>
      </c>
      <c r="K1352" s="1" t="s">
        <v>2242</v>
      </c>
      <c r="L1352">
        <v>81</v>
      </c>
      <c r="M1352" s="1" t="s">
        <v>288</v>
      </c>
      <c r="N1352" s="1" t="s">
        <v>211</v>
      </c>
      <c r="O1352" s="1" t="s">
        <v>211</v>
      </c>
      <c r="P1352" s="1" t="s">
        <v>211</v>
      </c>
      <c r="Q1352" s="1" t="s">
        <v>211</v>
      </c>
      <c r="R1352" s="1" t="s">
        <v>211</v>
      </c>
    </row>
    <row r="1353" spans="1:18" hidden="1" x14ac:dyDescent="0.2">
      <c r="A1353" s="1" t="s">
        <v>206</v>
      </c>
      <c r="B1353" s="1" t="s">
        <v>207</v>
      </c>
      <c r="C1353">
        <v>105219</v>
      </c>
      <c r="D1353" s="1" t="s">
        <v>2238</v>
      </c>
      <c r="E1353" s="1" t="s">
        <v>487</v>
      </c>
      <c r="F1353" s="1" t="s">
        <v>488</v>
      </c>
      <c r="G1353" s="1" t="s">
        <v>2124</v>
      </c>
      <c r="H1353" s="1" t="s">
        <v>489</v>
      </c>
      <c r="I1353" s="2">
        <v>40544</v>
      </c>
      <c r="J1353" s="2">
        <v>48213</v>
      </c>
      <c r="K1353" s="1" t="s">
        <v>490</v>
      </c>
      <c r="L1353">
        <v>204</v>
      </c>
      <c r="M1353" s="1" t="s">
        <v>232</v>
      </c>
      <c r="N1353" s="1" t="s">
        <v>211</v>
      </c>
      <c r="O1353" s="1" t="s">
        <v>211</v>
      </c>
      <c r="P1353" s="1" t="s">
        <v>211</v>
      </c>
      <c r="Q1353" s="1" t="s">
        <v>211</v>
      </c>
      <c r="R1353" s="1" t="s">
        <v>211</v>
      </c>
    </row>
    <row r="1354" spans="1:18" hidden="1" x14ac:dyDescent="0.2">
      <c r="A1354" s="1" t="s">
        <v>206</v>
      </c>
      <c r="B1354" s="1" t="s">
        <v>207</v>
      </c>
      <c r="C1354">
        <v>105219</v>
      </c>
      <c r="D1354" s="1" t="s">
        <v>2238</v>
      </c>
      <c r="E1354" s="1" t="s">
        <v>482</v>
      </c>
      <c r="F1354" s="1" t="s">
        <v>483</v>
      </c>
      <c r="G1354" s="1" t="s">
        <v>2127</v>
      </c>
      <c r="H1354" s="1" t="s">
        <v>485</v>
      </c>
      <c r="I1354" s="2">
        <v>40544</v>
      </c>
      <c r="J1354" s="2">
        <v>48213</v>
      </c>
      <c r="K1354" s="1" t="s">
        <v>699</v>
      </c>
      <c r="L1354">
        <v>195</v>
      </c>
      <c r="M1354" s="1" t="s">
        <v>486</v>
      </c>
      <c r="N1354" s="1" t="s">
        <v>211</v>
      </c>
      <c r="O1354" s="1" t="s">
        <v>211</v>
      </c>
      <c r="P1354" s="1" t="s">
        <v>211</v>
      </c>
      <c r="Q1354" s="1" t="s">
        <v>211</v>
      </c>
      <c r="R1354" s="1" t="s">
        <v>211</v>
      </c>
    </row>
    <row r="1355" spans="1:18" hidden="1" x14ac:dyDescent="0.2">
      <c r="A1355" s="1" t="s">
        <v>206</v>
      </c>
      <c r="B1355" s="1" t="s">
        <v>207</v>
      </c>
      <c r="C1355">
        <v>105219</v>
      </c>
      <c r="D1355" s="1" t="s">
        <v>2238</v>
      </c>
      <c r="E1355" s="1" t="s">
        <v>474</v>
      </c>
      <c r="F1355" s="1" t="s">
        <v>98</v>
      </c>
      <c r="G1355" s="1" t="s">
        <v>2125</v>
      </c>
      <c r="H1355" s="1" t="s">
        <v>98</v>
      </c>
      <c r="I1355" s="2">
        <v>40544</v>
      </c>
      <c r="J1355" s="2">
        <v>48213</v>
      </c>
      <c r="K1355" s="1" t="s">
        <v>476</v>
      </c>
      <c r="L1355">
        <v>189</v>
      </c>
      <c r="M1355" s="1" t="s">
        <v>210</v>
      </c>
      <c r="N1355" s="1" t="s">
        <v>211</v>
      </c>
      <c r="O1355" s="1" t="s">
        <v>211</v>
      </c>
      <c r="P1355" s="1" t="s">
        <v>211</v>
      </c>
      <c r="Q1355" s="1" t="s">
        <v>211</v>
      </c>
      <c r="R1355" s="1" t="s">
        <v>211</v>
      </c>
    </row>
    <row r="1356" spans="1:18" hidden="1" x14ac:dyDescent="0.2">
      <c r="A1356" s="1" t="s">
        <v>206</v>
      </c>
      <c r="B1356" s="1" t="s">
        <v>207</v>
      </c>
      <c r="C1356">
        <v>105219</v>
      </c>
      <c r="D1356" s="1" t="s">
        <v>2238</v>
      </c>
      <c r="E1356" s="1" t="s">
        <v>551</v>
      </c>
      <c r="F1356" s="1" t="s">
        <v>546</v>
      </c>
      <c r="G1356" s="1" t="s">
        <v>1765</v>
      </c>
      <c r="H1356" s="1" t="s">
        <v>552</v>
      </c>
      <c r="I1356" s="2">
        <v>40544</v>
      </c>
      <c r="J1356" s="2">
        <v>48213</v>
      </c>
      <c r="K1356" s="1" t="s">
        <v>553</v>
      </c>
      <c r="L1356">
        <v>351</v>
      </c>
      <c r="M1356" s="1" t="s">
        <v>288</v>
      </c>
      <c r="N1356" s="1" t="s">
        <v>211</v>
      </c>
      <c r="O1356" s="1" t="s">
        <v>211</v>
      </c>
      <c r="P1356" s="1" t="s">
        <v>211</v>
      </c>
      <c r="Q1356" s="1" t="s">
        <v>211</v>
      </c>
      <c r="R1356" s="1" t="s">
        <v>211</v>
      </c>
    </row>
    <row r="1357" spans="1:18" hidden="1" x14ac:dyDescent="0.2">
      <c r="A1357" s="1" t="s">
        <v>206</v>
      </c>
      <c r="B1357" s="1" t="s">
        <v>207</v>
      </c>
      <c r="C1357">
        <v>105219</v>
      </c>
      <c r="D1357" s="1" t="s">
        <v>2238</v>
      </c>
      <c r="E1357" s="1" t="s">
        <v>545</v>
      </c>
      <c r="F1357" s="1" t="s">
        <v>546</v>
      </c>
      <c r="G1357" s="1" t="s">
        <v>1766</v>
      </c>
      <c r="H1357" s="1" t="s">
        <v>548</v>
      </c>
      <c r="I1357" s="2">
        <v>40544</v>
      </c>
      <c r="J1357" s="2">
        <v>48213</v>
      </c>
      <c r="K1357" s="1" t="s">
        <v>549</v>
      </c>
      <c r="L1357">
        <v>350</v>
      </c>
      <c r="M1357" s="1" t="s">
        <v>288</v>
      </c>
      <c r="N1357" s="1" t="s">
        <v>211</v>
      </c>
      <c r="O1357" s="1" t="s">
        <v>211</v>
      </c>
      <c r="P1357" s="1" t="s">
        <v>211</v>
      </c>
      <c r="Q1357" s="1" t="s">
        <v>211</v>
      </c>
      <c r="R1357" s="1" t="s">
        <v>211</v>
      </c>
    </row>
    <row r="1358" spans="1:18" hidden="1" x14ac:dyDescent="0.2">
      <c r="A1358" s="1" t="s">
        <v>206</v>
      </c>
      <c r="B1358" s="1" t="s">
        <v>207</v>
      </c>
      <c r="C1358">
        <v>105219</v>
      </c>
      <c r="D1358" s="1" t="s">
        <v>2238</v>
      </c>
      <c r="E1358" s="1" t="s">
        <v>729</v>
      </c>
      <c r="F1358" s="1" t="s">
        <v>106</v>
      </c>
      <c r="G1358" s="1" t="s">
        <v>2129</v>
      </c>
      <c r="H1358" s="1" t="s">
        <v>240</v>
      </c>
      <c r="I1358" s="2">
        <v>40544</v>
      </c>
      <c r="J1358" s="2">
        <v>48213</v>
      </c>
      <c r="K1358" s="1" t="s">
        <v>731</v>
      </c>
      <c r="L1358">
        <v>341</v>
      </c>
      <c r="M1358" s="1" t="s">
        <v>297</v>
      </c>
      <c r="N1358" s="1" t="s">
        <v>211</v>
      </c>
      <c r="O1358" s="1" t="s">
        <v>211</v>
      </c>
      <c r="P1358" s="1" t="s">
        <v>211</v>
      </c>
      <c r="Q1358" s="1" t="s">
        <v>211</v>
      </c>
      <c r="R1358" s="1" t="s">
        <v>211</v>
      </c>
    </row>
    <row r="1359" spans="1:18" hidden="1" x14ac:dyDescent="0.2">
      <c r="A1359" s="1" t="s">
        <v>206</v>
      </c>
      <c r="B1359" s="1" t="s">
        <v>207</v>
      </c>
      <c r="C1359">
        <v>105219</v>
      </c>
      <c r="D1359" s="1" t="s">
        <v>2238</v>
      </c>
      <c r="E1359" s="1" t="s">
        <v>534</v>
      </c>
      <c r="F1359" s="1" t="s">
        <v>535</v>
      </c>
      <c r="G1359" s="1" t="s">
        <v>2135</v>
      </c>
      <c r="H1359" s="1" t="s">
        <v>537</v>
      </c>
      <c r="I1359" s="2">
        <v>40544</v>
      </c>
      <c r="J1359" s="2">
        <v>48213</v>
      </c>
      <c r="K1359" s="1" t="s">
        <v>538</v>
      </c>
      <c r="L1359">
        <v>329</v>
      </c>
      <c r="M1359" s="1" t="s">
        <v>232</v>
      </c>
      <c r="N1359" s="1" t="s">
        <v>211</v>
      </c>
      <c r="O1359" s="1" t="s">
        <v>211</v>
      </c>
      <c r="P1359" s="1" t="s">
        <v>211</v>
      </c>
      <c r="Q1359" s="1" t="s">
        <v>211</v>
      </c>
      <c r="R1359" s="1" t="s">
        <v>211</v>
      </c>
    </row>
    <row r="1360" spans="1:18" hidden="1" x14ac:dyDescent="0.2">
      <c r="A1360" s="1" t="s">
        <v>206</v>
      </c>
      <c r="B1360" s="1" t="s">
        <v>207</v>
      </c>
      <c r="C1360">
        <v>105219</v>
      </c>
      <c r="D1360" s="1" t="s">
        <v>2238</v>
      </c>
      <c r="E1360" s="1" t="s">
        <v>578</v>
      </c>
      <c r="F1360" s="1" t="s">
        <v>138</v>
      </c>
      <c r="G1360" s="1" t="s">
        <v>2145</v>
      </c>
      <c r="H1360" s="1" t="s">
        <v>138</v>
      </c>
      <c r="I1360" s="2">
        <v>40544</v>
      </c>
      <c r="J1360" s="2">
        <v>48213</v>
      </c>
      <c r="K1360" s="1" t="s">
        <v>580</v>
      </c>
      <c r="L1360">
        <v>266</v>
      </c>
      <c r="M1360" s="1" t="s">
        <v>232</v>
      </c>
      <c r="N1360" s="1" t="s">
        <v>211</v>
      </c>
      <c r="O1360" s="1" t="s">
        <v>211</v>
      </c>
      <c r="P1360" s="1" t="s">
        <v>211</v>
      </c>
      <c r="Q1360" s="1" t="s">
        <v>211</v>
      </c>
      <c r="R1360" s="1" t="s">
        <v>211</v>
      </c>
    </row>
    <row r="1361" spans="1:18" hidden="1" x14ac:dyDescent="0.2">
      <c r="A1361" s="1" t="s">
        <v>206</v>
      </c>
      <c r="B1361" s="1" t="s">
        <v>207</v>
      </c>
      <c r="C1361">
        <v>105219</v>
      </c>
      <c r="D1361" s="1" t="s">
        <v>2238</v>
      </c>
      <c r="E1361" s="1" t="s">
        <v>523</v>
      </c>
      <c r="F1361" s="1" t="s">
        <v>524</v>
      </c>
      <c r="G1361" s="1" t="s">
        <v>1789</v>
      </c>
      <c r="H1361" s="1" t="s">
        <v>526</v>
      </c>
      <c r="I1361" s="2">
        <v>40544</v>
      </c>
      <c r="J1361" s="2">
        <v>48213</v>
      </c>
      <c r="K1361" s="1" t="s">
        <v>527</v>
      </c>
      <c r="L1361">
        <v>296</v>
      </c>
      <c r="M1361" s="1" t="s">
        <v>232</v>
      </c>
      <c r="N1361" s="1" t="s">
        <v>211</v>
      </c>
      <c r="O1361" s="1" t="s">
        <v>211</v>
      </c>
      <c r="P1361" s="1" t="s">
        <v>211</v>
      </c>
      <c r="Q1361" s="1" t="s">
        <v>211</v>
      </c>
      <c r="R1361" s="1" t="s">
        <v>211</v>
      </c>
    </row>
    <row r="1362" spans="1:18" hidden="1" x14ac:dyDescent="0.2">
      <c r="A1362" s="1" t="s">
        <v>206</v>
      </c>
      <c r="B1362" s="1" t="s">
        <v>207</v>
      </c>
      <c r="C1362">
        <v>105219</v>
      </c>
      <c r="D1362" s="1" t="s">
        <v>2238</v>
      </c>
      <c r="E1362" s="1" t="s">
        <v>572</v>
      </c>
      <c r="F1362" s="1" t="s">
        <v>573</v>
      </c>
      <c r="G1362" s="1" t="s">
        <v>2138</v>
      </c>
      <c r="H1362" s="1" t="s">
        <v>575</v>
      </c>
      <c r="I1362" s="2">
        <v>40544</v>
      </c>
      <c r="J1362" s="2">
        <v>48213</v>
      </c>
      <c r="K1362" s="1" t="s">
        <v>576</v>
      </c>
      <c r="L1362">
        <v>308</v>
      </c>
      <c r="M1362" s="1" t="s">
        <v>577</v>
      </c>
      <c r="N1362" s="1" t="s">
        <v>211</v>
      </c>
      <c r="O1362" s="1" t="s">
        <v>211</v>
      </c>
      <c r="P1362" s="1" t="s">
        <v>211</v>
      </c>
      <c r="Q1362" s="1" t="s">
        <v>211</v>
      </c>
      <c r="R1362" s="1" t="s">
        <v>211</v>
      </c>
    </row>
    <row r="1363" spans="1:18" hidden="1" x14ac:dyDescent="0.2">
      <c r="A1363" s="1" t="s">
        <v>206</v>
      </c>
      <c r="B1363" s="1" t="s">
        <v>207</v>
      </c>
      <c r="C1363">
        <v>105219</v>
      </c>
      <c r="D1363" s="1" t="s">
        <v>2238</v>
      </c>
      <c r="E1363" s="1" t="s">
        <v>1783</v>
      </c>
      <c r="F1363" s="1" t="s">
        <v>1784</v>
      </c>
      <c r="G1363" s="1" t="s">
        <v>1785</v>
      </c>
      <c r="H1363" s="1" t="s">
        <v>1784</v>
      </c>
      <c r="I1363" s="2">
        <v>40544</v>
      </c>
      <c r="J1363" s="2">
        <v>48213</v>
      </c>
      <c r="K1363" s="1" t="s">
        <v>1786</v>
      </c>
      <c r="L1363">
        <v>309</v>
      </c>
      <c r="M1363" s="1" t="s">
        <v>560</v>
      </c>
      <c r="N1363" s="1" t="s">
        <v>211</v>
      </c>
      <c r="O1363" s="1" t="s">
        <v>211</v>
      </c>
      <c r="P1363" s="1" t="s">
        <v>211</v>
      </c>
      <c r="Q1363" s="1" t="s">
        <v>211</v>
      </c>
      <c r="R1363" s="1" t="s">
        <v>211</v>
      </c>
    </row>
    <row r="1364" spans="1:18" hidden="1" x14ac:dyDescent="0.2">
      <c r="A1364" s="1" t="s">
        <v>206</v>
      </c>
      <c r="B1364" s="1" t="s">
        <v>207</v>
      </c>
      <c r="C1364">
        <v>105219</v>
      </c>
      <c r="D1364" s="1" t="s">
        <v>2238</v>
      </c>
      <c r="E1364" s="1" t="s">
        <v>1359</v>
      </c>
      <c r="F1364" s="1" t="s">
        <v>106</v>
      </c>
      <c r="G1364" s="1" t="s">
        <v>2008</v>
      </c>
      <c r="H1364" s="1" t="s">
        <v>2009</v>
      </c>
      <c r="I1364" s="2">
        <v>40544</v>
      </c>
      <c r="J1364" s="2">
        <v>48213</v>
      </c>
      <c r="K1364" s="1" t="s">
        <v>1361</v>
      </c>
      <c r="L1364">
        <v>342</v>
      </c>
      <c r="M1364" s="1" t="s">
        <v>297</v>
      </c>
      <c r="N1364" s="1" t="s">
        <v>211</v>
      </c>
      <c r="O1364" s="1" t="s">
        <v>211</v>
      </c>
      <c r="P1364" s="1" t="s">
        <v>211</v>
      </c>
      <c r="Q1364" s="1" t="s">
        <v>211</v>
      </c>
      <c r="R1364" s="1" t="s">
        <v>211</v>
      </c>
    </row>
    <row r="1365" spans="1:18" hidden="1" x14ac:dyDescent="0.2">
      <c r="A1365" s="1" t="s">
        <v>206</v>
      </c>
      <c r="B1365" s="1" t="s">
        <v>207</v>
      </c>
      <c r="C1365">
        <v>105219</v>
      </c>
      <c r="D1365" s="1" t="s">
        <v>2238</v>
      </c>
      <c r="E1365" s="1" t="s">
        <v>340</v>
      </c>
      <c r="F1365" s="1" t="s">
        <v>341</v>
      </c>
      <c r="G1365" s="1" t="s">
        <v>1688</v>
      </c>
      <c r="H1365" s="1" t="s">
        <v>341</v>
      </c>
      <c r="I1365" s="2">
        <v>40544</v>
      </c>
      <c r="J1365" s="2">
        <v>48213</v>
      </c>
      <c r="K1365" s="1" t="s">
        <v>342</v>
      </c>
      <c r="L1365">
        <v>435</v>
      </c>
      <c r="M1365" s="1" t="s">
        <v>210</v>
      </c>
      <c r="N1365" s="1" t="s">
        <v>211</v>
      </c>
      <c r="O1365" s="1" t="s">
        <v>211</v>
      </c>
      <c r="P1365" s="1" t="s">
        <v>211</v>
      </c>
      <c r="Q1365" s="1" t="s">
        <v>211</v>
      </c>
      <c r="R1365" s="1" t="s">
        <v>211</v>
      </c>
    </row>
    <row r="1366" spans="1:18" hidden="1" x14ac:dyDescent="0.2">
      <c r="A1366" s="1" t="s">
        <v>206</v>
      </c>
      <c r="B1366" s="1" t="s">
        <v>207</v>
      </c>
      <c r="C1366">
        <v>105219</v>
      </c>
      <c r="D1366" s="1" t="s">
        <v>2238</v>
      </c>
      <c r="E1366" s="1" t="s">
        <v>628</v>
      </c>
      <c r="F1366" s="1" t="s">
        <v>629</v>
      </c>
      <c r="G1366" s="1" t="s">
        <v>2013</v>
      </c>
      <c r="H1366" s="1" t="s">
        <v>631</v>
      </c>
      <c r="I1366" s="2">
        <v>40544</v>
      </c>
      <c r="J1366" s="2">
        <v>48213</v>
      </c>
      <c r="K1366" s="1" t="s">
        <v>632</v>
      </c>
      <c r="L1366">
        <v>444</v>
      </c>
      <c r="M1366" s="1" t="s">
        <v>232</v>
      </c>
      <c r="N1366" s="1" t="s">
        <v>211</v>
      </c>
      <c r="O1366" s="1" t="s">
        <v>211</v>
      </c>
      <c r="P1366" s="1" t="s">
        <v>211</v>
      </c>
      <c r="Q1366" s="1" t="s">
        <v>211</v>
      </c>
      <c r="R1366" s="1" t="s">
        <v>211</v>
      </c>
    </row>
    <row r="1367" spans="1:18" hidden="1" x14ac:dyDescent="0.2">
      <c r="A1367" s="1" t="s">
        <v>206</v>
      </c>
      <c r="B1367" s="1" t="s">
        <v>207</v>
      </c>
      <c r="C1367">
        <v>105219</v>
      </c>
      <c r="D1367" s="1" t="s">
        <v>2238</v>
      </c>
      <c r="E1367" s="1" t="s">
        <v>348</v>
      </c>
      <c r="F1367" s="1" t="s">
        <v>349</v>
      </c>
      <c r="G1367" s="1" t="s">
        <v>2017</v>
      </c>
      <c r="H1367" s="1" t="s">
        <v>351</v>
      </c>
      <c r="I1367" s="2">
        <v>40544</v>
      </c>
      <c r="J1367" s="2">
        <v>48213</v>
      </c>
      <c r="K1367" s="1" t="s">
        <v>352</v>
      </c>
      <c r="L1367">
        <v>472</v>
      </c>
      <c r="M1367" s="1" t="s">
        <v>232</v>
      </c>
      <c r="N1367" s="1" t="s">
        <v>211</v>
      </c>
      <c r="O1367" s="1" t="s">
        <v>211</v>
      </c>
      <c r="P1367" s="1" t="s">
        <v>211</v>
      </c>
      <c r="Q1367" s="1" t="s">
        <v>211</v>
      </c>
      <c r="R1367" s="1" t="s">
        <v>211</v>
      </c>
    </row>
    <row r="1368" spans="1:18" hidden="1" x14ac:dyDescent="0.2">
      <c r="A1368" s="1" t="s">
        <v>206</v>
      </c>
      <c r="B1368" s="1" t="s">
        <v>207</v>
      </c>
      <c r="C1368">
        <v>105219</v>
      </c>
      <c r="D1368" s="1" t="s">
        <v>2238</v>
      </c>
      <c r="E1368" s="1" t="s">
        <v>139</v>
      </c>
      <c r="F1368" s="1" t="s">
        <v>100</v>
      </c>
      <c r="G1368" s="1" t="s">
        <v>1799</v>
      </c>
      <c r="H1368" s="1" t="s">
        <v>100</v>
      </c>
      <c r="I1368" s="2">
        <v>40862</v>
      </c>
      <c r="J1368" s="2">
        <v>51501</v>
      </c>
      <c r="K1368" s="1" t="s">
        <v>298</v>
      </c>
      <c r="L1368">
        <v>2923</v>
      </c>
      <c r="M1368" s="1" t="s">
        <v>297</v>
      </c>
      <c r="N1368" s="1" t="s">
        <v>211</v>
      </c>
      <c r="O1368" s="1" t="s">
        <v>211</v>
      </c>
      <c r="P1368" s="1" t="s">
        <v>211</v>
      </c>
      <c r="Q1368" s="1" t="s">
        <v>211</v>
      </c>
      <c r="R1368" s="1" t="s">
        <v>211</v>
      </c>
    </row>
    <row r="1369" spans="1:18" hidden="1" x14ac:dyDescent="0.2">
      <c r="A1369" s="1" t="s">
        <v>206</v>
      </c>
      <c r="B1369" s="1" t="s">
        <v>207</v>
      </c>
      <c r="C1369">
        <v>105219</v>
      </c>
      <c r="D1369" s="1" t="s">
        <v>2238</v>
      </c>
      <c r="E1369" s="1" t="s">
        <v>2031</v>
      </c>
      <c r="F1369" s="1" t="s">
        <v>2032</v>
      </c>
      <c r="G1369" s="1" t="s">
        <v>2033</v>
      </c>
      <c r="H1369" s="1" t="s">
        <v>2034</v>
      </c>
      <c r="I1369" s="2">
        <v>40544</v>
      </c>
      <c r="J1369" s="2">
        <v>48213</v>
      </c>
      <c r="K1369" s="1" t="s">
        <v>2035</v>
      </c>
      <c r="L1369">
        <v>2931</v>
      </c>
      <c r="M1369" s="1" t="s">
        <v>2036</v>
      </c>
      <c r="N1369" s="1" t="s">
        <v>211</v>
      </c>
      <c r="O1369" s="1" t="s">
        <v>211</v>
      </c>
      <c r="P1369" s="1" t="s">
        <v>211</v>
      </c>
      <c r="Q1369" s="1" t="s">
        <v>211</v>
      </c>
      <c r="R1369" s="1" t="s">
        <v>211</v>
      </c>
    </row>
    <row r="1370" spans="1:18" hidden="1" x14ac:dyDescent="0.2">
      <c r="A1370" s="1" t="s">
        <v>206</v>
      </c>
      <c r="B1370" s="1" t="s">
        <v>207</v>
      </c>
      <c r="C1370">
        <v>105226</v>
      </c>
      <c r="D1370" s="1" t="s">
        <v>2243</v>
      </c>
      <c r="E1370" s="1" t="s">
        <v>299</v>
      </c>
      <c r="F1370" s="1" t="s">
        <v>300</v>
      </c>
      <c r="G1370" s="1" t="s">
        <v>1693</v>
      </c>
      <c r="H1370" s="1" t="s">
        <v>302</v>
      </c>
      <c r="I1370" s="2">
        <v>40544</v>
      </c>
      <c r="J1370" s="2">
        <v>48213</v>
      </c>
      <c r="K1370" s="1" t="s">
        <v>303</v>
      </c>
      <c r="L1370">
        <v>2941</v>
      </c>
      <c r="M1370" s="1" t="s">
        <v>304</v>
      </c>
      <c r="N1370" s="1" t="s">
        <v>211</v>
      </c>
      <c r="O1370" s="1" t="s">
        <v>211</v>
      </c>
      <c r="P1370" s="1" t="s">
        <v>211</v>
      </c>
      <c r="Q1370" s="1" t="s">
        <v>211</v>
      </c>
      <c r="R1370" s="1" t="s">
        <v>211</v>
      </c>
    </row>
    <row r="1371" spans="1:18" hidden="1" x14ac:dyDescent="0.2">
      <c r="A1371" s="1" t="s">
        <v>206</v>
      </c>
      <c r="B1371" s="1" t="s">
        <v>207</v>
      </c>
      <c r="C1371">
        <v>105226</v>
      </c>
      <c r="D1371" s="1" t="s">
        <v>2243</v>
      </c>
      <c r="E1371" s="1" t="s">
        <v>1694</v>
      </c>
      <c r="F1371" s="1" t="s">
        <v>767</v>
      </c>
      <c r="G1371" s="1" t="s">
        <v>1695</v>
      </c>
      <c r="H1371" s="1" t="s">
        <v>767</v>
      </c>
      <c r="I1371" s="2">
        <v>40544</v>
      </c>
      <c r="J1371" s="2">
        <v>48213</v>
      </c>
      <c r="K1371" s="1" t="s">
        <v>1696</v>
      </c>
      <c r="L1371">
        <v>2935</v>
      </c>
      <c r="M1371" s="1" t="s">
        <v>304</v>
      </c>
      <c r="N1371" s="1" t="s">
        <v>211</v>
      </c>
      <c r="O1371" s="1" t="s">
        <v>211</v>
      </c>
      <c r="P1371" s="1" t="s">
        <v>211</v>
      </c>
      <c r="Q1371" s="1" t="s">
        <v>211</v>
      </c>
      <c r="R1371" s="1" t="s">
        <v>211</v>
      </c>
    </row>
    <row r="1372" spans="1:18" hidden="1" x14ac:dyDescent="0.2">
      <c r="A1372" s="1" t="s">
        <v>206</v>
      </c>
      <c r="B1372" s="1" t="s">
        <v>207</v>
      </c>
      <c r="C1372">
        <v>105226</v>
      </c>
      <c r="D1372" s="1" t="s">
        <v>2243</v>
      </c>
      <c r="E1372" s="1" t="s">
        <v>348</v>
      </c>
      <c r="F1372" s="1" t="s">
        <v>349</v>
      </c>
      <c r="G1372" s="1" t="s">
        <v>2017</v>
      </c>
      <c r="H1372" s="1" t="s">
        <v>351</v>
      </c>
      <c r="I1372" s="2">
        <v>40544</v>
      </c>
      <c r="J1372" s="2">
        <v>48213</v>
      </c>
      <c r="K1372" s="1" t="s">
        <v>352</v>
      </c>
      <c r="L1372">
        <v>472</v>
      </c>
      <c r="M1372" s="1" t="s">
        <v>232</v>
      </c>
      <c r="N1372" s="1" t="s">
        <v>211</v>
      </c>
      <c r="O1372" s="1" t="s">
        <v>211</v>
      </c>
      <c r="P1372" s="1" t="s">
        <v>211</v>
      </c>
      <c r="Q1372" s="1" t="s">
        <v>211</v>
      </c>
      <c r="R1372" s="1" t="s">
        <v>211</v>
      </c>
    </row>
    <row r="1373" spans="1:18" hidden="1" x14ac:dyDescent="0.2">
      <c r="A1373" s="1" t="s">
        <v>206</v>
      </c>
      <c r="B1373" s="1" t="s">
        <v>207</v>
      </c>
      <c r="C1373">
        <v>105226</v>
      </c>
      <c r="D1373" s="1" t="s">
        <v>2243</v>
      </c>
      <c r="E1373" s="1" t="s">
        <v>1331</v>
      </c>
      <c r="F1373" s="1" t="s">
        <v>771</v>
      </c>
      <c r="G1373" s="1" t="s">
        <v>2046</v>
      </c>
      <c r="H1373" s="1" t="s">
        <v>1333</v>
      </c>
      <c r="I1373" s="2">
        <v>40544</v>
      </c>
      <c r="J1373" s="2">
        <v>48213</v>
      </c>
      <c r="K1373" s="1" t="s">
        <v>1334</v>
      </c>
      <c r="L1373">
        <v>431</v>
      </c>
      <c r="M1373" s="1" t="s">
        <v>1325</v>
      </c>
      <c r="N1373" s="1" t="s">
        <v>211</v>
      </c>
      <c r="O1373" s="1" t="s">
        <v>211</v>
      </c>
      <c r="P1373" s="1" t="s">
        <v>211</v>
      </c>
      <c r="Q1373" s="1" t="s">
        <v>211</v>
      </c>
      <c r="R1373" s="1" t="s">
        <v>211</v>
      </c>
    </row>
    <row r="1374" spans="1:18" hidden="1" x14ac:dyDescent="0.2">
      <c r="A1374" s="1" t="s">
        <v>206</v>
      </c>
      <c r="B1374" s="1" t="s">
        <v>207</v>
      </c>
      <c r="C1374">
        <v>105226</v>
      </c>
      <c r="D1374" s="1" t="s">
        <v>2243</v>
      </c>
      <c r="E1374" s="1" t="s">
        <v>709</v>
      </c>
      <c r="F1374" s="1" t="s">
        <v>710</v>
      </c>
      <c r="G1374" s="1" t="s">
        <v>2111</v>
      </c>
      <c r="H1374" s="1" t="s">
        <v>712</v>
      </c>
      <c r="I1374" s="2">
        <v>40544</v>
      </c>
      <c r="J1374" s="2">
        <v>48213</v>
      </c>
      <c r="K1374" s="1" t="s">
        <v>713</v>
      </c>
      <c r="L1374">
        <v>263</v>
      </c>
      <c r="M1374" s="1" t="s">
        <v>232</v>
      </c>
      <c r="N1374" s="1" t="s">
        <v>211</v>
      </c>
      <c r="O1374" s="1" t="s">
        <v>211</v>
      </c>
      <c r="P1374" s="1" t="s">
        <v>211</v>
      </c>
      <c r="Q1374" s="1" t="s">
        <v>211</v>
      </c>
      <c r="R1374" s="1" t="s">
        <v>211</v>
      </c>
    </row>
    <row r="1375" spans="1:18" hidden="1" x14ac:dyDescent="0.2">
      <c r="A1375" s="1" t="s">
        <v>206</v>
      </c>
      <c r="B1375" s="1" t="s">
        <v>207</v>
      </c>
      <c r="C1375">
        <v>105226</v>
      </c>
      <c r="D1375" s="1" t="s">
        <v>2243</v>
      </c>
      <c r="E1375" s="1" t="s">
        <v>1151</v>
      </c>
      <c r="F1375" s="1" t="s">
        <v>1152</v>
      </c>
      <c r="G1375" s="1" t="s">
        <v>2244</v>
      </c>
      <c r="H1375" s="1" t="s">
        <v>1154</v>
      </c>
      <c r="I1375" s="2">
        <v>40544</v>
      </c>
      <c r="J1375" s="2">
        <v>48213</v>
      </c>
      <c r="K1375" s="1" t="s">
        <v>1155</v>
      </c>
      <c r="L1375">
        <v>259</v>
      </c>
      <c r="M1375" s="1" t="s">
        <v>232</v>
      </c>
      <c r="N1375" s="1" t="s">
        <v>211</v>
      </c>
      <c r="O1375" s="1" t="s">
        <v>211</v>
      </c>
      <c r="P1375" s="1" t="s">
        <v>211</v>
      </c>
      <c r="Q1375" s="1" t="s">
        <v>211</v>
      </c>
      <c r="R1375" s="1" t="s">
        <v>211</v>
      </c>
    </row>
    <row r="1376" spans="1:18" hidden="1" x14ac:dyDescent="0.2">
      <c r="A1376" s="1" t="s">
        <v>206</v>
      </c>
      <c r="B1376" s="1" t="s">
        <v>207</v>
      </c>
      <c r="C1376">
        <v>105226</v>
      </c>
      <c r="D1376" s="1" t="s">
        <v>2243</v>
      </c>
      <c r="E1376" s="1" t="s">
        <v>397</v>
      </c>
      <c r="F1376" s="1" t="s">
        <v>398</v>
      </c>
      <c r="G1376" s="1" t="s">
        <v>2167</v>
      </c>
      <c r="H1376" s="1" t="s">
        <v>398</v>
      </c>
      <c r="I1376" s="2">
        <v>40544</v>
      </c>
      <c r="J1376" s="2">
        <v>48213</v>
      </c>
      <c r="K1376" s="1" t="s">
        <v>400</v>
      </c>
      <c r="L1376">
        <v>155</v>
      </c>
      <c r="M1376" s="1" t="s">
        <v>232</v>
      </c>
      <c r="N1376" s="1" t="s">
        <v>211</v>
      </c>
      <c r="O1376" s="1" t="s">
        <v>211</v>
      </c>
      <c r="P1376" s="1" t="s">
        <v>211</v>
      </c>
      <c r="Q1376" s="1" t="s">
        <v>211</v>
      </c>
      <c r="R1376" s="1" t="s">
        <v>211</v>
      </c>
    </row>
    <row r="1377" spans="1:18" hidden="1" x14ac:dyDescent="0.2">
      <c r="A1377" s="1" t="s">
        <v>206</v>
      </c>
      <c r="B1377" s="1" t="s">
        <v>207</v>
      </c>
      <c r="C1377">
        <v>105226</v>
      </c>
      <c r="D1377" s="1" t="s">
        <v>2243</v>
      </c>
      <c r="E1377" s="1" t="s">
        <v>1119</v>
      </c>
      <c r="F1377" s="1" t="s">
        <v>1120</v>
      </c>
      <c r="G1377" s="1" t="s">
        <v>2245</v>
      </c>
      <c r="H1377" s="1" t="s">
        <v>1120</v>
      </c>
      <c r="I1377" s="2">
        <v>40544</v>
      </c>
      <c r="J1377" s="2">
        <v>48213</v>
      </c>
      <c r="K1377" s="1" t="s">
        <v>1122</v>
      </c>
      <c r="L1377">
        <v>49</v>
      </c>
      <c r="M1377" s="1" t="s">
        <v>232</v>
      </c>
      <c r="N1377" s="1" t="s">
        <v>211</v>
      </c>
      <c r="O1377" s="1" t="s">
        <v>211</v>
      </c>
      <c r="P1377" s="1" t="s">
        <v>211</v>
      </c>
      <c r="Q1377" s="1" t="s">
        <v>211</v>
      </c>
      <c r="R1377" s="1" t="s">
        <v>211</v>
      </c>
    </row>
    <row r="1378" spans="1:18" hidden="1" x14ac:dyDescent="0.2">
      <c r="A1378" s="1" t="s">
        <v>206</v>
      </c>
      <c r="B1378" s="1" t="s">
        <v>207</v>
      </c>
      <c r="C1378">
        <v>105227</v>
      </c>
      <c r="D1378" s="1" t="s">
        <v>2246</v>
      </c>
      <c r="E1378" s="1" t="s">
        <v>665</v>
      </c>
      <c r="F1378" s="1" t="s">
        <v>666</v>
      </c>
      <c r="G1378" s="1" t="s">
        <v>1824</v>
      </c>
      <c r="H1378" s="1" t="s">
        <v>667</v>
      </c>
      <c r="I1378" s="2">
        <v>40544</v>
      </c>
      <c r="J1378" s="2">
        <v>48213</v>
      </c>
      <c r="K1378" s="1" t="s">
        <v>668</v>
      </c>
      <c r="L1378">
        <v>44</v>
      </c>
      <c r="M1378" s="1" t="s">
        <v>669</v>
      </c>
      <c r="N1378" s="1" t="s">
        <v>211</v>
      </c>
      <c r="O1378" s="1" t="s">
        <v>211</v>
      </c>
      <c r="P1378" s="1" t="s">
        <v>211</v>
      </c>
      <c r="Q1378" s="1" t="s">
        <v>211</v>
      </c>
      <c r="R1378" s="1" t="s">
        <v>211</v>
      </c>
    </row>
    <row r="1379" spans="1:18" hidden="1" x14ac:dyDescent="0.2">
      <c r="A1379" s="1" t="s">
        <v>206</v>
      </c>
      <c r="B1379" s="1" t="s">
        <v>207</v>
      </c>
      <c r="C1379">
        <v>105227</v>
      </c>
      <c r="D1379" s="1" t="s">
        <v>2246</v>
      </c>
      <c r="E1379" s="1" t="s">
        <v>417</v>
      </c>
      <c r="F1379" s="1" t="s">
        <v>418</v>
      </c>
      <c r="G1379" s="1" t="s">
        <v>1823</v>
      </c>
      <c r="H1379" s="1" t="s">
        <v>420</v>
      </c>
      <c r="I1379" s="2">
        <v>40544</v>
      </c>
      <c r="J1379" s="2">
        <v>48213</v>
      </c>
      <c r="K1379" s="1" t="s">
        <v>421</v>
      </c>
      <c r="L1379">
        <v>42</v>
      </c>
      <c r="M1379" s="1" t="s">
        <v>422</v>
      </c>
      <c r="N1379" s="1" t="s">
        <v>211</v>
      </c>
      <c r="O1379" s="1" t="s">
        <v>211</v>
      </c>
      <c r="P1379" s="1" t="s">
        <v>211</v>
      </c>
      <c r="Q1379" s="1" t="s">
        <v>211</v>
      </c>
      <c r="R1379" s="1" t="s">
        <v>211</v>
      </c>
    </row>
    <row r="1380" spans="1:18" hidden="1" x14ac:dyDescent="0.2">
      <c r="A1380" s="1" t="s">
        <v>206</v>
      </c>
      <c r="B1380" s="1" t="s">
        <v>207</v>
      </c>
      <c r="C1380">
        <v>105227</v>
      </c>
      <c r="D1380" s="1" t="s">
        <v>2246</v>
      </c>
      <c r="E1380" s="1" t="s">
        <v>430</v>
      </c>
      <c r="F1380" s="1" t="s">
        <v>116</v>
      </c>
      <c r="G1380" s="1" t="s">
        <v>1815</v>
      </c>
      <c r="H1380" s="1" t="s">
        <v>116</v>
      </c>
      <c r="I1380" s="2">
        <v>40544</v>
      </c>
      <c r="J1380" s="2">
        <v>48213</v>
      </c>
      <c r="K1380" s="1" t="s">
        <v>432</v>
      </c>
      <c r="L1380">
        <v>62</v>
      </c>
      <c r="M1380" s="1" t="s">
        <v>232</v>
      </c>
      <c r="N1380" s="1" t="s">
        <v>211</v>
      </c>
      <c r="O1380" s="1" t="s">
        <v>211</v>
      </c>
      <c r="P1380" s="1" t="s">
        <v>211</v>
      </c>
      <c r="Q1380" s="1" t="s">
        <v>211</v>
      </c>
      <c r="R1380" s="1" t="s">
        <v>211</v>
      </c>
    </row>
    <row r="1381" spans="1:18" hidden="1" x14ac:dyDescent="0.2">
      <c r="A1381" s="1" t="s">
        <v>206</v>
      </c>
      <c r="B1381" s="1" t="s">
        <v>207</v>
      </c>
      <c r="C1381">
        <v>105227</v>
      </c>
      <c r="D1381" s="1" t="s">
        <v>2246</v>
      </c>
      <c r="E1381" s="1" t="s">
        <v>437</v>
      </c>
      <c r="F1381" s="1" t="s">
        <v>96</v>
      </c>
      <c r="G1381" s="1" t="s">
        <v>1813</v>
      </c>
      <c r="H1381" s="1" t="s">
        <v>438</v>
      </c>
      <c r="I1381" s="2">
        <v>40544</v>
      </c>
      <c r="J1381" s="2">
        <v>48213</v>
      </c>
      <c r="K1381" s="1" t="s">
        <v>439</v>
      </c>
      <c r="L1381">
        <v>71</v>
      </c>
      <c r="M1381" s="1" t="s">
        <v>288</v>
      </c>
      <c r="N1381" s="1" t="s">
        <v>211</v>
      </c>
      <c r="O1381" s="1" t="s">
        <v>211</v>
      </c>
      <c r="P1381" s="1" t="s">
        <v>211</v>
      </c>
      <c r="Q1381" s="1" t="s">
        <v>211</v>
      </c>
      <c r="R1381" s="1" t="s">
        <v>211</v>
      </c>
    </row>
    <row r="1382" spans="1:18" hidden="1" x14ac:dyDescent="0.2">
      <c r="A1382" s="1" t="s">
        <v>206</v>
      </c>
      <c r="B1382" s="1" t="s">
        <v>207</v>
      </c>
      <c r="C1382">
        <v>105227</v>
      </c>
      <c r="D1382" s="1" t="s">
        <v>2246</v>
      </c>
      <c r="E1382" s="1" t="s">
        <v>433</v>
      </c>
      <c r="F1382" s="1" t="s">
        <v>434</v>
      </c>
      <c r="G1382" s="1" t="s">
        <v>1814</v>
      </c>
      <c r="H1382" s="1" t="s">
        <v>434</v>
      </c>
      <c r="I1382" s="2">
        <v>40544</v>
      </c>
      <c r="J1382" s="2">
        <v>48213</v>
      </c>
      <c r="K1382" s="1" t="s">
        <v>436</v>
      </c>
      <c r="L1382">
        <v>67</v>
      </c>
      <c r="M1382" s="1" t="s">
        <v>232</v>
      </c>
      <c r="N1382" s="1" t="s">
        <v>211</v>
      </c>
      <c r="O1382" s="1" t="s">
        <v>211</v>
      </c>
      <c r="P1382" s="1" t="s">
        <v>211</v>
      </c>
      <c r="Q1382" s="1" t="s">
        <v>211</v>
      </c>
      <c r="R1382" s="1" t="s">
        <v>211</v>
      </c>
    </row>
    <row r="1383" spans="1:18" hidden="1" x14ac:dyDescent="0.2">
      <c r="A1383" s="1" t="s">
        <v>206</v>
      </c>
      <c r="B1383" s="1" t="s">
        <v>207</v>
      </c>
      <c r="C1383">
        <v>105227</v>
      </c>
      <c r="D1383" s="1" t="s">
        <v>2246</v>
      </c>
      <c r="E1383" s="1" t="s">
        <v>1103</v>
      </c>
      <c r="F1383" s="1" t="s">
        <v>1104</v>
      </c>
      <c r="G1383" s="1" t="s">
        <v>2247</v>
      </c>
      <c r="H1383" s="1" t="s">
        <v>1107</v>
      </c>
      <c r="I1383" s="2">
        <v>40544</v>
      </c>
      <c r="J1383" s="2">
        <v>48213</v>
      </c>
      <c r="K1383" s="1" t="s">
        <v>1106</v>
      </c>
      <c r="L1383">
        <v>116</v>
      </c>
      <c r="M1383" s="1" t="s">
        <v>288</v>
      </c>
      <c r="N1383" s="1" t="s">
        <v>211</v>
      </c>
      <c r="O1383" s="1" t="s">
        <v>211</v>
      </c>
      <c r="P1383" s="1" t="s">
        <v>211</v>
      </c>
      <c r="Q1383" s="1" t="s">
        <v>211</v>
      </c>
      <c r="R1383" s="1" t="s">
        <v>211</v>
      </c>
    </row>
    <row r="1384" spans="1:18" hidden="1" x14ac:dyDescent="0.2">
      <c r="A1384" s="1" t="s">
        <v>206</v>
      </c>
      <c r="B1384" s="1" t="s">
        <v>207</v>
      </c>
      <c r="C1384">
        <v>105227</v>
      </c>
      <c r="D1384" s="1" t="s">
        <v>2246</v>
      </c>
      <c r="E1384" s="1" t="s">
        <v>467</v>
      </c>
      <c r="F1384" s="1" t="s">
        <v>121</v>
      </c>
      <c r="G1384" s="1" t="s">
        <v>1825</v>
      </c>
      <c r="H1384" s="1" t="s">
        <v>121</v>
      </c>
      <c r="I1384" s="2">
        <v>40544</v>
      </c>
      <c r="J1384" s="2">
        <v>48213</v>
      </c>
      <c r="K1384" s="1" t="s">
        <v>469</v>
      </c>
      <c r="L1384">
        <v>112</v>
      </c>
      <c r="M1384" s="1" t="s">
        <v>232</v>
      </c>
      <c r="N1384" s="1" t="s">
        <v>211</v>
      </c>
      <c r="O1384" s="1" t="s">
        <v>211</v>
      </c>
      <c r="P1384" s="1" t="s">
        <v>211</v>
      </c>
      <c r="Q1384" s="1" t="s">
        <v>211</v>
      </c>
      <c r="R1384" s="1" t="s">
        <v>211</v>
      </c>
    </row>
    <row r="1385" spans="1:18" hidden="1" x14ac:dyDescent="0.2">
      <c r="A1385" s="1" t="s">
        <v>206</v>
      </c>
      <c r="B1385" s="1" t="s">
        <v>207</v>
      </c>
      <c r="C1385">
        <v>105227</v>
      </c>
      <c r="D1385" s="1" t="s">
        <v>2246</v>
      </c>
      <c r="E1385" s="1" t="s">
        <v>2248</v>
      </c>
      <c r="F1385" s="1" t="s">
        <v>100</v>
      </c>
      <c r="G1385" s="1" t="s">
        <v>2249</v>
      </c>
      <c r="H1385" s="1" t="s">
        <v>2250</v>
      </c>
      <c r="I1385" s="2">
        <v>40544</v>
      </c>
      <c r="J1385" s="2">
        <v>48213</v>
      </c>
      <c r="K1385" s="1" t="s">
        <v>2251</v>
      </c>
      <c r="L1385">
        <v>85</v>
      </c>
      <c r="M1385" s="1" t="s">
        <v>1031</v>
      </c>
      <c r="N1385" s="1" t="s">
        <v>211</v>
      </c>
      <c r="O1385" s="1" t="s">
        <v>211</v>
      </c>
      <c r="P1385" s="1" t="s">
        <v>211</v>
      </c>
      <c r="Q1385" s="1" t="s">
        <v>211</v>
      </c>
      <c r="R1385" s="1" t="s">
        <v>211</v>
      </c>
    </row>
    <row r="1386" spans="1:18" hidden="1" x14ac:dyDescent="0.2">
      <c r="A1386" s="1" t="s">
        <v>206</v>
      </c>
      <c r="B1386" s="1" t="s">
        <v>207</v>
      </c>
      <c r="C1386">
        <v>105227</v>
      </c>
      <c r="D1386" s="1" t="s">
        <v>2246</v>
      </c>
      <c r="E1386" s="1" t="s">
        <v>462</v>
      </c>
      <c r="F1386" s="1" t="s">
        <v>463</v>
      </c>
      <c r="G1386" s="1" t="s">
        <v>1827</v>
      </c>
      <c r="H1386" s="1" t="s">
        <v>680</v>
      </c>
      <c r="I1386" s="2">
        <v>40544</v>
      </c>
      <c r="J1386" s="2">
        <v>48213</v>
      </c>
      <c r="K1386" s="1" t="s">
        <v>466</v>
      </c>
      <c r="L1386">
        <v>104</v>
      </c>
      <c r="M1386" s="1" t="s">
        <v>288</v>
      </c>
      <c r="N1386" s="1" t="s">
        <v>211</v>
      </c>
      <c r="O1386" s="1" t="s">
        <v>211</v>
      </c>
      <c r="P1386" s="1" t="s">
        <v>211</v>
      </c>
      <c r="Q1386" s="1" t="s">
        <v>211</v>
      </c>
      <c r="R1386" s="1" t="s">
        <v>211</v>
      </c>
    </row>
    <row r="1387" spans="1:18" hidden="1" x14ac:dyDescent="0.2">
      <c r="A1387" s="1" t="s">
        <v>206</v>
      </c>
      <c r="B1387" s="1" t="s">
        <v>207</v>
      </c>
      <c r="C1387">
        <v>105227</v>
      </c>
      <c r="D1387" s="1" t="s">
        <v>2246</v>
      </c>
      <c r="E1387" s="1" t="s">
        <v>457</v>
      </c>
      <c r="F1387" s="1" t="s">
        <v>458</v>
      </c>
      <c r="G1387" s="1" t="s">
        <v>1828</v>
      </c>
      <c r="H1387" s="1" t="s">
        <v>458</v>
      </c>
      <c r="I1387" s="2">
        <v>40544</v>
      </c>
      <c r="J1387" s="2">
        <v>48213</v>
      </c>
      <c r="K1387" s="1" t="s">
        <v>459</v>
      </c>
      <c r="L1387">
        <v>97</v>
      </c>
      <c r="M1387" s="1" t="s">
        <v>232</v>
      </c>
      <c r="N1387" s="1" t="s">
        <v>211</v>
      </c>
      <c r="O1387" s="1" t="s">
        <v>211</v>
      </c>
      <c r="P1387" s="1" t="s">
        <v>211</v>
      </c>
      <c r="Q1387" s="1" t="s">
        <v>211</v>
      </c>
      <c r="R1387" s="1" t="s">
        <v>211</v>
      </c>
    </row>
    <row r="1388" spans="1:18" hidden="1" x14ac:dyDescent="0.2">
      <c r="A1388" s="1" t="s">
        <v>206</v>
      </c>
      <c r="B1388" s="1" t="s">
        <v>207</v>
      </c>
      <c r="C1388">
        <v>105227</v>
      </c>
      <c r="D1388" s="1" t="s">
        <v>2246</v>
      </c>
      <c r="E1388" s="1" t="s">
        <v>452</v>
      </c>
      <c r="F1388" s="1" t="s">
        <v>100</v>
      </c>
      <c r="G1388" s="1" t="s">
        <v>1691</v>
      </c>
      <c r="H1388" s="1" t="s">
        <v>678</v>
      </c>
      <c r="I1388" s="2">
        <v>40544</v>
      </c>
      <c r="J1388" s="2">
        <v>48213</v>
      </c>
      <c r="K1388" s="1" t="s">
        <v>454</v>
      </c>
      <c r="L1388">
        <v>87</v>
      </c>
      <c r="M1388" s="1" t="s">
        <v>455</v>
      </c>
      <c r="N1388" s="1" t="s">
        <v>211</v>
      </c>
      <c r="O1388" s="1" t="s">
        <v>211</v>
      </c>
      <c r="P1388" s="1" t="s">
        <v>211</v>
      </c>
      <c r="Q1388" s="1" t="s">
        <v>211</v>
      </c>
      <c r="R1388" s="1" t="s">
        <v>211</v>
      </c>
    </row>
    <row r="1389" spans="1:18" hidden="1" x14ac:dyDescent="0.2">
      <c r="A1389" s="1" t="s">
        <v>206</v>
      </c>
      <c r="B1389" s="1" t="s">
        <v>207</v>
      </c>
      <c r="C1389">
        <v>105227</v>
      </c>
      <c r="D1389" s="1" t="s">
        <v>2246</v>
      </c>
      <c r="E1389" s="1" t="s">
        <v>397</v>
      </c>
      <c r="F1389" s="1" t="s">
        <v>398</v>
      </c>
      <c r="G1389" s="1" t="s">
        <v>1812</v>
      </c>
      <c r="H1389" s="1" t="s">
        <v>398</v>
      </c>
      <c r="I1389" s="2">
        <v>40544</v>
      </c>
      <c r="J1389" s="2">
        <v>48213</v>
      </c>
      <c r="K1389" s="1" t="s">
        <v>400</v>
      </c>
      <c r="L1389">
        <v>155</v>
      </c>
      <c r="M1389" s="1" t="s">
        <v>232</v>
      </c>
      <c r="N1389" s="1" t="s">
        <v>211</v>
      </c>
      <c r="O1389" s="1" t="s">
        <v>211</v>
      </c>
      <c r="P1389" s="1" t="s">
        <v>211</v>
      </c>
      <c r="Q1389" s="1" t="s">
        <v>211</v>
      </c>
      <c r="R1389" s="1" t="s">
        <v>211</v>
      </c>
    </row>
    <row r="1390" spans="1:18" hidden="1" x14ac:dyDescent="0.2">
      <c r="A1390" s="1" t="s">
        <v>206</v>
      </c>
      <c r="B1390" s="1" t="s">
        <v>207</v>
      </c>
      <c r="C1390">
        <v>105227</v>
      </c>
      <c r="D1390" s="1" t="s">
        <v>2246</v>
      </c>
      <c r="E1390" s="1" t="s">
        <v>586</v>
      </c>
      <c r="F1390" s="1" t="s">
        <v>587</v>
      </c>
      <c r="G1390" s="1" t="s">
        <v>1721</v>
      </c>
      <c r="H1390" s="1" t="s">
        <v>587</v>
      </c>
      <c r="I1390" s="2">
        <v>40544</v>
      </c>
      <c r="J1390" s="2">
        <v>48213</v>
      </c>
      <c r="K1390" s="1" t="s">
        <v>589</v>
      </c>
      <c r="L1390">
        <v>160</v>
      </c>
      <c r="M1390" s="1" t="s">
        <v>232</v>
      </c>
      <c r="N1390" s="1" t="s">
        <v>211</v>
      </c>
      <c r="O1390" s="1" t="s">
        <v>211</v>
      </c>
      <c r="P1390" s="1" t="s">
        <v>211</v>
      </c>
      <c r="Q1390" s="1" t="s">
        <v>211</v>
      </c>
      <c r="R1390" s="1" t="s">
        <v>211</v>
      </c>
    </row>
    <row r="1391" spans="1:18" hidden="1" x14ac:dyDescent="0.2">
      <c r="A1391" s="1" t="s">
        <v>206</v>
      </c>
      <c r="B1391" s="1" t="s">
        <v>207</v>
      </c>
      <c r="C1391">
        <v>105227</v>
      </c>
      <c r="D1391" s="1" t="s">
        <v>2246</v>
      </c>
      <c r="E1391" s="1" t="s">
        <v>1807</v>
      </c>
      <c r="F1391" s="1" t="s">
        <v>1808</v>
      </c>
      <c r="G1391" s="1" t="s">
        <v>1809</v>
      </c>
      <c r="H1391" s="1" t="s">
        <v>1808</v>
      </c>
      <c r="I1391" s="2">
        <v>40544</v>
      </c>
      <c r="J1391" s="2">
        <v>48213</v>
      </c>
      <c r="K1391" s="1" t="s">
        <v>1810</v>
      </c>
      <c r="L1391">
        <v>134</v>
      </c>
      <c r="M1391" s="1" t="s">
        <v>232</v>
      </c>
      <c r="N1391" s="1" t="s">
        <v>211</v>
      </c>
      <c r="O1391" s="1" t="s">
        <v>211</v>
      </c>
      <c r="P1391" s="1" t="s">
        <v>211</v>
      </c>
      <c r="Q1391" s="1" t="s">
        <v>211</v>
      </c>
      <c r="R1391" s="1" t="s">
        <v>211</v>
      </c>
    </row>
    <row r="1392" spans="1:18" hidden="1" x14ac:dyDescent="0.2">
      <c r="A1392" s="1" t="s">
        <v>206</v>
      </c>
      <c r="B1392" s="1" t="s">
        <v>207</v>
      </c>
      <c r="C1392">
        <v>105227</v>
      </c>
      <c r="D1392" s="1" t="s">
        <v>2246</v>
      </c>
      <c r="E1392" s="1" t="s">
        <v>406</v>
      </c>
      <c r="F1392" s="1" t="s">
        <v>407</v>
      </c>
      <c r="G1392" s="1" t="s">
        <v>2252</v>
      </c>
      <c r="H1392" s="1" t="s">
        <v>408</v>
      </c>
      <c r="I1392" s="2">
        <v>40544</v>
      </c>
      <c r="J1392" s="2">
        <v>48213</v>
      </c>
      <c r="K1392" s="1" t="s">
        <v>409</v>
      </c>
      <c r="L1392">
        <v>172</v>
      </c>
      <c r="M1392" s="1" t="s">
        <v>232</v>
      </c>
      <c r="N1392" s="1" t="s">
        <v>211</v>
      </c>
      <c r="O1392" s="1" t="s">
        <v>211</v>
      </c>
      <c r="P1392" s="1" t="s">
        <v>211</v>
      </c>
      <c r="Q1392" s="1" t="s">
        <v>211</v>
      </c>
      <c r="R1392" s="1" t="s">
        <v>211</v>
      </c>
    </row>
    <row r="1393" spans="1:18" hidden="1" x14ac:dyDescent="0.2">
      <c r="A1393" s="1" t="s">
        <v>206</v>
      </c>
      <c r="B1393" s="1" t="s">
        <v>207</v>
      </c>
      <c r="C1393">
        <v>105227</v>
      </c>
      <c r="D1393" s="1" t="s">
        <v>2246</v>
      </c>
      <c r="E1393" s="1" t="s">
        <v>410</v>
      </c>
      <c r="F1393" s="1" t="s">
        <v>411</v>
      </c>
      <c r="G1393" s="1" t="s">
        <v>1805</v>
      </c>
      <c r="H1393" s="1" t="s">
        <v>411</v>
      </c>
      <c r="I1393" s="2">
        <v>40544</v>
      </c>
      <c r="J1393" s="2">
        <v>48213</v>
      </c>
      <c r="K1393" s="1" t="s">
        <v>413</v>
      </c>
      <c r="L1393">
        <v>178</v>
      </c>
      <c r="M1393" s="1" t="s">
        <v>210</v>
      </c>
      <c r="N1393" s="1" t="s">
        <v>211</v>
      </c>
      <c r="O1393" s="1" t="s">
        <v>211</v>
      </c>
      <c r="P1393" s="1" t="s">
        <v>211</v>
      </c>
      <c r="Q1393" s="1" t="s">
        <v>211</v>
      </c>
      <c r="R1393" s="1" t="s">
        <v>211</v>
      </c>
    </row>
    <row r="1394" spans="1:18" hidden="1" x14ac:dyDescent="0.2">
      <c r="A1394" s="1" t="s">
        <v>206</v>
      </c>
      <c r="B1394" s="1" t="s">
        <v>207</v>
      </c>
      <c r="C1394">
        <v>105227</v>
      </c>
      <c r="D1394" s="1" t="s">
        <v>2246</v>
      </c>
      <c r="E1394" s="1" t="s">
        <v>229</v>
      </c>
      <c r="F1394" s="1" t="s">
        <v>123</v>
      </c>
      <c r="G1394" s="1" t="s">
        <v>1802</v>
      </c>
      <c r="H1394" s="1" t="s">
        <v>123</v>
      </c>
      <c r="I1394" s="2">
        <v>40544</v>
      </c>
      <c r="J1394" s="2">
        <v>48213</v>
      </c>
      <c r="K1394" s="1" t="s">
        <v>231</v>
      </c>
      <c r="L1394">
        <v>137</v>
      </c>
      <c r="M1394" s="1" t="s">
        <v>232</v>
      </c>
      <c r="N1394" s="1" t="s">
        <v>211</v>
      </c>
      <c r="O1394" s="1" t="s">
        <v>211</v>
      </c>
      <c r="P1394" s="1" t="s">
        <v>211</v>
      </c>
      <c r="Q1394" s="1" t="s">
        <v>211</v>
      </c>
      <c r="R1394" s="1" t="s">
        <v>211</v>
      </c>
    </row>
    <row r="1395" spans="1:18" hidden="1" x14ac:dyDescent="0.2">
      <c r="A1395" s="1" t="s">
        <v>206</v>
      </c>
      <c r="B1395" s="1" t="s">
        <v>207</v>
      </c>
      <c r="C1395">
        <v>105227</v>
      </c>
      <c r="D1395" s="1" t="s">
        <v>2246</v>
      </c>
      <c r="E1395" s="1" t="s">
        <v>380</v>
      </c>
      <c r="F1395" s="1" t="s">
        <v>381</v>
      </c>
      <c r="G1395" s="1" t="s">
        <v>1803</v>
      </c>
      <c r="H1395" s="1" t="s">
        <v>383</v>
      </c>
      <c r="I1395" s="2">
        <v>40544</v>
      </c>
      <c r="J1395" s="2">
        <v>48213</v>
      </c>
      <c r="K1395" s="1" t="s">
        <v>384</v>
      </c>
      <c r="L1395">
        <v>133</v>
      </c>
      <c r="M1395" s="1" t="s">
        <v>232</v>
      </c>
      <c r="N1395" s="1" t="s">
        <v>211</v>
      </c>
      <c r="O1395" s="1" t="s">
        <v>211</v>
      </c>
      <c r="P1395" s="1" t="s">
        <v>211</v>
      </c>
      <c r="Q1395" s="1" t="s">
        <v>211</v>
      </c>
      <c r="R1395" s="1" t="s">
        <v>211</v>
      </c>
    </row>
    <row r="1396" spans="1:18" hidden="1" x14ac:dyDescent="0.2">
      <c r="A1396" s="1" t="s">
        <v>206</v>
      </c>
      <c r="B1396" s="1" t="s">
        <v>207</v>
      </c>
      <c r="C1396">
        <v>105227</v>
      </c>
      <c r="D1396" s="1" t="s">
        <v>2246</v>
      </c>
      <c r="E1396" s="1" t="s">
        <v>389</v>
      </c>
      <c r="F1396" s="1" t="s">
        <v>390</v>
      </c>
      <c r="G1396" s="1" t="s">
        <v>1792</v>
      </c>
      <c r="H1396" s="1" t="s">
        <v>392</v>
      </c>
      <c r="I1396" s="2">
        <v>40544</v>
      </c>
      <c r="J1396" s="2">
        <v>48213</v>
      </c>
      <c r="K1396" s="1" t="s">
        <v>393</v>
      </c>
      <c r="L1396">
        <v>131</v>
      </c>
      <c r="M1396" s="1" t="s">
        <v>232</v>
      </c>
      <c r="N1396" s="1" t="s">
        <v>211</v>
      </c>
      <c r="O1396" s="1" t="s">
        <v>211</v>
      </c>
      <c r="P1396" s="1" t="s">
        <v>211</v>
      </c>
      <c r="Q1396" s="1" t="s">
        <v>211</v>
      </c>
      <c r="R1396" s="1" t="s">
        <v>211</v>
      </c>
    </row>
    <row r="1397" spans="1:18" hidden="1" x14ac:dyDescent="0.2">
      <c r="A1397" s="1" t="s">
        <v>206</v>
      </c>
      <c r="B1397" s="1" t="s">
        <v>207</v>
      </c>
      <c r="C1397">
        <v>105227</v>
      </c>
      <c r="D1397" s="1" t="s">
        <v>2246</v>
      </c>
      <c r="E1397" s="1" t="s">
        <v>394</v>
      </c>
      <c r="F1397" s="1" t="s">
        <v>395</v>
      </c>
      <c r="G1397" s="1" t="s">
        <v>1804</v>
      </c>
      <c r="H1397" s="1" t="s">
        <v>395</v>
      </c>
      <c r="I1397" s="2">
        <v>40544</v>
      </c>
      <c r="J1397" s="2">
        <v>48213</v>
      </c>
      <c r="K1397" s="1" t="s">
        <v>396</v>
      </c>
      <c r="L1397">
        <v>126</v>
      </c>
      <c r="M1397" s="1" t="s">
        <v>210</v>
      </c>
      <c r="N1397" s="1" t="s">
        <v>211</v>
      </c>
      <c r="O1397" s="1" t="s">
        <v>211</v>
      </c>
      <c r="P1397" s="1" t="s">
        <v>211</v>
      </c>
      <c r="Q1397" s="1" t="s">
        <v>211</v>
      </c>
      <c r="R1397" s="1" t="s">
        <v>211</v>
      </c>
    </row>
    <row r="1398" spans="1:18" hidden="1" x14ac:dyDescent="0.2">
      <c r="A1398" s="1" t="s">
        <v>206</v>
      </c>
      <c r="B1398" s="1" t="s">
        <v>207</v>
      </c>
      <c r="C1398">
        <v>105227</v>
      </c>
      <c r="D1398" s="1" t="s">
        <v>2246</v>
      </c>
      <c r="E1398" s="1" t="s">
        <v>709</v>
      </c>
      <c r="F1398" s="1" t="s">
        <v>710</v>
      </c>
      <c r="G1398" s="1" t="s">
        <v>1725</v>
      </c>
      <c r="H1398" s="1" t="s">
        <v>712</v>
      </c>
      <c r="I1398" s="2">
        <v>40544</v>
      </c>
      <c r="J1398" s="2">
        <v>48213</v>
      </c>
      <c r="K1398" s="1" t="s">
        <v>713</v>
      </c>
      <c r="L1398">
        <v>263</v>
      </c>
      <c r="M1398" s="1" t="s">
        <v>232</v>
      </c>
      <c r="N1398" s="1" t="s">
        <v>211</v>
      </c>
      <c r="O1398" s="1" t="s">
        <v>211</v>
      </c>
      <c r="P1398" s="1" t="s">
        <v>211</v>
      </c>
      <c r="Q1398" s="1" t="s">
        <v>211</v>
      </c>
      <c r="R1398" s="1" t="s">
        <v>211</v>
      </c>
    </row>
    <row r="1399" spans="1:18" hidden="1" x14ac:dyDescent="0.2">
      <c r="A1399" s="1" t="s">
        <v>206</v>
      </c>
      <c r="B1399" s="1" t="s">
        <v>207</v>
      </c>
      <c r="C1399">
        <v>105227</v>
      </c>
      <c r="D1399" s="1" t="s">
        <v>2246</v>
      </c>
      <c r="E1399" s="1" t="s">
        <v>511</v>
      </c>
      <c r="F1399" s="1" t="s">
        <v>512</v>
      </c>
      <c r="G1399" s="1" t="s">
        <v>2253</v>
      </c>
      <c r="H1399" s="1" t="s">
        <v>512</v>
      </c>
      <c r="I1399" s="2">
        <v>40544</v>
      </c>
      <c r="J1399" s="2">
        <v>48213</v>
      </c>
      <c r="K1399" s="1" t="s">
        <v>513</v>
      </c>
      <c r="L1399">
        <v>245</v>
      </c>
      <c r="M1399" s="1" t="s">
        <v>232</v>
      </c>
      <c r="N1399" s="1" t="s">
        <v>211</v>
      </c>
      <c r="O1399" s="1" t="s">
        <v>211</v>
      </c>
      <c r="P1399" s="1" t="s">
        <v>211</v>
      </c>
      <c r="Q1399" s="1" t="s">
        <v>211</v>
      </c>
      <c r="R1399" s="1" t="s">
        <v>211</v>
      </c>
    </row>
    <row r="1400" spans="1:18" hidden="1" x14ac:dyDescent="0.2">
      <c r="A1400" s="1" t="s">
        <v>206</v>
      </c>
      <c r="B1400" s="1" t="s">
        <v>207</v>
      </c>
      <c r="C1400">
        <v>105227</v>
      </c>
      <c r="D1400" s="1" t="s">
        <v>2246</v>
      </c>
      <c r="E1400" s="1" t="s">
        <v>502</v>
      </c>
      <c r="F1400" s="1" t="s">
        <v>503</v>
      </c>
      <c r="G1400" s="1" t="s">
        <v>1756</v>
      </c>
      <c r="H1400" s="1" t="s">
        <v>704</v>
      </c>
      <c r="I1400" s="2">
        <v>40544</v>
      </c>
      <c r="J1400" s="2">
        <v>48213</v>
      </c>
      <c r="K1400" s="1" t="s">
        <v>505</v>
      </c>
      <c r="L1400">
        <v>242</v>
      </c>
      <c r="M1400" s="1" t="s">
        <v>506</v>
      </c>
      <c r="N1400" s="1" t="s">
        <v>211</v>
      </c>
      <c r="O1400" s="1" t="s">
        <v>211</v>
      </c>
      <c r="P1400" s="1" t="s">
        <v>211</v>
      </c>
      <c r="Q1400" s="1" t="s">
        <v>211</v>
      </c>
      <c r="R1400" s="1" t="s">
        <v>211</v>
      </c>
    </row>
    <row r="1401" spans="1:18" hidden="1" x14ac:dyDescent="0.2">
      <c r="A1401" s="1" t="s">
        <v>206</v>
      </c>
      <c r="B1401" s="1" t="s">
        <v>207</v>
      </c>
      <c r="C1401">
        <v>105227</v>
      </c>
      <c r="D1401" s="1" t="s">
        <v>2246</v>
      </c>
      <c r="E1401" s="1" t="s">
        <v>1299</v>
      </c>
      <c r="F1401" s="1" t="s">
        <v>1300</v>
      </c>
      <c r="G1401" s="1" t="s">
        <v>1654</v>
      </c>
      <c r="H1401" s="1" t="s">
        <v>1300</v>
      </c>
      <c r="I1401" s="2">
        <v>40544</v>
      </c>
      <c r="J1401" s="2">
        <v>48213</v>
      </c>
      <c r="K1401" s="1" t="s">
        <v>1302</v>
      </c>
      <c r="L1401">
        <v>226</v>
      </c>
      <c r="M1401" s="1" t="s">
        <v>232</v>
      </c>
      <c r="N1401" s="1" t="s">
        <v>211</v>
      </c>
      <c r="O1401" s="1" t="s">
        <v>211</v>
      </c>
      <c r="P1401" s="1" t="s">
        <v>211</v>
      </c>
      <c r="Q1401" s="1" t="s">
        <v>211</v>
      </c>
      <c r="R1401" s="1" t="s">
        <v>211</v>
      </c>
    </row>
    <row r="1402" spans="1:18" hidden="1" x14ac:dyDescent="0.2">
      <c r="A1402" s="1" t="s">
        <v>206</v>
      </c>
      <c r="B1402" s="1" t="s">
        <v>207</v>
      </c>
      <c r="C1402">
        <v>105227</v>
      </c>
      <c r="D1402" s="1" t="s">
        <v>2246</v>
      </c>
      <c r="E1402" s="1" t="s">
        <v>715</v>
      </c>
      <c r="F1402" s="1" t="s">
        <v>716</v>
      </c>
      <c r="G1402" s="1" t="s">
        <v>1750</v>
      </c>
      <c r="H1402" s="1" t="s">
        <v>716</v>
      </c>
      <c r="I1402" s="2">
        <v>40544</v>
      </c>
      <c r="J1402" s="2">
        <v>48213</v>
      </c>
      <c r="K1402" s="1" t="s">
        <v>718</v>
      </c>
      <c r="L1402">
        <v>237</v>
      </c>
      <c r="M1402" s="1" t="s">
        <v>232</v>
      </c>
      <c r="N1402" s="1" t="s">
        <v>211</v>
      </c>
      <c r="O1402" s="1" t="s">
        <v>211</v>
      </c>
      <c r="P1402" s="1" t="s">
        <v>211</v>
      </c>
      <c r="Q1402" s="1" t="s">
        <v>211</v>
      </c>
      <c r="R1402" s="1" t="s">
        <v>211</v>
      </c>
    </row>
    <row r="1403" spans="1:18" hidden="1" x14ac:dyDescent="0.2">
      <c r="A1403" s="1" t="s">
        <v>206</v>
      </c>
      <c r="B1403" s="1" t="s">
        <v>207</v>
      </c>
      <c r="C1403">
        <v>105227</v>
      </c>
      <c r="D1403" s="1" t="s">
        <v>2246</v>
      </c>
      <c r="E1403" s="1" t="s">
        <v>499</v>
      </c>
      <c r="F1403" s="1" t="s">
        <v>134</v>
      </c>
      <c r="G1403" s="1" t="s">
        <v>1752</v>
      </c>
      <c r="H1403" s="1" t="s">
        <v>1062</v>
      </c>
      <c r="I1403" s="2">
        <v>40544</v>
      </c>
      <c r="J1403" s="2">
        <v>48213</v>
      </c>
      <c r="K1403" s="1" t="s">
        <v>501</v>
      </c>
      <c r="L1403">
        <v>217</v>
      </c>
      <c r="M1403" s="1" t="s">
        <v>498</v>
      </c>
      <c r="N1403" s="1" t="s">
        <v>211</v>
      </c>
      <c r="O1403" s="1" t="s">
        <v>211</v>
      </c>
      <c r="P1403" s="1" t="s">
        <v>211</v>
      </c>
      <c r="Q1403" s="1" t="s">
        <v>211</v>
      </c>
      <c r="R1403" s="1" t="s">
        <v>211</v>
      </c>
    </row>
    <row r="1404" spans="1:18" hidden="1" x14ac:dyDescent="0.2">
      <c r="A1404" s="1" t="s">
        <v>206</v>
      </c>
      <c r="B1404" s="1" t="s">
        <v>207</v>
      </c>
      <c r="C1404">
        <v>105227</v>
      </c>
      <c r="D1404" s="1" t="s">
        <v>2246</v>
      </c>
      <c r="E1404" s="1" t="s">
        <v>494</v>
      </c>
      <c r="F1404" s="1" t="s">
        <v>134</v>
      </c>
      <c r="G1404" s="1" t="s">
        <v>1753</v>
      </c>
      <c r="H1404" s="1" t="s">
        <v>496</v>
      </c>
      <c r="I1404" s="2">
        <v>40544</v>
      </c>
      <c r="J1404" s="2">
        <v>48213</v>
      </c>
      <c r="K1404" s="1" t="s">
        <v>497</v>
      </c>
      <c r="L1404">
        <v>213</v>
      </c>
      <c r="M1404" s="1" t="s">
        <v>498</v>
      </c>
      <c r="N1404" s="1" t="s">
        <v>211</v>
      </c>
      <c r="O1404" s="1" t="s">
        <v>211</v>
      </c>
      <c r="P1404" s="1" t="s">
        <v>211</v>
      </c>
      <c r="Q1404" s="1" t="s">
        <v>211</v>
      </c>
      <c r="R1404" s="1" t="s">
        <v>211</v>
      </c>
    </row>
    <row r="1405" spans="1:18" hidden="1" x14ac:dyDescent="0.2">
      <c r="A1405" s="1" t="s">
        <v>206</v>
      </c>
      <c r="B1405" s="1" t="s">
        <v>207</v>
      </c>
      <c r="C1405">
        <v>105227</v>
      </c>
      <c r="D1405" s="1" t="s">
        <v>2246</v>
      </c>
      <c r="E1405" s="1" t="s">
        <v>474</v>
      </c>
      <c r="F1405" s="1" t="s">
        <v>98</v>
      </c>
      <c r="G1405" s="1" t="s">
        <v>1763</v>
      </c>
      <c r="H1405" s="1" t="s">
        <v>98</v>
      </c>
      <c r="I1405" s="2">
        <v>40544</v>
      </c>
      <c r="J1405" s="2">
        <v>48213</v>
      </c>
      <c r="K1405" s="1" t="s">
        <v>476</v>
      </c>
      <c r="L1405">
        <v>189</v>
      </c>
      <c r="M1405" s="1" t="s">
        <v>210</v>
      </c>
      <c r="N1405" s="1" t="s">
        <v>211</v>
      </c>
      <c r="O1405" s="1" t="s">
        <v>211</v>
      </c>
      <c r="P1405" s="1" t="s">
        <v>211</v>
      </c>
      <c r="Q1405" s="1" t="s">
        <v>211</v>
      </c>
      <c r="R1405" s="1" t="s">
        <v>211</v>
      </c>
    </row>
    <row r="1406" spans="1:18" hidden="1" x14ac:dyDescent="0.2">
      <c r="A1406" s="1" t="s">
        <v>206</v>
      </c>
      <c r="B1406" s="1" t="s">
        <v>207</v>
      </c>
      <c r="C1406">
        <v>105227</v>
      </c>
      <c r="D1406" s="1" t="s">
        <v>2246</v>
      </c>
      <c r="E1406" s="1" t="s">
        <v>482</v>
      </c>
      <c r="F1406" s="1" t="s">
        <v>483</v>
      </c>
      <c r="G1406" s="1" t="s">
        <v>1764</v>
      </c>
      <c r="H1406" s="1" t="s">
        <v>485</v>
      </c>
      <c r="I1406" s="2">
        <v>40544</v>
      </c>
      <c r="J1406" s="2">
        <v>48213</v>
      </c>
      <c r="K1406" s="1" t="s">
        <v>699</v>
      </c>
      <c r="L1406">
        <v>195</v>
      </c>
      <c r="M1406" s="1" t="s">
        <v>486</v>
      </c>
      <c r="N1406" s="1" t="s">
        <v>211</v>
      </c>
      <c r="O1406" s="1" t="s">
        <v>211</v>
      </c>
      <c r="P1406" s="1" t="s">
        <v>211</v>
      </c>
      <c r="Q1406" s="1" t="s">
        <v>211</v>
      </c>
      <c r="R1406" s="1" t="s">
        <v>211</v>
      </c>
    </row>
    <row r="1407" spans="1:18" hidden="1" x14ac:dyDescent="0.2">
      <c r="A1407" s="1" t="s">
        <v>206</v>
      </c>
      <c r="B1407" s="1" t="s">
        <v>207</v>
      </c>
      <c r="C1407">
        <v>105227</v>
      </c>
      <c r="D1407" s="1" t="s">
        <v>2246</v>
      </c>
      <c r="E1407" s="1" t="s">
        <v>477</v>
      </c>
      <c r="F1407" s="1" t="s">
        <v>478</v>
      </c>
      <c r="G1407" s="1" t="s">
        <v>1860</v>
      </c>
      <c r="H1407" s="1" t="s">
        <v>480</v>
      </c>
      <c r="I1407" s="2">
        <v>40544</v>
      </c>
      <c r="J1407" s="2">
        <v>48213</v>
      </c>
      <c r="K1407" s="1" t="s">
        <v>481</v>
      </c>
      <c r="L1407">
        <v>183</v>
      </c>
      <c r="M1407" s="1" t="s">
        <v>405</v>
      </c>
      <c r="N1407" s="1" t="s">
        <v>211</v>
      </c>
      <c r="O1407" s="1" t="s">
        <v>211</v>
      </c>
      <c r="P1407" s="1" t="s">
        <v>211</v>
      </c>
      <c r="Q1407" s="1" t="s">
        <v>211</v>
      </c>
      <c r="R1407" s="1" t="s">
        <v>211</v>
      </c>
    </row>
    <row r="1408" spans="1:18" hidden="1" x14ac:dyDescent="0.2">
      <c r="A1408" s="1" t="s">
        <v>206</v>
      </c>
      <c r="B1408" s="1" t="s">
        <v>207</v>
      </c>
      <c r="C1408">
        <v>105227</v>
      </c>
      <c r="D1408" s="1" t="s">
        <v>2246</v>
      </c>
      <c r="E1408" s="1" t="s">
        <v>572</v>
      </c>
      <c r="F1408" s="1" t="s">
        <v>573</v>
      </c>
      <c r="G1408" s="1" t="s">
        <v>1782</v>
      </c>
      <c r="H1408" s="1" t="s">
        <v>575</v>
      </c>
      <c r="I1408" s="2">
        <v>40544</v>
      </c>
      <c r="J1408" s="2">
        <v>48213</v>
      </c>
      <c r="K1408" s="1" t="s">
        <v>576</v>
      </c>
      <c r="L1408">
        <v>308</v>
      </c>
      <c r="M1408" s="1" t="s">
        <v>577</v>
      </c>
      <c r="N1408" s="1" t="s">
        <v>211</v>
      </c>
      <c r="O1408" s="1" t="s">
        <v>211</v>
      </c>
      <c r="P1408" s="1" t="s">
        <v>211</v>
      </c>
      <c r="Q1408" s="1" t="s">
        <v>211</v>
      </c>
      <c r="R1408" s="1" t="s">
        <v>211</v>
      </c>
    </row>
    <row r="1409" spans="1:18" hidden="1" x14ac:dyDescent="0.2">
      <c r="A1409" s="1" t="s">
        <v>206</v>
      </c>
      <c r="B1409" s="1" t="s">
        <v>207</v>
      </c>
      <c r="C1409">
        <v>105227</v>
      </c>
      <c r="D1409" s="1" t="s">
        <v>2246</v>
      </c>
      <c r="E1409" s="1" t="s">
        <v>578</v>
      </c>
      <c r="F1409" s="1" t="s">
        <v>138</v>
      </c>
      <c r="G1409" s="1" t="s">
        <v>1790</v>
      </c>
      <c r="H1409" s="1" t="s">
        <v>138</v>
      </c>
      <c r="I1409" s="2">
        <v>40544</v>
      </c>
      <c r="J1409" s="2">
        <v>48213</v>
      </c>
      <c r="K1409" s="1" t="s">
        <v>580</v>
      </c>
      <c r="L1409">
        <v>266</v>
      </c>
      <c r="M1409" s="1" t="s">
        <v>232</v>
      </c>
      <c r="N1409" s="1" t="s">
        <v>211</v>
      </c>
      <c r="O1409" s="1" t="s">
        <v>211</v>
      </c>
      <c r="P1409" s="1" t="s">
        <v>211</v>
      </c>
      <c r="Q1409" s="1" t="s">
        <v>211</v>
      </c>
      <c r="R1409" s="1" t="s">
        <v>211</v>
      </c>
    </row>
    <row r="1410" spans="1:18" hidden="1" x14ac:dyDescent="0.2">
      <c r="A1410" s="1" t="s">
        <v>206</v>
      </c>
      <c r="B1410" s="1" t="s">
        <v>207</v>
      </c>
      <c r="C1410">
        <v>105227</v>
      </c>
      <c r="D1410" s="1" t="s">
        <v>2246</v>
      </c>
      <c r="E1410" s="1" t="s">
        <v>740</v>
      </c>
      <c r="F1410" s="1" t="s">
        <v>519</v>
      </c>
      <c r="G1410" s="1" t="s">
        <v>2254</v>
      </c>
      <c r="H1410" s="1" t="s">
        <v>741</v>
      </c>
      <c r="I1410" s="2">
        <v>40544</v>
      </c>
      <c r="J1410" s="2">
        <v>48213</v>
      </c>
      <c r="K1410" s="1" t="s">
        <v>742</v>
      </c>
      <c r="L1410">
        <v>291</v>
      </c>
      <c r="M1410" s="1" t="s">
        <v>288</v>
      </c>
      <c r="N1410" s="1" t="s">
        <v>211</v>
      </c>
      <c r="O1410" s="1" t="s">
        <v>211</v>
      </c>
      <c r="P1410" s="1" t="s">
        <v>211</v>
      </c>
      <c r="Q1410" s="1" t="s">
        <v>211</v>
      </c>
      <c r="R1410" s="1" t="s">
        <v>211</v>
      </c>
    </row>
    <row r="1411" spans="1:18" hidden="1" x14ac:dyDescent="0.2">
      <c r="A1411" s="1" t="s">
        <v>206</v>
      </c>
      <c r="B1411" s="1" t="s">
        <v>207</v>
      </c>
      <c r="C1411">
        <v>105227</v>
      </c>
      <c r="D1411" s="1" t="s">
        <v>2246</v>
      </c>
      <c r="E1411" s="1" t="s">
        <v>518</v>
      </c>
      <c r="F1411" s="1" t="s">
        <v>519</v>
      </c>
      <c r="G1411" s="1" t="s">
        <v>2255</v>
      </c>
      <c r="H1411" s="1" t="s">
        <v>520</v>
      </c>
      <c r="I1411" s="2">
        <v>40544</v>
      </c>
      <c r="J1411" s="2">
        <v>48213</v>
      </c>
      <c r="K1411" s="1" t="s">
        <v>521</v>
      </c>
      <c r="L1411">
        <v>289</v>
      </c>
      <c r="M1411" s="1" t="s">
        <v>288</v>
      </c>
      <c r="N1411" s="1" t="s">
        <v>211</v>
      </c>
      <c r="O1411" s="1" t="s">
        <v>211</v>
      </c>
      <c r="P1411" s="1" t="s">
        <v>211</v>
      </c>
      <c r="Q1411" s="1" t="s">
        <v>211</v>
      </c>
      <c r="R1411" s="1" t="s">
        <v>211</v>
      </c>
    </row>
    <row r="1412" spans="1:18" hidden="1" x14ac:dyDescent="0.2">
      <c r="A1412" s="1" t="s">
        <v>206</v>
      </c>
      <c r="B1412" s="1" t="s">
        <v>207</v>
      </c>
      <c r="C1412">
        <v>105227</v>
      </c>
      <c r="D1412" s="1" t="s">
        <v>2246</v>
      </c>
      <c r="E1412" s="1" t="s">
        <v>514</v>
      </c>
      <c r="F1412" s="1" t="s">
        <v>515</v>
      </c>
      <c r="G1412" s="1" t="s">
        <v>2256</v>
      </c>
      <c r="H1412" s="1" t="s">
        <v>515</v>
      </c>
      <c r="I1412" s="2">
        <v>40544</v>
      </c>
      <c r="J1412" s="2">
        <v>48213</v>
      </c>
      <c r="K1412" s="1" t="s">
        <v>517</v>
      </c>
      <c r="L1412">
        <v>277</v>
      </c>
      <c r="M1412" s="1" t="s">
        <v>232</v>
      </c>
      <c r="N1412" s="1" t="s">
        <v>211</v>
      </c>
      <c r="O1412" s="1" t="s">
        <v>211</v>
      </c>
      <c r="P1412" s="1" t="s">
        <v>211</v>
      </c>
      <c r="Q1412" s="1" t="s">
        <v>211</v>
      </c>
      <c r="R1412" s="1" t="s">
        <v>211</v>
      </c>
    </row>
    <row r="1413" spans="1:18" hidden="1" x14ac:dyDescent="0.2">
      <c r="A1413" s="1" t="s">
        <v>206</v>
      </c>
      <c r="B1413" s="1" t="s">
        <v>207</v>
      </c>
      <c r="C1413">
        <v>105227</v>
      </c>
      <c r="D1413" s="1" t="s">
        <v>2246</v>
      </c>
      <c r="E1413" s="1" t="s">
        <v>534</v>
      </c>
      <c r="F1413" s="1" t="s">
        <v>535</v>
      </c>
      <c r="G1413" s="1" t="s">
        <v>1770</v>
      </c>
      <c r="H1413" s="1" t="s">
        <v>537</v>
      </c>
      <c r="I1413" s="2">
        <v>40544</v>
      </c>
      <c r="J1413" s="2">
        <v>48213</v>
      </c>
      <c r="K1413" s="1" t="s">
        <v>538</v>
      </c>
      <c r="L1413">
        <v>329</v>
      </c>
      <c r="M1413" s="1" t="s">
        <v>232</v>
      </c>
      <c r="N1413" s="1" t="s">
        <v>211</v>
      </c>
      <c r="O1413" s="1" t="s">
        <v>211</v>
      </c>
      <c r="P1413" s="1" t="s">
        <v>211</v>
      </c>
      <c r="Q1413" s="1" t="s">
        <v>211</v>
      </c>
      <c r="R1413" s="1" t="s">
        <v>211</v>
      </c>
    </row>
    <row r="1414" spans="1:18" hidden="1" x14ac:dyDescent="0.2">
      <c r="A1414" s="1" t="s">
        <v>206</v>
      </c>
      <c r="B1414" s="1" t="s">
        <v>207</v>
      </c>
      <c r="C1414">
        <v>105227</v>
      </c>
      <c r="D1414" s="1" t="s">
        <v>2246</v>
      </c>
      <c r="E1414" s="1" t="s">
        <v>539</v>
      </c>
      <c r="F1414" s="1" t="s">
        <v>540</v>
      </c>
      <c r="G1414" s="1" t="s">
        <v>1769</v>
      </c>
      <c r="H1414" s="1" t="s">
        <v>541</v>
      </c>
      <c r="I1414" s="2">
        <v>40544</v>
      </c>
      <c r="J1414" s="2">
        <v>48213</v>
      </c>
      <c r="K1414" s="1" t="s">
        <v>542</v>
      </c>
      <c r="L1414">
        <v>339</v>
      </c>
      <c r="M1414" s="1" t="s">
        <v>543</v>
      </c>
      <c r="N1414" s="1" t="s">
        <v>211</v>
      </c>
      <c r="O1414" s="1" t="s">
        <v>211</v>
      </c>
      <c r="P1414" s="1" t="s">
        <v>211</v>
      </c>
      <c r="Q1414" s="1" t="s">
        <v>211</v>
      </c>
      <c r="R1414" s="1" t="s">
        <v>211</v>
      </c>
    </row>
    <row r="1415" spans="1:18" hidden="1" x14ac:dyDescent="0.2">
      <c r="A1415" s="1" t="s">
        <v>206</v>
      </c>
      <c r="B1415" s="1" t="s">
        <v>207</v>
      </c>
      <c r="C1415">
        <v>105227</v>
      </c>
      <c r="D1415" s="1" t="s">
        <v>2246</v>
      </c>
      <c r="E1415" s="1" t="s">
        <v>721</v>
      </c>
      <c r="F1415" s="1" t="s">
        <v>722</v>
      </c>
      <c r="G1415" s="1" t="s">
        <v>1768</v>
      </c>
      <c r="H1415" s="1" t="s">
        <v>723</v>
      </c>
      <c r="I1415" s="2">
        <v>40544</v>
      </c>
      <c r="J1415" s="2">
        <v>48213</v>
      </c>
      <c r="K1415" s="1" t="s">
        <v>724</v>
      </c>
      <c r="L1415">
        <v>332</v>
      </c>
      <c r="M1415" s="1" t="s">
        <v>560</v>
      </c>
      <c r="N1415" s="1" t="s">
        <v>211</v>
      </c>
      <c r="O1415" s="1" t="s">
        <v>211</v>
      </c>
      <c r="P1415" s="1" t="s">
        <v>211</v>
      </c>
      <c r="Q1415" s="1" t="s">
        <v>211</v>
      </c>
      <c r="R1415" s="1" t="s">
        <v>211</v>
      </c>
    </row>
    <row r="1416" spans="1:18" hidden="1" x14ac:dyDescent="0.2">
      <c r="A1416" s="1" t="s">
        <v>206</v>
      </c>
      <c r="B1416" s="1" t="s">
        <v>207</v>
      </c>
      <c r="C1416">
        <v>105227</v>
      </c>
      <c r="D1416" s="1" t="s">
        <v>2246</v>
      </c>
      <c r="E1416" s="1" t="s">
        <v>528</v>
      </c>
      <c r="F1416" s="1" t="s">
        <v>529</v>
      </c>
      <c r="G1416" s="1" t="s">
        <v>1771</v>
      </c>
      <c r="H1416" s="1" t="s">
        <v>529</v>
      </c>
      <c r="I1416" s="2">
        <v>40544</v>
      </c>
      <c r="J1416" s="2">
        <v>48213</v>
      </c>
      <c r="K1416" s="1" t="s">
        <v>530</v>
      </c>
      <c r="L1416">
        <v>321</v>
      </c>
      <c r="M1416" s="1" t="s">
        <v>211</v>
      </c>
      <c r="N1416" s="1" t="s">
        <v>211</v>
      </c>
      <c r="O1416" s="1" t="s">
        <v>211</v>
      </c>
      <c r="P1416" s="1" t="s">
        <v>211</v>
      </c>
      <c r="Q1416" s="1" t="s">
        <v>211</v>
      </c>
      <c r="R1416" s="1" t="s">
        <v>211</v>
      </c>
    </row>
    <row r="1417" spans="1:18" hidden="1" x14ac:dyDescent="0.2">
      <c r="A1417" s="1" t="s">
        <v>206</v>
      </c>
      <c r="B1417" s="1" t="s">
        <v>207</v>
      </c>
      <c r="C1417">
        <v>105227</v>
      </c>
      <c r="D1417" s="1" t="s">
        <v>2246</v>
      </c>
      <c r="E1417" s="1" t="s">
        <v>1777</v>
      </c>
      <c r="F1417" s="1" t="s">
        <v>1778</v>
      </c>
      <c r="G1417" s="1" t="s">
        <v>2257</v>
      </c>
      <c r="H1417" s="1" t="s">
        <v>1780</v>
      </c>
      <c r="I1417" s="2">
        <v>40544</v>
      </c>
      <c r="J1417" s="2">
        <v>48213</v>
      </c>
      <c r="K1417" s="1" t="s">
        <v>1781</v>
      </c>
      <c r="L1417">
        <v>317</v>
      </c>
      <c r="M1417" s="1" t="s">
        <v>232</v>
      </c>
      <c r="N1417" s="1" t="s">
        <v>211</v>
      </c>
      <c r="O1417" s="1" t="s">
        <v>211</v>
      </c>
      <c r="P1417" s="1" t="s">
        <v>211</v>
      </c>
      <c r="Q1417" s="1" t="s">
        <v>211</v>
      </c>
      <c r="R1417" s="1" t="s">
        <v>211</v>
      </c>
    </row>
    <row r="1418" spans="1:18" hidden="1" x14ac:dyDescent="0.2">
      <c r="A1418" s="1" t="s">
        <v>206</v>
      </c>
      <c r="B1418" s="1" t="s">
        <v>207</v>
      </c>
      <c r="C1418">
        <v>105227</v>
      </c>
      <c r="D1418" s="1" t="s">
        <v>2246</v>
      </c>
      <c r="E1418" s="1" t="s">
        <v>1773</v>
      </c>
      <c r="F1418" s="1" t="s">
        <v>147</v>
      </c>
      <c r="G1418" s="1" t="s">
        <v>1772</v>
      </c>
      <c r="H1418" s="1" t="s">
        <v>1775</v>
      </c>
      <c r="I1418" s="2">
        <v>40544</v>
      </c>
      <c r="J1418" s="2">
        <v>48213</v>
      </c>
      <c r="K1418" s="1" t="s">
        <v>1776</v>
      </c>
      <c r="L1418">
        <v>316</v>
      </c>
      <c r="M1418" s="1" t="s">
        <v>232</v>
      </c>
      <c r="N1418" s="1" t="s">
        <v>211</v>
      </c>
      <c r="O1418" s="1" t="s">
        <v>211</v>
      </c>
      <c r="P1418" s="1" t="s">
        <v>211</v>
      </c>
      <c r="Q1418" s="1" t="s">
        <v>211</v>
      </c>
      <c r="R1418" s="1" t="s">
        <v>211</v>
      </c>
    </row>
    <row r="1419" spans="1:18" hidden="1" x14ac:dyDescent="0.2">
      <c r="A1419" s="1" t="s">
        <v>206</v>
      </c>
      <c r="B1419" s="1" t="s">
        <v>207</v>
      </c>
      <c r="C1419">
        <v>105227</v>
      </c>
      <c r="D1419" s="1" t="s">
        <v>2246</v>
      </c>
      <c r="E1419" s="1" t="s">
        <v>545</v>
      </c>
      <c r="F1419" s="1" t="s">
        <v>546</v>
      </c>
      <c r="G1419" s="1" t="s">
        <v>1653</v>
      </c>
      <c r="H1419" s="1" t="s">
        <v>548</v>
      </c>
      <c r="I1419" s="2">
        <v>40544</v>
      </c>
      <c r="J1419" s="2">
        <v>48213</v>
      </c>
      <c r="K1419" s="1" t="s">
        <v>549</v>
      </c>
      <c r="L1419">
        <v>350</v>
      </c>
      <c r="M1419" s="1" t="s">
        <v>288</v>
      </c>
      <c r="N1419" s="1" t="s">
        <v>211</v>
      </c>
      <c r="O1419" s="1" t="s">
        <v>211</v>
      </c>
      <c r="P1419" s="1" t="s">
        <v>211</v>
      </c>
      <c r="Q1419" s="1" t="s">
        <v>211</v>
      </c>
      <c r="R1419" s="1" t="s">
        <v>211</v>
      </c>
    </row>
    <row r="1420" spans="1:18" hidden="1" x14ac:dyDescent="0.2">
      <c r="A1420" s="1" t="s">
        <v>206</v>
      </c>
      <c r="B1420" s="1" t="s">
        <v>207</v>
      </c>
      <c r="C1420">
        <v>105227</v>
      </c>
      <c r="D1420" s="1" t="s">
        <v>2246</v>
      </c>
      <c r="E1420" s="1" t="s">
        <v>551</v>
      </c>
      <c r="F1420" s="1" t="s">
        <v>546</v>
      </c>
      <c r="G1420" s="1" t="s">
        <v>1652</v>
      </c>
      <c r="H1420" s="1" t="s">
        <v>552</v>
      </c>
      <c r="I1420" s="2">
        <v>40544</v>
      </c>
      <c r="J1420" s="2">
        <v>48213</v>
      </c>
      <c r="K1420" s="1" t="s">
        <v>553</v>
      </c>
      <c r="L1420">
        <v>351</v>
      </c>
      <c r="M1420" s="1" t="s">
        <v>288</v>
      </c>
      <c r="N1420" s="1" t="s">
        <v>211</v>
      </c>
      <c r="O1420" s="1" t="s">
        <v>211</v>
      </c>
      <c r="P1420" s="1" t="s">
        <v>211</v>
      </c>
      <c r="Q1420" s="1" t="s">
        <v>211</v>
      </c>
      <c r="R1420" s="1" t="s">
        <v>211</v>
      </c>
    </row>
    <row r="1421" spans="1:18" hidden="1" x14ac:dyDescent="0.2">
      <c r="A1421" s="1" t="s">
        <v>206</v>
      </c>
      <c r="B1421" s="1" t="s">
        <v>207</v>
      </c>
      <c r="C1421">
        <v>105227</v>
      </c>
      <c r="D1421" s="1" t="s">
        <v>2246</v>
      </c>
      <c r="E1421" s="1" t="s">
        <v>555</v>
      </c>
      <c r="F1421" s="1" t="s">
        <v>556</v>
      </c>
      <c r="G1421" s="1" t="s">
        <v>1767</v>
      </c>
      <c r="H1421" s="1" t="s">
        <v>558</v>
      </c>
      <c r="I1421" s="2">
        <v>40544</v>
      </c>
      <c r="J1421" s="2">
        <v>48213</v>
      </c>
      <c r="K1421" s="1" t="s">
        <v>559</v>
      </c>
      <c r="L1421">
        <v>349</v>
      </c>
      <c r="M1421" s="1" t="s">
        <v>560</v>
      </c>
      <c r="N1421" s="1" t="s">
        <v>211</v>
      </c>
      <c r="O1421" s="1" t="s">
        <v>211</v>
      </c>
      <c r="P1421" s="1" t="s">
        <v>211</v>
      </c>
      <c r="Q1421" s="1" t="s">
        <v>211</v>
      </c>
      <c r="R1421" s="1" t="s">
        <v>211</v>
      </c>
    </row>
    <row r="1422" spans="1:18" hidden="1" x14ac:dyDescent="0.2">
      <c r="A1422" s="1" t="s">
        <v>206</v>
      </c>
      <c r="B1422" s="1" t="s">
        <v>207</v>
      </c>
      <c r="C1422">
        <v>105227</v>
      </c>
      <c r="D1422" s="1" t="s">
        <v>2246</v>
      </c>
      <c r="E1422" s="1" t="s">
        <v>340</v>
      </c>
      <c r="F1422" s="1" t="s">
        <v>341</v>
      </c>
      <c r="G1422" s="1" t="s">
        <v>1685</v>
      </c>
      <c r="H1422" s="1" t="s">
        <v>341</v>
      </c>
      <c r="I1422" s="2">
        <v>40544</v>
      </c>
      <c r="J1422" s="2">
        <v>48213</v>
      </c>
      <c r="K1422" s="1" t="s">
        <v>342</v>
      </c>
      <c r="L1422">
        <v>435</v>
      </c>
      <c r="M1422" s="1" t="s">
        <v>210</v>
      </c>
      <c r="N1422" s="1" t="s">
        <v>211</v>
      </c>
      <c r="O1422" s="1" t="s">
        <v>211</v>
      </c>
      <c r="P1422" s="1" t="s">
        <v>211</v>
      </c>
      <c r="Q1422" s="1" t="s">
        <v>211</v>
      </c>
      <c r="R1422" s="1" t="s">
        <v>211</v>
      </c>
    </row>
    <row r="1423" spans="1:18" hidden="1" x14ac:dyDescent="0.2">
      <c r="A1423" s="1" t="s">
        <v>206</v>
      </c>
      <c r="B1423" s="1" t="s">
        <v>207</v>
      </c>
      <c r="C1423">
        <v>105227</v>
      </c>
      <c r="D1423" s="1" t="s">
        <v>2246</v>
      </c>
      <c r="E1423" s="1" t="s">
        <v>344</v>
      </c>
      <c r="F1423" s="1" t="s">
        <v>345</v>
      </c>
      <c r="G1423" s="1" t="s">
        <v>1677</v>
      </c>
      <c r="H1423" s="1" t="s">
        <v>345</v>
      </c>
      <c r="I1423" s="2">
        <v>40544</v>
      </c>
      <c r="J1423" s="2">
        <v>48213</v>
      </c>
      <c r="K1423" s="1" t="s">
        <v>347</v>
      </c>
      <c r="L1423">
        <v>447</v>
      </c>
      <c r="M1423" s="1" t="s">
        <v>232</v>
      </c>
      <c r="N1423" s="1" t="s">
        <v>211</v>
      </c>
      <c r="O1423" s="1" t="s">
        <v>211</v>
      </c>
      <c r="P1423" s="1" t="s">
        <v>211</v>
      </c>
      <c r="Q1423" s="1" t="s">
        <v>211</v>
      </c>
      <c r="R1423" s="1" t="s">
        <v>211</v>
      </c>
    </row>
    <row r="1424" spans="1:18" hidden="1" x14ac:dyDescent="0.2">
      <c r="A1424" s="1" t="s">
        <v>206</v>
      </c>
      <c r="B1424" s="1" t="s">
        <v>207</v>
      </c>
      <c r="C1424">
        <v>105227</v>
      </c>
      <c r="D1424" s="1" t="s">
        <v>2246</v>
      </c>
      <c r="E1424" s="1" t="s">
        <v>16</v>
      </c>
      <c r="F1424" s="1" t="s">
        <v>635</v>
      </c>
      <c r="G1424" s="1" t="s">
        <v>2258</v>
      </c>
      <c r="H1424" s="1" t="s">
        <v>637</v>
      </c>
      <c r="I1424" s="2">
        <v>40544</v>
      </c>
      <c r="J1424" s="2">
        <v>48213</v>
      </c>
      <c r="K1424" s="1" t="s">
        <v>638</v>
      </c>
      <c r="L1424">
        <v>384</v>
      </c>
      <c r="M1424" s="1" t="s">
        <v>288</v>
      </c>
      <c r="N1424" s="1" t="s">
        <v>211</v>
      </c>
      <c r="O1424" s="1" t="s">
        <v>211</v>
      </c>
      <c r="P1424" s="1" t="s">
        <v>211</v>
      </c>
      <c r="Q1424" s="1" t="s">
        <v>211</v>
      </c>
      <c r="R1424" s="1" t="s">
        <v>211</v>
      </c>
    </row>
    <row r="1425" spans="1:18" hidden="1" x14ac:dyDescent="0.2">
      <c r="A1425" s="1" t="s">
        <v>206</v>
      </c>
      <c r="B1425" s="1" t="s">
        <v>207</v>
      </c>
      <c r="C1425">
        <v>105227</v>
      </c>
      <c r="D1425" s="1" t="s">
        <v>2246</v>
      </c>
      <c r="E1425" s="1" t="s">
        <v>2259</v>
      </c>
      <c r="F1425" s="1" t="s">
        <v>159</v>
      </c>
      <c r="G1425" s="1" t="s">
        <v>2260</v>
      </c>
      <c r="H1425" s="1" t="s">
        <v>1208</v>
      </c>
      <c r="I1425" s="2">
        <v>40544</v>
      </c>
      <c r="J1425" s="2">
        <v>48213</v>
      </c>
      <c r="K1425" s="1" t="s">
        <v>2261</v>
      </c>
      <c r="L1425">
        <v>390</v>
      </c>
      <c r="M1425" s="1" t="s">
        <v>1031</v>
      </c>
      <c r="N1425" s="1" t="s">
        <v>211</v>
      </c>
      <c r="O1425" s="1" t="s">
        <v>211</v>
      </c>
      <c r="P1425" s="1" t="s">
        <v>211</v>
      </c>
      <c r="Q1425" s="1" t="s">
        <v>211</v>
      </c>
      <c r="R1425" s="1" t="s">
        <v>211</v>
      </c>
    </row>
    <row r="1426" spans="1:18" hidden="1" x14ac:dyDescent="0.2">
      <c r="A1426" s="1" t="s">
        <v>206</v>
      </c>
      <c r="B1426" s="1" t="s">
        <v>207</v>
      </c>
      <c r="C1426">
        <v>105227</v>
      </c>
      <c r="D1426" s="1" t="s">
        <v>2246</v>
      </c>
      <c r="E1426" s="1" t="s">
        <v>325</v>
      </c>
      <c r="F1426" s="1" t="s">
        <v>159</v>
      </c>
      <c r="G1426" s="1" t="s">
        <v>1661</v>
      </c>
      <c r="H1426" s="1" t="s">
        <v>326</v>
      </c>
      <c r="I1426" s="2">
        <v>40544</v>
      </c>
      <c r="J1426" s="2">
        <v>48213</v>
      </c>
      <c r="K1426" s="1" t="s">
        <v>327</v>
      </c>
      <c r="L1426">
        <v>392</v>
      </c>
      <c r="M1426" s="1" t="s">
        <v>288</v>
      </c>
      <c r="N1426" s="1" t="s">
        <v>211</v>
      </c>
      <c r="O1426" s="1" t="s">
        <v>211</v>
      </c>
      <c r="P1426" s="1" t="s">
        <v>211</v>
      </c>
      <c r="Q1426" s="1" t="s">
        <v>211</v>
      </c>
      <c r="R1426" s="1" t="s">
        <v>211</v>
      </c>
    </row>
    <row r="1427" spans="1:18" hidden="1" x14ac:dyDescent="0.2">
      <c r="A1427" s="1" t="s">
        <v>206</v>
      </c>
      <c r="B1427" s="1" t="s">
        <v>207</v>
      </c>
      <c r="C1427">
        <v>105227</v>
      </c>
      <c r="D1427" s="1" t="s">
        <v>2246</v>
      </c>
      <c r="E1427" s="1" t="s">
        <v>331</v>
      </c>
      <c r="F1427" s="1" t="s">
        <v>332</v>
      </c>
      <c r="G1427" s="1" t="s">
        <v>1666</v>
      </c>
      <c r="H1427" s="1" t="s">
        <v>332</v>
      </c>
      <c r="I1427" s="2">
        <v>40544</v>
      </c>
      <c r="J1427" s="2">
        <v>48213</v>
      </c>
      <c r="K1427" s="1" t="s">
        <v>334</v>
      </c>
      <c r="L1427">
        <v>422</v>
      </c>
      <c r="M1427" s="1" t="s">
        <v>232</v>
      </c>
      <c r="N1427" s="1" t="s">
        <v>211</v>
      </c>
      <c r="O1427" s="1" t="s">
        <v>211</v>
      </c>
      <c r="P1427" s="1" t="s">
        <v>211</v>
      </c>
      <c r="Q1427" s="1" t="s">
        <v>211</v>
      </c>
      <c r="R1427" s="1" t="s">
        <v>211</v>
      </c>
    </row>
    <row r="1428" spans="1:18" hidden="1" x14ac:dyDescent="0.2">
      <c r="A1428" s="1" t="s">
        <v>206</v>
      </c>
      <c r="B1428" s="1" t="s">
        <v>207</v>
      </c>
      <c r="C1428">
        <v>105227</v>
      </c>
      <c r="D1428" s="1" t="s">
        <v>2246</v>
      </c>
      <c r="E1428" s="1" t="s">
        <v>299</v>
      </c>
      <c r="F1428" s="1" t="s">
        <v>300</v>
      </c>
      <c r="G1428" s="1" t="s">
        <v>1692</v>
      </c>
      <c r="H1428" s="1" t="s">
        <v>302</v>
      </c>
      <c r="I1428" s="2">
        <v>40544</v>
      </c>
      <c r="J1428" s="2">
        <v>48213</v>
      </c>
      <c r="K1428" s="1" t="s">
        <v>303</v>
      </c>
      <c r="L1428">
        <v>2941</v>
      </c>
      <c r="M1428" s="1" t="s">
        <v>304</v>
      </c>
      <c r="N1428" s="1" t="s">
        <v>211</v>
      </c>
      <c r="O1428" s="1" t="s">
        <v>211</v>
      </c>
      <c r="P1428" s="1" t="s">
        <v>211</v>
      </c>
      <c r="Q1428" s="1" t="s">
        <v>211</v>
      </c>
      <c r="R1428" s="1" t="s">
        <v>211</v>
      </c>
    </row>
    <row r="1429" spans="1:18" hidden="1" x14ac:dyDescent="0.2">
      <c r="A1429" s="1" t="s">
        <v>206</v>
      </c>
      <c r="B1429" s="1" t="s">
        <v>207</v>
      </c>
      <c r="C1429">
        <v>105232</v>
      </c>
      <c r="D1429" s="1" t="s">
        <v>2262</v>
      </c>
      <c r="E1429" s="1" t="s">
        <v>1206</v>
      </c>
      <c r="F1429" s="1" t="s">
        <v>159</v>
      </c>
      <c r="G1429" s="1" t="s">
        <v>1661</v>
      </c>
      <c r="H1429" s="1" t="s">
        <v>1208</v>
      </c>
      <c r="I1429" s="2">
        <v>40544</v>
      </c>
      <c r="J1429" s="2">
        <v>48213</v>
      </c>
      <c r="K1429" s="1" t="s">
        <v>1209</v>
      </c>
      <c r="L1429">
        <v>393</v>
      </c>
      <c r="M1429" s="1" t="s">
        <v>1031</v>
      </c>
      <c r="N1429" s="1" t="s">
        <v>211</v>
      </c>
      <c r="O1429" s="1" t="s">
        <v>211</v>
      </c>
      <c r="P1429" s="1" t="s">
        <v>211</v>
      </c>
      <c r="Q1429" s="1" t="s">
        <v>211</v>
      </c>
      <c r="R1429" s="1" t="s">
        <v>211</v>
      </c>
    </row>
    <row r="1430" spans="1:18" hidden="1" x14ac:dyDescent="0.2">
      <c r="A1430" s="1" t="s">
        <v>206</v>
      </c>
      <c r="B1430" s="1" t="s">
        <v>207</v>
      </c>
      <c r="C1430">
        <v>105232</v>
      </c>
      <c r="D1430" s="1" t="s">
        <v>2262</v>
      </c>
      <c r="E1430" s="1" t="s">
        <v>572</v>
      </c>
      <c r="F1430" s="1" t="s">
        <v>573</v>
      </c>
      <c r="G1430" s="1" t="s">
        <v>1782</v>
      </c>
      <c r="H1430" s="1" t="s">
        <v>575</v>
      </c>
      <c r="I1430" s="2">
        <v>40544</v>
      </c>
      <c r="J1430" s="2">
        <v>48213</v>
      </c>
      <c r="K1430" s="1" t="s">
        <v>576</v>
      </c>
      <c r="L1430">
        <v>308</v>
      </c>
      <c r="M1430" s="1" t="s">
        <v>577</v>
      </c>
      <c r="N1430" s="1" t="s">
        <v>211</v>
      </c>
      <c r="O1430" s="1" t="s">
        <v>211</v>
      </c>
      <c r="P1430" s="1" t="s">
        <v>211</v>
      </c>
      <c r="Q1430" s="1" t="s">
        <v>211</v>
      </c>
      <c r="R1430" s="1" t="s">
        <v>211</v>
      </c>
    </row>
    <row r="1431" spans="1:18" hidden="1" x14ac:dyDescent="0.2">
      <c r="A1431" s="1" t="s">
        <v>206</v>
      </c>
      <c r="B1431" s="1" t="s">
        <v>207</v>
      </c>
      <c r="C1431">
        <v>105232</v>
      </c>
      <c r="D1431" s="1" t="s">
        <v>2262</v>
      </c>
      <c r="E1431" s="1" t="s">
        <v>380</v>
      </c>
      <c r="F1431" s="1" t="s">
        <v>381</v>
      </c>
      <c r="G1431" s="1" t="s">
        <v>1803</v>
      </c>
      <c r="H1431" s="1" t="s">
        <v>383</v>
      </c>
      <c r="I1431" s="2">
        <v>40544</v>
      </c>
      <c r="J1431" s="2">
        <v>48213</v>
      </c>
      <c r="K1431" s="1" t="s">
        <v>384</v>
      </c>
      <c r="L1431">
        <v>133</v>
      </c>
      <c r="M1431" s="1" t="s">
        <v>232</v>
      </c>
      <c r="N1431" s="1" t="s">
        <v>211</v>
      </c>
      <c r="O1431" s="1" t="s">
        <v>211</v>
      </c>
      <c r="P1431" s="1" t="s">
        <v>211</v>
      </c>
      <c r="Q1431" s="1" t="s">
        <v>211</v>
      </c>
      <c r="R1431" s="1" t="s">
        <v>211</v>
      </c>
    </row>
    <row r="1432" spans="1:18" hidden="1" x14ac:dyDescent="0.2">
      <c r="A1432" s="1" t="s">
        <v>206</v>
      </c>
      <c r="B1432" s="1" t="s">
        <v>207</v>
      </c>
      <c r="C1432">
        <v>105232</v>
      </c>
      <c r="D1432" s="1" t="s">
        <v>2262</v>
      </c>
      <c r="E1432" s="1" t="s">
        <v>410</v>
      </c>
      <c r="F1432" s="1" t="s">
        <v>411</v>
      </c>
      <c r="G1432" s="1" t="s">
        <v>1805</v>
      </c>
      <c r="H1432" s="1" t="s">
        <v>411</v>
      </c>
      <c r="I1432" s="2">
        <v>40544</v>
      </c>
      <c r="J1432" s="2">
        <v>48213</v>
      </c>
      <c r="K1432" s="1" t="s">
        <v>413</v>
      </c>
      <c r="L1432">
        <v>178</v>
      </c>
      <c r="M1432" s="1" t="s">
        <v>210</v>
      </c>
      <c r="N1432" s="1" t="s">
        <v>211</v>
      </c>
      <c r="O1432" s="1" t="s">
        <v>211</v>
      </c>
      <c r="P1432" s="1" t="s">
        <v>211</v>
      </c>
      <c r="Q1432" s="1" t="s">
        <v>211</v>
      </c>
      <c r="R1432" s="1" t="s">
        <v>211</v>
      </c>
    </row>
    <row r="1433" spans="1:18" hidden="1" x14ac:dyDescent="0.2">
      <c r="A1433" s="1" t="s">
        <v>206</v>
      </c>
      <c r="B1433" s="1" t="s">
        <v>207</v>
      </c>
      <c r="C1433">
        <v>105232</v>
      </c>
      <c r="D1433" s="1" t="s">
        <v>2262</v>
      </c>
      <c r="E1433" s="1" t="s">
        <v>433</v>
      </c>
      <c r="F1433" s="1" t="s">
        <v>434</v>
      </c>
      <c r="G1433" s="1" t="s">
        <v>1814</v>
      </c>
      <c r="H1433" s="1" t="s">
        <v>434</v>
      </c>
      <c r="I1433" s="2">
        <v>40544</v>
      </c>
      <c r="J1433" s="2">
        <v>48213</v>
      </c>
      <c r="K1433" s="1" t="s">
        <v>436</v>
      </c>
      <c r="L1433">
        <v>67</v>
      </c>
      <c r="M1433" s="1" t="s">
        <v>232</v>
      </c>
      <c r="N1433" s="1" t="s">
        <v>211</v>
      </c>
      <c r="O1433" s="1" t="s">
        <v>211</v>
      </c>
      <c r="P1433" s="1" t="s">
        <v>211</v>
      </c>
      <c r="Q1433" s="1" t="s">
        <v>211</v>
      </c>
      <c r="R1433" s="1" t="s">
        <v>211</v>
      </c>
    </row>
    <row r="1434" spans="1:18" hidden="1" x14ac:dyDescent="0.2">
      <c r="A1434" s="1" t="s">
        <v>206</v>
      </c>
      <c r="B1434" s="1" t="s">
        <v>207</v>
      </c>
      <c r="C1434">
        <v>105233</v>
      </c>
      <c r="D1434" s="1" t="s">
        <v>2263</v>
      </c>
      <c r="E1434" s="1" t="s">
        <v>433</v>
      </c>
      <c r="F1434" s="1" t="s">
        <v>434</v>
      </c>
      <c r="G1434" s="1" t="s">
        <v>1814</v>
      </c>
      <c r="H1434" s="1" t="s">
        <v>434</v>
      </c>
      <c r="I1434" s="2">
        <v>40544</v>
      </c>
      <c r="J1434" s="2">
        <v>48213</v>
      </c>
      <c r="K1434" s="1" t="s">
        <v>436</v>
      </c>
      <c r="L1434">
        <v>67</v>
      </c>
      <c r="M1434" s="1" t="s">
        <v>232</v>
      </c>
      <c r="N1434" s="1" t="s">
        <v>211</v>
      </c>
      <c r="O1434" s="1" t="s">
        <v>211</v>
      </c>
      <c r="P1434" s="1" t="s">
        <v>211</v>
      </c>
      <c r="Q1434" s="1" t="s">
        <v>211</v>
      </c>
      <c r="R1434" s="1" t="s">
        <v>211</v>
      </c>
    </row>
    <row r="1435" spans="1:18" hidden="1" x14ac:dyDescent="0.2">
      <c r="A1435" s="1" t="s">
        <v>206</v>
      </c>
      <c r="B1435" s="1" t="s">
        <v>207</v>
      </c>
      <c r="C1435">
        <v>105233</v>
      </c>
      <c r="D1435" s="1" t="s">
        <v>2263</v>
      </c>
      <c r="E1435" s="1" t="s">
        <v>410</v>
      </c>
      <c r="F1435" s="1" t="s">
        <v>411</v>
      </c>
      <c r="G1435" s="1" t="s">
        <v>1805</v>
      </c>
      <c r="H1435" s="1" t="s">
        <v>411</v>
      </c>
      <c r="I1435" s="2">
        <v>40544</v>
      </c>
      <c r="J1435" s="2">
        <v>48213</v>
      </c>
      <c r="K1435" s="1" t="s">
        <v>413</v>
      </c>
      <c r="L1435">
        <v>178</v>
      </c>
      <c r="M1435" s="1" t="s">
        <v>210</v>
      </c>
      <c r="N1435" s="1" t="s">
        <v>211</v>
      </c>
      <c r="O1435" s="1" t="s">
        <v>211</v>
      </c>
      <c r="P1435" s="1" t="s">
        <v>211</v>
      </c>
      <c r="Q1435" s="1" t="s">
        <v>211</v>
      </c>
      <c r="R1435" s="1" t="s">
        <v>211</v>
      </c>
    </row>
    <row r="1436" spans="1:18" hidden="1" x14ac:dyDescent="0.2">
      <c r="A1436" s="1" t="s">
        <v>206</v>
      </c>
      <c r="B1436" s="1" t="s">
        <v>207</v>
      </c>
      <c r="C1436">
        <v>105233</v>
      </c>
      <c r="D1436" s="1" t="s">
        <v>2263</v>
      </c>
      <c r="E1436" s="1" t="s">
        <v>380</v>
      </c>
      <c r="F1436" s="1" t="s">
        <v>381</v>
      </c>
      <c r="G1436" s="1" t="s">
        <v>1803</v>
      </c>
      <c r="H1436" s="1" t="s">
        <v>383</v>
      </c>
      <c r="I1436" s="2">
        <v>40544</v>
      </c>
      <c r="J1436" s="2">
        <v>48213</v>
      </c>
      <c r="K1436" s="1" t="s">
        <v>384</v>
      </c>
      <c r="L1436">
        <v>133</v>
      </c>
      <c r="M1436" s="1" t="s">
        <v>232</v>
      </c>
      <c r="N1436" s="1" t="s">
        <v>211</v>
      </c>
      <c r="O1436" s="1" t="s">
        <v>211</v>
      </c>
      <c r="P1436" s="1" t="s">
        <v>211</v>
      </c>
      <c r="Q1436" s="1" t="s">
        <v>211</v>
      </c>
      <c r="R1436" s="1" t="s">
        <v>211</v>
      </c>
    </row>
    <row r="1437" spans="1:18" hidden="1" x14ac:dyDescent="0.2">
      <c r="A1437" s="1" t="s">
        <v>206</v>
      </c>
      <c r="B1437" s="1" t="s">
        <v>207</v>
      </c>
      <c r="C1437">
        <v>105233</v>
      </c>
      <c r="D1437" s="1" t="s">
        <v>2263</v>
      </c>
      <c r="E1437" s="1" t="s">
        <v>572</v>
      </c>
      <c r="F1437" s="1" t="s">
        <v>573</v>
      </c>
      <c r="G1437" s="1" t="s">
        <v>1782</v>
      </c>
      <c r="H1437" s="1" t="s">
        <v>575</v>
      </c>
      <c r="I1437" s="2">
        <v>40544</v>
      </c>
      <c r="J1437" s="2">
        <v>48213</v>
      </c>
      <c r="K1437" s="1" t="s">
        <v>576</v>
      </c>
      <c r="L1437">
        <v>308</v>
      </c>
      <c r="M1437" s="1" t="s">
        <v>577</v>
      </c>
      <c r="N1437" s="1" t="s">
        <v>211</v>
      </c>
      <c r="O1437" s="1" t="s">
        <v>211</v>
      </c>
      <c r="P1437" s="1" t="s">
        <v>211</v>
      </c>
      <c r="Q1437" s="1" t="s">
        <v>211</v>
      </c>
      <c r="R1437" s="1" t="s">
        <v>211</v>
      </c>
    </row>
    <row r="1438" spans="1:18" hidden="1" x14ac:dyDescent="0.2">
      <c r="A1438" s="1" t="s">
        <v>206</v>
      </c>
      <c r="B1438" s="1" t="s">
        <v>207</v>
      </c>
      <c r="C1438">
        <v>105233</v>
      </c>
      <c r="D1438" s="1" t="s">
        <v>2263</v>
      </c>
      <c r="E1438" s="1" t="s">
        <v>1206</v>
      </c>
      <c r="F1438" s="1" t="s">
        <v>159</v>
      </c>
      <c r="G1438" s="1" t="s">
        <v>1661</v>
      </c>
      <c r="H1438" s="1" t="s">
        <v>1208</v>
      </c>
      <c r="I1438" s="2">
        <v>40544</v>
      </c>
      <c r="J1438" s="2">
        <v>48213</v>
      </c>
      <c r="K1438" s="1" t="s">
        <v>1209</v>
      </c>
      <c r="L1438">
        <v>393</v>
      </c>
      <c r="M1438" s="1" t="s">
        <v>1031</v>
      </c>
      <c r="N1438" s="1" t="s">
        <v>211</v>
      </c>
      <c r="O1438" s="1" t="s">
        <v>211</v>
      </c>
      <c r="P1438" s="1" t="s">
        <v>211</v>
      </c>
      <c r="Q1438" s="1" t="s">
        <v>211</v>
      </c>
      <c r="R1438" s="1" t="s">
        <v>211</v>
      </c>
    </row>
    <row r="1439" spans="1:18" hidden="1" x14ac:dyDescent="0.2">
      <c r="A1439" s="1" t="s">
        <v>206</v>
      </c>
      <c r="B1439" s="1" t="s">
        <v>207</v>
      </c>
      <c r="C1439">
        <v>105234</v>
      </c>
      <c r="D1439" s="1" t="s">
        <v>2264</v>
      </c>
      <c r="E1439" s="1" t="s">
        <v>1206</v>
      </c>
      <c r="F1439" s="1" t="s">
        <v>159</v>
      </c>
      <c r="G1439" s="1" t="s">
        <v>1661</v>
      </c>
      <c r="H1439" s="1" t="s">
        <v>1208</v>
      </c>
      <c r="I1439" s="2">
        <v>40544</v>
      </c>
      <c r="J1439" s="2">
        <v>48213</v>
      </c>
      <c r="K1439" s="1" t="s">
        <v>1209</v>
      </c>
      <c r="L1439">
        <v>393</v>
      </c>
      <c r="M1439" s="1" t="s">
        <v>1031</v>
      </c>
      <c r="N1439" s="1" t="s">
        <v>211</v>
      </c>
      <c r="O1439" s="1" t="s">
        <v>211</v>
      </c>
      <c r="P1439" s="1" t="s">
        <v>211</v>
      </c>
      <c r="Q1439" s="1" t="s">
        <v>211</v>
      </c>
      <c r="R1439" s="1" t="s">
        <v>211</v>
      </c>
    </row>
    <row r="1440" spans="1:18" hidden="1" x14ac:dyDescent="0.2">
      <c r="A1440" s="1" t="s">
        <v>206</v>
      </c>
      <c r="B1440" s="1" t="s">
        <v>207</v>
      </c>
      <c r="C1440">
        <v>105234</v>
      </c>
      <c r="D1440" s="1" t="s">
        <v>2264</v>
      </c>
      <c r="E1440" s="1" t="s">
        <v>572</v>
      </c>
      <c r="F1440" s="1" t="s">
        <v>573</v>
      </c>
      <c r="G1440" s="1" t="s">
        <v>1782</v>
      </c>
      <c r="H1440" s="1" t="s">
        <v>575</v>
      </c>
      <c r="I1440" s="2">
        <v>40544</v>
      </c>
      <c r="J1440" s="2">
        <v>48213</v>
      </c>
      <c r="K1440" s="1" t="s">
        <v>576</v>
      </c>
      <c r="L1440">
        <v>308</v>
      </c>
      <c r="M1440" s="1" t="s">
        <v>577</v>
      </c>
      <c r="N1440" s="1" t="s">
        <v>211</v>
      </c>
      <c r="O1440" s="1" t="s">
        <v>211</v>
      </c>
      <c r="P1440" s="1" t="s">
        <v>211</v>
      </c>
      <c r="Q1440" s="1" t="s">
        <v>211</v>
      </c>
      <c r="R1440" s="1" t="s">
        <v>211</v>
      </c>
    </row>
    <row r="1441" spans="1:18" hidden="1" x14ac:dyDescent="0.2">
      <c r="A1441" s="1" t="s">
        <v>206</v>
      </c>
      <c r="B1441" s="1" t="s">
        <v>207</v>
      </c>
      <c r="C1441">
        <v>105234</v>
      </c>
      <c r="D1441" s="1" t="s">
        <v>2264</v>
      </c>
      <c r="E1441" s="1" t="s">
        <v>380</v>
      </c>
      <c r="F1441" s="1" t="s">
        <v>381</v>
      </c>
      <c r="G1441" s="1" t="s">
        <v>1803</v>
      </c>
      <c r="H1441" s="1" t="s">
        <v>383</v>
      </c>
      <c r="I1441" s="2">
        <v>40544</v>
      </c>
      <c r="J1441" s="2">
        <v>48213</v>
      </c>
      <c r="K1441" s="1" t="s">
        <v>384</v>
      </c>
      <c r="L1441">
        <v>133</v>
      </c>
      <c r="M1441" s="1" t="s">
        <v>232</v>
      </c>
      <c r="N1441" s="1" t="s">
        <v>211</v>
      </c>
      <c r="O1441" s="1" t="s">
        <v>211</v>
      </c>
      <c r="P1441" s="1" t="s">
        <v>211</v>
      </c>
      <c r="Q1441" s="1" t="s">
        <v>211</v>
      </c>
      <c r="R1441" s="1" t="s">
        <v>211</v>
      </c>
    </row>
    <row r="1442" spans="1:18" hidden="1" x14ac:dyDescent="0.2">
      <c r="A1442" s="1" t="s">
        <v>206</v>
      </c>
      <c r="B1442" s="1" t="s">
        <v>207</v>
      </c>
      <c r="C1442">
        <v>105234</v>
      </c>
      <c r="D1442" s="1" t="s">
        <v>2264</v>
      </c>
      <c r="E1442" s="1" t="s">
        <v>410</v>
      </c>
      <c r="F1442" s="1" t="s">
        <v>411</v>
      </c>
      <c r="G1442" s="1" t="s">
        <v>1805</v>
      </c>
      <c r="H1442" s="1" t="s">
        <v>411</v>
      </c>
      <c r="I1442" s="2">
        <v>40544</v>
      </c>
      <c r="J1442" s="2">
        <v>48213</v>
      </c>
      <c r="K1442" s="1" t="s">
        <v>413</v>
      </c>
      <c r="L1442">
        <v>178</v>
      </c>
      <c r="M1442" s="1" t="s">
        <v>210</v>
      </c>
      <c r="N1442" s="1" t="s">
        <v>211</v>
      </c>
      <c r="O1442" s="1" t="s">
        <v>211</v>
      </c>
      <c r="P1442" s="1" t="s">
        <v>211</v>
      </c>
      <c r="Q1442" s="1" t="s">
        <v>211</v>
      </c>
      <c r="R1442" s="1" t="s">
        <v>211</v>
      </c>
    </row>
    <row r="1443" spans="1:18" hidden="1" x14ac:dyDescent="0.2">
      <c r="A1443" s="1" t="s">
        <v>206</v>
      </c>
      <c r="B1443" s="1" t="s">
        <v>207</v>
      </c>
      <c r="C1443">
        <v>105234</v>
      </c>
      <c r="D1443" s="1" t="s">
        <v>2264</v>
      </c>
      <c r="E1443" s="1" t="s">
        <v>433</v>
      </c>
      <c r="F1443" s="1" t="s">
        <v>434</v>
      </c>
      <c r="G1443" s="1" t="s">
        <v>1814</v>
      </c>
      <c r="H1443" s="1" t="s">
        <v>434</v>
      </c>
      <c r="I1443" s="2">
        <v>40544</v>
      </c>
      <c r="J1443" s="2">
        <v>48213</v>
      </c>
      <c r="K1443" s="1" t="s">
        <v>436</v>
      </c>
      <c r="L1443">
        <v>67</v>
      </c>
      <c r="M1443" s="1" t="s">
        <v>232</v>
      </c>
      <c r="N1443" s="1" t="s">
        <v>211</v>
      </c>
      <c r="O1443" s="1" t="s">
        <v>211</v>
      </c>
      <c r="P1443" s="1" t="s">
        <v>211</v>
      </c>
      <c r="Q1443" s="1" t="s">
        <v>211</v>
      </c>
      <c r="R1443" s="1" t="s">
        <v>211</v>
      </c>
    </row>
    <row r="1444" spans="1:18" hidden="1" x14ac:dyDescent="0.2">
      <c r="A1444" s="1" t="s">
        <v>206</v>
      </c>
      <c r="B1444" s="1" t="s">
        <v>207</v>
      </c>
      <c r="C1444">
        <v>105241</v>
      </c>
      <c r="D1444" s="1" t="s">
        <v>2265</v>
      </c>
      <c r="E1444" s="1" t="s">
        <v>433</v>
      </c>
      <c r="F1444" s="1" t="s">
        <v>434</v>
      </c>
      <c r="G1444" s="1" t="s">
        <v>1814</v>
      </c>
      <c r="H1444" s="1" t="s">
        <v>434</v>
      </c>
      <c r="I1444" s="2">
        <v>40544</v>
      </c>
      <c r="J1444" s="2">
        <v>48213</v>
      </c>
      <c r="K1444" s="1" t="s">
        <v>436</v>
      </c>
      <c r="L1444">
        <v>67</v>
      </c>
      <c r="M1444" s="1" t="s">
        <v>232</v>
      </c>
      <c r="N1444" s="1" t="s">
        <v>211</v>
      </c>
      <c r="O1444" s="1" t="s">
        <v>211</v>
      </c>
      <c r="P1444" s="1" t="s">
        <v>211</v>
      </c>
      <c r="Q1444" s="1" t="s">
        <v>211</v>
      </c>
      <c r="R1444" s="1" t="s">
        <v>211</v>
      </c>
    </row>
    <row r="1445" spans="1:18" hidden="1" x14ac:dyDescent="0.2">
      <c r="A1445" s="1" t="s">
        <v>206</v>
      </c>
      <c r="B1445" s="1" t="s">
        <v>207</v>
      </c>
      <c r="C1445">
        <v>105241</v>
      </c>
      <c r="D1445" s="1" t="s">
        <v>2265</v>
      </c>
      <c r="E1445" s="1" t="s">
        <v>437</v>
      </c>
      <c r="F1445" s="1" t="s">
        <v>96</v>
      </c>
      <c r="G1445" s="1" t="s">
        <v>1841</v>
      </c>
      <c r="H1445" s="1" t="s">
        <v>438</v>
      </c>
      <c r="I1445" s="2">
        <v>40544</v>
      </c>
      <c r="J1445" s="2">
        <v>48213</v>
      </c>
      <c r="K1445" s="1" t="s">
        <v>439</v>
      </c>
      <c r="L1445">
        <v>71</v>
      </c>
      <c r="M1445" s="1" t="s">
        <v>288</v>
      </c>
      <c r="N1445" s="1" t="s">
        <v>211</v>
      </c>
      <c r="O1445" s="1" t="s">
        <v>211</v>
      </c>
      <c r="P1445" s="1" t="s">
        <v>211</v>
      </c>
      <c r="Q1445" s="1" t="s">
        <v>211</v>
      </c>
      <c r="R1445" s="1" t="s">
        <v>211</v>
      </c>
    </row>
    <row r="1446" spans="1:18" hidden="1" x14ac:dyDescent="0.2">
      <c r="A1446" s="1" t="s">
        <v>206</v>
      </c>
      <c r="B1446" s="1" t="s">
        <v>207</v>
      </c>
      <c r="C1446">
        <v>105241</v>
      </c>
      <c r="D1446" s="1" t="s">
        <v>2265</v>
      </c>
      <c r="E1446" s="1" t="s">
        <v>445</v>
      </c>
      <c r="F1446" s="1" t="s">
        <v>100</v>
      </c>
      <c r="G1446" s="1" t="s">
        <v>2249</v>
      </c>
      <c r="H1446" s="1" t="s">
        <v>447</v>
      </c>
      <c r="I1446" s="2">
        <v>40544</v>
      </c>
      <c r="J1446" s="2">
        <v>48213</v>
      </c>
      <c r="K1446" s="1" t="s">
        <v>448</v>
      </c>
      <c r="L1446">
        <v>75</v>
      </c>
      <c r="M1446" s="1" t="s">
        <v>288</v>
      </c>
      <c r="N1446" s="1" t="s">
        <v>211</v>
      </c>
      <c r="O1446" s="1" t="s">
        <v>211</v>
      </c>
      <c r="P1446" s="1" t="s">
        <v>211</v>
      </c>
      <c r="Q1446" s="1" t="s">
        <v>211</v>
      </c>
      <c r="R1446" s="1" t="s">
        <v>211</v>
      </c>
    </row>
    <row r="1447" spans="1:18" hidden="1" x14ac:dyDescent="0.2">
      <c r="A1447" s="1" t="s">
        <v>206</v>
      </c>
      <c r="B1447" s="1" t="s">
        <v>207</v>
      </c>
      <c r="C1447">
        <v>105241</v>
      </c>
      <c r="D1447" s="1" t="s">
        <v>2265</v>
      </c>
      <c r="E1447" s="1" t="s">
        <v>430</v>
      </c>
      <c r="F1447" s="1" t="s">
        <v>116</v>
      </c>
      <c r="G1447" s="1" t="s">
        <v>1815</v>
      </c>
      <c r="H1447" s="1" t="s">
        <v>116</v>
      </c>
      <c r="I1447" s="2">
        <v>40544</v>
      </c>
      <c r="J1447" s="2">
        <v>48213</v>
      </c>
      <c r="K1447" s="1" t="s">
        <v>432</v>
      </c>
      <c r="L1447">
        <v>62</v>
      </c>
      <c r="M1447" s="1" t="s">
        <v>232</v>
      </c>
      <c r="N1447" s="1" t="s">
        <v>211</v>
      </c>
      <c r="O1447" s="1" t="s">
        <v>211</v>
      </c>
      <c r="P1447" s="1" t="s">
        <v>211</v>
      </c>
      <c r="Q1447" s="1" t="s">
        <v>211</v>
      </c>
      <c r="R1447" s="1" t="s">
        <v>211</v>
      </c>
    </row>
    <row r="1448" spans="1:18" hidden="1" x14ac:dyDescent="0.2">
      <c r="A1448" s="1" t="s">
        <v>206</v>
      </c>
      <c r="B1448" s="1" t="s">
        <v>207</v>
      </c>
      <c r="C1448">
        <v>105241</v>
      </c>
      <c r="D1448" s="1" t="s">
        <v>2265</v>
      </c>
      <c r="E1448" s="1" t="s">
        <v>457</v>
      </c>
      <c r="F1448" s="1" t="s">
        <v>458</v>
      </c>
      <c r="G1448" s="1" t="s">
        <v>1836</v>
      </c>
      <c r="H1448" s="1" t="s">
        <v>458</v>
      </c>
      <c r="I1448" s="2">
        <v>40544</v>
      </c>
      <c r="J1448" s="2">
        <v>48213</v>
      </c>
      <c r="K1448" s="1" t="s">
        <v>459</v>
      </c>
      <c r="L1448">
        <v>97</v>
      </c>
      <c r="M1448" s="1" t="s">
        <v>232</v>
      </c>
      <c r="N1448" s="1" t="s">
        <v>211</v>
      </c>
      <c r="O1448" s="1" t="s">
        <v>211</v>
      </c>
      <c r="P1448" s="1" t="s">
        <v>211</v>
      </c>
      <c r="Q1448" s="1" t="s">
        <v>211</v>
      </c>
      <c r="R1448" s="1" t="s">
        <v>211</v>
      </c>
    </row>
    <row r="1449" spans="1:18" hidden="1" x14ac:dyDescent="0.2">
      <c r="A1449" s="1" t="s">
        <v>206</v>
      </c>
      <c r="B1449" s="1" t="s">
        <v>207</v>
      </c>
      <c r="C1449">
        <v>105241</v>
      </c>
      <c r="D1449" s="1" t="s">
        <v>2265</v>
      </c>
      <c r="E1449" s="1" t="s">
        <v>1829</v>
      </c>
      <c r="F1449" s="1" t="s">
        <v>286</v>
      </c>
      <c r="G1449" s="1" t="s">
        <v>1830</v>
      </c>
      <c r="H1449" s="1" t="s">
        <v>1831</v>
      </c>
      <c r="I1449" s="2">
        <v>40544</v>
      </c>
      <c r="J1449" s="2">
        <v>48213</v>
      </c>
      <c r="K1449" s="1" t="s">
        <v>1832</v>
      </c>
      <c r="L1449">
        <v>95</v>
      </c>
      <c r="M1449" s="1" t="s">
        <v>1031</v>
      </c>
      <c r="N1449" s="1" t="s">
        <v>211</v>
      </c>
      <c r="O1449" s="1" t="s">
        <v>211</v>
      </c>
      <c r="P1449" s="1" t="s">
        <v>211</v>
      </c>
      <c r="Q1449" s="1" t="s">
        <v>211</v>
      </c>
      <c r="R1449" s="1" t="s">
        <v>211</v>
      </c>
    </row>
    <row r="1450" spans="1:18" hidden="1" x14ac:dyDescent="0.2">
      <c r="A1450" s="1" t="s">
        <v>206</v>
      </c>
      <c r="B1450" s="1" t="s">
        <v>207</v>
      </c>
      <c r="C1450">
        <v>105241</v>
      </c>
      <c r="D1450" s="1" t="s">
        <v>2265</v>
      </c>
      <c r="E1450" s="1" t="s">
        <v>410</v>
      </c>
      <c r="F1450" s="1" t="s">
        <v>411</v>
      </c>
      <c r="G1450" s="1" t="s">
        <v>1805</v>
      </c>
      <c r="H1450" s="1" t="s">
        <v>411</v>
      </c>
      <c r="I1450" s="2">
        <v>40544</v>
      </c>
      <c r="J1450" s="2">
        <v>48213</v>
      </c>
      <c r="K1450" s="1" t="s">
        <v>413</v>
      </c>
      <c r="L1450">
        <v>178</v>
      </c>
      <c r="M1450" s="1" t="s">
        <v>210</v>
      </c>
      <c r="N1450" s="1" t="s">
        <v>211</v>
      </c>
      <c r="O1450" s="1" t="s">
        <v>211</v>
      </c>
      <c r="P1450" s="1" t="s">
        <v>211</v>
      </c>
      <c r="Q1450" s="1" t="s">
        <v>211</v>
      </c>
      <c r="R1450" s="1" t="s">
        <v>211</v>
      </c>
    </row>
    <row r="1451" spans="1:18" hidden="1" x14ac:dyDescent="0.2">
      <c r="A1451" s="1" t="s">
        <v>206</v>
      </c>
      <c r="B1451" s="1" t="s">
        <v>207</v>
      </c>
      <c r="C1451">
        <v>105241</v>
      </c>
      <c r="D1451" s="1" t="s">
        <v>2265</v>
      </c>
      <c r="E1451" s="1" t="s">
        <v>380</v>
      </c>
      <c r="F1451" s="1" t="s">
        <v>381</v>
      </c>
      <c r="G1451" s="1" t="s">
        <v>1803</v>
      </c>
      <c r="H1451" s="1" t="s">
        <v>383</v>
      </c>
      <c r="I1451" s="2">
        <v>40544</v>
      </c>
      <c r="J1451" s="2">
        <v>48213</v>
      </c>
      <c r="K1451" s="1" t="s">
        <v>384</v>
      </c>
      <c r="L1451">
        <v>133</v>
      </c>
      <c r="M1451" s="1" t="s">
        <v>232</v>
      </c>
      <c r="N1451" s="1" t="s">
        <v>211</v>
      </c>
      <c r="O1451" s="1" t="s">
        <v>211</v>
      </c>
      <c r="P1451" s="1" t="s">
        <v>211</v>
      </c>
      <c r="Q1451" s="1" t="s">
        <v>211</v>
      </c>
      <c r="R1451" s="1" t="s">
        <v>211</v>
      </c>
    </row>
    <row r="1452" spans="1:18" hidden="1" x14ac:dyDescent="0.2">
      <c r="A1452" s="1" t="s">
        <v>206</v>
      </c>
      <c r="B1452" s="1" t="s">
        <v>207</v>
      </c>
      <c r="C1452">
        <v>105241</v>
      </c>
      <c r="D1452" s="1" t="s">
        <v>2265</v>
      </c>
      <c r="E1452" s="1" t="s">
        <v>389</v>
      </c>
      <c r="F1452" s="1" t="s">
        <v>390</v>
      </c>
      <c r="G1452" s="1" t="s">
        <v>1853</v>
      </c>
      <c r="H1452" s="1" t="s">
        <v>392</v>
      </c>
      <c r="I1452" s="2">
        <v>40544</v>
      </c>
      <c r="J1452" s="2">
        <v>48213</v>
      </c>
      <c r="K1452" s="1" t="s">
        <v>393</v>
      </c>
      <c r="L1452">
        <v>131</v>
      </c>
      <c r="M1452" s="1" t="s">
        <v>232</v>
      </c>
      <c r="N1452" s="1" t="s">
        <v>211</v>
      </c>
      <c r="O1452" s="1" t="s">
        <v>211</v>
      </c>
      <c r="P1452" s="1" t="s">
        <v>211</v>
      </c>
      <c r="Q1452" s="1" t="s">
        <v>211</v>
      </c>
      <c r="R1452" s="1" t="s">
        <v>211</v>
      </c>
    </row>
    <row r="1453" spans="1:18" hidden="1" x14ac:dyDescent="0.2">
      <c r="A1453" s="1" t="s">
        <v>206</v>
      </c>
      <c r="B1453" s="1" t="s">
        <v>207</v>
      </c>
      <c r="C1453">
        <v>105241</v>
      </c>
      <c r="D1453" s="1" t="s">
        <v>2265</v>
      </c>
      <c r="E1453" s="1" t="s">
        <v>394</v>
      </c>
      <c r="F1453" s="1" t="s">
        <v>395</v>
      </c>
      <c r="G1453" s="1" t="s">
        <v>1804</v>
      </c>
      <c r="H1453" s="1" t="s">
        <v>395</v>
      </c>
      <c r="I1453" s="2">
        <v>40544</v>
      </c>
      <c r="J1453" s="2">
        <v>48213</v>
      </c>
      <c r="K1453" s="1" t="s">
        <v>396</v>
      </c>
      <c r="L1453">
        <v>126</v>
      </c>
      <c r="M1453" s="1" t="s">
        <v>210</v>
      </c>
      <c r="N1453" s="1" t="s">
        <v>211</v>
      </c>
      <c r="O1453" s="1" t="s">
        <v>211</v>
      </c>
      <c r="P1453" s="1" t="s">
        <v>211</v>
      </c>
      <c r="Q1453" s="1" t="s">
        <v>211</v>
      </c>
      <c r="R1453" s="1" t="s">
        <v>211</v>
      </c>
    </row>
    <row r="1454" spans="1:18" hidden="1" x14ac:dyDescent="0.2">
      <c r="A1454" s="1" t="s">
        <v>206</v>
      </c>
      <c r="B1454" s="1" t="s">
        <v>207</v>
      </c>
      <c r="C1454">
        <v>105241</v>
      </c>
      <c r="D1454" s="1" t="s">
        <v>2265</v>
      </c>
      <c r="E1454" s="1" t="s">
        <v>572</v>
      </c>
      <c r="F1454" s="1" t="s">
        <v>573</v>
      </c>
      <c r="G1454" s="1" t="s">
        <v>572</v>
      </c>
      <c r="H1454" s="1" t="s">
        <v>575</v>
      </c>
      <c r="I1454" s="2">
        <v>40544</v>
      </c>
      <c r="J1454" s="2">
        <v>48213</v>
      </c>
      <c r="K1454" s="1" t="s">
        <v>576</v>
      </c>
      <c r="L1454">
        <v>308</v>
      </c>
      <c r="M1454" s="1" t="s">
        <v>577</v>
      </c>
      <c r="N1454" s="1" t="s">
        <v>211</v>
      </c>
      <c r="O1454" s="1" t="s">
        <v>211</v>
      </c>
      <c r="P1454" s="1" t="s">
        <v>211</v>
      </c>
      <c r="Q1454" s="1" t="s">
        <v>211</v>
      </c>
      <c r="R1454" s="1" t="s">
        <v>211</v>
      </c>
    </row>
    <row r="1455" spans="1:18" hidden="1" x14ac:dyDescent="0.2">
      <c r="A1455" s="1" t="s">
        <v>206</v>
      </c>
      <c r="B1455" s="1" t="s">
        <v>207</v>
      </c>
      <c r="C1455">
        <v>105241</v>
      </c>
      <c r="D1455" s="1" t="s">
        <v>2265</v>
      </c>
      <c r="E1455" s="1" t="s">
        <v>2266</v>
      </c>
      <c r="F1455" s="1" t="s">
        <v>2267</v>
      </c>
      <c r="G1455" s="1" t="s">
        <v>1866</v>
      </c>
      <c r="H1455" s="1" t="s">
        <v>2267</v>
      </c>
      <c r="I1455" s="2">
        <v>40544</v>
      </c>
      <c r="J1455" s="2">
        <v>48213</v>
      </c>
      <c r="K1455" s="1" t="s">
        <v>2268</v>
      </c>
      <c r="L1455">
        <v>262</v>
      </c>
      <c r="M1455" s="1" t="s">
        <v>232</v>
      </c>
      <c r="N1455" s="1" t="s">
        <v>211</v>
      </c>
      <c r="O1455" s="1" t="s">
        <v>211</v>
      </c>
      <c r="P1455" s="1" t="s">
        <v>211</v>
      </c>
      <c r="Q1455" s="1" t="s">
        <v>211</v>
      </c>
      <c r="R1455" s="1" t="s">
        <v>211</v>
      </c>
    </row>
    <row r="1456" spans="1:18" hidden="1" x14ac:dyDescent="0.2">
      <c r="A1456" s="1" t="s">
        <v>206</v>
      </c>
      <c r="B1456" s="1" t="s">
        <v>207</v>
      </c>
      <c r="C1456">
        <v>105241</v>
      </c>
      <c r="D1456" s="1" t="s">
        <v>2265</v>
      </c>
      <c r="E1456" s="1" t="s">
        <v>528</v>
      </c>
      <c r="F1456" s="1" t="s">
        <v>529</v>
      </c>
      <c r="G1456" s="1" t="s">
        <v>1771</v>
      </c>
      <c r="H1456" s="1" t="s">
        <v>529</v>
      </c>
      <c r="I1456" s="2">
        <v>40544</v>
      </c>
      <c r="J1456" s="2">
        <v>48213</v>
      </c>
      <c r="K1456" s="1" t="s">
        <v>530</v>
      </c>
      <c r="L1456">
        <v>321</v>
      </c>
      <c r="M1456" s="1" t="s">
        <v>211</v>
      </c>
      <c r="N1456" s="1" t="s">
        <v>211</v>
      </c>
      <c r="O1456" s="1" t="s">
        <v>211</v>
      </c>
      <c r="P1456" s="1" t="s">
        <v>211</v>
      </c>
      <c r="Q1456" s="1" t="s">
        <v>211</v>
      </c>
      <c r="R1456" s="1" t="s">
        <v>211</v>
      </c>
    </row>
    <row r="1457" spans="1:18" hidden="1" x14ac:dyDescent="0.2">
      <c r="A1457" s="1" t="s">
        <v>206</v>
      </c>
      <c r="B1457" s="1" t="s">
        <v>207</v>
      </c>
      <c r="C1457">
        <v>105241</v>
      </c>
      <c r="D1457" s="1" t="s">
        <v>2265</v>
      </c>
      <c r="E1457" s="1" t="s">
        <v>534</v>
      </c>
      <c r="F1457" s="1" t="s">
        <v>535</v>
      </c>
      <c r="G1457" s="1" t="s">
        <v>1770</v>
      </c>
      <c r="H1457" s="1" t="s">
        <v>537</v>
      </c>
      <c r="I1457" s="2">
        <v>40544</v>
      </c>
      <c r="J1457" s="2">
        <v>48213</v>
      </c>
      <c r="K1457" s="1" t="s">
        <v>538</v>
      </c>
      <c r="L1457">
        <v>329</v>
      </c>
      <c r="M1457" s="1" t="s">
        <v>232</v>
      </c>
      <c r="N1457" s="1" t="s">
        <v>211</v>
      </c>
      <c r="O1457" s="1" t="s">
        <v>211</v>
      </c>
      <c r="P1457" s="1" t="s">
        <v>211</v>
      </c>
      <c r="Q1457" s="1" t="s">
        <v>211</v>
      </c>
      <c r="R1457" s="1" t="s">
        <v>211</v>
      </c>
    </row>
    <row r="1458" spans="1:18" hidden="1" x14ac:dyDescent="0.2">
      <c r="A1458" s="1" t="s">
        <v>206</v>
      </c>
      <c r="B1458" s="1" t="s">
        <v>207</v>
      </c>
      <c r="C1458">
        <v>105241</v>
      </c>
      <c r="D1458" s="1" t="s">
        <v>2265</v>
      </c>
      <c r="E1458" s="1" t="s">
        <v>474</v>
      </c>
      <c r="F1458" s="1" t="s">
        <v>98</v>
      </c>
      <c r="G1458" s="1" t="s">
        <v>1763</v>
      </c>
      <c r="H1458" s="1" t="s">
        <v>98</v>
      </c>
      <c r="I1458" s="2">
        <v>40544</v>
      </c>
      <c r="J1458" s="2">
        <v>48213</v>
      </c>
      <c r="K1458" s="1" t="s">
        <v>476</v>
      </c>
      <c r="L1458">
        <v>189</v>
      </c>
      <c r="M1458" s="1" t="s">
        <v>210</v>
      </c>
      <c r="N1458" s="1" t="s">
        <v>211</v>
      </c>
      <c r="O1458" s="1" t="s">
        <v>211</v>
      </c>
      <c r="P1458" s="1" t="s">
        <v>211</v>
      </c>
      <c r="Q1458" s="1" t="s">
        <v>211</v>
      </c>
      <c r="R1458" s="1" t="s">
        <v>211</v>
      </c>
    </row>
    <row r="1459" spans="1:18" hidden="1" x14ac:dyDescent="0.2">
      <c r="A1459" s="1" t="s">
        <v>206</v>
      </c>
      <c r="B1459" s="1" t="s">
        <v>207</v>
      </c>
      <c r="C1459">
        <v>105241</v>
      </c>
      <c r="D1459" s="1" t="s">
        <v>2265</v>
      </c>
      <c r="E1459" s="1" t="s">
        <v>494</v>
      </c>
      <c r="F1459" s="1" t="s">
        <v>134</v>
      </c>
      <c r="G1459" s="1" t="s">
        <v>1753</v>
      </c>
      <c r="H1459" s="1" t="s">
        <v>496</v>
      </c>
      <c r="I1459" s="2">
        <v>40544</v>
      </c>
      <c r="J1459" s="2">
        <v>48213</v>
      </c>
      <c r="K1459" s="1" t="s">
        <v>497</v>
      </c>
      <c r="L1459">
        <v>213</v>
      </c>
      <c r="M1459" s="1" t="s">
        <v>498</v>
      </c>
      <c r="N1459" s="1" t="s">
        <v>211</v>
      </c>
      <c r="O1459" s="1" t="s">
        <v>211</v>
      </c>
      <c r="P1459" s="1" t="s">
        <v>211</v>
      </c>
      <c r="Q1459" s="1" t="s">
        <v>211</v>
      </c>
      <c r="R1459" s="1" t="s">
        <v>211</v>
      </c>
    </row>
    <row r="1460" spans="1:18" hidden="1" x14ac:dyDescent="0.2">
      <c r="A1460" s="1" t="s">
        <v>206</v>
      </c>
      <c r="B1460" s="1" t="s">
        <v>207</v>
      </c>
      <c r="C1460">
        <v>105241</v>
      </c>
      <c r="D1460" s="1" t="s">
        <v>2265</v>
      </c>
      <c r="E1460" s="1" t="s">
        <v>1145</v>
      </c>
      <c r="F1460" s="1" t="s">
        <v>1146</v>
      </c>
      <c r="G1460" s="1" t="s">
        <v>2269</v>
      </c>
      <c r="H1460" s="1" t="s">
        <v>1148</v>
      </c>
      <c r="I1460" s="2">
        <v>40544</v>
      </c>
      <c r="J1460" s="2">
        <v>48213</v>
      </c>
      <c r="K1460" s="1" t="s">
        <v>1149</v>
      </c>
      <c r="L1460">
        <v>232</v>
      </c>
      <c r="M1460" s="1" t="s">
        <v>1150</v>
      </c>
      <c r="N1460" s="1" t="s">
        <v>211</v>
      </c>
      <c r="O1460" s="1" t="s">
        <v>211</v>
      </c>
      <c r="P1460" s="1" t="s">
        <v>211</v>
      </c>
      <c r="Q1460" s="1" t="s">
        <v>211</v>
      </c>
      <c r="R1460" s="1" t="s">
        <v>211</v>
      </c>
    </row>
    <row r="1461" spans="1:18" hidden="1" x14ac:dyDescent="0.2">
      <c r="A1461" s="1" t="s">
        <v>206</v>
      </c>
      <c r="B1461" s="1" t="s">
        <v>207</v>
      </c>
      <c r="C1461">
        <v>105241</v>
      </c>
      <c r="D1461" s="1" t="s">
        <v>2265</v>
      </c>
      <c r="E1461" s="1" t="s">
        <v>511</v>
      </c>
      <c r="F1461" s="1" t="s">
        <v>512</v>
      </c>
      <c r="G1461" s="1" t="s">
        <v>2253</v>
      </c>
      <c r="H1461" s="1" t="s">
        <v>512</v>
      </c>
      <c r="I1461" s="2">
        <v>40544</v>
      </c>
      <c r="J1461" s="2">
        <v>48213</v>
      </c>
      <c r="K1461" s="1" t="s">
        <v>513</v>
      </c>
      <c r="L1461">
        <v>245</v>
      </c>
      <c r="M1461" s="1" t="s">
        <v>232</v>
      </c>
      <c r="N1461" s="1" t="s">
        <v>211</v>
      </c>
      <c r="O1461" s="1" t="s">
        <v>211</v>
      </c>
      <c r="P1461" s="1" t="s">
        <v>211</v>
      </c>
      <c r="Q1461" s="1" t="s">
        <v>211</v>
      </c>
      <c r="R1461" s="1" t="s">
        <v>211</v>
      </c>
    </row>
    <row r="1462" spans="1:18" hidden="1" x14ac:dyDescent="0.2">
      <c r="A1462" s="1" t="s">
        <v>206</v>
      </c>
      <c r="B1462" s="1" t="s">
        <v>207</v>
      </c>
      <c r="C1462">
        <v>105241</v>
      </c>
      <c r="D1462" s="1" t="s">
        <v>2265</v>
      </c>
      <c r="E1462" s="1" t="s">
        <v>1151</v>
      </c>
      <c r="F1462" s="1" t="s">
        <v>1152</v>
      </c>
      <c r="G1462" s="1" t="s">
        <v>2270</v>
      </c>
      <c r="H1462" s="1" t="s">
        <v>1154</v>
      </c>
      <c r="I1462" s="2">
        <v>40544</v>
      </c>
      <c r="J1462" s="2">
        <v>48213</v>
      </c>
      <c r="K1462" s="1" t="s">
        <v>1155</v>
      </c>
      <c r="L1462">
        <v>259</v>
      </c>
      <c r="M1462" s="1" t="s">
        <v>232</v>
      </c>
      <c r="N1462" s="1" t="s">
        <v>211</v>
      </c>
      <c r="O1462" s="1" t="s">
        <v>211</v>
      </c>
      <c r="P1462" s="1" t="s">
        <v>211</v>
      </c>
      <c r="Q1462" s="1" t="s">
        <v>211</v>
      </c>
      <c r="R1462" s="1" t="s">
        <v>211</v>
      </c>
    </row>
    <row r="1463" spans="1:18" hidden="1" x14ac:dyDescent="0.2">
      <c r="A1463" s="1" t="s">
        <v>206</v>
      </c>
      <c r="B1463" s="1" t="s">
        <v>207</v>
      </c>
      <c r="C1463">
        <v>105241</v>
      </c>
      <c r="D1463" s="1" t="s">
        <v>2265</v>
      </c>
      <c r="E1463" s="1" t="s">
        <v>1206</v>
      </c>
      <c r="F1463" s="1" t="s">
        <v>159</v>
      </c>
      <c r="G1463" s="1" t="s">
        <v>1661</v>
      </c>
      <c r="H1463" s="1" t="s">
        <v>1208</v>
      </c>
      <c r="I1463" s="2">
        <v>40544</v>
      </c>
      <c r="J1463" s="2">
        <v>48213</v>
      </c>
      <c r="K1463" s="1" t="s">
        <v>1209</v>
      </c>
      <c r="L1463">
        <v>393</v>
      </c>
      <c r="M1463" s="1" t="s">
        <v>1031</v>
      </c>
      <c r="N1463" s="1" t="s">
        <v>211</v>
      </c>
      <c r="O1463" s="1" t="s">
        <v>211</v>
      </c>
      <c r="P1463" s="1" t="s">
        <v>211</v>
      </c>
      <c r="Q1463" s="1" t="s">
        <v>211</v>
      </c>
      <c r="R1463" s="1" t="s">
        <v>211</v>
      </c>
    </row>
    <row r="1464" spans="1:18" hidden="1" x14ac:dyDescent="0.2">
      <c r="A1464" s="1" t="s">
        <v>206</v>
      </c>
      <c r="B1464" s="1" t="s">
        <v>207</v>
      </c>
      <c r="C1464">
        <v>105241</v>
      </c>
      <c r="D1464" s="1" t="s">
        <v>2265</v>
      </c>
      <c r="E1464" s="1" t="s">
        <v>2259</v>
      </c>
      <c r="F1464" s="1" t="s">
        <v>159</v>
      </c>
      <c r="G1464" s="1" t="s">
        <v>2260</v>
      </c>
      <c r="H1464" s="1" t="s">
        <v>1208</v>
      </c>
      <c r="I1464" s="2">
        <v>40544</v>
      </c>
      <c r="J1464" s="2">
        <v>48213</v>
      </c>
      <c r="K1464" s="1" t="s">
        <v>2261</v>
      </c>
      <c r="L1464">
        <v>390</v>
      </c>
      <c r="M1464" s="1" t="s">
        <v>1031</v>
      </c>
      <c r="N1464" s="1" t="s">
        <v>211</v>
      </c>
      <c r="O1464" s="1" t="s">
        <v>211</v>
      </c>
      <c r="P1464" s="1" t="s">
        <v>211</v>
      </c>
      <c r="Q1464" s="1" t="s">
        <v>211</v>
      </c>
      <c r="R1464" s="1" t="s">
        <v>211</v>
      </c>
    </row>
    <row r="1465" spans="1:18" hidden="1" x14ac:dyDescent="0.2">
      <c r="A1465" s="1" t="s">
        <v>206</v>
      </c>
      <c r="B1465" s="1" t="s">
        <v>207</v>
      </c>
      <c r="C1465">
        <v>105241</v>
      </c>
      <c r="D1465" s="1" t="s">
        <v>2265</v>
      </c>
      <c r="E1465" s="1" t="s">
        <v>344</v>
      </c>
      <c r="F1465" s="1" t="s">
        <v>345</v>
      </c>
      <c r="G1465" s="1" t="s">
        <v>1677</v>
      </c>
      <c r="H1465" s="1" t="s">
        <v>345</v>
      </c>
      <c r="I1465" s="2">
        <v>40544</v>
      </c>
      <c r="J1465" s="2">
        <v>48213</v>
      </c>
      <c r="K1465" s="1" t="s">
        <v>347</v>
      </c>
      <c r="L1465">
        <v>447</v>
      </c>
      <c r="M1465" s="1" t="s">
        <v>232</v>
      </c>
      <c r="N1465" s="1" t="s">
        <v>211</v>
      </c>
      <c r="O1465" s="1" t="s">
        <v>211</v>
      </c>
      <c r="P1465" s="1" t="s">
        <v>211</v>
      </c>
      <c r="Q1465" s="1" t="s">
        <v>211</v>
      </c>
      <c r="R1465" s="1" t="s">
        <v>211</v>
      </c>
    </row>
    <row r="1466" spans="1:18" hidden="1" x14ac:dyDescent="0.2">
      <c r="A1466" s="1" t="s">
        <v>206</v>
      </c>
      <c r="B1466" s="1" t="s">
        <v>207</v>
      </c>
      <c r="C1466">
        <v>105241</v>
      </c>
      <c r="D1466" s="1" t="s">
        <v>2265</v>
      </c>
      <c r="E1466" s="1" t="s">
        <v>1165</v>
      </c>
      <c r="F1466" s="1" t="s">
        <v>1166</v>
      </c>
      <c r="G1466" s="1" t="s">
        <v>2271</v>
      </c>
      <c r="H1466" s="1" t="s">
        <v>1168</v>
      </c>
      <c r="I1466" s="2">
        <v>40544</v>
      </c>
      <c r="J1466" s="2">
        <v>48213</v>
      </c>
      <c r="K1466" s="1" t="s">
        <v>1169</v>
      </c>
      <c r="L1466">
        <v>470</v>
      </c>
      <c r="M1466" s="1" t="s">
        <v>232</v>
      </c>
      <c r="N1466" s="1" t="s">
        <v>211</v>
      </c>
      <c r="O1466" s="1" t="s">
        <v>211</v>
      </c>
      <c r="P1466" s="1" t="s">
        <v>211</v>
      </c>
      <c r="Q1466" s="1" t="s">
        <v>211</v>
      </c>
      <c r="R1466" s="1" t="s">
        <v>211</v>
      </c>
    </row>
    <row r="1467" spans="1:18" hidden="1" x14ac:dyDescent="0.2">
      <c r="A1467" s="1" t="s">
        <v>206</v>
      </c>
      <c r="B1467" s="1" t="s">
        <v>207</v>
      </c>
      <c r="C1467">
        <v>105242</v>
      </c>
      <c r="D1467" s="1" t="s">
        <v>2272</v>
      </c>
      <c r="E1467" s="1" t="s">
        <v>340</v>
      </c>
      <c r="F1467" s="1" t="s">
        <v>341</v>
      </c>
      <c r="G1467" s="1" t="s">
        <v>1685</v>
      </c>
      <c r="H1467" s="1" t="s">
        <v>341</v>
      </c>
      <c r="I1467" s="2">
        <v>40544</v>
      </c>
      <c r="J1467" s="2">
        <v>48213</v>
      </c>
      <c r="K1467" s="1" t="s">
        <v>342</v>
      </c>
      <c r="L1467">
        <v>435</v>
      </c>
      <c r="M1467" s="1" t="s">
        <v>210</v>
      </c>
      <c r="N1467" s="1" t="s">
        <v>211</v>
      </c>
      <c r="O1467" s="1" t="s">
        <v>211</v>
      </c>
      <c r="P1467" s="1" t="s">
        <v>211</v>
      </c>
      <c r="Q1467" s="1" t="s">
        <v>211</v>
      </c>
      <c r="R1467" s="1" t="s">
        <v>211</v>
      </c>
    </row>
    <row r="1468" spans="1:18" hidden="1" x14ac:dyDescent="0.2">
      <c r="A1468" s="1" t="s">
        <v>206</v>
      </c>
      <c r="B1468" s="1" t="s">
        <v>207</v>
      </c>
      <c r="C1468">
        <v>105242</v>
      </c>
      <c r="D1468" s="1" t="s">
        <v>2272</v>
      </c>
      <c r="E1468" s="1" t="s">
        <v>511</v>
      </c>
      <c r="F1468" s="1" t="s">
        <v>512</v>
      </c>
      <c r="G1468" s="1" t="s">
        <v>2253</v>
      </c>
      <c r="H1468" s="1" t="s">
        <v>512</v>
      </c>
      <c r="I1468" s="2">
        <v>40544</v>
      </c>
      <c r="J1468" s="2">
        <v>48213</v>
      </c>
      <c r="K1468" s="1" t="s">
        <v>513</v>
      </c>
      <c r="L1468">
        <v>245</v>
      </c>
      <c r="M1468" s="1" t="s">
        <v>232</v>
      </c>
      <c r="N1468" s="1" t="s">
        <v>211</v>
      </c>
      <c r="O1468" s="1" t="s">
        <v>211</v>
      </c>
      <c r="P1468" s="1" t="s">
        <v>211</v>
      </c>
      <c r="Q1468" s="1" t="s">
        <v>211</v>
      </c>
      <c r="R1468" s="1" t="s">
        <v>211</v>
      </c>
    </row>
    <row r="1469" spans="1:18" hidden="1" x14ac:dyDescent="0.2">
      <c r="A1469" s="1" t="s">
        <v>206</v>
      </c>
      <c r="B1469" s="1" t="s">
        <v>207</v>
      </c>
      <c r="C1469">
        <v>105242</v>
      </c>
      <c r="D1469" s="1" t="s">
        <v>2272</v>
      </c>
      <c r="E1469" s="1" t="s">
        <v>474</v>
      </c>
      <c r="F1469" s="1" t="s">
        <v>98</v>
      </c>
      <c r="G1469" s="1" t="s">
        <v>1763</v>
      </c>
      <c r="H1469" s="1" t="s">
        <v>98</v>
      </c>
      <c r="I1469" s="2">
        <v>40544</v>
      </c>
      <c r="J1469" s="2">
        <v>48213</v>
      </c>
      <c r="K1469" s="1" t="s">
        <v>476</v>
      </c>
      <c r="L1469">
        <v>189</v>
      </c>
      <c r="M1469" s="1" t="s">
        <v>210</v>
      </c>
      <c r="N1469" s="1" t="s">
        <v>211</v>
      </c>
      <c r="O1469" s="1" t="s">
        <v>211</v>
      </c>
      <c r="P1469" s="1" t="s">
        <v>211</v>
      </c>
      <c r="Q1469" s="1" t="s">
        <v>211</v>
      </c>
      <c r="R1469" s="1" t="s">
        <v>211</v>
      </c>
    </row>
    <row r="1470" spans="1:18" hidden="1" x14ac:dyDescent="0.2">
      <c r="A1470" s="1" t="s">
        <v>206</v>
      </c>
      <c r="B1470" s="1" t="s">
        <v>207</v>
      </c>
      <c r="C1470">
        <v>105242</v>
      </c>
      <c r="D1470" s="1" t="s">
        <v>2272</v>
      </c>
      <c r="E1470" s="1" t="s">
        <v>514</v>
      </c>
      <c r="F1470" s="1" t="s">
        <v>515</v>
      </c>
      <c r="G1470" s="1" t="s">
        <v>2256</v>
      </c>
      <c r="H1470" s="1" t="s">
        <v>515</v>
      </c>
      <c r="I1470" s="2">
        <v>40544</v>
      </c>
      <c r="J1470" s="2">
        <v>48213</v>
      </c>
      <c r="K1470" s="1" t="s">
        <v>517</v>
      </c>
      <c r="L1470">
        <v>277</v>
      </c>
      <c r="M1470" s="1" t="s">
        <v>232</v>
      </c>
      <c r="N1470" s="1" t="s">
        <v>211</v>
      </c>
      <c r="O1470" s="1" t="s">
        <v>211</v>
      </c>
      <c r="P1470" s="1" t="s">
        <v>211</v>
      </c>
      <c r="Q1470" s="1" t="s">
        <v>211</v>
      </c>
      <c r="R1470" s="1" t="s">
        <v>211</v>
      </c>
    </row>
    <row r="1471" spans="1:18" hidden="1" x14ac:dyDescent="0.2">
      <c r="A1471" s="1" t="s">
        <v>206</v>
      </c>
      <c r="B1471" s="1" t="s">
        <v>207</v>
      </c>
      <c r="C1471">
        <v>105242</v>
      </c>
      <c r="D1471" s="1" t="s">
        <v>2272</v>
      </c>
      <c r="E1471" s="1" t="s">
        <v>394</v>
      </c>
      <c r="F1471" s="1" t="s">
        <v>395</v>
      </c>
      <c r="G1471" s="1" t="s">
        <v>1804</v>
      </c>
      <c r="H1471" s="1" t="s">
        <v>395</v>
      </c>
      <c r="I1471" s="2">
        <v>40544</v>
      </c>
      <c r="J1471" s="2">
        <v>48213</v>
      </c>
      <c r="K1471" s="1" t="s">
        <v>396</v>
      </c>
      <c r="L1471">
        <v>126</v>
      </c>
      <c r="M1471" s="1" t="s">
        <v>210</v>
      </c>
      <c r="N1471" s="1" t="s">
        <v>211</v>
      </c>
      <c r="O1471" s="1" t="s">
        <v>211</v>
      </c>
      <c r="P1471" s="1" t="s">
        <v>211</v>
      </c>
      <c r="Q1471" s="1" t="s">
        <v>211</v>
      </c>
      <c r="R1471" s="1" t="s">
        <v>211</v>
      </c>
    </row>
    <row r="1472" spans="1:18" hidden="1" x14ac:dyDescent="0.2">
      <c r="A1472" s="1" t="s">
        <v>206</v>
      </c>
      <c r="B1472" s="1" t="s">
        <v>207</v>
      </c>
      <c r="C1472">
        <v>105242</v>
      </c>
      <c r="D1472" s="1" t="s">
        <v>2272</v>
      </c>
      <c r="E1472" s="1" t="s">
        <v>389</v>
      </c>
      <c r="F1472" s="1" t="s">
        <v>390</v>
      </c>
      <c r="G1472" s="1" t="s">
        <v>1792</v>
      </c>
      <c r="H1472" s="1" t="s">
        <v>392</v>
      </c>
      <c r="I1472" s="2">
        <v>40544</v>
      </c>
      <c r="J1472" s="2">
        <v>48213</v>
      </c>
      <c r="K1472" s="1" t="s">
        <v>393</v>
      </c>
      <c r="L1472">
        <v>131</v>
      </c>
      <c r="M1472" s="1" t="s">
        <v>232</v>
      </c>
      <c r="N1472" s="1" t="s">
        <v>211</v>
      </c>
      <c r="O1472" s="1" t="s">
        <v>211</v>
      </c>
      <c r="P1472" s="1" t="s">
        <v>211</v>
      </c>
      <c r="Q1472" s="1" t="s">
        <v>211</v>
      </c>
      <c r="R1472" s="1" t="s">
        <v>211</v>
      </c>
    </row>
    <row r="1473" spans="1:18" hidden="1" x14ac:dyDescent="0.2">
      <c r="A1473" s="1" t="s">
        <v>206</v>
      </c>
      <c r="B1473" s="1" t="s">
        <v>207</v>
      </c>
      <c r="C1473">
        <v>105242</v>
      </c>
      <c r="D1473" s="1" t="s">
        <v>2272</v>
      </c>
      <c r="E1473" s="1" t="s">
        <v>380</v>
      </c>
      <c r="F1473" s="1" t="s">
        <v>381</v>
      </c>
      <c r="G1473" s="1" t="s">
        <v>1803</v>
      </c>
      <c r="H1473" s="1" t="s">
        <v>383</v>
      </c>
      <c r="I1473" s="2">
        <v>40544</v>
      </c>
      <c r="J1473" s="2">
        <v>48213</v>
      </c>
      <c r="K1473" s="1" t="s">
        <v>384</v>
      </c>
      <c r="L1473">
        <v>133</v>
      </c>
      <c r="M1473" s="1" t="s">
        <v>232</v>
      </c>
      <c r="N1473" s="1" t="s">
        <v>211</v>
      </c>
      <c r="O1473" s="1" t="s">
        <v>211</v>
      </c>
      <c r="P1473" s="1" t="s">
        <v>211</v>
      </c>
      <c r="Q1473" s="1" t="s">
        <v>211</v>
      </c>
      <c r="R1473" s="1" t="s">
        <v>211</v>
      </c>
    </row>
    <row r="1474" spans="1:18" hidden="1" x14ac:dyDescent="0.2">
      <c r="A1474" s="1" t="s">
        <v>206</v>
      </c>
      <c r="B1474" s="1" t="s">
        <v>207</v>
      </c>
      <c r="C1474">
        <v>105242</v>
      </c>
      <c r="D1474" s="1" t="s">
        <v>2272</v>
      </c>
      <c r="E1474" s="1" t="s">
        <v>1807</v>
      </c>
      <c r="F1474" s="1" t="s">
        <v>1808</v>
      </c>
      <c r="G1474" s="1" t="s">
        <v>1809</v>
      </c>
      <c r="H1474" s="1" t="s">
        <v>1808</v>
      </c>
      <c r="I1474" s="2">
        <v>40544</v>
      </c>
      <c r="J1474" s="2">
        <v>48213</v>
      </c>
      <c r="K1474" s="1" t="s">
        <v>1810</v>
      </c>
      <c r="L1474">
        <v>134</v>
      </c>
      <c r="M1474" s="1" t="s">
        <v>232</v>
      </c>
      <c r="N1474" s="1" t="s">
        <v>211</v>
      </c>
      <c r="O1474" s="1" t="s">
        <v>211</v>
      </c>
      <c r="P1474" s="1" t="s">
        <v>211</v>
      </c>
      <c r="Q1474" s="1" t="s">
        <v>211</v>
      </c>
      <c r="R1474" s="1" t="s">
        <v>211</v>
      </c>
    </row>
    <row r="1475" spans="1:18" hidden="1" x14ac:dyDescent="0.2">
      <c r="A1475" s="1" t="s">
        <v>206</v>
      </c>
      <c r="B1475" s="1" t="s">
        <v>207</v>
      </c>
      <c r="C1475">
        <v>105242</v>
      </c>
      <c r="D1475" s="1" t="s">
        <v>2272</v>
      </c>
      <c r="E1475" s="1" t="s">
        <v>586</v>
      </c>
      <c r="F1475" s="1" t="s">
        <v>587</v>
      </c>
      <c r="G1475" s="1" t="s">
        <v>1721</v>
      </c>
      <c r="H1475" s="1" t="s">
        <v>587</v>
      </c>
      <c r="I1475" s="2">
        <v>40544</v>
      </c>
      <c r="J1475" s="2">
        <v>48213</v>
      </c>
      <c r="K1475" s="1" t="s">
        <v>589</v>
      </c>
      <c r="L1475">
        <v>160</v>
      </c>
      <c r="M1475" s="1" t="s">
        <v>232</v>
      </c>
      <c r="N1475" s="1" t="s">
        <v>211</v>
      </c>
      <c r="O1475" s="1" t="s">
        <v>211</v>
      </c>
      <c r="P1475" s="1" t="s">
        <v>211</v>
      </c>
      <c r="Q1475" s="1" t="s">
        <v>211</v>
      </c>
      <c r="R1475" s="1" t="s">
        <v>211</v>
      </c>
    </row>
    <row r="1476" spans="1:18" hidden="1" x14ac:dyDescent="0.2">
      <c r="A1476" s="1" t="s">
        <v>206</v>
      </c>
      <c r="B1476" s="1" t="s">
        <v>207</v>
      </c>
      <c r="C1476">
        <v>105242</v>
      </c>
      <c r="D1476" s="1" t="s">
        <v>2272</v>
      </c>
      <c r="E1476" s="1" t="s">
        <v>430</v>
      </c>
      <c r="F1476" s="1" t="s">
        <v>116</v>
      </c>
      <c r="G1476" s="1" t="s">
        <v>1815</v>
      </c>
      <c r="H1476" s="1" t="s">
        <v>116</v>
      </c>
      <c r="I1476" s="2">
        <v>40544</v>
      </c>
      <c r="J1476" s="2">
        <v>48213</v>
      </c>
      <c r="K1476" s="1" t="s">
        <v>432</v>
      </c>
      <c r="L1476">
        <v>62</v>
      </c>
      <c r="M1476" s="1" t="s">
        <v>232</v>
      </c>
      <c r="N1476" s="1" t="s">
        <v>211</v>
      </c>
      <c r="O1476" s="1" t="s">
        <v>211</v>
      </c>
      <c r="P1476" s="1" t="s">
        <v>211</v>
      </c>
      <c r="Q1476" s="1" t="s">
        <v>211</v>
      </c>
      <c r="R1476" s="1" t="s">
        <v>211</v>
      </c>
    </row>
    <row r="1477" spans="1:18" hidden="1" x14ac:dyDescent="0.2">
      <c r="A1477" s="1" t="s">
        <v>206</v>
      </c>
      <c r="B1477" s="1" t="s">
        <v>207</v>
      </c>
      <c r="C1477">
        <v>105242</v>
      </c>
      <c r="D1477" s="1" t="s">
        <v>2272</v>
      </c>
      <c r="E1477" s="1" t="s">
        <v>417</v>
      </c>
      <c r="F1477" s="1" t="s">
        <v>418</v>
      </c>
      <c r="G1477" s="1" t="s">
        <v>1823</v>
      </c>
      <c r="H1477" s="1" t="s">
        <v>420</v>
      </c>
      <c r="I1477" s="2">
        <v>40544</v>
      </c>
      <c r="J1477" s="2">
        <v>48213</v>
      </c>
      <c r="K1477" s="1" t="s">
        <v>421</v>
      </c>
      <c r="L1477">
        <v>42</v>
      </c>
      <c r="M1477" s="1" t="s">
        <v>422</v>
      </c>
      <c r="N1477" s="1" t="s">
        <v>211</v>
      </c>
      <c r="O1477" s="1" t="s">
        <v>211</v>
      </c>
      <c r="P1477" s="1" t="s">
        <v>211</v>
      </c>
      <c r="Q1477" s="1" t="s">
        <v>211</v>
      </c>
      <c r="R1477" s="1" t="s">
        <v>211</v>
      </c>
    </row>
    <row r="1478" spans="1:18" hidden="1" x14ac:dyDescent="0.2">
      <c r="A1478" s="1" t="s">
        <v>206</v>
      </c>
      <c r="B1478" s="1" t="s">
        <v>207</v>
      </c>
      <c r="C1478">
        <v>105244</v>
      </c>
      <c r="D1478" s="1" t="s">
        <v>2273</v>
      </c>
      <c r="E1478" s="1" t="s">
        <v>417</v>
      </c>
      <c r="F1478" s="1" t="s">
        <v>418</v>
      </c>
      <c r="G1478" s="1" t="s">
        <v>1823</v>
      </c>
      <c r="H1478" s="1" t="s">
        <v>420</v>
      </c>
      <c r="I1478" s="2">
        <v>40544</v>
      </c>
      <c r="J1478" s="2">
        <v>48213</v>
      </c>
      <c r="K1478" s="1" t="s">
        <v>421</v>
      </c>
      <c r="L1478">
        <v>42</v>
      </c>
      <c r="M1478" s="1" t="s">
        <v>422</v>
      </c>
      <c r="N1478" s="1" t="s">
        <v>211</v>
      </c>
      <c r="O1478" s="1" t="s">
        <v>211</v>
      </c>
      <c r="P1478" s="1" t="s">
        <v>211</v>
      </c>
      <c r="Q1478" s="1" t="s">
        <v>211</v>
      </c>
      <c r="R1478" s="1" t="s">
        <v>211</v>
      </c>
    </row>
    <row r="1479" spans="1:18" hidden="1" x14ac:dyDescent="0.2">
      <c r="A1479" s="1" t="s">
        <v>206</v>
      </c>
      <c r="B1479" s="1" t="s">
        <v>207</v>
      </c>
      <c r="C1479">
        <v>105244</v>
      </c>
      <c r="D1479" s="1" t="s">
        <v>2273</v>
      </c>
      <c r="E1479" s="1" t="s">
        <v>665</v>
      </c>
      <c r="F1479" s="1" t="s">
        <v>666</v>
      </c>
      <c r="G1479" s="1" t="s">
        <v>1824</v>
      </c>
      <c r="H1479" s="1" t="s">
        <v>667</v>
      </c>
      <c r="I1479" s="2">
        <v>40544</v>
      </c>
      <c r="J1479" s="2">
        <v>48213</v>
      </c>
      <c r="K1479" s="1" t="s">
        <v>668</v>
      </c>
      <c r="L1479">
        <v>44</v>
      </c>
      <c r="M1479" s="1" t="s">
        <v>669</v>
      </c>
      <c r="N1479" s="1" t="s">
        <v>211</v>
      </c>
      <c r="O1479" s="1" t="s">
        <v>211</v>
      </c>
      <c r="P1479" s="1" t="s">
        <v>211</v>
      </c>
      <c r="Q1479" s="1" t="s">
        <v>211</v>
      </c>
      <c r="R1479" s="1" t="s">
        <v>211</v>
      </c>
    </row>
    <row r="1480" spans="1:18" hidden="1" x14ac:dyDescent="0.2">
      <c r="A1480" s="1" t="s">
        <v>206</v>
      </c>
      <c r="B1480" s="1" t="s">
        <v>207</v>
      </c>
      <c r="C1480">
        <v>105244</v>
      </c>
      <c r="D1480" s="1" t="s">
        <v>2273</v>
      </c>
      <c r="E1480" s="1" t="s">
        <v>426</v>
      </c>
      <c r="F1480" s="1" t="s">
        <v>427</v>
      </c>
      <c r="G1480" s="1" t="s">
        <v>1816</v>
      </c>
      <c r="H1480" s="1" t="s">
        <v>428</v>
      </c>
      <c r="I1480" s="2">
        <v>40544</v>
      </c>
      <c r="J1480" s="2">
        <v>48213</v>
      </c>
      <c r="K1480" s="1" t="s">
        <v>429</v>
      </c>
      <c r="L1480">
        <v>52</v>
      </c>
      <c r="M1480" s="1" t="s">
        <v>405</v>
      </c>
      <c r="N1480" s="1" t="s">
        <v>211</v>
      </c>
      <c r="O1480" s="1" t="s">
        <v>211</v>
      </c>
      <c r="P1480" s="1" t="s">
        <v>211</v>
      </c>
      <c r="Q1480" s="1" t="s">
        <v>211</v>
      </c>
      <c r="R1480" s="1" t="s">
        <v>211</v>
      </c>
    </row>
    <row r="1481" spans="1:18" hidden="1" x14ac:dyDescent="0.2">
      <c r="A1481" s="1" t="s">
        <v>206</v>
      </c>
      <c r="B1481" s="1" t="s">
        <v>207</v>
      </c>
      <c r="C1481">
        <v>105244</v>
      </c>
      <c r="D1481" s="1" t="s">
        <v>2273</v>
      </c>
      <c r="E1481" s="1" t="s">
        <v>430</v>
      </c>
      <c r="F1481" s="1" t="s">
        <v>116</v>
      </c>
      <c r="G1481" s="1" t="s">
        <v>1815</v>
      </c>
      <c r="H1481" s="1" t="s">
        <v>116</v>
      </c>
      <c r="I1481" s="2">
        <v>40544</v>
      </c>
      <c r="J1481" s="2">
        <v>48213</v>
      </c>
      <c r="K1481" s="1" t="s">
        <v>432</v>
      </c>
      <c r="L1481">
        <v>62</v>
      </c>
      <c r="M1481" s="1" t="s">
        <v>232</v>
      </c>
      <c r="N1481" s="1" t="s">
        <v>211</v>
      </c>
      <c r="O1481" s="1" t="s">
        <v>211</v>
      </c>
      <c r="P1481" s="1" t="s">
        <v>211</v>
      </c>
      <c r="Q1481" s="1" t="s">
        <v>211</v>
      </c>
      <c r="R1481" s="1" t="s">
        <v>211</v>
      </c>
    </row>
    <row r="1482" spans="1:18" hidden="1" x14ac:dyDescent="0.2">
      <c r="A1482" s="1" t="s">
        <v>206</v>
      </c>
      <c r="B1482" s="1" t="s">
        <v>207</v>
      </c>
      <c r="C1482">
        <v>105244</v>
      </c>
      <c r="D1482" s="1" t="s">
        <v>2273</v>
      </c>
      <c r="E1482" s="1" t="s">
        <v>437</v>
      </c>
      <c r="F1482" s="1" t="s">
        <v>96</v>
      </c>
      <c r="G1482" s="1" t="s">
        <v>1813</v>
      </c>
      <c r="H1482" s="1" t="s">
        <v>438</v>
      </c>
      <c r="I1482" s="2">
        <v>40544</v>
      </c>
      <c r="J1482" s="2">
        <v>48213</v>
      </c>
      <c r="K1482" s="1" t="s">
        <v>439</v>
      </c>
      <c r="L1482">
        <v>71</v>
      </c>
      <c r="M1482" s="1" t="s">
        <v>288</v>
      </c>
      <c r="N1482" s="1" t="s">
        <v>211</v>
      </c>
      <c r="O1482" s="1" t="s">
        <v>211</v>
      </c>
      <c r="P1482" s="1" t="s">
        <v>211</v>
      </c>
      <c r="Q1482" s="1" t="s">
        <v>211</v>
      </c>
      <c r="R1482" s="1" t="s">
        <v>211</v>
      </c>
    </row>
    <row r="1483" spans="1:18" hidden="1" x14ac:dyDescent="0.2">
      <c r="A1483" s="1" t="s">
        <v>206</v>
      </c>
      <c r="B1483" s="1" t="s">
        <v>207</v>
      </c>
      <c r="C1483">
        <v>105244</v>
      </c>
      <c r="D1483" s="1" t="s">
        <v>2273</v>
      </c>
      <c r="E1483" s="1" t="s">
        <v>433</v>
      </c>
      <c r="F1483" s="1" t="s">
        <v>434</v>
      </c>
      <c r="G1483" s="1" t="s">
        <v>1814</v>
      </c>
      <c r="H1483" s="1" t="s">
        <v>434</v>
      </c>
      <c r="I1483" s="2">
        <v>40544</v>
      </c>
      <c r="J1483" s="2">
        <v>48213</v>
      </c>
      <c r="K1483" s="1" t="s">
        <v>436</v>
      </c>
      <c r="L1483">
        <v>67</v>
      </c>
      <c r="M1483" s="1" t="s">
        <v>232</v>
      </c>
      <c r="N1483" s="1" t="s">
        <v>211</v>
      </c>
      <c r="O1483" s="1" t="s">
        <v>211</v>
      </c>
      <c r="P1483" s="1" t="s">
        <v>211</v>
      </c>
      <c r="Q1483" s="1" t="s">
        <v>211</v>
      </c>
      <c r="R1483" s="1" t="s">
        <v>211</v>
      </c>
    </row>
    <row r="1484" spans="1:18" hidden="1" x14ac:dyDescent="0.2">
      <c r="A1484" s="1" t="s">
        <v>206</v>
      </c>
      <c r="B1484" s="1" t="s">
        <v>207</v>
      </c>
      <c r="C1484">
        <v>105244</v>
      </c>
      <c r="D1484" s="1" t="s">
        <v>2273</v>
      </c>
      <c r="E1484" s="1" t="s">
        <v>1829</v>
      </c>
      <c r="F1484" s="1" t="s">
        <v>286</v>
      </c>
      <c r="G1484" s="1" t="s">
        <v>1830</v>
      </c>
      <c r="H1484" s="1" t="s">
        <v>1831</v>
      </c>
      <c r="I1484" s="2">
        <v>40544</v>
      </c>
      <c r="J1484" s="2">
        <v>48213</v>
      </c>
      <c r="K1484" s="1" t="s">
        <v>1832</v>
      </c>
      <c r="L1484">
        <v>95</v>
      </c>
      <c r="M1484" s="1" t="s">
        <v>1031</v>
      </c>
      <c r="N1484" s="1" t="s">
        <v>211</v>
      </c>
      <c r="O1484" s="1" t="s">
        <v>211</v>
      </c>
      <c r="P1484" s="1" t="s">
        <v>211</v>
      </c>
      <c r="Q1484" s="1" t="s">
        <v>211</v>
      </c>
      <c r="R1484" s="1" t="s">
        <v>211</v>
      </c>
    </row>
    <row r="1485" spans="1:18" hidden="1" x14ac:dyDescent="0.2">
      <c r="A1485" s="1" t="s">
        <v>206</v>
      </c>
      <c r="B1485" s="1" t="s">
        <v>207</v>
      </c>
      <c r="C1485">
        <v>105244</v>
      </c>
      <c r="D1485" s="1" t="s">
        <v>2273</v>
      </c>
      <c r="E1485" s="1" t="s">
        <v>462</v>
      </c>
      <c r="F1485" s="1" t="s">
        <v>463</v>
      </c>
      <c r="G1485" s="1" t="s">
        <v>1827</v>
      </c>
      <c r="H1485" s="1" t="s">
        <v>680</v>
      </c>
      <c r="I1485" s="2">
        <v>40544</v>
      </c>
      <c r="J1485" s="2">
        <v>48213</v>
      </c>
      <c r="K1485" s="1" t="s">
        <v>466</v>
      </c>
      <c r="L1485">
        <v>104</v>
      </c>
      <c r="M1485" s="1" t="s">
        <v>288</v>
      </c>
      <c r="N1485" s="1" t="s">
        <v>211</v>
      </c>
      <c r="O1485" s="1" t="s">
        <v>211</v>
      </c>
      <c r="P1485" s="1" t="s">
        <v>211</v>
      </c>
      <c r="Q1485" s="1" t="s">
        <v>211</v>
      </c>
      <c r="R1485" s="1" t="s">
        <v>211</v>
      </c>
    </row>
    <row r="1486" spans="1:18" hidden="1" x14ac:dyDescent="0.2">
      <c r="A1486" s="1" t="s">
        <v>206</v>
      </c>
      <c r="B1486" s="1" t="s">
        <v>207</v>
      </c>
      <c r="C1486">
        <v>105244</v>
      </c>
      <c r="D1486" s="1" t="s">
        <v>2273</v>
      </c>
      <c r="E1486" s="1" t="s">
        <v>2274</v>
      </c>
      <c r="F1486" s="1" t="s">
        <v>2275</v>
      </c>
      <c r="G1486" s="1" t="s">
        <v>1835</v>
      </c>
      <c r="H1486" s="1" t="s">
        <v>2275</v>
      </c>
      <c r="I1486" s="2">
        <v>40544</v>
      </c>
      <c r="J1486" s="2">
        <v>48213</v>
      </c>
      <c r="K1486" s="1" t="s">
        <v>2276</v>
      </c>
      <c r="L1486">
        <v>88</v>
      </c>
      <c r="M1486" s="1" t="s">
        <v>232</v>
      </c>
      <c r="N1486" s="1" t="s">
        <v>211</v>
      </c>
      <c r="O1486" s="1" t="s">
        <v>211</v>
      </c>
      <c r="P1486" s="1" t="s">
        <v>211</v>
      </c>
      <c r="Q1486" s="1" t="s">
        <v>211</v>
      </c>
      <c r="R1486" s="1" t="s">
        <v>211</v>
      </c>
    </row>
    <row r="1487" spans="1:18" hidden="1" x14ac:dyDescent="0.2">
      <c r="A1487" s="1" t="s">
        <v>206</v>
      </c>
      <c r="B1487" s="1" t="s">
        <v>207</v>
      </c>
      <c r="C1487">
        <v>105244</v>
      </c>
      <c r="D1487" s="1" t="s">
        <v>2273</v>
      </c>
      <c r="E1487" s="1" t="s">
        <v>457</v>
      </c>
      <c r="F1487" s="1" t="s">
        <v>458</v>
      </c>
      <c r="G1487" s="1" t="s">
        <v>1828</v>
      </c>
      <c r="H1487" s="1" t="s">
        <v>458</v>
      </c>
      <c r="I1487" s="2">
        <v>40544</v>
      </c>
      <c r="J1487" s="2">
        <v>48213</v>
      </c>
      <c r="K1487" s="1" t="s">
        <v>459</v>
      </c>
      <c r="L1487">
        <v>97</v>
      </c>
      <c r="M1487" s="1" t="s">
        <v>232</v>
      </c>
      <c r="N1487" s="1" t="s">
        <v>211</v>
      </c>
      <c r="O1487" s="1" t="s">
        <v>211</v>
      </c>
      <c r="P1487" s="1" t="s">
        <v>211</v>
      </c>
      <c r="Q1487" s="1" t="s">
        <v>211</v>
      </c>
      <c r="R1487" s="1" t="s">
        <v>211</v>
      </c>
    </row>
    <row r="1488" spans="1:18" hidden="1" x14ac:dyDescent="0.2">
      <c r="A1488" s="1" t="s">
        <v>206</v>
      </c>
      <c r="B1488" s="1" t="s">
        <v>207</v>
      </c>
      <c r="C1488">
        <v>105244</v>
      </c>
      <c r="D1488" s="1" t="s">
        <v>2273</v>
      </c>
      <c r="E1488" s="1" t="s">
        <v>452</v>
      </c>
      <c r="F1488" s="1" t="s">
        <v>100</v>
      </c>
      <c r="G1488" s="1" t="s">
        <v>1691</v>
      </c>
      <c r="H1488" s="1" t="s">
        <v>678</v>
      </c>
      <c r="I1488" s="2">
        <v>40544</v>
      </c>
      <c r="J1488" s="2">
        <v>48213</v>
      </c>
      <c r="K1488" s="1" t="s">
        <v>454</v>
      </c>
      <c r="L1488">
        <v>87</v>
      </c>
      <c r="M1488" s="1" t="s">
        <v>455</v>
      </c>
      <c r="N1488" s="1" t="s">
        <v>211</v>
      </c>
      <c r="O1488" s="1" t="s">
        <v>211</v>
      </c>
      <c r="P1488" s="1" t="s">
        <v>211</v>
      </c>
      <c r="Q1488" s="1" t="s">
        <v>211</v>
      </c>
      <c r="R1488" s="1" t="s">
        <v>211</v>
      </c>
    </row>
    <row r="1489" spans="1:18" hidden="1" x14ac:dyDescent="0.2">
      <c r="A1489" s="1" t="s">
        <v>206</v>
      </c>
      <c r="B1489" s="1" t="s">
        <v>207</v>
      </c>
      <c r="C1489">
        <v>105244</v>
      </c>
      <c r="D1489" s="1" t="s">
        <v>2273</v>
      </c>
      <c r="E1489" s="1" t="s">
        <v>449</v>
      </c>
      <c r="F1489" s="1" t="s">
        <v>100</v>
      </c>
      <c r="G1489" s="1" t="s">
        <v>1699</v>
      </c>
      <c r="H1489" s="1" t="s">
        <v>504</v>
      </c>
      <c r="I1489" s="2">
        <v>40544</v>
      </c>
      <c r="J1489" s="2">
        <v>48213</v>
      </c>
      <c r="K1489" s="1" t="s">
        <v>451</v>
      </c>
      <c r="L1489">
        <v>83</v>
      </c>
      <c r="M1489" s="1" t="s">
        <v>288</v>
      </c>
      <c r="N1489" s="1" t="s">
        <v>211</v>
      </c>
      <c r="O1489" s="1" t="s">
        <v>211</v>
      </c>
      <c r="P1489" s="1" t="s">
        <v>211</v>
      </c>
      <c r="Q1489" s="1" t="s">
        <v>211</v>
      </c>
      <c r="R1489" s="1" t="s">
        <v>211</v>
      </c>
    </row>
    <row r="1490" spans="1:18" hidden="1" x14ac:dyDescent="0.2">
      <c r="A1490" s="1" t="s">
        <v>206</v>
      </c>
      <c r="B1490" s="1" t="s">
        <v>207</v>
      </c>
      <c r="C1490">
        <v>105244</v>
      </c>
      <c r="D1490" s="1" t="s">
        <v>2273</v>
      </c>
      <c r="E1490" s="1" t="s">
        <v>467</v>
      </c>
      <c r="F1490" s="1" t="s">
        <v>121</v>
      </c>
      <c r="G1490" s="1" t="s">
        <v>1825</v>
      </c>
      <c r="H1490" s="1" t="s">
        <v>121</v>
      </c>
      <c r="I1490" s="2">
        <v>40544</v>
      </c>
      <c r="J1490" s="2">
        <v>48213</v>
      </c>
      <c r="K1490" s="1" t="s">
        <v>469</v>
      </c>
      <c r="L1490">
        <v>112</v>
      </c>
      <c r="M1490" s="1" t="s">
        <v>232</v>
      </c>
      <c r="N1490" s="1" t="s">
        <v>211</v>
      </c>
      <c r="O1490" s="1" t="s">
        <v>211</v>
      </c>
      <c r="P1490" s="1" t="s">
        <v>211</v>
      </c>
      <c r="Q1490" s="1" t="s">
        <v>211</v>
      </c>
      <c r="R1490" s="1" t="s">
        <v>211</v>
      </c>
    </row>
    <row r="1491" spans="1:18" hidden="1" x14ac:dyDescent="0.2">
      <c r="A1491" s="1" t="s">
        <v>206</v>
      </c>
      <c r="B1491" s="1" t="s">
        <v>207</v>
      </c>
      <c r="C1491">
        <v>105244</v>
      </c>
      <c r="D1491" s="1" t="s">
        <v>2273</v>
      </c>
      <c r="E1491" s="1" t="s">
        <v>1103</v>
      </c>
      <c r="F1491" s="1" t="s">
        <v>1104</v>
      </c>
      <c r="G1491" s="1" t="s">
        <v>2247</v>
      </c>
      <c r="H1491" s="1" t="s">
        <v>1107</v>
      </c>
      <c r="I1491" s="2">
        <v>40544</v>
      </c>
      <c r="J1491" s="2">
        <v>48213</v>
      </c>
      <c r="K1491" s="1" t="s">
        <v>1106</v>
      </c>
      <c r="L1491">
        <v>116</v>
      </c>
      <c r="M1491" s="1" t="s">
        <v>288</v>
      </c>
      <c r="N1491" s="1" t="s">
        <v>211</v>
      </c>
      <c r="O1491" s="1" t="s">
        <v>211</v>
      </c>
      <c r="P1491" s="1" t="s">
        <v>211</v>
      </c>
      <c r="Q1491" s="1" t="s">
        <v>211</v>
      </c>
      <c r="R1491" s="1" t="s">
        <v>211</v>
      </c>
    </row>
    <row r="1492" spans="1:18" hidden="1" x14ac:dyDescent="0.2">
      <c r="A1492" s="1" t="s">
        <v>206</v>
      </c>
      <c r="B1492" s="1" t="s">
        <v>207</v>
      </c>
      <c r="C1492">
        <v>105244</v>
      </c>
      <c r="D1492" s="1" t="s">
        <v>2273</v>
      </c>
      <c r="E1492" s="1" t="s">
        <v>586</v>
      </c>
      <c r="F1492" s="1" t="s">
        <v>587</v>
      </c>
      <c r="G1492" s="1" t="s">
        <v>1721</v>
      </c>
      <c r="H1492" s="1" t="s">
        <v>587</v>
      </c>
      <c r="I1492" s="2">
        <v>40544</v>
      </c>
      <c r="J1492" s="2">
        <v>48213</v>
      </c>
      <c r="K1492" s="1" t="s">
        <v>589</v>
      </c>
      <c r="L1492">
        <v>160</v>
      </c>
      <c r="M1492" s="1" t="s">
        <v>232</v>
      </c>
      <c r="N1492" s="1" t="s">
        <v>211</v>
      </c>
      <c r="O1492" s="1" t="s">
        <v>211</v>
      </c>
      <c r="P1492" s="1" t="s">
        <v>211</v>
      </c>
      <c r="Q1492" s="1" t="s">
        <v>211</v>
      </c>
      <c r="R1492" s="1" t="s">
        <v>211</v>
      </c>
    </row>
    <row r="1493" spans="1:18" hidden="1" x14ac:dyDescent="0.2">
      <c r="A1493" s="1" t="s">
        <v>206</v>
      </c>
      <c r="B1493" s="1" t="s">
        <v>207</v>
      </c>
      <c r="C1493">
        <v>105244</v>
      </c>
      <c r="D1493" s="1" t="s">
        <v>2273</v>
      </c>
      <c r="E1493" s="1" t="s">
        <v>397</v>
      </c>
      <c r="F1493" s="1" t="s">
        <v>398</v>
      </c>
      <c r="G1493" s="1" t="s">
        <v>1812</v>
      </c>
      <c r="H1493" s="1" t="s">
        <v>398</v>
      </c>
      <c r="I1493" s="2">
        <v>40544</v>
      </c>
      <c r="J1493" s="2">
        <v>48213</v>
      </c>
      <c r="K1493" s="1" t="s">
        <v>400</v>
      </c>
      <c r="L1493">
        <v>155</v>
      </c>
      <c r="M1493" s="1" t="s">
        <v>232</v>
      </c>
      <c r="N1493" s="1" t="s">
        <v>211</v>
      </c>
      <c r="O1493" s="1" t="s">
        <v>211</v>
      </c>
      <c r="P1493" s="1" t="s">
        <v>211</v>
      </c>
      <c r="Q1493" s="1" t="s">
        <v>211</v>
      </c>
      <c r="R1493" s="1" t="s">
        <v>211</v>
      </c>
    </row>
    <row r="1494" spans="1:18" hidden="1" x14ac:dyDescent="0.2">
      <c r="A1494" s="1" t="s">
        <v>206</v>
      </c>
      <c r="B1494" s="1" t="s">
        <v>207</v>
      </c>
      <c r="C1494">
        <v>105244</v>
      </c>
      <c r="D1494" s="1" t="s">
        <v>2273</v>
      </c>
      <c r="E1494" s="1" t="s">
        <v>1807</v>
      </c>
      <c r="F1494" s="1" t="s">
        <v>1808</v>
      </c>
      <c r="G1494" s="1" t="s">
        <v>1809</v>
      </c>
      <c r="H1494" s="1" t="s">
        <v>1808</v>
      </c>
      <c r="I1494" s="2">
        <v>40544</v>
      </c>
      <c r="J1494" s="2">
        <v>48213</v>
      </c>
      <c r="K1494" s="1" t="s">
        <v>1810</v>
      </c>
      <c r="L1494">
        <v>134</v>
      </c>
      <c r="M1494" s="1" t="s">
        <v>232</v>
      </c>
      <c r="N1494" s="1" t="s">
        <v>211</v>
      </c>
      <c r="O1494" s="1" t="s">
        <v>211</v>
      </c>
      <c r="P1494" s="1" t="s">
        <v>211</v>
      </c>
      <c r="Q1494" s="1" t="s">
        <v>211</v>
      </c>
      <c r="R1494" s="1" t="s">
        <v>211</v>
      </c>
    </row>
    <row r="1495" spans="1:18" hidden="1" x14ac:dyDescent="0.2">
      <c r="A1495" s="1" t="s">
        <v>206</v>
      </c>
      <c r="B1495" s="1" t="s">
        <v>207</v>
      </c>
      <c r="C1495">
        <v>105244</v>
      </c>
      <c r="D1495" s="1" t="s">
        <v>2273</v>
      </c>
      <c r="E1495" s="1" t="s">
        <v>688</v>
      </c>
      <c r="F1495" s="1" t="s">
        <v>508</v>
      </c>
      <c r="G1495" s="1" t="s">
        <v>1811</v>
      </c>
      <c r="H1495" s="1" t="s">
        <v>508</v>
      </c>
      <c r="I1495" s="2">
        <v>40544</v>
      </c>
      <c r="J1495" s="2">
        <v>48213</v>
      </c>
      <c r="K1495" s="1" t="s">
        <v>689</v>
      </c>
      <c r="L1495">
        <v>165</v>
      </c>
      <c r="M1495" s="1" t="s">
        <v>232</v>
      </c>
      <c r="N1495" s="1" t="s">
        <v>211</v>
      </c>
      <c r="O1495" s="1" t="s">
        <v>211</v>
      </c>
      <c r="P1495" s="1" t="s">
        <v>211</v>
      </c>
      <c r="Q1495" s="1" t="s">
        <v>211</v>
      </c>
      <c r="R1495" s="1" t="s">
        <v>211</v>
      </c>
    </row>
    <row r="1496" spans="1:18" hidden="1" x14ac:dyDescent="0.2">
      <c r="A1496" s="1" t="s">
        <v>206</v>
      </c>
      <c r="B1496" s="1" t="s">
        <v>207</v>
      </c>
      <c r="C1496">
        <v>105244</v>
      </c>
      <c r="D1496" s="1" t="s">
        <v>2273</v>
      </c>
      <c r="E1496" s="1" t="s">
        <v>410</v>
      </c>
      <c r="F1496" s="1" t="s">
        <v>411</v>
      </c>
      <c r="G1496" s="1" t="s">
        <v>1805</v>
      </c>
      <c r="H1496" s="1" t="s">
        <v>411</v>
      </c>
      <c r="I1496" s="2">
        <v>40544</v>
      </c>
      <c r="J1496" s="2">
        <v>48213</v>
      </c>
      <c r="K1496" s="1" t="s">
        <v>413</v>
      </c>
      <c r="L1496">
        <v>178</v>
      </c>
      <c r="M1496" s="1" t="s">
        <v>210</v>
      </c>
      <c r="N1496" s="1" t="s">
        <v>211</v>
      </c>
      <c r="O1496" s="1" t="s">
        <v>211</v>
      </c>
      <c r="P1496" s="1" t="s">
        <v>211</v>
      </c>
      <c r="Q1496" s="1" t="s">
        <v>211</v>
      </c>
      <c r="R1496" s="1" t="s">
        <v>211</v>
      </c>
    </row>
    <row r="1497" spans="1:18" hidden="1" x14ac:dyDescent="0.2">
      <c r="A1497" s="1" t="s">
        <v>206</v>
      </c>
      <c r="B1497" s="1" t="s">
        <v>207</v>
      </c>
      <c r="C1497">
        <v>105244</v>
      </c>
      <c r="D1497" s="1" t="s">
        <v>2273</v>
      </c>
      <c r="E1497" s="1" t="s">
        <v>414</v>
      </c>
      <c r="F1497" s="1" t="s">
        <v>213</v>
      </c>
      <c r="G1497" s="1" t="s">
        <v>1710</v>
      </c>
      <c r="H1497" s="1" t="s">
        <v>213</v>
      </c>
      <c r="I1497" s="2">
        <v>40544</v>
      </c>
      <c r="J1497" s="2">
        <v>48213</v>
      </c>
      <c r="K1497" s="1" t="s">
        <v>416</v>
      </c>
      <c r="L1497">
        <v>176</v>
      </c>
      <c r="M1497" s="1" t="s">
        <v>232</v>
      </c>
      <c r="N1497" s="1" t="s">
        <v>211</v>
      </c>
      <c r="O1497" s="1" t="s">
        <v>211</v>
      </c>
      <c r="P1497" s="1" t="s">
        <v>211</v>
      </c>
      <c r="Q1497" s="1" t="s">
        <v>211</v>
      </c>
      <c r="R1497" s="1" t="s">
        <v>211</v>
      </c>
    </row>
    <row r="1498" spans="1:18" hidden="1" x14ac:dyDescent="0.2">
      <c r="A1498" s="1" t="s">
        <v>206</v>
      </c>
      <c r="B1498" s="1" t="s">
        <v>207</v>
      </c>
      <c r="C1498">
        <v>105244</v>
      </c>
      <c r="D1498" s="1" t="s">
        <v>2273</v>
      </c>
      <c r="E1498" s="1" t="s">
        <v>1846</v>
      </c>
      <c r="F1498" s="1" t="s">
        <v>1847</v>
      </c>
      <c r="G1498" s="1" t="s">
        <v>1848</v>
      </c>
      <c r="H1498" s="1" t="s">
        <v>1849</v>
      </c>
      <c r="I1498" s="2">
        <v>40544</v>
      </c>
      <c r="J1498" s="2">
        <v>48213</v>
      </c>
      <c r="K1498" s="1" t="s">
        <v>1850</v>
      </c>
      <c r="L1498">
        <v>152</v>
      </c>
      <c r="M1498" s="1" t="s">
        <v>232</v>
      </c>
      <c r="N1498" s="1" t="s">
        <v>211</v>
      </c>
      <c r="O1498" s="1" t="s">
        <v>211</v>
      </c>
      <c r="P1498" s="1" t="s">
        <v>211</v>
      </c>
      <c r="Q1498" s="1" t="s">
        <v>211</v>
      </c>
      <c r="R1498" s="1" t="s">
        <v>211</v>
      </c>
    </row>
    <row r="1499" spans="1:18" hidden="1" x14ac:dyDescent="0.2">
      <c r="A1499" s="1" t="s">
        <v>206</v>
      </c>
      <c r="B1499" s="1" t="s">
        <v>207</v>
      </c>
      <c r="C1499">
        <v>105244</v>
      </c>
      <c r="D1499" s="1" t="s">
        <v>2273</v>
      </c>
      <c r="E1499" s="1" t="s">
        <v>380</v>
      </c>
      <c r="F1499" s="1" t="s">
        <v>381</v>
      </c>
      <c r="G1499" s="1" t="s">
        <v>1803</v>
      </c>
      <c r="H1499" s="1" t="s">
        <v>383</v>
      </c>
      <c r="I1499" s="2">
        <v>40544</v>
      </c>
      <c r="J1499" s="2">
        <v>48213</v>
      </c>
      <c r="K1499" s="1" t="s">
        <v>384</v>
      </c>
      <c r="L1499">
        <v>133</v>
      </c>
      <c r="M1499" s="1" t="s">
        <v>232</v>
      </c>
      <c r="N1499" s="1" t="s">
        <v>211</v>
      </c>
      <c r="O1499" s="1" t="s">
        <v>211</v>
      </c>
      <c r="P1499" s="1" t="s">
        <v>211</v>
      </c>
      <c r="Q1499" s="1" t="s">
        <v>211</v>
      </c>
      <c r="R1499" s="1" t="s">
        <v>211</v>
      </c>
    </row>
    <row r="1500" spans="1:18" hidden="1" x14ac:dyDescent="0.2">
      <c r="A1500" s="1" t="s">
        <v>206</v>
      </c>
      <c r="B1500" s="1" t="s">
        <v>207</v>
      </c>
      <c r="C1500">
        <v>105244</v>
      </c>
      <c r="D1500" s="1" t="s">
        <v>2273</v>
      </c>
      <c r="E1500" s="1" t="s">
        <v>692</v>
      </c>
      <c r="F1500" s="1" t="s">
        <v>693</v>
      </c>
      <c r="G1500" s="1" t="s">
        <v>2277</v>
      </c>
      <c r="H1500" s="1" t="s">
        <v>693</v>
      </c>
      <c r="I1500" s="2">
        <v>40544</v>
      </c>
      <c r="J1500" s="2">
        <v>48213</v>
      </c>
      <c r="K1500" s="1" t="s">
        <v>695</v>
      </c>
      <c r="L1500">
        <v>144</v>
      </c>
      <c r="M1500" s="1" t="s">
        <v>232</v>
      </c>
      <c r="N1500" s="1" t="s">
        <v>211</v>
      </c>
      <c r="O1500" s="1" t="s">
        <v>211</v>
      </c>
      <c r="P1500" s="1" t="s">
        <v>211</v>
      </c>
      <c r="Q1500" s="1" t="s">
        <v>211</v>
      </c>
      <c r="R1500" s="1" t="s">
        <v>211</v>
      </c>
    </row>
    <row r="1501" spans="1:18" hidden="1" x14ac:dyDescent="0.2">
      <c r="A1501" s="1" t="s">
        <v>206</v>
      </c>
      <c r="B1501" s="1" t="s">
        <v>207</v>
      </c>
      <c r="C1501">
        <v>105244</v>
      </c>
      <c r="D1501" s="1" t="s">
        <v>2273</v>
      </c>
      <c r="E1501" s="1" t="s">
        <v>229</v>
      </c>
      <c r="F1501" s="1" t="s">
        <v>123</v>
      </c>
      <c r="G1501" s="1" t="s">
        <v>1802</v>
      </c>
      <c r="H1501" s="1" t="s">
        <v>123</v>
      </c>
      <c r="I1501" s="2">
        <v>40544</v>
      </c>
      <c r="J1501" s="2">
        <v>48213</v>
      </c>
      <c r="K1501" s="1" t="s">
        <v>231</v>
      </c>
      <c r="L1501">
        <v>137</v>
      </c>
      <c r="M1501" s="1" t="s">
        <v>232</v>
      </c>
      <c r="N1501" s="1" t="s">
        <v>211</v>
      </c>
      <c r="O1501" s="1" t="s">
        <v>211</v>
      </c>
      <c r="P1501" s="1" t="s">
        <v>211</v>
      </c>
      <c r="Q1501" s="1" t="s">
        <v>211</v>
      </c>
      <c r="R1501" s="1" t="s">
        <v>211</v>
      </c>
    </row>
    <row r="1502" spans="1:18" hidden="1" x14ac:dyDescent="0.2">
      <c r="A1502" s="1" t="s">
        <v>206</v>
      </c>
      <c r="B1502" s="1" t="s">
        <v>207</v>
      </c>
      <c r="C1502">
        <v>105244</v>
      </c>
      <c r="D1502" s="1" t="s">
        <v>2273</v>
      </c>
      <c r="E1502" s="1" t="s">
        <v>389</v>
      </c>
      <c r="F1502" s="1" t="s">
        <v>390</v>
      </c>
      <c r="G1502" s="1" t="s">
        <v>1792</v>
      </c>
      <c r="H1502" s="1" t="s">
        <v>392</v>
      </c>
      <c r="I1502" s="2">
        <v>40544</v>
      </c>
      <c r="J1502" s="2">
        <v>48213</v>
      </c>
      <c r="K1502" s="1" t="s">
        <v>393</v>
      </c>
      <c r="L1502">
        <v>131</v>
      </c>
      <c r="M1502" s="1" t="s">
        <v>232</v>
      </c>
      <c r="N1502" s="1" t="s">
        <v>211</v>
      </c>
      <c r="O1502" s="1" t="s">
        <v>211</v>
      </c>
      <c r="P1502" s="1" t="s">
        <v>211</v>
      </c>
      <c r="Q1502" s="1" t="s">
        <v>211</v>
      </c>
      <c r="R1502" s="1" t="s">
        <v>211</v>
      </c>
    </row>
    <row r="1503" spans="1:18" hidden="1" x14ac:dyDescent="0.2">
      <c r="A1503" s="1" t="s">
        <v>206</v>
      </c>
      <c r="B1503" s="1" t="s">
        <v>207</v>
      </c>
      <c r="C1503">
        <v>105244</v>
      </c>
      <c r="D1503" s="1" t="s">
        <v>2273</v>
      </c>
      <c r="E1503" s="1" t="s">
        <v>1083</v>
      </c>
      <c r="F1503" s="1" t="s">
        <v>463</v>
      </c>
      <c r="G1503" s="1" t="s">
        <v>1793</v>
      </c>
      <c r="H1503" s="1" t="s">
        <v>1084</v>
      </c>
      <c r="I1503" s="2">
        <v>40544</v>
      </c>
      <c r="J1503" s="2">
        <v>48213</v>
      </c>
      <c r="K1503" s="1" t="s">
        <v>1085</v>
      </c>
      <c r="L1503">
        <v>107</v>
      </c>
      <c r="M1503" s="1" t="s">
        <v>288</v>
      </c>
      <c r="N1503" s="1" t="s">
        <v>211</v>
      </c>
      <c r="O1503" s="1" t="s">
        <v>211</v>
      </c>
      <c r="P1503" s="1" t="s">
        <v>211</v>
      </c>
      <c r="Q1503" s="1" t="s">
        <v>211</v>
      </c>
      <c r="R1503" s="1" t="s">
        <v>211</v>
      </c>
    </row>
    <row r="1504" spans="1:18" hidden="1" x14ac:dyDescent="0.2">
      <c r="A1504" s="1" t="s">
        <v>206</v>
      </c>
      <c r="B1504" s="1" t="s">
        <v>207</v>
      </c>
      <c r="C1504">
        <v>105244</v>
      </c>
      <c r="D1504" s="1" t="s">
        <v>2273</v>
      </c>
      <c r="E1504" s="1" t="s">
        <v>394</v>
      </c>
      <c r="F1504" s="1" t="s">
        <v>395</v>
      </c>
      <c r="G1504" s="1" t="s">
        <v>1804</v>
      </c>
      <c r="H1504" s="1" t="s">
        <v>395</v>
      </c>
      <c r="I1504" s="2">
        <v>40544</v>
      </c>
      <c r="J1504" s="2">
        <v>48213</v>
      </c>
      <c r="K1504" s="1" t="s">
        <v>396</v>
      </c>
      <c r="L1504">
        <v>126</v>
      </c>
      <c r="M1504" s="1" t="s">
        <v>210</v>
      </c>
      <c r="N1504" s="1" t="s">
        <v>211</v>
      </c>
      <c r="O1504" s="1" t="s">
        <v>211</v>
      </c>
      <c r="P1504" s="1" t="s">
        <v>211</v>
      </c>
      <c r="Q1504" s="1" t="s">
        <v>211</v>
      </c>
      <c r="R1504" s="1" t="s">
        <v>211</v>
      </c>
    </row>
    <row r="1505" spans="1:18" hidden="1" x14ac:dyDescent="0.2">
      <c r="A1505" s="1" t="s">
        <v>206</v>
      </c>
      <c r="B1505" s="1" t="s">
        <v>207</v>
      </c>
      <c r="C1505">
        <v>105244</v>
      </c>
      <c r="D1505" s="1" t="s">
        <v>2273</v>
      </c>
      <c r="E1505" s="1" t="s">
        <v>514</v>
      </c>
      <c r="F1505" s="1" t="s">
        <v>515</v>
      </c>
      <c r="G1505" s="1" t="s">
        <v>2256</v>
      </c>
      <c r="H1505" s="1" t="s">
        <v>515</v>
      </c>
      <c r="I1505" s="2">
        <v>40544</v>
      </c>
      <c r="J1505" s="2">
        <v>48213</v>
      </c>
      <c r="K1505" s="1" t="s">
        <v>517</v>
      </c>
      <c r="L1505">
        <v>277</v>
      </c>
      <c r="M1505" s="1" t="s">
        <v>232</v>
      </c>
      <c r="N1505" s="1" t="s">
        <v>211</v>
      </c>
      <c r="O1505" s="1" t="s">
        <v>211</v>
      </c>
      <c r="P1505" s="1" t="s">
        <v>211</v>
      </c>
      <c r="Q1505" s="1" t="s">
        <v>211</v>
      </c>
      <c r="R1505" s="1" t="s">
        <v>211</v>
      </c>
    </row>
    <row r="1506" spans="1:18" hidden="1" x14ac:dyDescent="0.2">
      <c r="A1506" s="1" t="s">
        <v>206</v>
      </c>
      <c r="B1506" s="1" t="s">
        <v>207</v>
      </c>
      <c r="C1506">
        <v>105244</v>
      </c>
      <c r="D1506" s="1" t="s">
        <v>2273</v>
      </c>
      <c r="E1506" s="1" t="s">
        <v>518</v>
      </c>
      <c r="F1506" s="1" t="s">
        <v>519</v>
      </c>
      <c r="G1506" s="1" t="s">
        <v>2255</v>
      </c>
      <c r="H1506" s="1" t="s">
        <v>520</v>
      </c>
      <c r="I1506" s="2">
        <v>40544</v>
      </c>
      <c r="J1506" s="2">
        <v>48213</v>
      </c>
      <c r="K1506" s="1" t="s">
        <v>521</v>
      </c>
      <c r="L1506">
        <v>289</v>
      </c>
      <c r="M1506" s="1" t="s">
        <v>288</v>
      </c>
      <c r="N1506" s="1" t="s">
        <v>211</v>
      </c>
      <c r="O1506" s="1" t="s">
        <v>211</v>
      </c>
      <c r="P1506" s="1" t="s">
        <v>211</v>
      </c>
      <c r="Q1506" s="1" t="s">
        <v>211</v>
      </c>
      <c r="R1506" s="1" t="s">
        <v>211</v>
      </c>
    </row>
    <row r="1507" spans="1:18" hidden="1" x14ac:dyDescent="0.2">
      <c r="A1507" s="1" t="s">
        <v>206</v>
      </c>
      <c r="B1507" s="1" t="s">
        <v>207</v>
      </c>
      <c r="C1507">
        <v>105244</v>
      </c>
      <c r="D1507" s="1" t="s">
        <v>2273</v>
      </c>
      <c r="E1507" s="1" t="s">
        <v>740</v>
      </c>
      <c r="F1507" s="1" t="s">
        <v>519</v>
      </c>
      <c r="G1507" s="1" t="s">
        <v>2254</v>
      </c>
      <c r="H1507" s="1" t="s">
        <v>741</v>
      </c>
      <c r="I1507" s="2">
        <v>40544</v>
      </c>
      <c r="J1507" s="2">
        <v>48213</v>
      </c>
      <c r="K1507" s="1" t="s">
        <v>742</v>
      </c>
      <c r="L1507">
        <v>291</v>
      </c>
      <c r="M1507" s="1" t="s">
        <v>288</v>
      </c>
      <c r="N1507" s="1" t="s">
        <v>211</v>
      </c>
      <c r="O1507" s="1" t="s">
        <v>211</v>
      </c>
      <c r="P1507" s="1" t="s">
        <v>211</v>
      </c>
      <c r="Q1507" s="1" t="s">
        <v>211</v>
      </c>
      <c r="R1507" s="1" t="s">
        <v>211</v>
      </c>
    </row>
    <row r="1508" spans="1:18" hidden="1" x14ac:dyDescent="0.2">
      <c r="A1508" s="1" t="s">
        <v>206</v>
      </c>
      <c r="B1508" s="1" t="s">
        <v>207</v>
      </c>
      <c r="C1508">
        <v>105244</v>
      </c>
      <c r="D1508" s="1" t="s">
        <v>2273</v>
      </c>
      <c r="E1508" s="1" t="s">
        <v>578</v>
      </c>
      <c r="F1508" s="1" t="s">
        <v>138</v>
      </c>
      <c r="G1508" s="1" t="s">
        <v>1790</v>
      </c>
      <c r="H1508" s="1" t="s">
        <v>138</v>
      </c>
      <c r="I1508" s="2">
        <v>40544</v>
      </c>
      <c r="J1508" s="2">
        <v>48213</v>
      </c>
      <c r="K1508" s="1" t="s">
        <v>580</v>
      </c>
      <c r="L1508">
        <v>266</v>
      </c>
      <c r="M1508" s="1" t="s">
        <v>232</v>
      </c>
      <c r="N1508" s="1" t="s">
        <v>211</v>
      </c>
      <c r="O1508" s="1" t="s">
        <v>211</v>
      </c>
      <c r="P1508" s="1" t="s">
        <v>211</v>
      </c>
      <c r="Q1508" s="1" t="s">
        <v>211</v>
      </c>
      <c r="R1508" s="1" t="s">
        <v>211</v>
      </c>
    </row>
    <row r="1509" spans="1:18" hidden="1" x14ac:dyDescent="0.2">
      <c r="A1509" s="1" t="s">
        <v>206</v>
      </c>
      <c r="B1509" s="1" t="s">
        <v>207</v>
      </c>
      <c r="C1509">
        <v>105244</v>
      </c>
      <c r="D1509" s="1" t="s">
        <v>2273</v>
      </c>
      <c r="E1509" s="1" t="s">
        <v>572</v>
      </c>
      <c r="F1509" s="1" t="s">
        <v>573</v>
      </c>
      <c r="G1509" s="1" t="s">
        <v>2278</v>
      </c>
      <c r="H1509" s="1" t="s">
        <v>575</v>
      </c>
      <c r="I1509" s="2">
        <v>40544</v>
      </c>
      <c r="J1509" s="2">
        <v>48213</v>
      </c>
      <c r="K1509" s="1" t="s">
        <v>576</v>
      </c>
      <c r="L1509">
        <v>308</v>
      </c>
      <c r="M1509" s="1" t="s">
        <v>577</v>
      </c>
      <c r="N1509" s="1" t="s">
        <v>211</v>
      </c>
      <c r="O1509" s="1" t="s">
        <v>211</v>
      </c>
      <c r="P1509" s="1" t="s">
        <v>211</v>
      </c>
      <c r="Q1509" s="1" t="s">
        <v>211</v>
      </c>
      <c r="R1509" s="1" t="s">
        <v>211</v>
      </c>
    </row>
    <row r="1510" spans="1:18" hidden="1" x14ac:dyDescent="0.2">
      <c r="A1510" s="1" t="s">
        <v>206</v>
      </c>
      <c r="B1510" s="1" t="s">
        <v>207</v>
      </c>
      <c r="C1510">
        <v>105244</v>
      </c>
      <c r="D1510" s="1" t="s">
        <v>2273</v>
      </c>
      <c r="E1510" s="1" t="s">
        <v>534</v>
      </c>
      <c r="F1510" s="1" t="s">
        <v>535</v>
      </c>
      <c r="G1510" s="1" t="s">
        <v>1770</v>
      </c>
      <c r="H1510" s="1" t="s">
        <v>537</v>
      </c>
      <c r="I1510" s="2">
        <v>40544</v>
      </c>
      <c r="J1510" s="2">
        <v>48213</v>
      </c>
      <c r="K1510" s="1" t="s">
        <v>538</v>
      </c>
      <c r="L1510">
        <v>329</v>
      </c>
      <c r="M1510" s="1" t="s">
        <v>232</v>
      </c>
      <c r="N1510" s="1" t="s">
        <v>211</v>
      </c>
      <c r="O1510" s="1" t="s">
        <v>211</v>
      </c>
      <c r="P1510" s="1" t="s">
        <v>211</v>
      </c>
      <c r="Q1510" s="1" t="s">
        <v>211</v>
      </c>
      <c r="R1510" s="1" t="s">
        <v>211</v>
      </c>
    </row>
    <row r="1511" spans="1:18" hidden="1" x14ac:dyDescent="0.2">
      <c r="A1511" s="1" t="s">
        <v>206</v>
      </c>
      <c r="B1511" s="1" t="s">
        <v>207</v>
      </c>
      <c r="C1511">
        <v>105244</v>
      </c>
      <c r="D1511" s="1" t="s">
        <v>2273</v>
      </c>
      <c r="E1511" s="1" t="s">
        <v>528</v>
      </c>
      <c r="F1511" s="1" t="s">
        <v>529</v>
      </c>
      <c r="G1511" s="1" t="s">
        <v>1771</v>
      </c>
      <c r="H1511" s="1" t="s">
        <v>529</v>
      </c>
      <c r="I1511" s="2">
        <v>40544</v>
      </c>
      <c r="J1511" s="2">
        <v>48213</v>
      </c>
      <c r="K1511" s="1" t="s">
        <v>530</v>
      </c>
      <c r="L1511">
        <v>321</v>
      </c>
      <c r="M1511" s="1" t="s">
        <v>211</v>
      </c>
      <c r="N1511" s="1" t="s">
        <v>211</v>
      </c>
      <c r="O1511" s="1" t="s">
        <v>211</v>
      </c>
      <c r="P1511" s="1" t="s">
        <v>211</v>
      </c>
      <c r="Q1511" s="1" t="s">
        <v>211</v>
      </c>
      <c r="R1511" s="1" t="s">
        <v>211</v>
      </c>
    </row>
    <row r="1512" spans="1:18" hidden="1" x14ac:dyDescent="0.2">
      <c r="A1512" s="1" t="s">
        <v>206</v>
      </c>
      <c r="B1512" s="1" t="s">
        <v>207</v>
      </c>
      <c r="C1512">
        <v>105244</v>
      </c>
      <c r="D1512" s="1" t="s">
        <v>2273</v>
      </c>
      <c r="E1512" s="1" t="s">
        <v>545</v>
      </c>
      <c r="F1512" s="1" t="s">
        <v>546</v>
      </c>
      <c r="G1512" s="1" t="s">
        <v>1653</v>
      </c>
      <c r="H1512" s="1" t="s">
        <v>548</v>
      </c>
      <c r="I1512" s="2">
        <v>40544</v>
      </c>
      <c r="J1512" s="2">
        <v>48213</v>
      </c>
      <c r="K1512" s="1" t="s">
        <v>549</v>
      </c>
      <c r="L1512">
        <v>350</v>
      </c>
      <c r="M1512" s="1" t="s">
        <v>288</v>
      </c>
      <c r="N1512" s="1" t="s">
        <v>211</v>
      </c>
      <c r="O1512" s="1" t="s">
        <v>211</v>
      </c>
      <c r="P1512" s="1" t="s">
        <v>211</v>
      </c>
      <c r="Q1512" s="1" t="s">
        <v>211</v>
      </c>
      <c r="R1512" s="1" t="s">
        <v>211</v>
      </c>
    </row>
    <row r="1513" spans="1:18" hidden="1" x14ac:dyDescent="0.2">
      <c r="A1513" s="1" t="s">
        <v>206</v>
      </c>
      <c r="B1513" s="1" t="s">
        <v>207</v>
      </c>
      <c r="C1513">
        <v>105244</v>
      </c>
      <c r="D1513" s="1" t="s">
        <v>2273</v>
      </c>
      <c r="E1513" s="1" t="s">
        <v>474</v>
      </c>
      <c r="F1513" s="1" t="s">
        <v>98</v>
      </c>
      <c r="G1513" s="1" t="s">
        <v>1763</v>
      </c>
      <c r="H1513" s="1" t="s">
        <v>98</v>
      </c>
      <c r="I1513" s="2">
        <v>40544</v>
      </c>
      <c r="J1513" s="2">
        <v>48213</v>
      </c>
      <c r="K1513" s="1" t="s">
        <v>476</v>
      </c>
      <c r="L1513">
        <v>189</v>
      </c>
      <c r="M1513" s="1" t="s">
        <v>210</v>
      </c>
      <c r="N1513" s="1" t="s">
        <v>211</v>
      </c>
      <c r="O1513" s="1" t="s">
        <v>211</v>
      </c>
      <c r="P1513" s="1" t="s">
        <v>211</v>
      </c>
      <c r="Q1513" s="1" t="s">
        <v>211</v>
      </c>
      <c r="R1513" s="1" t="s">
        <v>211</v>
      </c>
    </row>
    <row r="1514" spans="1:18" hidden="1" x14ac:dyDescent="0.2">
      <c r="A1514" s="1" t="s">
        <v>206</v>
      </c>
      <c r="B1514" s="1" t="s">
        <v>207</v>
      </c>
      <c r="C1514">
        <v>105244</v>
      </c>
      <c r="D1514" s="1" t="s">
        <v>2273</v>
      </c>
      <c r="E1514" s="1" t="s">
        <v>482</v>
      </c>
      <c r="F1514" s="1" t="s">
        <v>483</v>
      </c>
      <c r="G1514" s="1" t="s">
        <v>1764</v>
      </c>
      <c r="H1514" s="1" t="s">
        <v>485</v>
      </c>
      <c r="I1514" s="2">
        <v>40544</v>
      </c>
      <c r="J1514" s="2">
        <v>48213</v>
      </c>
      <c r="K1514" s="1" t="s">
        <v>699</v>
      </c>
      <c r="L1514">
        <v>195</v>
      </c>
      <c r="M1514" s="1" t="s">
        <v>486</v>
      </c>
      <c r="N1514" s="1" t="s">
        <v>211</v>
      </c>
      <c r="O1514" s="1" t="s">
        <v>211</v>
      </c>
      <c r="P1514" s="1" t="s">
        <v>211</v>
      </c>
      <c r="Q1514" s="1" t="s">
        <v>211</v>
      </c>
      <c r="R1514" s="1" t="s">
        <v>211</v>
      </c>
    </row>
    <row r="1515" spans="1:18" hidden="1" x14ac:dyDescent="0.2">
      <c r="A1515" s="1" t="s">
        <v>206</v>
      </c>
      <c r="B1515" s="1" t="s">
        <v>207</v>
      </c>
      <c r="C1515">
        <v>105244</v>
      </c>
      <c r="D1515" s="1" t="s">
        <v>2273</v>
      </c>
      <c r="E1515" s="1" t="s">
        <v>1071</v>
      </c>
      <c r="F1515" s="1" t="s">
        <v>1072</v>
      </c>
      <c r="G1515" s="1" t="s">
        <v>1762</v>
      </c>
      <c r="H1515" s="1" t="s">
        <v>1074</v>
      </c>
      <c r="I1515" s="2">
        <v>40544</v>
      </c>
      <c r="J1515" s="2">
        <v>48213</v>
      </c>
      <c r="K1515" s="1" t="s">
        <v>1075</v>
      </c>
      <c r="L1515">
        <v>188</v>
      </c>
      <c r="M1515" s="1" t="s">
        <v>232</v>
      </c>
      <c r="N1515" s="1" t="s">
        <v>211</v>
      </c>
      <c r="O1515" s="1" t="s">
        <v>211</v>
      </c>
      <c r="P1515" s="1" t="s">
        <v>211</v>
      </c>
      <c r="Q1515" s="1" t="s">
        <v>211</v>
      </c>
      <c r="R1515" s="1" t="s">
        <v>211</v>
      </c>
    </row>
    <row r="1516" spans="1:18" hidden="1" x14ac:dyDescent="0.2">
      <c r="A1516" s="1" t="s">
        <v>206</v>
      </c>
      <c r="B1516" s="1" t="s">
        <v>207</v>
      </c>
      <c r="C1516">
        <v>105244</v>
      </c>
      <c r="D1516" s="1" t="s">
        <v>2273</v>
      </c>
      <c r="E1516" s="1" t="s">
        <v>511</v>
      </c>
      <c r="F1516" s="1" t="s">
        <v>512</v>
      </c>
      <c r="G1516" s="1" t="s">
        <v>2253</v>
      </c>
      <c r="H1516" s="1" t="s">
        <v>512</v>
      </c>
      <c r="I1516" s="2">
        <v>40544</v>
      </c>
      <c r="J1516" s="2">
        <v>48213</v>
      </c>
      <c r="K1516" s="1" t="s">
        <v>513</v>
      </c>
      <c r="L1516">
        <v>245</v>
      </c>
      <c r="M1516" s="1" t="s">
        <v>232</v>
      </c>
      <c r="N1516" s="1" t="s">
        <v>211</v>
      </c>
      <c r="O1516" s="1" t="s">
        <v>211</v>
      </c>
      <c r="P1516" s="1" t="s">
        <v>211</v>
      </c>
      <c r="Q1516" s="1" t="s">
        <v>211</v>
      </c>
      <c r="R1516" s="1" t="s">
        <v>211</v>
      </c>
    </row>
    <row r="1517" spans="1:18" hidden="1" x14ac:dyDescent="0.2">
      <c r="A1517" s="1" t="s">
        <v>206</v>
      </c>
      <c r="B1517" s="1" t="s">
        <v>207</v>
      </c>
      <c r="C1517">
        <v>105244</v>
      </c>
      <c r="D1517" s="1" t="s">
        <v>2273</v>
      </c>
      <c r="E1517" s="1" t="s">
        <v>1145</v>
      </c>
      <c r="F1517" s="1" t="s">
        <v>1146</v>
      </c>
      <c r="G1517" s="1" t="s">
        <v>2269</v>
      </c>
      <c r="H1517" s="1" t="s">
        <v>1148</v>
      </c>
      <c r="I1517" s="2">
        <v>40544</v>
      </c>
      <c r="J1517" s="2">
        <v>48213</v>
      </c>
      <c r="K1517" s="1" t="s">
        <v>1149</v>
      </c>
      <c r="L1517">
        <v>232</v>
      </c>
      <c r="M1517" s="1" t="s">
        <v>1150</v>
      </c>
      <c r="N1517" s="1" t="s">
        <v>211</v>
      </c>
      <c r="O1517" s="1" t="s">
        <v>211</v>
      </c>
      <c r="P1517" s="1" t="s">
        <v>211</v>
      </c>
      <c r="Q1517" s="1" t="s">
        <v>211</v>
      </c>
      <c r="R1517" s="1" t="s">
        <v>211</v>
      </c>
    </row>
    <row r="1518" spans="1:18" hidden="1" x14ac:dyDescent="0.2">
      <c r="A1518" s="1" t="s">
        <v>206</v>
      </c>
      <c r="B1518" s="1" t="s">
        <v>207</v>
      </c>
      <c r="C1518">
        <v>105244</v>
      </c>
      <c r="D1518" s="1" t="s">
        <v>2273</v>
      </c>
      <c r="E1518" s="1" t="s">
        <v>502</v>
      </c>
      <c r="F1518" s="1" t="s">
        <v>503</v>
      </c>
      <c r="G1518" s="1" t="s">
        <v>1756</v>
      </c>
      <c r="H1518" s="1" t="s">
        <v>704</v>
      </c>
      <c r="I1518" s="2">
        <v>40544</v>
      </c>
      <c r="J1518" s="2">
        <v>48213</v>
      </c>
      <c r="K1518" s="1" t="s">
        <v>505</v>
      </c>
      <c r="L1518">
        <v>242</v>
      </c>
      <c r="M1518" s="1" t="s">
        <v>506</v>
      </c>
      <c r="N1518" s="1" t="s">
        <v>211</v>
      </c>
      <c r="O1518" s="1" t="s">
        <v>211</v>
      </c>
      <c r="P1518" s="1" t="s">
        <v>211</v>
      </c>
      <c r="Q1518" s="1" t="s">
        <v>211</v>
      </c>
      <c r="R1518" s="1" t="s">
        <v>211</v>
      </c>
    </row>
    <row r="1519" spans="1:18" hidden="1" x14ac:dyDescent="0.2">
      <c r="A1519" s="1" t="s">
        <v>206</v>
      </c>
      <c r="B1519" s="1" t="s">
        <v>207</v>
      </c>
      <c r="C1519">
        <v>105244</v>
      </c>
      <c r="D1519" s="1" t="s">
        <v>2273</v>
      </c>
      <c r="E1519" s="1" t="s">
        <v>1151</v>
      </c>
      <c r="F1519" s="1" t="s">
        <v>1152</v>
      </c>
      <c r="G1519" s="1" t="s">
        <v>2270</v>
      </c>
      <c r="H1519" s="1" t="s">
        <v>1154</v>
      </c>
      <c r="I1519" s="2">
        <v>40544</v>
      </c>
      <c r="J1519" s="2">
        <v>48213</v>
      </c>
      <c r="K1519" s="1" t="s">
        <v>1155</v>
      </c>
      <c r="L1519">
        <v>259</v>
      </c>
      <c r="M1519" s="1" t="s">
        <v>232</v>
      </c>
      <c r="N1519" s="1" t="s">
        <v>211</v>
      </c>
      <c r="O1519" s="1" t="s">
        <v>211</v>
      </c>
      <c r="P1519" s="1" t="s">
        <v>211</v>
      </c>
      <c r="Q1519" s="1" t="s">
        <v>211</v>
      </c>
      <c r="R1519" s="1" t="s">
        <v>211</v>
      </c>
    </row>
    <row r="1520" spans="1:18" hidden="1" x14ac:dyDescent="0.2">
      <c r="A1520" s="1" t="s">
        <v>206</v>
      </c>
      <c r="B1520" s="1" t="s">
        <v>207</v>
      </c>
      <c r="C1520">
        <v>105244</v>
      </c>
      <c r="D1520" s="1" t="s">
        <v>2273</v>
      </c>
      <c r="E1520" s="1" t="s">
        <v>709</v>
      </c>
      <c r="F1520" s="1" t="s">
        <v>710</v>
      </c>
      <c r="G1520" s="1" t="s">
        <v>1725</v>
      </c>
      <c r="H1520" s="1" t="s">
        <v>712</v>
      </c>
      <c r="I1520" s="2">
        <v>40544</v>
      </c>
      <c r="J1520" s="2">
        <v>48213</v>
      </c>
      <c r="K1520" s="1" t="s">
        <v>713</v>
      </c>
      <c r="L1520">
        <v>263</v>
      </c>
      <c r="M1520" s="1" t="s">
        <v>232</v>
      </c>
      <c r="N1520" s="1" t="s">
        <v>211</v>
      </c>
      <c r="O1520" s="1" t="s">
        <v>211</v>
      </c>
      <c r="P1520" s="1" t="s">
        <v>211</v>
      </c>
      <c r="Q1520" s="1" t="s">
        <v>211</v>
      </c>
      <c r="R1520" s="1" t="s">
        <v>211</v>
      </c>
    </row>
    <row r="1521" spans="1:18" hidden="1" x14ac:dyDescent="0.2">
      <c r="A1521" s="1" t="s">
        <v>206</v>
      </c>
      <c r="B1521" s="1" t="s">
        <v>207</v>
      </c>
      <c r="C1521">
        <v>105244</v>
      </c>
      <c r="D1521" s="1" t="s">
        <v>2273</v>
      </c>
      <c r="E1521" s="1" t="s">
        <v>1065</v>
      </c>
      <c r="F1521" s="1" t="s">
        <v>1066</v>
      </c>
      <c r="G1521" s="1" t="s">
        <v>1754</v>
      </c>
      <c r="H1521" s="1" t="s">
        <v>1066</v>
      </c>
      <c r="I1521" s="2">
        <v>40544</v>
      </c>
      <c r="J1521" s="2">
        <v>48213</v>
      </c>
      <c r="K1521" s="1" t="s">
        <v>1067</v>
      </c>
      <c r="L1521">
        <v>248</v>
      </c>
      <c r="M1521" s="1" t="s">
        <v>232</v>
      </c>
      <c r="N1521" s="1" t="s">
        <v>211</v>
      </c>
      <c r="O1521" s="1" t="s">
        <v>211</v>
      </c>
      <c r="P1521" s="1" t="s">
        <v>211</v>
      </c>
      <c r="Q1521" s="1" t="s">
        <v>211</v>
      </c>
      <c r="R1521" s="1" t="s">
        <v>211</v>
      </c>
    </row>
    <row r="1522" spans="1:18" hidden="1" x14ac:dyDescent="0.2">
      <c r="A1522" s="1" t="s">
        <v>206</v>
      </c>
      <c r="B1522" s="1" t="s">
        <v>207</v>
      </c>
      <c r="C1522">
        <v>105244</v>
      </c>
      <c r="D1522" s="1" t="s">
        <v>2273</v>
      </c>
      <c r="E1522" s="1" t="s">
        <v>494</v>
      </c>
      <c r="F1522" s="1" t="s">
        <v>134</v>
      </c>
      <c r="G1522" s="1" t="s">
        <v>1753</v>
      </c>
      <c r="H1522" s="1" t="s">
        <v>496</v>
      </c>
      <c r="I1522" s="2">
        <v>40544</v>
      </c>
      <c r="J1522" s="2">
        <v>48213</v>
      </c>
      <c r="K1522" s="1" t="s">
        <v>497</v>
      </c>
      <c r="L1522">
        <v>213</v>
      </c>
      <c r="M1522" s="1" t="s">
        <v>498</v>
      </c>
      <c r="N1522" s="1" t="s">
        <v>211</v>
      </c>
      <c r="O1522" s="1" t="s">
        <v>211</v>
      </c>
      <c r="P1522" s="1" t="s">
        <v>211</v>
      </c>
      <c r="Q1522" s="1" t="s">
        <v>211</v>
      </c>
      <c r="R1522" s="1" t="s">
        <v>211</v>
      </c>
    </row>
    <row r="1523" spans="1:18" hidden="1" x14ac:dyDescent="0.2">
      <c r="A1523" s="1" t="s">
        <v>206</v>
      </c>
      <c r="B1523" s="1" t="s">
        <v>207</v>
      </c>
      <c r="C1523">
        <v>105244</v>
      </c>
      <c r="D1523" s="1" t="s">
        <v>2273</v>
      </c>
      <c r="E1523" s="1" t="s">
        <v>715</v>
      </c>
      <c r="F1523" s="1" t="s">
        <v>716</v>
      </c>
      <c r="G1523" s="1" t="s">
        <v>1750</v>
      </c>
      <c r="H1523" s="1" t="s">
        <v>716</v>
      </c>
      <c r="I1523" s="2">
        <v>40544</v>
      </c>
      <c r="J1523" s="2">
        <v>48213</v>
      </c>
      <c r="K1523" s="1" t="s">
        <v>718</v>
      </c>
      <c r="L1523">
        <v>237</v>
      </c>
      <c r="M1523" s="1" t="s">
        <v>232</v>
      </c>
      <c r="N1523" s="1" t="s">
        <v>211</v>
      </c>
      <c r="O1523" s="1" t="s">
        <v>211</v>
      </c>
      <c r="P1523" s="1" t="s">
        <v>211</v>
      </c>
      <c r="Q1523" s="1" t="s">
        <v>211</v>
      </c>
      <c r="R1523" s="1" t="s">
        <v>211</v>
      </c>
    </row>
    <row r="1524" spans="1:18" hidden="1" x14ac:dyDescent="0.2">
      <c r="A1524" s="1" t="s">
        <v>206</v>
      </c>
      <c r="B1524" s="1" t="s">
        <v>207</v>
      </c>
      <c r="C1524">
        <v>105244</v>
      </c>
      <c r="D1524" s="1" t="s">
        <v>2273</v>
      </c>
      <c r="E1524" s="1" t="s">
        <v>340</v>
      </c>
      <c r="F1524" s="1" t="s">
        <v>341</v>
      </c>
      <c r="G1524" s="1" t="s">
        <v>2279</v>
      </c>
      <c r="H1524" s="1" t="s">
        <v>341</v>
      </c>
      <c r="I1524" s="2">
        <v>40544</v>
      </c>
      <c r="J1524" s="2">
        <v>48213</v>
      </c>
      <c r="K1524" s="1" t="s">
        <v>342</v>
      </c>
      <c r="L1524">
        <v>435</v>
      </c>
      <c r="M1524" s="1" t="s">
        <v>210</v>
      </c>
      <c r="N1524" s="1" t="s">
        <v>211</v>
      </c>
      <c r="O1524" s="1" t="s">
        <v>211</v>
      </c>
      <c r="P1524" s="1" t="s">
        <v>211</v>
      </c>
      <c r="Q1524" s="1" t="s">
        <v>211</v>
      </c>
      <c r="R1524" s="1" t="s">
        <v>211</v>
      </c>
    </row>
    <row r="1525" spans="1:18" hidden="1" x14ac:dyDescent="0.2">
      <c r="A1525" s="1" t="s">
        <v>206</v>
      </c>
      <c r="B1525" s="1" t="s">
        <v>207</v>
      </c>
      <c r="C1525">
        <v>105244</v>
      </c>
      <c r="D1525" s="1" t="s">
        <v>2273</v>
      </c>
      <c r="E1525" s="1" t="s">
        <v>340</v>
      </c>
      <c r="F1525" s="1" t="s">
        <v>341</v>
      </c>
      <c r="G1525" s="1" t="s">
        <v>1685</v>
      </c>
      <c r="H1525" s="1" t="s">
        <v>341</v>
      </c>
      <c r="I1525" s="2">
        <v>40544</v>
      </c>
      <c r="J1525" s="2">
        <v>48213</v>
      </c>
      <c r="K1525" s="1" t="s">
        <v>342</v>
      </c>
      <c r="L1525">
        <v>435</v>
      </c>
      <c r="M1525" s="1" t="s">
        <v>210</v>
      </c>
      <c r="N1525" s="1" t="s">
        <v>211</v>
      </c>
      <c r="O1525" s="1" t="s">
        <v>211</v>
      </c>
      <c r="P1525" s="1" t="s">
        <v>211</v>
      </c>
      <c r="Q1525" s="1" t="s">
        <v>211</v>
      </c>
      <c r="R1525" s="1" t="s">
        <v>211</v>
      </c>
    </row>
    <row r="1526" spans="1:18" hidden="1" x14ac:dyDescent="0.2">
      <c r="A1526" s="1" t="s">
        <v>206</v>
      </c>
      <c r="B1526" s="1" t="s">
        <v>207</v>
      </c>
      <c r="C1526">
        <v>105244</v>
      </c>
      <c r="D1526" s="1" t="s">
        <v>2273</v>
      </c>
      <c r="E1526" s="1" t="s">
        <v>1679</v>
      </c>
      <c r="F1526" s="1" t="s">
        <v>1680</v>
      </c>
      <c r="G1526" s="1" t="s">
        <v>1681</v>
      </c>
      <c r="H1526" s="1" t="s">
        <v>1682</v>
      </c>
      <c r="I1526" s="2">
        <v>40544</v>
      </c>
      <c r="J1526" s="2">
        <v>48213</v>
      </c>
      <c r="K1526" s="1" t="s">
        <v>1683</v>
      </c>
      <c r="L1526">
        <v>433</v>
      </c>
      <c r="M1526" s="1" t="s">
        <v>1031</v>
      </c>
      <c r="N1526" s="1" t="s">
        <v>211</v>
      </c>
      <c r="O1526" s="1" t="s">
        <v>211</v>
      </c>
      <c r="P1526" s="1" t="s">
        <v>211</v>
      </c>
      <c r="Q1526" s="1" t="s">
        <v>211</v>
      </c>
      <c r="R1526" s="1" t="s">
        <v>211</v>
      </c>
    </row>
    <row r="1527" spans="1:18" hidden="1" x14ac:dyDescent="0.2">
      <c r="A1527" s="1" t="s">
        <v>206</v>
      </c>
      <c r="B1527" s="1" t="s">
        <v>207</v>
      </c>
      <c r="C1527">
        <v>105244</v>
      </c>
      <c r="D1527" s="1" t="s">
        <v>2273</v>
      </c>
      <c r="E1527" s="1" t="s">
        <v>344</v>
      </c>
      <c r="F1527" s="1" t="s">
        <v>345</v>
      </c>
      <c r="G1527" s="1" t="s">
        <v>1677</v>
      </c>
      <c r="H1527" s="1" t="s">
        <v>345</v>
      </c>
      <c r="I1527" s="2">
        <v>40544</v>
      </c>
      <c r="J1527" s="2">
        <v>48213</v>
      </c>
      <c r="K1527" s="1" t="s">
        <v>347</v>
      </c>
      <c r="L1527">
        <v>447</v>
      </c>
      <c r="M1527" s="1" t="s">
        <v>232</v>
      </c>
      <c r="N1527" s="1" t="s">
        <v>211</v>
      </c>
      <c r="O1527" s="1" t="s">
        <v>211</v>
      </c>
      <c r="P1527" s="1" t="s">
        <v>211</v>
      </c>
      <c r="Q1527" s="1" t="s">
        <v>211</v>
      </c>
      <c r="R1527" s="1" t="s">
        <v>211</v>
      </c>
    </row>
    <row r="1528" spans="1:18" hidden="1" x14ac:dyDescent="0.2">
      <c r="A1528" s="1" t="s">
        <v>206</v>
      </c>
      <c r="B1528" s="1" t="s">
        <v>207</v>
      </c>
      <c r="C1528">
        <v>105244</v>
      </c>
      <c r="D1528" s="1" t="s">
        <v>2273</v>
      </c>
      <c r="E1528" s="1" t="s">
        <v>2259</v>
      </c>
      <c r="F1528" s="1" t="s">
        <v>159</v>
      </c>
      <c r="G1528" s="1" t="s">
        <v>2260</v>
      </c>
      <c r="H1528" s="1" t="s">
        <v>1208</v>
      </c>
      <c r="I1528" s="2">
        <v>40544</v>
      </c>
      <c r="J1528" s="2">
        <v>48213</v>
      </c>
      <c r="K1528" s="1" t="s">
        <v>2261</v>
      </c>
      <c r="L1528">
        <v>390</v>
      </c>
      <c r="M1528" s="1" t="s">
        <v>1031</v>
      </c>
      <c r="N1528" s="1" t="s">
        <v>211</v>
      </c>
      <c r="O1528" s="1" t="s">
        <v>211</v>
      </c>
      <c r="P1528" s="1" t="s">
        <v>211</v>
      </c>
      <c r="Q1528" s="1" t="s">
        <v>211</v>
      </c>
      <c r="R1528" s="1" t="s">
        <v>211</v>
      </c>
    </row>
    <row r="1529" spans="1:18" hidden="1" x14ac:dyDescent="0.2">
      <c r="A1529" s="1" t="s">
        <v>206</v>
      </c>
      <c r="B1529" s="1" t="s">
        <v>207</v>
      </c>
      <c r="C1529">
        <v>105244</v>
      </c>
      <c r="D1529" s="1" t="s">
        <v>2273</v>
      </c>
      <c r="E1529" s="1" t="s">
        <v>325</v>
      </c>
      <c r="F1529" s="1" t="s">
        <v>159</v>
      </c>
      <c r="G1529" s="1" t="s">
        <v>1661</v>
      </c>
      <c r="H1529" s="1" t="s">
        <v>326</v>
      </c>
      <c r="I1529" s="2">
        <v>40544</v>
      </c>
      <c r="J1529" s="2">
        <v>48213</v>
      </c>
      <c r="K1529" s="1" t="s">
        <v>327</v>
      </c>
      <c r="L1529">
        <v>392</v>
      </c>
      <c r="M1529" s="1" t="s">
        <v>288</v>
      </c>
      <c r="N1529" s="1" t="s">
        <v>211</v>
      </c>
      <c r="O1529" s="1" t="s">
        <v>211</v>
      </c>
      <c r="P1529" s="1" t="s">
        <v>211</v>
      </c>
      <c r="Q1529" s="1" t="s">
        <v>211</v>
      </c>
      <c r="R1529" s="1" t="s">
        <v>211</v>
      </c>
    </row>
    <row r="1530" spans="1:18" hidden="1" x14ac:dyDescent="0.2">
      <c r="A1530" s="1" t="s">
        <v>206</v>
      </c>
      <c r="B1530" s="1" t="s">
        <v>207</v>
      </c>
      <c r="C1530">
        <v>105244</v>
      </c>
      <c r="D1530" s="1" t="s">
        <v>2273</v>
      </c>
      <c r="E1530" s="1" t="s">
        <v>331</v>
      </c>
      <c r="F1530" s="1" t="s">
        <v>332</v>
      </c>
      <c r="G1530" s="1" t="s">
        <v>1666</v>
      </c>
      <c r="H1530" s="1" t="s">
        <v>332</v>
      </c>
      <c r="I1530" s="2">
        <v>40544</v>
      </c>
      <c r="J1530" s="2">
        <v>48213</v>
      </c>
      <c r="K1530" s="1" t="s">
        <v>334</v>
      </c>
      <c r="L1530">
        <v>422</v>
      </c>
      <c r="M1530" s="1" t="s">
        <v>232</v>
      </c>
      <c r="N1530" s="1" t="s">
        <v>211</v>
      </c>
      <c r="O1530" s="1" t="s">
        <v>211</v>
      </c>
      <c r="P1530" s="1" t="s">
        <v>211</v>
      </c>
      <c r="Q1530" s="1" t="s">
        <v>211</v>
      </c>
      <c r="R1530" s="1" t="s">
        <v>211</v>
      </c>
    </row>
    <row r="1531" spans="1:18" hidden="1" x14ac:dyDescent="0.2">
      <c r="A1531" s="1" t="s">
        <v>206</v>
      </c>
      <c r="B1531" s="1" t="s">
        <v>207</v>
      </c>
      <c r="C1531">
        <v>105245</v>
      </c>
      <c r="D1531" s="1" t="s">
        <v>2280</v>
      </c>
      <c r="E1531" s="1" t="s">
        <v>331</v>
      </c>
      <c r="F1531" s="1" t="s">
        <v>332</v>
      </c>
      <c r="G1531" s="1" t="s">
        <v>1666</v>
      </c>
      <c r="H1531" s="1" t="s">
        <v>332</v>
      </c>
      <c r="I1531" s="2">
        <v>40544</v>
      </c>
      <c r="J1531" s="2">
        <v>48213</v>
      </c>
      <c r="K1531" s="1" t="s">
        <v>334</v>
      </c>
      <c r="L1531">
        <v>422</v>
      </c>
      <c r="M1531" s="1" t="s">
        <v>232</v>
      </c>
      <c r="N1531" s="1" t="s">
        <v>211</v>
      </c>
      <c r="O1531" s="1" t="s">
        <v>211</v>
      </c>
      <c r="P1531" s="1" t="s">
        <v>211</v>
      </c>
      <c r="Q1531" s="1" t="s">
        <v>211</v>
      </c>
      <c r="R1531" s="1" t="s">
        <v>211</v>
      </c>
    </row>
    <row r="1532" spans="1:18" hidden="1" x14ac:dyDescent="0.2">
      <c r="A1532" s="1" t="s">
        <v>206</v>
      </c>
      <c r="B1532" s="1" t="s">
        <v>207</v>
      </c>
      <c r="C1532">
        <v>105245</v>
      </c>
      <c r="D1532" s="1" t="s">
        <v>2280</v>
      </c>
      <c r="E1532" s="1" t="s">
        <v>325</v>
      </c>
      <c r="F1532" s="1" t="s">
        <v>159</v>
      </c>
      <c r="G1532" s="1" t="s">
        <v>1661</v>
      </c>
      <c r="H1532" s="1" t="s">
        <v>326</v>
      </c>
      <c r="I1532" s="2">
        <v>40544</v>
      </c>
      <c r="J1532" s="2">
        <v>48213</v>
      </c>
      <c r="K1532" s="1" t="s">
        <v>327</v>
      </c>
      <c r="L1532">
        <v>392</v>
      </c>
      <c r="M1532" s="1" t="s">
        <v>288</v>
      </c>
      <c r="N1532" s="1" t="s">
        <v>211</v>
      </c>
      <c r="O1532" s="1" t="s">
        <v>211</v>
      </c>
      <c r="P1532" s="1" t="s">
        <v>211</v>
      </c>
      <c r="Q1532" s="1" t="s">
        <v>211</v>
      </c>
      <c r="R1532" s="1" t="s">
        <v>211</v>
      </c>
    </row>
    <row r="1533" spans="1:18" hidden="1" x14ac:dyDescent="0.2">
      <c r="A1533" s="1" t="s">
        <v>206</v>
      </c>
      <c r="B1533" s="1" t="s">
        <v>207</v>
      </c>
      <c r="C1533">
        <v>105245</v>
      </c>
      <c r="D1533" s="1" t="s">
        <v>2280</v>
      </c>
      <c r="E1533" s="1" t="s">
        <v>2259</v>
      </c>
      <c r="F1533" s="1" t="s">
        <v>159</v>
      </c>
      <c r="G1533" s="1" t="s">
        <v>2260</v>
      </c>
      <c r="H1533" s="1" t="s">
        <v>1208</v>
      </c>
      <c r="I1533" s="2">
        <v>40544</v>
      </c>
      <c r="J1533" s="2">
        <v>48213</v>
      </c>
      <c r="K1533" s="1" t="s">
        <v>2261</v>
      </c>
      <c r="L1533">
        <v>390</v>
      </c>
      <c r="M1533" s="1" t="s">
        <v>1031</v>
      </c>
      <c r="N1533" s="1" t="s">
        <v>211</v>
      </c>
      <c r="O1533" s="1" t="s">
        <v>211</v>
      </c>
      <c r="P1533" s="1" t="s">
        <v>211</v>
      </c>
      <c r="Q1533" s="1" t="s">
        <v>211</v>
      </c>
      <c r="R1533" s="1" t="s">
        <v>211</v>
      </c>
    </row>
    <row r="1534" spans="1:18" hidden="1" x14ac:dyDescent="0.2">
      <c r="A1534" s="1" t="s">
        <v>206</v>
      </c>
      <c r="B1534" s="1" t="s">
        <v>207</v>
      </c>
      <c r="C1534">
        <v>105245</v>
      </c>
      <c r="D1534" s="1" t="s">
        <v>2280</v>
      </c>
      <c r="E1534" s="1" t="s">
        <v>311</v>
      </c>
      <c r="F1534" s="1" t="s">
        <v>312</v>
      </c>
      <c r="G1534" s="1" t="s">
        <v>1675</v>
      </c>
      <c r="H1534" s="1" t="s">
        <v>314</v>
      </c>
      <c r="I1534" s="2">
        <v>40544</v>
      </c>
      <c r="J1534" s="2">
        <v>48213</v>
      </c>
      <c r="K1534" s="1" t="s">
        <v>315</v>
      </c>
      <c r="L1534">
        <v>377</v>
      </c>
      <c r="M1534" s="1" t="s">
        <v>288</v>
      </c>
      <c r="N1534" s="1" t="s">
        <v>211</v>
      </c>
      <c r="O1534" s="1" t="s">
        <v>211</v>
      </c>
      <c r="P1534" s="1" t="s">
        <v>211</v>
      </c>
      <c r="Q1534" s="1" t="s">
        <v>211</v>
      </c>
      <c r="R1534" s="1" t="s">
        <v>211</v>
      </c>
    </row>
    <row r="1535" spans="1:18" hidden="1" x14ac:dyDescent="0.2">
      <c r="A1535" s="1" t="s">
        <v>206</v>
      </c>
      <c r="B1535" s="1" t="s">
        <v>207</v>
      </c>
      <c r="C1535">
        <v>105245</v>
      </c>
      <c r="D1535" s="1" t="s">
        <v>2280</v>
      </c>
      <c r="E1535" s="1" t="s">
        <v>317</v>
      </c>
      <c r="F1535" s="1" t="s">
        <v>312</v>
      </c>
      <c r="G1535" s="1" t="s">
        <v>1674</v>
      </c>
      <c r="H1535" s="1" t="s">
        <v>319</v>
      </c>
      <c r="I1535" s="2">
        <v>40544</v>
      </c>
      <c r="J1535" s="2">
        <v>48213</v>
      </c>
      <c r="K1535" s="1" t="s">
        <v>320</v>
      </c>
      <c r="L1535">
        <v>379</v>
      </c>
      <c r="M1535" s="1" t="s">
        <v>288</v>
      </c>
      <c r="N1535" s="1" t="s">
        <v>211</v>
      </c>
      <c r="O1535" s="1" t="s">
        <v>211</v>
      </c>
      <c r="P1535" s="1" t="s">
        <v>211</v>
      </c>
      <c r="Q1535" s="1" t="s">
        <v>211</v>
      </c>
      <c r="R1535" s="1" t="s">
        <v>211</v>
      </c>
    </row>
    <row r="1536" spans="1:18" hidden="1" x14ac:dyDescent="0.2">
      <c r="A1536" s="1" t="s">
        <v>206</v>
      </c>
      <c r="B1536" s="1" t="s">
        <v>207</v>
      </c>
      <c r="C1536">
        <v>105245</v>
      </c>
      <c r="D1536" s="1" t="s">
        <v>2280</v>
      </c>
      <c r="E1536" s="1" t="s">
        <v>1034</v>
      </c>
      <c r="F1536" s="1" t="s">
        <v>1035</v>
      </c>
      <c r="G1536" s="1" t="s">
        <v>2281</v>
      </c>
      <c r="H1536" s="1" t="s">
        <v>1036</v>
      </c>
      <c r="I1536" s="2">
        <v>40544</v>
      </c>
      <c r="J1536" s="2">
        <v>48213</v>
      </c>
      <c r="K1536" s="1" t="s">
        <v>1037</v>
      </c>
      <c r="L1536">
        <v>360</v>
      </c>
      <c r="M1536" s="1" t="s">
        <v>288</v>
      </c>
      <c r="N1536" s="1" t="s">
        <v>211</v>
      </c>
      <c r="O1536" s="1" t="s">
        <v>211</v>
      </c>
      <c r="P1536" s="1" t="s">
        <v>211</v>
      </c>
      <c r="Q1536" s="1" t="s">
        <v>211</v>
      </c>
      <c r="R1536" s="1" t="s">
        <v>211</v>
      </c>
    </row>
    <row r="1537" spans="1:18" hidden="1" x14ac:dyDescent="0.2">
      <c r="A1537" s="1" t="s">
        <v>206</v>
      </c>
      <c r="B1537" s="1" t="s">
        <v>207</v>
      </c>
      <c r="C1537">
        <v>105245</v>
      </c>
      <c r="D1537" s="1" t="s">
        <v>2280</v>
      </c>
      <c r="E1537" s="1" t="s">
        <v>344</v>
      </c>
      <c r="F1537" s="1" t="s">
        <v>345</v>
      </c>
      <c r="G1537" s="1" t="s">
        <v>1677</v>
      </c>
      <c r="H1537" s="1" t="s">
        <v>345</v>
      </c>
      <c r="I1537" s="2">
        <v>40544</v>
      </c>
      <c r="J1537" s="2">
        <v>48213</v>
      </c>
      <c r="K1537" s="1" t="s">
        <v>347</v>
      </c>
      <c r="L1537">
        <v>447</v>
      </c>
      <c r="M1537" s="1" t="s">
        <v>232</v>
      </c>
      <c r="N1537" s="1" t="s">
        <v>211</v>
      </c>
      <c r="O1537" s="1" t="s">
        <v>211</v>
      </c>
      <c r="P1537" s="1" t="s">
        <v>211</v>
      </c>
      <c r="Q1537" s="1" t="s">
        <v>211</v>
      </c>
      <c r="R1537" s="1" t="s">
        <v>211</v>
      </c>
    </row>
    <row r="1538" spans="1:18" hidden="1" x14ac:dyDescent="0.2">
      <c r="A1538" s="1" t="s">
        <v>206</v>
      </c>
      <c r="B1538" s="1" t="s">
        <v>207</v>
      </c>
      <c r="C1538">
        <v>105245</v>
      </c>
      <c r="D1538" s="1" t="s">
        <v>2280</v>
      </c>
      <c r="E1538" s="1" t="s">
        <v>760</v>
      </c>
      <c r="F1538" s="1" t="s">
        <v>761</v>
      </c>
      <c r="G1538" s="1" t="s">
        <v>1655</v>
      </c>
      <c r="H1538" s="1" t="s">
        <v>763</v>
      </c>
      <c r="I1538" s="2">
        <v>40544</v>
      </c>
      <c r="J1538" s="2">
        <v>48213</v>
      </c>
      <c r="K1538" s="1" t="s">
        <v>764</v>
      </c>
      <c r="L1538">
        <v>463</v>
      </c>
      <c r="M1538" s="1" t="s">
        <v>232</v>
      </c>
      <c r="N1538" s="1" t="s">
        <v>211</v>
      </c>
      <c r="O1538" s="1" t="s">
        <v>211</v>
      </c>
      <c r="P1538" s="1" t="s">
        <v>211</v>
      </c>
      <c r="Q1538" s="1" t="s">
        <v>211</v>
      </c>
      <c r="R1538" s="1" t="s">
        <v>211</v>
      </c>
    </row>
    <row r="1539" spans="1:18" hidden="1" x14ac:dyDescent="0.2">
      <c r="A1539" s="1" t="s">
        <v>206</v>
      </c>
      <c r="B1539" s="1" t="s">
        <v>207</v>
      </c>
      <c r="C1539">
        <v>105245</v>
      </c>
      <c r="D1539" s="1" t="s">
        <v>2280</v>
      </c>
      <c r="E1539" s="1" t="s">
        <v>1679</v>
      </c>
      <c r="F1539" s="1" t="s">
        <v>1680</v>
      </c>
      <c r="G1539" s="1" t="s">
        <v>1681</v>
      </c>
      <c r="H1539" s="1" t="s">
        <v>1682</v>
      </c>
      <c r="I1539" s="2">
        <v>40544</v>
      </c>
      <c r="J1539" s="2">
        <v>48213</v>
      </c>
      <c r="K1539" s="1" t="s">
        <v>1683</v>
      </c>
      <c r="L1539">
        <v>433</v>
      </c>
      <c r="M1539" s="1" t="s">
        <v>1031</v>
      </c>
      <c r="N1539" s="1" t="s">
        <v>211</v>
      </c>
      <c r="O1539" s="1" t="s">
        <v>211</v>
      </c>
      <c r="P1539" s="1" t="s">
        <v>211</v>
      </c>
      <c r="Q1539" s="1" t="s">
        <v>211</v>
      </c>
      <c r="R1539" s="1" t="s">
        <v>211</v>
      </c>
    </row>
    <row r="1540" spans="1:18" hidden="1" x14ac:dyDescent="0.2">
      <c r="A1540" s="1" t="s">
        <v>206</v>
      </c>
      <c r="B1540" s="1" t="s">
        <v>207</v>
      </c>
      <c r="C1540">
        <v>105245</v>
      </c>
      <c r="D1540" s="1" t="s">
        <v>2280</v>
      </c>
      <c r="E1540" s="1" t="s">
        <v>340</v>
      </c>
      <c r="F1540" s="1" t="s">
        <v>341</v>
      </c>
      <c r="G1540" s="1" t="s">
        <v>1685</v>
      </c>
      <c r="H1540" s="1" t="s">
        <v>341</v>
      </c>
      <c r="I1540" s="2">
        <v>40544</v>
      </c>
      <c r="J1540" s="2">
        <v>48213</v>
      </c>
      <c r="K1540" s="1" t="s">
        <v>342</v>
      </c>
      <c r="L1540">
        <v>435</v>
      </c>
      <c r="M1540" s="1" t="s">
        <v>210</v>
      </c>
      <c r="N1540" s="1" t="s">
        <v>211</v>
      </c>
      <c r="O1540" s="1" t="s">
        <v>211</v>
      </c>
      <c r="P1540" s="1" t="s">
        <v>211</v>
      </c>
      <c r="Q1540" s="1" t="s">
        <v>211</v>
      </c>
      <c r="R1540" s="1" t="s">
        <v>211</v>
      </c>
    </row>
    <row r="1541" spans="1:18" hidden="1" x14ac:dyDescent="0.2">
      <c r="A1541" s="1" t="s">
        <v>206</v>
      </c>
      <c r="B1541" s="1" t="s">
        <v>207</v>
      </c>
      <c r="C1541">
        <v>105245</v>
      </c>
      <c r="D1541" s="1" t="s">
        <v>2280</v>
      </c>
      <c r="E1541" s="1" t="s">
        <v>299</v>
      </c>
      <c r="F1541" s="1" t="s">
        <v>300</v>
      </c>
      <c r="G1541" s="1" t="s">
        <v>1692</v>
      </c>
      <c r="H1541" s="1" t="s">
        <v>302</v>
      </c>
      <c r="I1541" s="2">
        <v>40544</v>
      </c>
      <c r="J1541" s="2">
        <v>48213</v>
      </c>
      <c r="K1541" s="1" t="s">
        <v>303</v>
      </c>
      <c r="L1541">
        <v>2941</v>
      </c>
      <c r="M1541" s="1" t="s">
        <v>304</v>
      </c>
      <c r="N1541" s="1" t="s">
        <v>211</v>
      </c>
      <c r="O1541" s="1" t="s">
        <v>211</v>
      </c>
      <c r="P1541" s="1" t="s">
        <v>211</v>
      </c>
      <c r="Q1541" s="1" t="s">
        <v>211</v>
      </c>
      <c r="R1541" s="1" t="s">
        <v>211</v>
      </c>
    </row>
    <row r="1542" spans="1:18" hidden="1" x14ac:dyDescent="0.2">
      <c r="A1542" s="1" t="s">
        <v>206</v>
      </c>
      <c r="B1542" s="1" t="s">
        <v>207</v>
      </c>
      <c r="C1542">
        <v>105245</v>
      </c>
      <c r="D1542" s="1" t="s">
        <v>2280</v>
      </c>
      <c r="E1542" s="1" t="s">
        <v>715</v>
      </c>
      <c r="F1542" s="1" t="s">
        <v>716</v>
      </c>
      <c r="G1542" s="1" t="s">
        <v>1750</v>
      </c>
      <c r="H1542" s="1" t="s">
        <v>716</v>
      </c>
      <c r="I1542" s="2">
        <v>40544</v>
      </c>
      <c r="J1542" s="2">
        <v>48213</v>
      </c>
      <c r="K1542" s="1" t="s">
        <v>718</v>
      </c>
      <c r="L1542">
        <v>237</v>
      </c>
      <c r="M1542" s="1" t="s">
        <v>232</v>
      </c>
      <c r="N1542" s="1" t="s">
        <v>211</v>
      </c>
      <c r="O1542" s="1" t="s">
        <v>211</v>
      </c>
      <c r="P1542" s="1" t="s">
        <v>211</v>
      </c>
      <c r="Q1542" s="1" t="s">
        <v>211</v>
      </c>
      <c r="R1542" s="1" t="s">
        <v>211</v>
      </c>
    </row>
    <row r="1543" spans="1:18" hidden="1" x14ac:dyDescent="0.2">
      <c r="A1543" s="1" t="s">
        <v>206</v>
      </c>
      <c r="B1543" s="1" t="s">
        <v>207</v>
      </c>
      <c r="C1543">
        <v>105245</v>
      </c>
      <c r="D1543" s="1" t="s">
        <v>2280</v>
      </c>
      <c r="E1543" s="1" t="s">
        <v>494</v>
      </c>
      <c r="F1543" s="1" t="s">
        <v>134</v>
      </c>
      <c r="G1543" s="1" t="s">
        <v>1753</v>
      </c>
      <c r="H1543" s="1" t="s">
        <v>496</v>
      </c>
      <c r="I1543" s="2">
        <v>40544</v>
      </c>
      <c r="J1543" s="2">
        <v>48213</v>
      </c>
      <c r="K1543" s="1" t="s">
        <v>497</v>
      </c>
      <c r="L1543">
        <v>213</v>
      </c>
      <c r="M1543" s="1" t="s">
        <v>498</v>
      </c>
      <c r="N1543" s="1" t="s">
        <v>211</v>
      </c>
      <c r="O1543" s="1" t="s">
        <v>211</v>
      </c>
      <c r="P1543" s="1" t="s">
        <v>211</v>
      </c>
      <c r="Q1543" s="1" t="s">
        <v>211</v>
      </c>
      <c r="R1543" s="1" t="s">
        <v>211</v>
      </c>
    </row>
    <row r="1544" spans="1:18" hidden="1" x14ac:dyDescent="0.2">
      <c r="A1544" s="1" t="s">
        <v>206</v>
      </c>
      <c r="B1544" s="1" t="s">
        <v>207</v>
      </c>
      <c r="C1544">
        <v>105245</v>
      </c>
      <c r="D1544" s="1" t="s">
        <v>2280</v>
      </c>
      <c r="E1544" s="1" t="s">
        <v>1065</v>
      </c>
      <c r="F1544" s="1" t="s">
        <v>1066</v>
      </c>
      <c r="G1544" s="1" t="s">
        <v>2282</v>
      </c>
      <c r="H1544" s="1" t="s">
        <v>1066</v>
      </c>
      <c r="I1544" s="2">
        <v>40544</v>
      </c>
      <c r="J1544" s="2">
        <v>48213</v>
      </c>
      <c r="K1544" s="1" t="s">
        <v>1067</v>
      </c>
      <c r="L1544">
        <v>248</v>
      </c>
      <c r="M1544" s="1" t="s">
        <v>232</v>
      </c>
      <c r="N1544" s="1" t="s">
        <v>211</v>
      </c>
      <c r="O1544" s="1" t="s">
        <v>211</v>
      </c>
      <c r="P1544" s="1" t="s">
        <v>211</v>
      </c>
      <c r="Q1544" s="1" t="s">
        <v>211</v>
      </c>
      <c r="R1544" s="1" t="s">
        <v>211</v>
      </c>
    </row>
    <row r="1545" spans="1:18" hidden="1" x14ac:dyDescent="0.2">
      <c r="A1545" s="1" t="s">
        <v>206</v>
      </c>
      <c r="B1545" s="1" t="s">
        <v>207</v>
      </c>
      <c r="C1545">
        <v>105245</v>
      </c>
      <c r="D1545" s="1" t="s">
        <v>2280</v>
      </c>
      <c r="E1545" s="1" t="s">
        <v>709</v>
      </c>
      <c r="F1545" s="1" t="s">
        <v>710</v>
      </c>
      <c r="G1545" s="1" t="s">
        <v>1725</v>
      </c>
      <c r="H1545" s="1" t="s">
        <v>712</v>
      </c>
      <c r="I1545" s="2">
        <v>40544</v>
      </c>
      <c r="J1545" s="2">
        <v>48213</v>
      </c>
      <c r="K1545" s="1" t="s">
        <v>713</v>
      </c>
      <c r="L1545">
        <v>263</v>
      </c>
      <c r="M1545" s="1" t="s">
        <v>232</v>
      </c>
      <c r="N1545" s="1" t="s">
        <v>211</v>
      </c>
      <c r="O1545" s="1" t="s">
        <v>211</v>
      </c>
      <c r="P1545" s="1" t="s">
        <v>211</v>
      </c>
      <c r="Q1545" s="1" t="s">
        <v>211</v>
      </c>
      <c r="R1545" s="1" t="s">
        <v>211</v>
      </c>
    </row>
    <row r="1546" spans="1:18" hidden="1" x14ac:dyDescent="0.2">
      <c r="A1546" s="1" t="s">
        <v>206</v>
      </c>
      <c r="B1546" s="1" t="s">
        <v>207</v>
      </c>
      <c r="C1546">
        <v>105245</v>
      </c>
      <c r="D1546" s="1" t="s">
        <v>2280</v>
      </c>
      <c r="E1546" s="1" t="s">
        <v>1151</v>
      </c>
      <c r="F1546" s="1" t="s">
        <v>1152</v>
      </c>
      <c r="G1546" s="1" t="s">
        <v>2270</v>
      </c>
      <c r="H1546" s="1" t="s">
        <v>1154</v>
      </c>
      <c r="I1546" s="2">
        <v>40544</v>
      </c>
      <c r="J1546" s="2">
        <v>48213</v>
      </c>
      <c r="K1546" s="1" t="s">
        <v>1155</v>
      </c>
      <c r="L1546">
        <v>259</v>
      </c>
      <c r="M1546" s="1" t="s">
        <v>232</v>
      </c>
      <c r="N1546" s="1" t="s">
        <v>211</v>
      </c>
      <c r="O1546" s="1" t="s">
        <v>211</v>
      </c>
      <c r="P1546" s="1" t="s">
        <v>211</v>
      </c>
      <c r="Q1546" s="1" t="s">
        <v>211</v>
      </c>
      <c r="R1546" s="1" t="s">
        <v>211</v>
      </c>
    </row>
    <row r="1547" spans="1:18" hidden="1" x14ac:dyDescent="0.2">
      <c r="A1547" s="1" t="s">
        <v>206</v>
      </c>
      <c r="B1547" s="1" t="s">
        <v>207</v>
      </c>
      <c r="C1547">
        <v>105245</v>
      </c>
      <c r="D1547" s="1" t="s">
        <v>2280</v>
      </c>
      <c r="E1547" s="1" t="s">
        <v>502</v>
      </c>
      <c r="F1547" s="1" t="s">
        <v>503</v>
      </c>
      <c r="G1547" s="1" t="s">
        <v>1756</v>
      </c>
      <c r="H1547" s="1" t="s">
        <v>704</v>
      </c>
      <c r="I1547" s="2">
        <v>40544</v>
      </c>
      <c r="J1547" s="2">
        <v>48213</v>
      </c>
      <c r="K1547" s="1" t="s">
        <v>505</v>
      </c>
      <c r="L1547">
        <v>242</v>
      </c>
      <c r="M1547" s="1" t="s">
        <v>506</v>
      </c>
      <c r="N1547" s="1" t="s">
        <v>211</v>
      </c>
      <c r="O1547" s="1" t="s">
        <v>211</v>
      </c>
      <c r="P1547" s="1" t="s">
        <v>211</v>
      </c>
      <c r="Q1547" s="1" t="s">
        <v>211</v>
      </c>
      <c r="R1547" s="1" t="s">
        <v>211</v>
      </c>
    </row>
    <row r="1548" spans="1:18" hidden="1" x14ac:dyDescent="0.2">
      <c r="A1548" s="1" t="s">
        <v>206</v>
      </c>
      <c r="B1548" s="1" t="s">
        <v>207</v>
      </c>
      <c r="C1548">
        <v>105245</v>
      </c>
      <c r="D1548" s="1" t="s">
        <v>2280</v>
      </c>
      <c r="E1548" s="1" t="s">
        <v>1145</v>
      </c>
      <c r="F1548" s="1" t="s">
        <v>1146</v>
      </c>
      <c r="G1548" s="1" t="s">
        <v>2269</v>
      </c>
      <c r="H1548" s="1" t="s">
        <v>1148</v>
      </c>
      <c r="I1548" s="2">
        <v>40544</v>
      </c>
      <c r="J1548" s="2">
        <v>48213</v>
      </c>
      <c r="K1548" s="1" t="s">
        <v>1149</v>
      </c>
      <c r="L1548">
        <v>232</v>
      </c>
      <c r="M1548" s="1" t="s">
        <v>1150</v>
      </c>
      <c r="N1548" s="1" t="s">
        <v>211</v>
      </c>
      <c r="O1548" s="1" t="s">
        <v>211</v>
      </c>
      <c r="P1548" s="1" t="s">
        <v>211</v>
      </c>
      <c r="Q1548" s="1" t="s">
        <v>211</v>
      </c>
      <c r="R1548" s="1" t="s">
        <v>211</v>
      </c>
    </row>
    <row r="1549" spans="1:18" hidden="1" x14ac:dyDescent="0.2">
      <c r="A1549" s="1" t="s">
        <v>206</v>
      </c>
      <c r="B1549" s="1" t="s">
        <v>207</v>
      </c>
      <c r="C1549">
        <v>105245</v>
      </c>
      <c r="D1549" s="1" t="s">
        <v>2280</v>
      </c>
      <c r="E1549" s="1" t="s">
        <v>511</v>
      </c>
      <c r="F1549" s="1" t="s">
        <v>512</v>
      </c>
      <c r="G1549" s="1" t="s">
        <v>2253</v>
      </c>
      <c r="H1549" s="1" t="s">
        <v>512</v>
      </c>
      <c r="I1549" s="2">
        <v>40544</v>
      </c>
      <c r="J1549" s="2">
        <v>48213</v>
      </c>
      <c r="K1549" s="1" t="s">
        <v>513</v>
      </c>
      <c r="L1549">
        <v>245</v>
      </c>
      <c r="M1549" s="1" t="s">
        <v>232</v>
      </c>
      <c r="N1549" s="1" t="s">
        <v>211</v>
      </c>
      <c r="O1549" s="1" t="s">
        <v>211</v>
      </c>
      <c r="P1549" s="1" t="s">
        <v>211</v>
      </c>
      <c r="Q1549" s="1" t="s">
        <v>211</v>
      </c>
      <c r="R1549" s="1" t="s">
        <v>211</v>
      </c>
    </row>
    <row r="1550" spans="1:18" hidden="1" x14ac:dyDescent="0.2">
      <c r="A1550" s="1" t="s">
        <v>206</v>
      </c>
      <c r="B1550" s="1" t="s">
        <v>207</v>
      </c>
      <c r="C1550">
        <v>105245</v>
      </c>
      <c r="D1550" s="1" t="s">
        <v>2280</v>
      </c>
      <c r="E1550" s="1" t="s">
        <v>1071</v>
      </c>
      <c r="F1550" s="1" t="s">
        <v>1072</v>
      </c>
      <c r="G1550" s="1" t="s">
        <v>1762</v>
      </c>
      <c r="H1550" s="1" t="s">
        <v>1074</v>
      </c>
      <c r="I1550" s="2">
        <v>40544</v>
      </c>
      <c r="J1550" s="2">
        <v>48213</v>
      </c>
      <c r="K1550" s="1" t="s">
        <v>1075</v>
      </c>
      <c r="L1550">
        <v>188</v>
      </c>
      <c r="M1550" s="1" t="s">
        <v>232</v>
      </c>
      <c r="N1550" s="1" t="s">
        <v>211</v>
      </c>
      <c r="O1550" s="1" t="s">
        <v>211</v>
      </c>
      <c r="P1550" s="1" t="s">
        <v>211</v>
      </c>
      <c r="Q1550" s="1" t="s">
        <v>211</v>
      </c>
      <c r="R1550" s="1" t="s">
        <v>211</v>
      </c>
    </row>
    <row r="1551" spans="1:18" hidden="1" x14ac:dyDescent="0.2">
      <c r="A1551" s="1" t="s">
        <v>206</v>
      </c>
      <c r="B1551" s="1" t="s">
        <v>207</v>
      </c>
      <c r="C1551">
        <v>105245</v>
      </c>
      <c r="D1551" s="1" t="s">
        <v>2280</v>
      </c>
      <c r="E1551" s="1" t="s">
        <v>482</v>
      </c>
      <c r="F1551" s="1" t="s">
        <v>483</v>
      </c>
      <c r="G1551" s="1" t="s">
        <v>1764</v>
      </c>
      <c r="H1551" s="1" t="s">
        <v>485</v>
      </c>
      <c r="I1551" s="2">
        <v>40544</v>
      </c>
      <c r="J1551" s="2">
        <v>48213</v>
      </c>
      <c r="K1551" s="1" t="s">
        <v>699</v>
      </c>
      <c r="L1551">
        <v>195</v>
      </c>
      <c r="M1551" s="1" t="s">
        <v>486</v>
      </c>
      <c r="N1551" s="1" t="s">
        <v>211</v>
      </c>
      <c r="O1551" s="1" t="s">
        <v>211</v>
      </c>
      <c r="P1551" s="1" t="s">
        <v>211</v>
      </c>
      <c r="Q1551" s="1" t="s">
        <v>211</v>
      </c>
      <c r="R1551" s="1" t="s">
        <v>211</v>
      </c>
    </row>
    <row r="1552" spans="1:18" hidden="1" x14ac:dyDescent="0.2">
      <c r="A1552" s="1" t="s">
        <v>206</v>
      </c>
      <c r="B1552" s="1" t="s">
        <v>207</v>
      </c>
      <c r="C1552">
        <v>105245</v>
      </c>
      <c r="D1552" s="1" t="s">
        <v>2280</v>
      </c>
      <c r="E1552" s="1" t="s">
        <v>474</v>
      </c>
      <c r="F1552" s="1" t="s">
        <v>98</v>
      </c>
      <c r="G1552" s="1" t="s">
        <v>1763</v>
      </c>
      <c r="H1552" s="1" t="s">
        <v>98</v>
      </c>
      <c r="I1552" s="2">
        <v>40544</v>
      </c>
      <c r="J1552" s="2">
        <v>48213</v>
      </c>
      <c r="K1552" s="1" t="s">
        <v>476</v>
      </c>
      <c r="L1552">
        <v>189</v>
      </c>
      <c r="M1552" s="1" t="s">
        <v>210</v>
      </c>
      <c r="N1552" s="1" t="s">
        <v>211</v>
      </c>
      <c r="O1552" s="1" t="s">
        <v>211</v>
      </c>
      <c r="P1552" s="1" t="s">
        <v>211</v>
      </c>
      <c r="Q1552" s="1" t="s">
        <v>211</v>
      </c>
      <c r="R1552" s="1" t="s">
        <v>211</v>
      </c>
    </row>
    <row r="1553" spans="1:18" hidden="1" x14ac:dyDescent="0.2">
      <c r="A1553" s="1" t="s">
        <v>206</v>
      </c>
      <c r="B1553" s="1" t="s">
        <v>207</v>
      </c>
      <c r="C1553">
        <v>105245</v>
      </c>
      <c r="D1553" s="1" t="s">
        <v>2280</v>
      </c>
      <c r="E1553" s="1" t="s">
        <v>545</v>
      </c>
      <c r="F1553" s="1" t="s">
        <v>546</v>
      </c>
      <c r="G1553" s="1" t="s">
        <v>1653</v>
      </c>
      <c r="H1553" s="1" t="s">
        <v>548</v>
      </c>
      <c r="I1553" s="2">
        <v>40544</v>
      </c>
      <c r="J1553" s="2">
        <v>48213</v>
      </c>
      <c r="K1553" s="1" t="s">
        <v>549</v>
      </c>
      <c r="L1553">
        <v>350</v>
      </c>
      <c r="M1553" s="1" t="s">
        <v>288</v>
      </c>
      <c r="N1553" s="1" t="s">
        <v>211</v>
      </c>
      <c r="O1553" s="1" t="s">
        <v>211</v>
      </c>
      <c r="P1553" s="1" t="s">
        <v>211</v>
      </c>
      <c r="Q1553" s="1" t="s">
        <v>211</v>
      </c>
      <c r="R1553" s="1" t="s">
        <v>211</v>
      </c>
    </row>
    <row r="1554" spans="1:18" hidden="1" x14ac:dyDescent="0.2">
      <c r="A1554" s="1" t="s">
        <v>206</v>
      </c>
      <c r="B1554" s="1" t="s">
        <v>207</v>
      </c>
      <c r="C1554">
        <v>105245</v>
      </c>
      <c r="D1554" s="1" t="s">
        <v>2280</v>
      </c>
      <c r="E1554" s="1" t="s">
        <v>528</v>
      </c>
      <c r="F1554" s="1" t="s">
        <v>529</v>
      </c>
      <c r="G1554" s="1" t="s">
        <v>1771</v>
      </c>
      <c r="H1554" s="1" t="s">
        <v>529</v>
      </c>
      <c r="I1554" s="2">
        <v>40544</v>
      </c>
      <c r="J1554" s="2">
        <v>48213</v>
      </c>
      <c r="K1554" s="1" t="s">
        <v>530</v>
      </c>
      <c r="L1554">
        <v>321</v>
      </c>
      <c r="M1554" s="1" t="s">
        <v>211</v>
      </c>
      <c r="N1554" s="1" t="s">
        <v>211</v>
      </c>
      <c r="O1554" s="1" t="s">
        <v>211</v>
      </c>
      <c r="P1554" s="1" t="s">
        <v>211</v>
      </c>
      <c r="Q1554" s="1" t="s">
        <v>211</v>
      </c>
      <c r="R1554" s="1" t="s">
        <v>211</v>
      </c>
    </row>
    <row r="1555" spans="1:18" hidden="1" x14ac:dyDescent="0.2">
      <c r="A1555" s="1" t="s">
        <v>206</v>
      </c>
      <c r="B1555" s="1" t="s">
        <v>207</v>
      </c>
      <c r="C1555">
        <v>105245</v>
      </c>
      <c r="D1555" s="1" t="s">
        <v>2280</v>
      </c>
      <c r="E1555" s="1" t="s">
        <v>534</v>
      </c>
      <c r="F1555" s="1" t="s">
        <v>535</v>
      </c>
      <c r="G1555" s="1" t="s">
        <v>1770</v>
      </c>
      <c r="H1555" s="1" t="s">
        <v>537</v>
      </c>
      <c r="I1555" s="2">
        <v>40544</v>
      </c>
      <c r="J1555" s="2">
        <v>48213</v>
      </c>
      <c r="K1555" s="1" t="s">
        <v>538</v>
      </c>
      <c r="L1555">
        <v>329</v>
      </c>
      <c r="M1555" s="1" t="s">
        <v>232</v>
      </c>
      <c r="N1555" s="1" t="s">
        <v>211</v>
      </c>
      <c r="O1555" s="1" t="s">
        <v>211</v>
      </c>
      <c r="P1555" s="1" t="s">
        <v>211</v>
      </c>
      <c r="Q1555" s="1" t="s">
        <v>211</v>
      </c>
      <c r="R1555" s="1" t="s">
        <v>211</v>
      </c>
    </row>
    <row r="1556" spans="1:18" hidden="1" x14ac:dyDescent="0.2">
      <c r="A1556" s="1" t="s">
        <v>206</v>
      </c>
      <c r="B1556" s="1" t="s">
        <v>207</v>
      </c>
      <c r="C1556">
        <v>105245</v>
      </c>
      <c r="D1556" s="1" t="s">
        <v>2280</v>
      </c>
      <c r="E1556" s="1" t="s">
        <v>578</v>
      </c>
      <c r="F1556" s="1" t="s">
        <v>138</v>
      </c>
      <c r="G1556" s="1" t="s">
        <v>1790</v>
      </c>
      <c r="H1556" s="1" t="s">
        <v>138</v>
      </c>
      <c r="I1556" s="2">
        <v>40544</v>
      </c>
      <c r="J1556" s="2">
        <v>48213</v>
      </c>
      <c r="K1556" s="1" t="s">
        <v>580</v>
      </c>
      <c r="L1556">
        <v>266</v>
      </c>
      <c r="M1556" s="1" t="s">
        <v>232</v>
      </c>
      <c r="N1556" s="1" t="s">
        <v>211</v>
      </c>
      <c r="O1556" s="1" t="s">
        <v>211</v>
      </c>
      <c r="P1556" s="1" t="s">
        <v>211</v>
      </c>
      <c r="Q1556" s="1" t="s">
        <v>211</v>
      </c>
      <c r="R1556" s="1" t="s">
        <v>211</v>
      </c>
    </row>
    <row r="1557" spans="1:18" hidden="1" x14ac:dyDescent="0.2">
      <c r="A1557" s="1" t="s">
        <v>206</v>
      </c>
      <c r="B1557" s="1" t="s">
        <v>207</v>
      </c>
      <c r="C1557">
        <v>105245</v>
      </c>
      <c r="D1557" s="1" t="s">
        <v>2280</v>
      </c>
      <c r="E1557" s="1" t="s">
        <v>740</v>
      </c>
      <c r="F1557" s="1" t="s">
        <v>519</v>
      </c>
      <c r="G1557" s="1" t="s">
        <v>2254</v>
      </c>
      <c r="H1557" s="1" t="s">
        <v>741</v>
      </c>
      <c r="I1557" s="2">
        <v>40544</v>
      </c>
      <c r="J1557" s="2">
        <v>48213</v>
      </c>
      <c r="K1557" s="1" t="s">
        <v>742</v>
      </c>
      <c r="L1557">
        <v>291</v>
      </c>
      <c r="M1557" s="1" t="s">
        <v>288</v>
      </c>
      <c r="N1557" s="1" t="s">
        <v>211</v>
      </c>
      <c r="O1557" s="1" t="s">
        <v>211</v>
      </c>
      <c r="P1557" s="1" t="s">
        <v>211</v>
      </c>
      <c r="Q1557" s="1" t="s">
        <v>211</v>
      </c>
      <c r="R1557" s="1" t="s">
        <v>211</v>
      </c>
    </row>
    <row r="1558" spans="1:18" hidden="1" x14ac:dyDescent="0.2">
      <c r="A1558" s="1" t="s">
        <v>206</v>
      </c>
      <c r="B1558" s="1" t="s">
        <v>207</v>
      </c>
      <c r="C1558">
        <v>105245</v>
      </c>
      <c r="D1558" s="1" t="s">
        <v>2280</v>
      </c>
      <c r="E1558" s="1" t="s">
        <v>518</v>
      </c>
      <c r="F1558" s="1" t="s">
        <v>519</v>
      </c>
      <c r="G1558" s="1" t="s">
        <v>2255</v>
      </c>
      <c r="H1558" s="1" t="s">
        <v>520</v>
      </c>
      <c r="I1558" s="2">
        <v>40544</v>
      </c>
      <c r="J1558" s="2">
        <v>48213</v>
      </c>
      <c r="K1558" s="1" t="s">
        <v>521</v>
      </c>
      <c r="L1558">
        <v>289</v>
      </c>
      <c r="M1558" s="1" t="s">
        <v>288</v>
      </c>
      <c r="N1558" s="1" t="s">
        <v>211</v>
      </c>
      <c r="O1558" s="1" t="s">
        <v>211</v>
      </c>
      <c r="P1558" s="1" t="s">
        <v>211</v>
      </c>
      <c r="Q1558" s="1" t="s">
        <v>211</v>
      </c>
      <c r="R1558" s="1" t="s">
        <v>211</v>
      </c>
    </row>
    <row r="1559" spans="1:18" hidden="1" x14ac:dyDescent="0.2">
      <c r="A1559" s="1" t="s">
        <v>206</v>
      </c>
      <c r="B1559" s="1" t="s">
        <v>207</v>
      </c>
      <c r="C1559">
        <v>105245</v>
      </c>
      <c r="D1559" s="1" t="s">
        <v>2280</v>
      </c>
      <c r="E1559" s="1" t="s">
        <v>514</v>
      </c>
      <c r="F1559" s="1" t="s">
        <v>515</v>
      </c>
      <c r="G1559" s="1" t="s">
        <v>2256</v>
      </c>
      <c r="H1559" s="1" t="s">
        <v>515</v>
      </c>
      <c r="I1559" s="2">
        <v>40544</v>
      </c>
      <c r="J1559" s="2">
        <v>48213</v>
      </c>
      <c r="K1559" s="1" t="s">
        <v>517</v>
      </c>
      <c r="L1559">
        <v>277</v>
      </c>
      <c r="M1559" s="1" t="s">
        <v>232</v>
      </c>
      <c r="N1559" s="1" t="s">
        <v>211</v>
      </c>
      <c r="O1559" s="1" t="s">
        <v>211</v>
      </c>
      <c r="P1559" s="1" t="s">
        <v>211</v>
      </c>
      <c r="Q1559" s="1" t="s">
        <v>211</v>
      </c>
      <c r="R1559" s="1" t="s">
        <v>211</v>
      </c>
    </row>
    <row r="1560" spans="1:18" hidden="1" x14ac:dyDescent="0.2">
      <c r="A1560" s="1" t="s">
        <v>206</v>
      </c>
      <c r="B1560" s="1" t="s">
        <v>207</v>
      </c>
      <c r="C1560">
        <v>105245</v>
      </c>
      <c r="D1560" s="1" t="s">
        <v>2280</v>
      </c>
      <c r="E1560" s="1" t="s">
        <v>394</v>
      </c>
      <c r="F1560" s="1" t="s">
        <v>395</v>
      </c>
      <c r="G1560" s="1" t="s">
        <v>1804</v>
      </c>
      <c r="H1560" s="1" t="s">
        <v>395</v>
      </c>
      <c r="I1560" s="2">
        <v>40544</v>
      </c>
      <c r="J1560" s="2">
        <v>48213</v>
      </c>
      <c r="K1560" s="1" t="s">
        <v>396</v>
      </c>
      <c r="L1560">
        <v>126</v>
      </c>
      <c r="M1560" s="1" t="s">
        <v>210</v>
      </c>
      <c r="N1560" s="1" t="s">
        <v>211</v>
      </c>
      <c r="O1560" s="1" t="s">
        <v>211</v>
      </c>
      <c r="P1560" s="1" t="s">
        <v>211</v>
      </c>
      <c r="Q1560" s="1" t="s">
        <v>211</v>
      </c>
      <c r="R1560" s="1" t="s">
        <v>211</v>
      </c>
    </row>
    <row r="1561" spans="1:18" hidden="1" x14ac:dyDescent="0.2">
      <c r="A1561" s="1" t="s">
        <v>206</v>
      </c>
      <c r="B1561" s="1" t="s">
        <v>207</v>
      </c>
      <c r="C1561">
        <v>105245</v>
      </c>
      <c r="D1561" s="1" t="s">
        <v>2280</v>
      </c>
      <c r="E1561" s="1" t="s">
        <v>389</v>
      </c>
      <c r="F1561" s="1" t="s">
        <v>390</v>
      </c>
      <c r="G1561" s="1" t="s">
        <v>1792</v>
      </c>
      <c r="H1561" s="1" t="s">
        <v>392</v>
      </c>
      <c r="I1561" s="2">
        <v>40544</v>
      </c>
      <c r="J1561" s="2">
        <v>48213</v>
      </c>
      <c r="K1561" s="1" t="s">
        <v>393</v>
      </c>
      <c r="L1561">
        <v>131</v>
      </c>
      <c r="M1561" s="1" t="s">
        <v>232</v>
      </c>
      <c r="N1561" s="1" t="s">
        <v>211</v>
      </c>
      <c r="O1561" s="1" t="s">
        <v>211</v>
      </c>
      <c r="P1561" s="1" t="s">
        <v>211</v>
      </c>
      <c r="Q1561" s="1" t="s">
        <v>211</v>
      </c>
      <c r="R1561" s="1" t="s">
        <v>211</v>
      </c>
    </row>
    <row r="1562" spans="1:18" hidden="1" x14ac:dyDescent="0.2">
      <c r="A1562" s="1" t="s">
        <v>206</v>
      </c>
      <c r="B1562" s="1" t="s">
        <v>207</v>
      </c>
      <c r="C1562">
        <v>105245</v>
      </c>
      <c r="D1562" s="1" t="s">
        <v>2280</v>
      </c>
      <c r="E1562" s="1" t="s">
        <v>229</v>
      </c>
      <c r="F1562" s="1" t="s">
        <v>123</v>
      </c>
      <c r="G1562" s="1" t="s">
        <v>1802</v>
      </c>
      <c r="H1562" s="1" t="s">
        <v>123</v>
      </c>
      <c r="I1562" s="2">
        <v>40544</v>
      </c>
      <c r="J1562" s="2">
        <v>48213</v>
      </c>
      <c r="K1562" s="1" t="s">
        <v>231</v>
      </c>
      <c r="L1562">
        <v>137</v>
      </c>
      <c r="M1562" s="1" t="s">
        <v>232</v>
      </c>
      <c r="N1562" s="1" t="s">
        <v>211</v>
      </c>
      <c r="O1562" s="1" t="s">
        <v>211</v>
      </c>
      <c r="P1562" s="1" t="s">
        <v>211</v>
      </c>
      <c r="Q1562" s="1" t="s">
        <v>211</v>
      </c>
      <c r="R1562" s="1" t="s">
        <v>211</v>
      </c>
    </row>
    <row r="1563" spans="1:18" hidden="1" x14ac:dyDescent="0.2">
      <c r="A1563" s="1" t="s">
        <v>206</v>
      </c>
      <c r="B1563" s="1" t="s">
        <v>207</v>
      </c>
      <c r="C1563">
        <v>105245</v>
      </c>
      <c r="D1563" s="1" t="s">
        <v>2280</v>
      </c>
      <c r="E1563" s="1" t="s">
        <v>692</v>
      </c>
      <c r="F1563" s="1" t="s">
        <v>693</v>
      </c>
      <c r="G1563" s="1" t="s">
        <v>2277</v>
      </c>
      <c r="H1563" s="1" t="s">
        <v>693</v>
      </c>
      <c r="I1563" s="2">
        <v>40544</v>
      </c>
      <c r="J1563" s="2">
        <v>48213</v>
      </c>
      <c r="K1563" s="1" t="s">
        <v>695</v>
      </c>
      <c r="L1563">
        <v>144</v>
      </c>
      <c r="M1563" s="1" t="s">
        <v>232</v>
      </c>
      <c r="N1563" s="1" t="s">
        <v>211</v>
      </c>
      <c r="O1563" s="1" t="s">
        <v>211</v>
      </c>
      <c r="P1563" s="1" t="s">
        <v>211</v>
      </c>
      <c r="Q1563" s="1" t="s">
        <v>211</v>
      </c>
      <c r="R1563" s="1" t="s">
        <v>211</v>
      </c>
    </row>
    <row r="1564" spans="1:18" hidden="1" x14ac:dyDescent="0.2">
      <c r="A1564" s="1" t="s">
        <v>206</v>
      </c>
      <c r="B1564" s="1" t="s">
        <v>207</v>
      </c>
      <c r="C1564">
        <v>105245</v>
      </c>
      <c r="D1564" s="1" t="s">
        <v>2280</v>
      </c>
      <c r="E1564" s="1" t="s">
        <v>1846</v>
      </c>
      <c r="F1564" s="1" t="s">
        <v>1847</v>
      </c>
      <c r="G1564" s="1" t="s">
        <v>1848</v>
      </c>
      <c r="H1564" s="1" t="s">
        <v>1849</v>
      </c>
      <c r="I1564" s="2">
        <v>40544</v>
      </c>
      <c r="J1564" s="2">
        <v>48213</v>
      </c>
      <c r="K1564" s="1" t="s">
        <v>1850</v>
      </c>
      <c r="L1564">
        <v>152</v>
      </c>
      <c r="M1564" s="1" t="s">
        <v>232</v>
      </c>
      <c r="N1564" s="1" t="s">
        <v>211</v>
      </c>
      <c r="O1564" s="1" t="s">
        <v>211</v>
      </c>
      <c r="P1564" s="1" t="s">
        <v>211</v>
      </c>
      <c r="Q1564" s="1" t="s">
        <v>211</v>
      </c>
      <c r="R1564" s="1" t="s">
        <v>211</v>
      </c>
    </row>
    <row r="1565" spans="1:18" hidden="1" x14ac:dyDescent="0.2">
      <c r="A1565" s="1" t="s">
        <v>206</v>
      </c>
      <c r="B1565" s="1" t="s">
        <v>207</v>
      </c>
      <c r="C1565">
        <v>105245</v>
      </c>
      <c r="D1565" s="1" t="s">
        <v>2280</v>
      </c>
      <c r="E1565" s="1" t="s">
        <v>414</v>
      </c>
      <c r="F1565" s="1" t="s">
        <v>213</v>
      </c>
      <c r="G1565" s="1" t="s">
        <v>1710</v>
      </c>
      <c r="H1565" s="1" t="s">
        <v>213</v>
      </c>
      <c r="I1565" s="2">
        <v>40544</v>
      </c>
      <c r="J1565" s="2">
        <v>48213</v>
      </c>
      <c r="K1565" s="1" t="s">
        <v>416</v>
      </c>
      <c r="L1565">
        <v>176</v>
      </c>
      <c r="M1565" s="1" t="s">
        <v>232</v>
      </c>
      <c r="N1565" s="1" t="s">
        <v>211</v>
      </c>
      <c r="O1565" s="1" t="s">
        <v>211</v>
      </c>
      <c r="P1565" s="1" t="s">
        <v>211</v>
      </c>
      <c r="Q1565" s="1" t="s">
        <v>211</v>
      </c>
      <c r="R1565" s="1" t="s">
        <v>211</v>
      </c>
    </row>
    <row r="1566" spans="1:18" hidden="1" x14ac:dyDescent="0.2">
      <c r="A1566" s="1" t="s">
        <v>206</v>
      </c>
      <c r="B1566" s="1" t="s">
        <v>207</v>
      </c>
      <c r="C1566">
        <v>105245</v>
      </c>
      <c r="D1566" s="1" t="s">
        <v>2280</v>
      </c>
      <c r="E1566" s="1" t="s">
        <v>410</v>
      </c>
      <c r="F1566" s="1" t="s">
        <v>411</v>
      </c>
      <c r="G1566" s="1" t="s">
        <v>1805</v>
      </c>
      <c r="H1566" s="1" t="s">
        <v>411</v>
      </c>
      <c r="I1566" s="2">
        <v>40544</v>
      </c>
      <c r="J1566" s="2">
        <v>48213</v>
      </c>
      <c r="K1566" s="1" t="s">
        <v>413</v>
      </c>
      <c r="L1566">
        <v>178</v>
      </c>
      <c r="M1566" s="1" t="s">
        <v>210</v>
      </c>
      <c r="N1566" s="1" t="s">
        <v>211</v>
      </c>
      <c r="O1566" s="1" t="s">
        <v>211</v>
      </c>
      <c r="P1566" s="1" t="s">
        <v>211</v>
      </c>
      <c r="Q1566" s="1" t="s">
        <v>211</v>
      </c>
      <c r="R1566" s="1" t="s">
        <v>211</v>
      </c>
    </row>
    <row r="1567" spans="1:18" hidden="1" x14ac:dyDescent="0.2">
      <c r="A1567" s="1" t="s">
        <v>206</v>
      </c>
      <c r="B1567" s="1" t="s">
        <v>207</v>
      </c>
      <c r="C1567">
        <v>105245</v>
      </c>
      <c r="D1567" s="1" t="s">
        <v>2280</v>
      </c>
      <c r="E1567" s="1" t="s">
        <v>688</v>
      </c>
      <c r="F1567" s="1" t="s">
        <v>508</v>
      </c>
      <c r="G1567" s="1" t="s">
        <v>1811</v>
      </c>
      <c r="H1567" s="1" t="s">
        <v>508</v>
      </c>
      <c r="I1567" s="2">
        <v>40544</v>
      </c>
      <c r="J1567" s="2">
        <v>48213</v>
      </c>
      <c r="K1567" s="1" t="s">
        <v>689</v>
      </c>
      <c r="L1567">
        <v>165</v>
      </c>
      <c r="M1567" s="1" t="s">
        <v>232</v>
      </c>
      <c r="N1567" s="1" t="s">
        <v>211</v>
      </c>
      <c r="O1567" s="1" t="s">
        <v>211</v>
      </c>
      <c r="P1567" s="1" t="s">
        <v>211</v>
      </c>
      <c r="Q1567" s="1" t="s">
        <v>211</v>
      </c>
      <c r="R1567" s="1" t="s">
        <v>211</v>
      </c>
    </row>
    <row r="1568" spans="1:18" hidden="1" x14ac:dyDescent="0.2">
      <c r="A1568" s="1" t="s">
        <v>206</v>
      </c>
      <c r="B1568" s="1" t="s">
        <v>207</v>
      </c>
      <c r="C1568">
        <v>105245</v>
      </c>
      <c r="D1568" s="1" t="s">
        <v>2280</v>
      </c>
      <c r="E1568" s="1" t="s">
        <v>1807</v>
      </c>
      <c r="F1568" s="1" t="s">
        <v>1808</v>
      </c>
      <c r="G1568" s="1" t="s">
        <v>1809</v>
      </c>
      <c r="H1568" s="1" t="s">
        <v>1808</v>
      </c>
      <c r="I1568" s="2">
        <v>40544</v>
      </c>
      <c r="J1568" s="2">
        <v>48213</v>
      </c>
      <c r="K1568" s="1" t="s">
        <v>1810</v>
      </c>
      <c r="L1568">
        <v>134</v>
      </c>
      <c r="M1568" s="1" t="s">
        <v>232</v>
      </c>
      <c r="N1568" s="1" t="s">
        <v>211</v>
      </c>
      <c r="O1568" s="1" t="s">
        <v>211</v>
      </c>
      <c r="P1568" s="1" t="s">
        <v>211</v>
      </c>
      <c r="Q1568" s="1" t="s">
        <v>211</v>
      </c>
      <c r="R1568" s="1" t="s">
        <v>211</v>
      </c>
    </row>
    <row r="1569" spans="1:18" hidden="1" x14ac:dyDescent="0.2">
      <c r="A1569" s="1" t="s">
        <v>206</v>
      </c>
      <c r="B1569" s="1" t="s">
        <v>207</v>
      </c>
      <c r="C1569">
        <v>105245</v>
      </c>
      <c r="D1569" s="1" t="s">
        <v>2280</v>
      </c>
      <c r="E1569" s="1" t="s">
        <v>686</v>
      </c>
      <c r="F1569" s="1" t="s">
        <v>508</v>
      </c>
      <c r="G1569" s="1" t="s">
        <v>1806</v>
      </c>
      <c r="H1569" s="1" t="s">
        <v>508</v>
      </c>
      <c r="I1569" s="2">
        <v>40544</v>
      </c>
      <c r="J1569" s="2">
        <v>48213</v>
      </c>
      <c r="K1569" s="1" t="s">
        <v>687</v>
      </c>
      <c r="L1569">
        <v>163</v>
      </c>
      <c r="M1569" s="1" t="s">
        <v>232</v>
      </c>
      <c r="N1569" s="1" t="s">
        <v>211</v>
      </c>
      <c r="O1569" s="1" t="s">
        <v>211</v>
      </c>
      <c r="P1569" s="1" t="s">
        <v>211</v>
      </c>
      <c r="Q1569" s="1" t="s">
        <v>211</v>
      </c>
      <c r="R1569" s="1" t="s">
        <v>211</v>
      </c>
    </row>
    <row r="1570" spans="1:18" hidden="1" x14ac:dyDescent="0.2">
      <c r="A1570" s="1" t="s">
        <v>206</v>
      </c>
      <c r="B1570" s="1" t="s">
        <v>207</v>
      </c>
      <c r="C1570">
        <v>105245</v>
      </c>
      <c r="D1570" s="1" t="s">
        <v>2280</v>
      </c>
      <c r="E1570" s="1" t="s">
        <v>397</v>
      </c>
      <c r="F1570" s="1" t="s">
        <v>398</v>
      </c>
      <c r="G1570" s="1" t="s">
        <v>1812</v>
      </c>
      <c r="H1570" s="1" t="s">
        <v>398</v>
      </c>
      <c r="I1570" s="2">
        <v>40544</v>
      </c>
      <c r="J1570" s="2">
        <v>48213</v>
      </c>
      <c r="K1570" s="1" t="s">
        <v>400</v>
      </c>
      <c r="L1570">
        <v>155</v>
      </c>
      <c r="M1570" s="1" t="s">
        <v>232</v>
      </c>
      <c r="N1570" s="1" t="s">
        <v>211</v>
      </c>
      <c r="O1570" s="1" t="s">
        <v>211</v>
      </c>
      <c r="P1570" s="1" t="s">
        <v>211</v>
      </c>
      <c r="Q1570" s="1" t="s">
        <v>211</v>
      </c>
      <c r="R1570" s="1" t="s">
        <v>211</v>
      </c>
    </row>
    <row r="1571" spans="1:18" hidden="1" x14ac:dyDescent="0.2">
      <c r="A1571" s="1" t="s">
        <v>206</v>
      </c>
      <c r="B1571" s="1" t="s">
        <v>207</v>
      </c>
      <c r="C1571">
        <v>105245</v>
      </c>
      <c r="D1571" s="1" t="s">
        <v>2280</v>
      </c>
      <c r="E1571" s="1" t="s">
        <v>586</v>
      </c>
      <c r="F1571" s="1" t="s">
        <v>587</v>
      </c>
      <c r="G1571" s="1" t="s">
        <v>1721</v>
      </c>
      <c r="H1571" s="1" t="s">
        <v>587</v>
      </c>
      <c r="I1571" s="2">
        <v>40544</v>
      </c>
      <c r="J1571" s="2">
        <v>48213</v>
      </c>
      <c r="K1571" s="1" t="s">
        <v>589</v>
      </c>
      <c r="L1571">
        <v>160</v>
      </c>
      <c r="M1571" s="1" t="s">
        <v>232</v>
      </c>
      <c r="N1571" s="1" t="s">
        <v>211</v>
      </c>
      <c r="O1571" s="1" t="s">
        <v>211</v>
      </c>
      <c r="P1571" s="1" t="s">
        <v>211</v>
      </c>
      <c r="Q1571" s="1" t="s">
        <v>211</v>
      </c>
      <c r="R1571" s="1" t="s">
        <v>211</v>
      </c>
    </row>
    <row r="1572" spans="1:18" hidden="1" x14ac:dyDescent="0.2">
      <c r="A1572" s="1" t="s">
        <v>206</v>
      </c>
      <c r="B1572" s="1" t="s">
        <v>207</v>
      </c>
      <c r="C1572">
        <v>105245</v>
      </c>
      <c r="D1572" s="1" t="s">
        <v>2280</v>
      </c>
      <c r="E1572" s="1" t="s">
        <v>467</v>
      </c>
      <c r="F1572" s="1" t="s">
        <v>121</v>
      </c>
      <c r="G1572" s="1" t="s">
        <v>1825</v>
      </c>
      <c r="H1572" s="1" t="s">
        <v>121</v>
      </c>
      <c r="I1572" s="2">
        <v>40544</v>
      </c>
      <c r="J1572" s="2">
        <v>48213</v>
      </c>
      <c r="K1572" s="1" t="s">
        <v>469</v>
      </c>
      <c r="L1572">
        <v>112</v>
      </c>
      <c r="M1572" s="1" t="s">
        <v>232</v>
      </c>
      <c r="N1572" s="1" t="s">
        <v>211</v>
      </c>
      <c r="O1572" s="1" t="s">
        <v>211</v>
      </c>
      <c r="P1572" s="1" t="s">
        <v>211</v>
      </c>
      <c r="Q1572" s="1" t="s">
        <v>211</v>
      </c>
      <c r="R1572" s="1" t="s">
        <v>211</v>
      </c>
    </row>
    <row r="1573" spans="1:18" hidden="1" x14ac:dyDescent="0.2">
      <c r="A1573" s="1" t="s">
        <v>206</v>
      </c>
      <c r="B1573" s="1" t="s">
        <v>207</v>
      </c>
      <c r="C1573">
        <v>105245</v>
      </c>
      <c r="D1573" s="1" t="s">
        <v>2280</v>
      </c>
      <c r="E1573" s="1" t="s">
        <v>452</v>
      </c>
      <c r="F1573" s="1" t="s">
        <v>100</v>
      </c>
      <c r="G1573" s="1" t="s">
        <v>1691</v>
      </c>
      <c r="H1573" s="1" t="s">
        <v>678</v>
      </c>
      <c r="I1573" s="2">
        <v>40544</v>
      </c>
      <c r="J1573" s="2">
        <v>48213</v>
      </c>
      <c r="K1573" s="1" t="s">
        <v>454</v>
      </c>
      <c r="L1573">
        <v>87</v>
      </c>
      <c r="M1573" s="1" t="s">
        <v>455</v>
      </c>
      <c r="N1573" s="1" t="s">
        <v>211</v>
      </c>
      <c r="O1573" s="1" t="s">
        <v>211</v>
      </c>
      <c r="P1573" s="1" t="s">
        <v>211</v>
      </c>
      <c r="Q1573" s="1" t="s">
        <v>211</v>
      </c>
      <c r="R1573" s="1" t="s">
        <v>211</v>
      </c>
    </row>
    <row r="1574" spans="1:18" hidden="1" x14ac:dyDescent="0.2">
      <c r="A1574" s="1" t="s">
        <v>206</v>
      </c>
      <c r="B1574" s="1" t="s">
        <v>207</v>
      </c>
      <c r="C1574">
        <v>105245</v>
      </c>
      <c r="D1574" s="1" t="s">
        <v>2280</v>
      </c>
      <c r="E1574" s="1" t="s">
        <v>457</v>
      </c>
      <c r="F1574" s="1" t="s">
        <v>458</v>
      </c>
      <c r="G1574" s="1" t="s">
        <v>1828</v>
      </c>
      <c r="H1574" s="1" t="s">
        <v>458</v>
      </c>
      <c r="I1574" s="2">
        <v>40544</v>
      </c>
      <c r="J1574" s="2">
        <v>48213</v>
      </c>
      <c r="K1574" s="1" t="s">
        <v>459</v>
      </c>
      <c r="L1574">
        <v>97</v>
      </c>
      <c r="M1574" s="1" t="s">
        <v>232</v>
      </c>
      <c r="N1574" s="1" t="s">
        <v>211</v>
      </c>
      <c r="O1574" s="1" t="s">
        <v>211</v>
      </c>
      <c r="P1574" s="1" t="s">
        <v>211</v>
      </c>
      <c r="Q1574" s="1" t="s">
        <v>211</v>
      </c>
      <c r="R1574" s="1" t="s">
        <v>211</v>
      </c>
    </row>
    <row r="1575" spans="1:18" hidden="1" x14ac:dyDescent="0.2">
      <c r="A1575" s="1" t="s">
        <v>206</v>
      </c>
      <c r="B1575" s="1" t="s">
        <v>207</v>
      </c>
      <c r="C1575">
        <v>105245</v>
      </c>
      <c r="D1575" s="1" t="s">
        <v>2280</v>
      </c>
      <c r="E1575" s="1" t="s">
        <v>2274</v>
      </c>
      <c r="F1575" s="1" t="s">
        <v>2275</v>
      </c>
      <c r="G1575" s="1" t="s">
        <v>1835</v>
      </c>
      <c r="H1575" s="1" t="s">
        <v>2275</v>
      </c>
      <c r="I1575" s="2">
        <v>40544</v>
      </c>
      <c r="J1575" s="2">
        <v>48213</v>
      </c>
      <c r="K1575" s="1" t="s">
        <v>2276</v>
      </c>
      <c r="L1575">
        <v>88</v>
      </c>
      <c r="M1575" s="1" t="s">
        <v>232</v>
      </c>
      <c r="N1575" s="1" t="s">
        <v>211</v>
      </c>
      <c r="O1575" s="1" t="s">
        <v>211</v>
      </c>
      <c r="P1575" s="1" t="s">
        <v>211</v>
      </c>
      <c r="Q1575" s="1" t="s">
        <v>211</v>
      </c>
      <c r="R1575" s="1" t="s">
        <v>211</v>
      </c>
    </row>
    <row r="1576" spans="1:18" hidden="1" x14ac:dyDescent="0.2">
      <c r="A1576" s="1" t="s">
        <v>206</v>
      </c>
      <c r="B1576" s="1" t="s">
        <v>207</v>
      </c>
      <c r="C1576">
        <v>105245</v>
      </c>
      <c r="D1576" s="1" t="s">
        <v>2280</v>
      </c>
      <c r="E1576" s="1" t="s">
        <v>1829</v>
      </c>
      <c r="F1576" s="1" t="s">
        <v>286</v>
      </c>
      <c r="G1576" s="1" t="s">
        <v>2283</v>
      </c>
      <c r="H1576" s="1" t="s">
        <v>1831</v>
      </c>
      <c r="I1576" s="2">
        <v>40544</v>
      </c>
      <c r="J1576" s="2">
        <v>48213</v>
      </c>
      <c r="K1576" s="1" t="s">
        <v>1832</v>
      </c>
      <c r="L1576">
        <v>95</v>
      </c>
      <c r="M1576" s="1" t="s">
        <v>1031</v>
      </c>
      <c r="N1576" s="1" t="s">
        <v>211</v>
      </c>
      <c r="O1576" s="1" t="s">
        <v>211</v>
      </c>
      <c r="P1576" s="1" t="s">
        <v>211</v>
      </c>
      <c r="Q1576" s="1" t="s">
        <v>211</v>
      </c>
      <c r="R1576" s="1" t="s">
        <v>211</v>
      </c>
    </row>
    <row r="1577" spans="1:18" hidden="1" x14ac:dyDescent="0.2">
      <c r="A1577" s="1" t="s">
        <v>206</v>
      </c>
      <c r="B1577" s="1" t="s">
        <v>207</v>
      </c>
      <c r="C1577">
        <v>105245</v>
      </c>
      <c r="D1577" s="1" t="s">
        <v>2280</v>
      </c>
      <c r="E1577" s="1" t="s">
        <v>433</v>
      </c>
      <c r="F1577" s="1" t="s">
        <v>434</v>
      </c>
      <c r="G1577" s="1" t="s">
        <v>1814</v>
      </c>
      <c r="H1577" s="1" t="s">
        <v>434</v>
      </c>
      <c r="I1577" s="2">
        <v>40544</v>
      </c>
      <c r="J1577" s="2">
        <v>48213</v>
      </c>
      <c r="K1577" s="1" t="s">
        <v>436</v>
      </c>
      <c r="L1577">
        <v>67</v>
      </c>
      <c r="M1577" s="1" t="s">
        <v>232</v>
      </c>
      <c r="N1577" s="1" t="s">
        <v>211</v>
      </c>
      <c r="O1577" s="1" t="s">
        <v>211</v>
      </c>
      <c r="P1577" s="1" t="s">
        <v>211</v>
      </c>
      <c r="Q1577" s="1" t="s">
        <v>211</v>
      </c>
      <c r="R1577" s="1" t="s">
        <v>211</v>
      </c>
    </row>
    <row r="1578" spans="1:18" hidden="1" x14ac:dyDescent="0.2">
      <c r="A1578" s="1" t="s">
        <v>206</v>
      </c>
      <c r="B1578" s="1" t="s">
        <v>207</v>
      </c>
      <c r="C1578">
        <v>105245</v>
      </c>
      <c r="D1578" s="1" t="s">
        <v>2280</v>
      </c>
      <c r="E1578" s="1" t="s">
        <v>437</v>
      </c>
      <c r="F1578" s="1" t="s">
        <v>96</v>
      </c>
      <c r="G1578" s="1" t="s">
        <v>1813</v>
      </c>
      <c r="H1578" s="1" t="s">
        <v>438</v>
      </c>
      <c r="I1578" s="2">
        <v>40544</v>
      </c>
      <c r="J1578" s="2">
        <v>48213</v>
      </c>
      <c r="K1578" s="1" t="s">
        <v>439</v>
      </c>
      <c r="L1578">
        <v>71</v>
      </c>
      <c r="M1578" s="1" t="s">
        <v>288</v>
      </c>
      <c r="N1578" s="1" t="s">
        <v>211</v>
      </c>
      <c r="O1578" s="1" t="s">
        <v>211</v>
      </c>
      <c r="P1578" s="1" t="s">
        <v>211</v>
      </c>
      <c r="Q1578" s="1" t="s">
        <v>211</v>
      </c>
      <c r="R1578" s="1" t="s">
        <v>211</v>
      </c>
    </row>
    <row r="1579" spans="1:18" hidden="1" x14ac:dyDescent="0.2">
      <c r="A1579" s="1" t="s">
        <v>206</v>
      </c>
      <c r="B1579" s="1" t="s">
        <v>207</v>
      </c>
      <c r="C1579">
        <v>105245</v>
      </c>
      <c r="D1579" s="1" t="s">
        <v>2280</v>
      </c>
      <c r="E1579" s="1" t="s">
        <v>430</v>
      </c>
      <c r="F1579" s="1" t="s">
        <v>116</v>
      </c>
      <c r="G1579" s="1" t="s">
        <v>1815</v>
      </c>
      <c r="H1579" s="1" t="s">
        <v>116</v>
      </c>
      <c r="I1579" s="2">
        <v>40544</v>
      </c>
      <c r="J1579" s="2">
        <v>48213</v>
      </c>
      <c r="K1579" s="1" t="s">
        <v>432</v>
      </c>
      <c r="L1579">
        <v>62</v>
      </c>
      <c r="M1579" s="1" t="s">
        <v>232</v>
      </c>
      <c r="N1579" s="1" t="s">
        <v>211</v>
      </c>
      <c r="O1579" s="1" t="s">
        <v>211</v>
      </c>
      <c r="P1579" s="1" t="s">
        <v>211</v>
      </c>
      <c r="Q1579" s="1" t="s">
        <v>211</v>
      </c>
      <c r="R1579" s="1" t="s">
        <v>211</v>
      </c>
    </row>
    <row r="1580" spans="1:18" hidden="1" x14ac:dyDescent="0.2">
      <c r="A1580" s="1" t="s">
        <v>206</v>
      </c>
      <c r="B1580" s="1" t="s">
        <v>207</v>
      </c>
      <c r="C1580">
        <v>105245</v>
      </c>
      <c r="D1580" s="1" t="s">
        <v>2280</v>
      </c>
      <c r="E1580" s="1" t="s">
        <v>426</v>
      </c>
      <c r="F1580" s="1" t="s">
        <v>427</v>
      </c>
      <c r="G1580" s="1" t="s">
        <v>1816</v>
      </c>
      <c r="H1580" s="1" t="s">
        <v>428</v>
      </c>
      <c r="I1580" s="2">
        <v>40544</v>
      </c>
      <c r="J1580" s="2">
        <v>48213</v>
      </c>
      <c r="K1580" s="1" t="s">
        <v>429</v>
      </c>
      <c r="L1580">
        <v>52</v>
      </c>
      <c r="M1580" s="1" t="s">
        <v>405</v>
      </c>
      <c r="N1580" s="1" t="s">
        <v>211</v>
      </c>
      <c r="O1580" s="1" t="s">
        <v>211</v>
      </c>
      <c r="P1580" s="1" t="s">
        <v>211</v>
      </c>
      <c r="Q1580" s="1" t="s">
        <v>211</v>
      </c>
      <c r="R1580" s="1" t="s">
        <v>211</v>
      </c>
    </row>
    <row r="1581" spans="1:18" hidden="1" x14ac:dyDescent="0.2">
      <c r="A1581" s="1" t="s">
        <v>206</v>
      </c>
      <c r="B1581" s="1" t="s">
        <v>207</v>
      </c>
      <c r="C1581">
        <v>105245</v>
      </c>
      <c r="D1581" s="1" t="s">
        <v>2280</v>
      </c>
      <c r="E1581" s="1" t="s">
        <v>665</v>
      </c>
      <c r="F1581" s="1" t="s">
        <v>666</v>
      </c>
      <c r="G1581" s="1" t="s">
        <v>1824</v>
      </c>
      <c r="H1581" s="1" t="s">
        <v>667</v>
      </c>
      <c r="I1581" s="2">
        <v>40544</v>
      </c>
      <c r="J1581" s="2">
        <v>48213</v>
      </c>
      <c r="K1581" s="1" t="s">
        <v>668</v>
      </c>
      <c r="L1581">
        <v>44</v>
      </c>
      <c r="M1581" s="1" t="s">
        <v>669</v>
      </c>
      <c r="N1581" s="1" t="s">
        <v>211</v>
      </c>
      <c r="O1581" s="1" t="s">
        <v>211</v>
      </c>
      <c r="P1581" s="1" t="s">
        <v>211</v>
      </c>
      <c r="Q1581" s="1" t="s">
        <v>211</v>
      </c>
      <c r="R1581" s="1" t="s">
        <v>211</v>
      </c>
    </row>
    <row r="1582" spans="1:18" hidden="1" x14ac:dyDescent="0.2">
      <c r="A1582" s="1" t="s">
        <v>206</v>
      </c>
      <c r="B1582" s="1" t="s">
        <v>207</v>
      </c>
      <c r="C1582">
        <v>105245</v>
      </c>
      <c r="D1582" s="1" t="s">
        <v>2280</v>
      </c>
      <c r="E1582" s="1" t="s">
        <v>417</v>
      </c>
      <c r="F1582" s="1" t="s">
        <v>418</v>
      </c>
      <c r="G1582" s="1" t="s">
        <v>1823</v>
      </c>
      <c r="H1582" s="1" t="s">
        <v>420</v>
      </c>
      <c r="I1582" s="2">
        <v>40544</v>
      </c>
      <c r="J1582" s="2">
        <v>48213</v>
      </c>
      <c r="K1582" s="1" t="s">
        <v>421</v>
      </c>
      <c r="L1582">
        <v>42</v>
      </c>
      <c r="M1582" s="1" t="s">
        <v>422</v>
      </c>
      <c r="N1582" s="1" t="s">
        <v>211</v>
      </c>
      <c r="O1582" s="1" t="s">
        <v>211</v>
      </c>
      <c r="P1582" s="1" t="s">
        <v>211</v>
      </c>
      <c r="Q1582" s="1" t="s">
        <v>211</v>
      </c>
      <c r="R1582" s="1" t="s">
        <v>211</v>
      </c>
    </row>
    <row r="1583" spans="1:18" hidden="1" x14ac:dyDescent="0.2">
      <c r="A1583" s="1" t="s">
        <v>206</v>
      </c>
      <c r="B1583" s="1" t="s">
        <v>207</v>
      </c>
      <c r="C1583">
        <v>105247</v>
      </c>
      <c r="D1583" s="1" t="s">
        <v>2284</v>
      </c>
      <c r="E1583" s="1" t="s">
        <v>1670</v>
      </c>
      <c r="F1583" s="1" t="s">
        <v>546</v>
      </c>
      <c r="G1583" s="1" t="s">
        <v>1671</v>
      </c>
      <c r="H1583" s="1" t="s">
        <v>1672</v>
      </c>
      <c r="I1583" s="2">
        <v>40544</v>
      </c>
      <c r="J1583" s="2">
        <v>48213</v>
      </c>
      <c r="K1583" s="1" t="s">
        <v>1673</v>
      </c>
      <c r="L1583">
        <v>357</v>
      </c>
      <c r="M1583" s="1" t="s">
        <v>1660</v>
      </c>
      <c r="N1583" s="1" t="s">
        <v>211</v>
      </c>
      <c r="O1583" s="1" t="s">
        <v>211</v>
      </c>
      <c r="P1583" s="1" t="s">
        <v>211</v>
      </c>
      <c r="Q1583" s="1" t="s">
        <v>211</v>
      </c>
      <c r="R1583" s="1" t="s">
        <v>211</v>
      </c>
    </row>
    <row r="1584" spans="1:18" hidden="1" x14ac:dyDescent="0.2">
      <c r="A1584" s="1" t="s">
        <v>206</v>
      </c>
      <c r="B1584" s="1" t="s">
        <v>207</v>
      </c>
      <c r="C1584">
        <v>105247</v>
      </c>
      <c r="D1584" s="1" t="s">
        <v>2284</v>
      </c>
      <c r="E1584" s="1" t="s">
        <v>325</v>
      </c>
      <c r="F1584" s="1" t="s">
        <v>159</v>
      </c>
      <c r="G1584" s="1" t="s">
        <v>1921</v>
      </c>
      <c r="H1584" s="1" t="s">
        <v>326</v>
      </c>
      <c r="I1584" s="2">
        <v>40544</v>
      </c>
      <c r="J1584" s="2">
        <v>48213</v>
      </c>
      <c r="K1584" s="1" t="s">
        <v>327</v>
      </c>
      <c r="L1584">
        <v>392</v>
      </c>
      <c r="M1584" s="1" t="s">
        <v>288</v>
      </c>
      <c r="N1584" s="1" t="s">
        <v>211</v>
      </c>
      <c r="O1584" s="1" t="s">
        <v>211</v>
      </c>
      <c r="P1584" s="1" t="s">
        <v>211</v>
      </c>
      <c r="Q1584" s="1" t="s">
        <v>211</v>
      </c>
      <c r="R1584" s="1" t="s">
        <v>211</v>
      </c>
    </row>
    <row r="1585" spans="1:18" hidden="1" x14ac:dyDescent="0.2">
      <c r="A1585" s="1" t="s">
        <v>206</v>
      </c>
      <c r="B1585" s="1" t="s">
        <v>207</v>
      </c>
      <c r="C1585">
        <v>105249</v>
      </c>
      <c r="D1585" s="1" t="s">
        <v>2285</v>
      </c>
      <c r="E1585" s="1" t="s">
        <v>1670</v>
      </c>
      <c r="F1585" s="1" t="s">
        <v>546</v>
      </c>
      <c r="G1585" s="1" t="s">
        <v>1671</v>
      </c>
      <c r="H1585" s="1" t="s">
        <v>1672</v>
      </c>
      <c r="I1585" s="2">
        <v>40544</v>
      </c>
      <c r="J1585" s="2">
        <v>48213</v>
      </c>
      <c r="K1585" s="1" t="s">
        <v>1673</v>
      </c>
      <c r="L1585">
        <v>357</v>
      </c>
      <c r="M1585" s="1" t="s">
        <v>1660</v>
      </c>
      <c r="N1585" s="1" t="s">
        <v>211</v>
      </c>
      <c r="O1585" s="1" t="s">
        <v>211</v>
      </c>
      <c r="P1585" s="1" t="s">
        <v>211</v>
      </c>
      <c r="Q1585" s="1" t="s">
        <v>211</v>
      </c>
      <c r="R1585" s="1" t="s">
        <v>211</v>
      </c>
    </row>
    <row r="1586" spans="1:18" hidden="1" x14ac:dyDescent="0.2">
      <c r="A1586" s="1" t="s">
        <v>206</v>
      </c>
      <c r="B1586" s="1" t="s">
        <v>207</v>
      </c>
      <c r="C1586">
        <v>105250</v>
      </c>
      <c r="D1586" s="1" t="s">
        <v>2286</v>
      </c>
      <c r="E1586" s="1" t="s">
        <v>1670</v>
      </c>
      <c r="F1586" s="1" t="s">
        <v>546</v>
      </c>
      <c r="G1586" s="1" t="s">
        <v>1671</v>
      </c>
      <c r="H1586" s="1" t="s">
        <v>1672</v>
      </c>
      <c r="I1586" s="2">
        <v>40544</v>
      </c>
      <c r="J1586" s="2">
        <v>48213</v>
      </c>
      <c r="K1586" s="1" t="s">
        <v>1673</v>
      </c>
      <c r="L1586">
        <v>357</v>
      </c>
      <c r="M1586" s="1" t="s">
        <v>1660</v>
      </c>
      <c r="N1586" s="1" t="s">
        <v>211</v>
      </c>
      <c r="O1586" s="1" t="s">
        <v>211</v>
      </c>
      <c r="P1586" s="1" t="s">
        <v>211</v>
      </c>
      <c r="Q1586" s="1" t="s">
        <v>211</v>
      </c>
      <c r="R1586" s="1" t="s">
        <v>211</v>
      </c>
    </row>
    <row r="1587" spans="1:18" hidden="1" x14ac:dyDescent="0.2">
      <c r="A1587" s="1" t="s">
        <v>206</v>
      </c>
      <c r="B1587" s="1" t="s">
        <v>207</v>
      </c>
      <c r="C1587">
        <v>105251</v>
      </c>
      <c r="D1587" s="1" t="s">
        <v>2287</v>
      </c>
      <c r="E1587" s="1" t="s">
        <v>1670</v>
      </c>
      <c r="F1587" s="1" t="s">
        <v>546</v>
      </c>
      <c r="G1587" s="1" t="s">
        <v>1671</v>
      </c>
      <c r="H1587" s="1" t="s">
        <v>1672</v>
      </c>
      <c r="I1587" s="2">
        <v>40544</v>
      </c>
      <c r="J1587" s="2">
        <v>48213</v>
      </c>
      <c r="K1587" s="1" t="s">
        <v>1673</v>
      </c>
      <c r="L1587">
        <v>357</v>
      </c>
      <c r="M1587" s="1" t="s">
        <v>1660</v>
      </c>
      <c r="N1587" s="1" t="s">
        <v>211</v>
      </c>
      <c r="O1587" s="1" t="s">
        <v>211</v>
      </c>
      <c r="P1587" s="1" t="s">
        <v>211</v>
      </c>
      <c r="Q1587" s="1" t="s">
        <v>211</v>
      </c>
      <c r="R1587" s="1" t="s">
        <v>211</v>
      </c>
    </row>
    <row r="1588" spans="1:18" hidden="1" x14ac:dyDescent="0.2">
      <c r="A1588" s="1" t="s">
        <v>206</v>
      </c>
      <c r="B1588" s="1" t="s">
        <v>207</v>
      </c>
      <c r="C1588">
        <v>105252</v>
      </c>
      <c r="D1588" s="1" t="s">
        <v>2288</v>
      </c>
      <c r="E1588" s="1" t="s">
        <v>1670</v>
      </c>
      <c r="F1588" s="1" t="s">
        <v>546</v>
      </c>
      <c r="G1588" s="1" t="s">
        <v>1671</v>
      </c>
      <c r="H1588" s="1" t="s">
        <v>1672</v>
      </c>
      <c r="I1588" s="2">
        <v>40544</v>
      </c>
      <c r="J1588" s="2">
        <v>48213</v>
      </c>
      <c r="K1588" s="1" t="s">
        <v>1673</v>
      </c>
      <c r="L1588">
        <v>357</v>
      </c>
      <c r="M1588" s="1" t="s">
        <v>1660</v>
      </c>
      <c r="N1588" s="1" t="s">
        <v>211</v>
      </c>
      <c r="O1588" s="1" t="s">
        <v>211</v>
      </c>
      <c r="P1588" s="1" t="s">
        <v>211</v>
      </c>
      <c r="Q1588" s="1" t="s">
        <v>211</v>
      </c>
      <c r="R1588" s="1" t="s">
        <v>211</v>
      </c>
    </row>
    <row r="1589" spans="1:18" hidden="1" x14ac:dyDescent="0.2">
      <c r="A1589" s="1" t="s">
        <v>206</v>
      </c>
      <c r="B1589" s="1" t="s">
        <v>207</v>
      </c>
      <c r="C1589">
        <v>105253</v>
      </c>
      <c r="D1589" s="1" t="s">
        <v>2289</v>
      </c>
      <c r="E1589" s="1" t="s">
        <v>394</v>
      </c>
      <c r="F1589" s="1" t="s">
        <v>395</v>
      </c>
      <c r="G1589" s="1" t="s">
        <v>1851</v>
      </c>
      <c r="H1589" s="1" t="s">
        <v>395</v>
      </c>
      <c r="I1589" s="2">
        <v>40544</v>
      </c>
      <c r="J1589" s="2">
        <v>48213</v>
      </c>
      <c r="K1589" s="1" t="s">
        <v>396</v>
      </c>
      <c r="L1589">
        <v>126</v>
      </c>
      <c r="M1589" s="1" t="s">
        <v>210</v>
      </c>
      <c r="N1589" s="1" t="s">
        <v>211</v>
      </c>
      <c r="O1589" s="1" t="s">
        <v>211</v>
      </c>
      <c r="P1589" s="1" t="s">
        <v>211</v>
      </c>
      <c r="Q1589" s="1" t="s">
        <v>211</v>
      </c>
      <c r="R1589" s="1" t="s">
        <v>211</v>
      </c>
    </row>
    <row r="1590" spans="1:18" hidden="1" x14ac:dyDescent="0.2">
      <c r="A1590" s="1" t="s">
        <v>206</v>
      </c>
      <c r="B1590" s="1" t="s">
        <v>207</v>
      </c>
      <c r="C1590">
        <v>105255</v>
      </c>
      <c r="D1590" s="1" t="s">
        <v>2290</v>
      </c>
      <c r="E1590" s="1" t="s">
        <v>1670</v>
      </c>
      <c r="F1590" s="1" t="s">
        <v>546</v>
      </c>
      <c r="G1590" s="1" t="s">
        <v>1671</v>
      </c>
      <c r="H1590" s="1" t="s">
        <v>1672</v>
      </c>
      <c r="I1590" s="2">
        <v>40544</v>
      </c>
      <c r="J1590" s="2">
        <v>48213</v>
      </c>
      <c r="K1590" s="1" t="s">
        <v>1673</v>
      </c>
      <c r="L1590">
        <v>357</v>
      </c>
      <c r="M1590" s="1" t="s">
        <v>1660</v>
      </c>
      <c r="N1590" s="1" t="s">
        <v>211</v>
      </c>
      <c r="O1590" s="1" t="s">
        <v>211</v>
      </c>
      <c r="P1590" s="1" t="s">
        <v>211</v>
      </c>
      <c r="Q1590" s="1" t="s">
        <v>211</v>
      </c>
      <c r="R1590" s="1" t="s">
        <v>211</v>
      </c>
    </row>
    <row r="1591" spans="1:18" hidden="1" x14ac:dyDescent="0.2">
      <c r="A1591" s="1" t="s">
        <v>206</v>
      </c>
      <c r="B1591" s="1" t="s">
        <v>207</v>
      </c>
      <c r="C1591">
        <v>105261</v>
      </c>
      <c r="D1591" s="1" t="s">
        <v>2291</v>
      </c>
      <c r="E1591" s="1" t="s">
        <v>1918</v>
      </c>
      <c r="F1591" s="1" t="s">
        <v>540</v>
      </c>
      <c r="G1591" s="1" t="s">
        <v>1919</v>
      </c>
      <c r="H1591" s="1" t="s">
        <v>540</v>
      </c>
      <c r="I1591" s="2">
        <v>40544</v>
      </c>
      <c r="J1591" s="2">
        <v>48213</v>
      </c>
      <c r="K1591" s="1" t="s">
        <v>1920</v>
      </c>
      <c r="L1591">
        <v>337</v>
      </c>
      <c r="M1591" s="1" t="s">
        <v>232</v>
      </c>
      <c r="N1591" s="1" t="s">
        <v>211</v>
      </c>
      <c r="O1591" s="1" t="s">
        <v>211</v>
      </c>
      <c r="P1591" s="1" t="s">
        <v>211</v>
      </c>
      <c r="Q1591" s="1" t="s">
        <v>211</v>
      </c>
      <c r="R1591" s="1" t="s">
        <v>211</v>
      </c>
    </row>
    <row r="1592" spans="1:18" hidden="1" x14ac:dyDescent="0.2">
      <c r="A1592" s="1" t="s">
        <v>206</v>
      </c>
      <c r="B1592" s="1" t="s">
        <v>207</v>
      </c>
      <c r="C1592">
        <v>105261</v>
      </c>
      <c r="D1592" s="1" t="s">
        <v>2291</v>
      </c>
      <c r="E1592" s="1" t="s">
        <v>1914</v>
      </c>
      <c r="F1592" s="1" t="s">
        <v>312</v>
      </c>
      <c r="G1592" s="1" t="s">
        <v>1915</v>
      </c>
      <c r="H1592" s="1" t="s">
        <v>1916</v>
      </c>
      <c r="I1592" s="2">
        <v>40544</v>
      </c>
      <c r="J1592" s="2">
        <v>48213</v>
      </c>
      <c r="K1592" s="1" t="s">
        <v>1917</v>
      </c>
      <c r="L1592">
        <v>376</v>
      </c>
      <c r="M1592" s="1" t="s">
        <v>1660</v>
      </c>
      <c r="N1592" s="1" t="s">
        <v>211</v>
      </c>
      <c r="O1592" s="1" t="s">
        <v>211</v>
      </c>
      <c r="P1592" s="1" t="s">
        <v>211</v>
      </c>
      <c r="Q1592" s="1" t="s">
        <v>211</v>
      </c>
      <c r="R1592" s="1" t="s">
        <v>211</v>
      </c>
    </row>
    <row r="1593" spans="1:18" hidden="1" x14ac:dyDescent="0.2">
      <c r="A1593" s="1" t="s">
        <v>206</v>
      </c>
      <c r="B1593" s="1" t="s">
        <v>207</v>
      </c>
      <c r="C1593">
        <v>105261</v>
      </c>
      <c r="D1593" s="1" t="s">
        <v>2291</v>
      </c>
      <c r="E1593" s="1" t="s">
        <v>452</v>
      </c>
      <c r="F1593" s="1" t="s">
        <v>100</v>
      </c>
      <c r="G1593" s="1" t="s">
        <v>1837</v>
      </c>
      <c r="H1593" s="1" t="s">
        <v>678</v>
      </c>
      <c r="I1593" s="2">
        <v>40544</v>
      </c>
      <c r="J1593" s="2">
        <v>48213</v>
      </c>
      <c r="K1593" s="1" t="s">
        <v>454</v>
      </c>
      <c r="L1593">
        <v>87</v>
      </c>
      <c r="M1593" s="1" t="s">
        <v>455</v>
      </c>
      <c r="N1593" s="1" t="s">
        <v>211</v>
      </c>
      <c r="O1593" s="1" t="s">
        <v>211</v>
      </c>
      <c r="P1593" s="1" t="s">
        <v>211</v>
      </c>
      <c r="Q1593" s="1" t="s">
        <v>211</v>
      </c>
      <c r="R1593" s="1" t="s">
        <v>211</v>
      </c>
    </row>
    <row r="1594" spans="1:18" hidden="1" x14ac:dyDescent="0.2">
      <c r="A1594" s="1" t="s">
        <v>206</v>
      </c>
      <c r="B1594" s="1" t="s">
        <v>207</v>
      </c>
      <c r="C1594">
        <v>105262</v>
      </c>
      <c r="D1594" s="1" t="s">
        <v>2292</v>
      </c>
      <c r="E1594" s="1" t="s">
        <v>1914</v>
      </c>
      <c r="F1594" s="1" t="s">
        <v>312</v>
      </c>
      <c r="G1594" s="1" t="s">
        <v>1915</v>
      </c>
      <c r="H1594" s="1" t="s">
        <v>1916</v>
      </c>
      <c r="I1594" s="2">
        <v>40544</v>
      </c>
      <c r="J1594" s="2">
        <v>48213</v>
      </c>
      <c r="K1594" s="1" t="s">
        <v>1917</v>
      </c>
      <c r="L1594">
        <v>376</v>
      </c>
      <c r="M1594" s="1" t="s">
        <v>1660</v>
      </c>
      <c r="N1594" s="1" t="s">
        <v>211</v>
      </c>
      <c r="O1594" s="1" t="s">
        <v>211</v>
      </c>
      <c r="P1594" s="1" t="s">
        <v>211</v>
      </c>
      <c r="Q1594" s="1" t="s">
        <v>211</v>
      </c>
      <c r="R1594" s="1" t="s">
        <v>211</v>
      </c>
    </row>
    <row r="1595" spans="1:18" hidden="1" x14ac:dyDescent="0.2">
      <c r="A1595" s="1" t="s">
        <v>206</v>
      </c>
      <c r="B1595" s="1" t="s">
        <v>207</v>
      </c>
      <c r="C1595">
        <v>105262</v>
      </c>
      <c r="D1595" s="1" t="s">
        <v>2292</v>
      </c>
      <c r="E1595" s="1" t="s">
        <v>1918</v>
      </c>
      <c r="F1595" s="1" t="s">
        <v>540</v>
      </c>
      <c r="G1595" s="1" t="s">
        <v>1919</v>
      </c>
      <c r="H1595" s="1" t="s">
        <v>540</v>
      </c>
      <c r="I1595" s="2">
        <v>40544</v>
      </c>
      <c r="J1595" s="2">
        <v>48213</v>
      </c>
      <c r="K1595" s="1" t="s">
        <v>1920</v>
      </c>
      <c r="L1595">
        <v>337</v>
      </c>
      <c r="M1595" s="1" t="s">
        <v>232</v>
      </c>
      <c r="N1595" s="1" t="s">
        <v>211</v>
      </c>
      <c r="O1595" s="1" t="s">
        <v>211</v>
      </c>
      <c r="P1595" s="1" t="s">
        <v>211</v>
      </c>
      <c r="Q1595" s="1" t="s">
        <v>211</v>
      </c>
      <c r="R1595" s="1" t="s">
        <v>211</v>
      </c>
    </row>
    <row r="1596" spans="1:18" hidden="1" x14ac:dyDescent="0.2">
      <c r="A1596" s="1" t="s">
        <v>206</v>
      </c>
      <c r="B1596" s="1" t="s">
        <v>207</v>
      </c>
      <c r="C1596">
        <v>105263</v>
      </c>
      <c r="D1596" s="1" t="s">
        <v>2293</v>
      </c>
      <c r="E1596" s="1" t="s">
        <v>474</v>
      </c>
      <c r="F1596" s="1" t="s">
        <v>98</v>
      </c>
      <c r="G1596" s="1" t="s">
        <v>1862</v>
      </c>
      <c r="H1596" s="1" t="s">
        <v>98</v>
      </c>
      <c r="I1596" s="2">
        <v>40544</v>
      </c>
      <c r="J1596" s="2">
        <v>48213</v>
      </c>
      <c r="K1596" s="1" t="s">
        <v>476</v>
      </c>
      <c r="L1596">
        <v>189</v>
      </c>
      <c r="M1596" s="1" t="s">
        <v>210</v>
      </c>
      <c r="N1596" s="1" t="s">
        <v>211</v>
      </c>
      <c r="O1596" s="1" t="s">
        <v>211</v>
      </c>
      <c r="P1596" s="1" t="s">
        <v>211</v>
      </c>
      <c r="Q1596" s="1" t="s">
        <v>211</v>
      </c>
      <c r="R1596" s="1" t="s">
        <v>211</v>
      </c>
    </row>
    <row r="1597" spans="1:18" hidden="1" x14ac:dyDescent="0.2">
      <c r="A1597" s="1" t="s">
        <v>206</v>
      </c>
      <c r="B1597" s="1" t="s">
        <v>207</v>
      </c>
      <c r="C1597">
        <v>105265</v>
      </c>
      <c r="D1597" s="1" t="s">
        <v>2294</v>
      </c>
      <c r="E1597" s="1" t="s">
        <v>452</v>
      </c>
      <c r="F1597" s="1" t="s">
        <v>100</v>
      </c>
      <c r="G1597" s="1" t="s">
        <v>1837</v>
      </c>
      <c r="H1597" s="1" t="s">
        <v>678</v>
      </c>
      <c r="I1597" s="2">
        <v>40544</v>
      </c>
      <c r="J1597" s="2">
        <v>48213</v>
      </c>
      <c r="K1597" s="1" t="s">
        <v>454</v>
      </c>
      <c r="L1597">
        <v>87</v>
      </c>
      <c r="M1597" s="1" t="s">
        <v>455</v>
      </c>
      <c r="N1597" s="1" t="s">
        <v>211</v>
      </c>
      <c r="O1597" s="1" t="s">
        <v>211</v>
      </c>
      <c r="P1597" s="1" t="s">
        <v>211</v>
      </c>
      <c r="Q1597" s="1" t="s">
        <v>211</v>
      </c>
      <c r="R1597" s="1" t="s">
        <v>211</v>
      </c>
    </row>
    <row r="1598" spans="1:18" hidden="1" x14ac:dyDescent="0.2">
      <c r="A1598" s="1" t="s">
        <v>206</v>
      </c>
      <c r="B1598" s="1" t="s">
        <v>207</v>
      </c>
      <c r="C1598">
        <v>105284</v>
      </c>
      <c r="D1598" s="1" t="s">
        <v>2295</v>
      </c>
      <c r="E1598" s="1" t="s">
        <v>2274</v>
      </c>
      <c r="F1598" s="1" t="s">
        <v>2275</v>
      </c>
      <c r="G1598" s="1" t="s">
        <v>1835</v>
      </c>
      <c r="H1598" s="1" t="s">
        <v>2275</v>
      </c>
      <c r="I1598" s="2">
        <v>40544</v>
      </c>
      <c r="J1598" s="2">
        <v>48213</v>
      </c>
      <c r="K1598" s="1" t="s">
        <v>2276</v>
      </c>
      <c r="L1598">
        <v>88</v>
      </c>
      <c r="M1598" s="1" t="s">
        <v>232</v>
      </c>
      <c r="N1598" s="1" t="s">
        <v>211</v>
      </c>
      <c r="O1598" s="1" t="s">
        <v>211</v>
      </c>
      <c r="P1598" s="1" t="s">
        <v>211</v>
      </c>
      <c r="Q1598" s="1" t="s">
        <v>211</v>
      </c>
      <c r="R1598" s="1" t="s">
        <v>211</v>
      </c>
    </row>
    <row r="1599" spans="1:18" hidden="1" x14ac:dyDescent="0.2">
      <c r="A1599" s="1" t="s">
        <v>206</v>
      </c>
      <c r="B1599" s="1" t="s">
        <v>207</v>
      </c>
      <c r="C1599">
        <v>105284</v>
      </c>
      <c r="D1599" s="1" t="s">
        <v>2295</v>
      </c>
      <c r="E1599" s="1" t="s">
        <v>229</v>
      </c>
      <c r="F1599" s="1" t="s">
        <v>123</v>
      </c>
      <c r="G1599" s="1" t="s">
        <v>1802</v>
      </c>
      <c r="H1599" s="1" t="s">
        <v>123</v>
      </c>
      <c r="I1599" s="2">
        <v>40544</v>
      </c>
      <c r="J1599" s="2">
        <v>48213</v>
      </c>
      <c r="K1599" s="1" t="s">
        <v>231</v>
      </c>
      <c r="L1599">
        <v>137</v>
      </c>
      <c r="M1599" s="1" t="s">
        <v>232</v>
      </c>
      <c r="N1599" s="1" t="s">
        <v>211</v>
      </c>
      <c r="O1599" s="1" t="s">
        <v>211</v>
      </c>
      <c r="P1599" s="1" t="s">
        <v>211</v>
      </c>
      <c r="Q1599" s="1" t="s">
        <v>211</v>
      </c>
      <c r="R1599" s="1" t="s">
        <v>211</v>
      </c>
    </row>
    <row r="1600" spans="1:18" hidden="1" x14ac:dyDescent="0.2">
      <c r="A1600" s="1" t="s">
        <v>206</v>
      </c>
      <c r="B1600" s="1" t="s">
        <v>207</v>
      </c>
      <c r="C1600">
        <v>105284</v>
      </c>
      <c r="D1600" s="1" t="s">
        <v>2295</v>
      </c>
      <c r="E1600" s="1" t="s">
        <v>1145</v>
      </c>
      <c r="F1600" s="1" t="s">
        <v>1146</v>
      </c>
      <c r="G1600" s="1" t="s">
        <v>2269</v>
      </c>
      <c r="H1600" s="1" t="s">
        <v>1148</v>
      </c>
      <c r="I1600" s="2">
        <v>40544</v>
      </c>
      <c r="J1600" s="2">
        <v>48213</v>
      </c>
      <c r="K1600" s="1" t="s">
        <v>1149</v>
      </c>
      <c r="L1600">
        <v>232</v>
      </c>
      <c r="M1600" s="1" t="s">
        <v>1150</v>
      </c>
      <c r="N1600" s="1" t="s">
        <v>211</v>
      </c>
      <c r="O1600" s="1" t="s">
        <v>211</v>
      </c>
      <c r="P1600" s="1" t="s">
        <v>211</v>
      </c>
      <c r="Q1600" s="1" t="s">
        <v>211</v>
      </c>
      <c r="R1600" s="1" t="s">
        <v>211</v>
      </c>
    </row>
    <row r="1601" spans="1:18" hidden="1" x14ac:dyDescent="0.2">
      <c r="A1601" s="1" t="s">
        <v>206</v>
      </c>
      <c r="B1601" s="1" t="s">
        <v>207</v>
      </c>
      <c r="C1601">
        <v>105284</v>
      </c>
      <c r="D1601" s="1" t="s">
        <v>2295</v>
      </c>
      <c r="E1601" s="1" t="s">
        <v>705</v>
      </c>
      <c r="F1601" s="1" t="s">
        <v>706</v>
      </c>
      <c r="G1601" s="1" t="s">
        <v>1755</v>
      </c>
      <c r="H1601" s="1" t="s">
        <v>1298</v>
      </c>
      <c r="I1601" s="2">
        <v>40544</v>
      </c>
      <c r="J1601" s="2">
        <v>48213</v>
      </c>
      <c r="K1601" s="1" t="s">
        <v>708</v>
      </c>
      <c r="L1601">
        <v>254</v>
      </c>
      <c r="M1601" s="1" t="s">
        <v>210</v>
      </c>
      <c r="N1601" s="1" t="s">
        <v>211</v>
      </c>
      <c r="O1601" s="1" t="s">
        <v>211</v>
      </c>
      <c r="P1601" s="1" t="s">
        <v>211</v>
      </c>
      <c r="Q1601" s="1" t="s">
        <v>211</v>
      </c>
      <c r="R1601" s="1" t="s">
        <v>211</v>
      </c>
    </row>
    <row r="1602" spans="1:18" hidden="1" x14ac:dyDescent="0.2">
      <c r="A1602" s="1" t="s">
        <v>206</v>
      </c>
      <c r="B1602" s="1" t="s">
        <v>207</v>
      </c>
      <c r="C1602">
        <v>105284</v>
      </c>
      <c r="D1602" s="1" t="s">
        <v>2295</v>
      </c>
      <c r="E1602" s="1" t="s">
        <v>494</v>
      </c>
      <c r="F1602" s="1" t="s">
        <v>134</v>
      </c>
      <c r="G1602" s="1" t="s">
        <v>1753</v>
      </c>
      <c r="H1602" s="1" t="s">
        <v>496</v>
      </c>
      <c r="I1602" s="2">
        <v>40544</v>
      </c>
      <c r="J1602" s="2">
        <v>48213</v>
      </c>
      <c r="K1602" s="1" t="s">
        <v>497</v>
      </c>
      <c r="L1602">
        <v>213</v>
      </c>
      <c r="M1602" s="1" t="s">
        <v>498</v>
      </c>
      <c r="N1602" s="1" t="s">
        <v>211</v>
      </c>
      <c r="O1602" s="1" t="s">
        <v>211</v>
      </c>
      <c r="P1602" s="1" t="s">
        <v>211</v>
      </c>
      <c r="Q1602" s="1" t="s">
        <v>211</v>
      </c>
      <c r="R1602" s="1" t="s">
        <v>211</v>
      </c>
    </row>
    <row r="1603" spans="1:18" hidden="1" x14ac:dyDescent="0.2">
      <c r="A1603" s="1" t="s">
        <v>206</v>
      </c>
      <c r="B1603" s="1" t="s">
        <v>207</v>
      </c>
      <c r="C1603">
        <v>105284</v>
      </c>
      <c r="D1603" s="1" t="s">
        <v>2295</v>
      </c>
      <c r="E1603" s="1" t="s">
        <v>514</v>
      </c>
      <c r="F1603" s="1" t="s">
        <v>515</v>
      </c>
      <c r="G1603" s="1" t="s">
        <v>2256</v>
      </c>
      <c r="H1603" s="1" t="s">
        <v>515</v>
      </c>
      <c r="I1603" s="2">
        <v>40544</v>
      </c>
      <c r="J1603" s="2">
        <v>48213</v>
      </c>
      <c r="K1603" s="1" t="s">
        <v>517</v>
      </c>
      <c r="L1603">
        <v>277</v>
      </c>
      <c r="M1603" s="1" t="s">
        <v>232</v>
      </c>
      <c r="N1603" s="1" t="s">
        <v>211</v>
      </c>
      <c r="O1603" s="1" t="s">
        <v>211</v>
      </c>
      <c r="P1603" s="1" t="s">
        <v>211</v>
      </c>
      <c r="Q1603" s="1" t="s">
        <v>211</v>
      </c>
      <c r="R1603" s="1" t="s">
        <v>211</v>
      </c>
    </row>
    <row r="1604" spans="1:18" hidden="1" x14ac:dyDescent="0.2">
      <c r="A1604" s="1" t="s">
        <v>206</v>
      </c>
      <c r="B1604" s="1" t="s">
        <v>207</v>
      </c>
      <c r="C1604">
        <v>105284</v>
      </c>
      <c r="D1604" s="1" t="s">
        <v>2295</v>
      </c>
      <c r="E1604" s="1" t="s">
        <v>518</v>
      </c>
      <c r="F1604" s="1" t="s">
        <v>519</v>
      </c>
      <c r="G1604" s="1" t="s">
        <v>2255</v>
      </c>
      <c r="H1604" s="1" t="s">
        <v>520</v>
      </c>
      <c r="I1604" s="2">
        <v>40544</v>
      </c>
      <c r="J1604" s="2">
        <v>48213</v>
      </c>
      <c r="K1604" s="1" t="s">
        <v>521</v>
      </c>
      <c r="L1604">
        <v>289</v>
      </c>
      <c r="M1604" s="1" t="s">
        <v>288</v>
      </c>
      <c r="N1604" s="1" t="s">
        <v>211</v>
      </c>
      <c r="O1604" s="1" t="s">
        <v>211</v>
      </c>
      <c r="P1604" s="1" t="s">
        <v>211</v>
      </c>
      <c r="Q1604" s="1" t="s">
        <v>211</v>
      </c>
      <c r="R1604" s="1" t="s">
        <v>211</v>
      </c>
    </row>
    <row r="1605" spans="1:18" hidden="1" x14ac:dyDescent="0.2">
      <c r="A1605" s="1" t="s">
        <v>206</v>
      </c>
      <c r="B1605" s="1" t="s">
        <v>207</v>
      </c>
      <c r="C1605">
        <v>105284</v>
      </c>
      <c r="D1605" s="1" t="s">
        <v>2295</v>
      </c>
      <c r="E1605" s="1" t="s">
        <v>578</v>
      </c>
      <c r="F1605" s="1" t="s">
        <v>138</v>
      </c>
      <c r="G1605" s="1" t="s">
        <v>1790</v>
      </c>
      <c r="H1605" s="1" t="s">
        <v>138</v>
      </c>
      <c r="I1605" s="2">
        <v>40544</v>
      </c>
      <c r="J1605" s="2">
        <v>48213</v>
      </c>
      <c r="K1605" s="1" t="s">
        <v>580</v>
      </c>
      <c r="L1605">
        <v>266</v>
      </c>
      <c r="M1605" s="1" t="s">
        <v>232</v>
      </c>
      <c r="N1605" s="1" t="s">
        <v>211</v>
      </c>
      <c r="O1605" s="1" t="s">
        <v>211</v>
      </c>
      <c r="P1605" s="1" t="s">
        <v>211</v>
      </c>
      <c r="Q1605" s="1" t="s">
        <v>211</v>
      </c>
      <c r="R1605" s="1" t="s">
        <v>211</v>
      </c>
    </row>
    <row r="1606" spans="1:18" hidden="1" x14ac:dyDescent="0.2">
      <c r="A1606" s="1" t="s">
        <v>206</v>
      </c>
      <c r="B1606" s="1" t="s">
        <v>207</v>
      </c>
      <c r="C1606">
        <v>105284</v>
      </c>
      <c r="D1606" s="1" t="s">
        <v>2295</v>
      </c>
      <c r="E1606" s="1" t="s">
        <v>572</v>
      </c>
      <c r="F1606" s="1" t="s">
        <v>573</v>
      </c>
      <c r="G1606" s="1" t="s">
        <v>1782</v>
      </c>
      <c r="H1606" s="1" t="s">
        <v>575</v>
      </c>
      <c r="I1606" s="2">
        <v>40544</v>
      </c>
      <c r="J1606" s="2">
        <v>48213</v>
      </c>
      <c r="K1606" s="1" t="s">
        <v>576</v>
      </c>
      <c r="L1606">
        <v>308</v>
      </c>
      <c r="M1606" s="1" t="s">
        <v>577</v>
      </c>
      <c r="N1606" s="1" t="s">
        <v>211</v>
      </c>
      <c r="O1606" s="1" t="s">
        <v>211</v>
      </c>
      <c r="P1606" s="1" t="s">
        <v>211</v>
      </c>
      <c r="Q1606" s="1" t="s">
        <v>211</v>
      </c>
      <c r="R1606" s="1" t="s">
        <v>211</v>
      </c>
    </row>
    <row r="1607" spans="1:18" hidden="1" x14ac:dyDescent="0.2">
      <c r="A1607" s="1" t="s">
        <v>206</v>
      </c>
      <c r="B1607" s="1" t="s">
        <v>207</v>
      </c>
      <c r="C1607">
        <v>105284</v>
      </c>
      <c r="D1607" s="1" t="s">
        <v>2295</v>
      </c>
      <c r="E1607" s="1" t="s">
        <v>539</v>
      </c>
      <c r="F1607" s="1" t="s">
        <v>540</v>
      </c>
      <c r="G1607" s="1" t="s">
        <v>1769</v>
      </c>
      <c r="H1607" s="1" t="s">
        <v>541</v>
      </c>
      <c r="I1607" s="2">
        <v>40544</v>
      </c>
      <c r="J1607" s="2">
        <v>48213</v>
      </c>
      <c r="K1607" s="1" t="s">
        <v>542</v>
      </c>
      <c r="L1607">
        <v>339</v>
      </c>
      <c r="M1607" s="1" t="s">
        <v>543</v>
      </c>
      <c r="N1607" s="1" t="s">
        <v>211</v>
      </c>
      <c r="O1607" s="1" t="s">
        <v>211</v>
      </c>
      <c r="P1607" s="1" t="s">
        <v>211</v>
      </c>
      <c r="Q1607" s="1" t="s">
        <v>211</v>
      </c>
      <c r="R1607" s="1" t="s">
        <v>211</v>
      </c>
    </row>
    <row r="1608" spans="1:18" hidden="1" x14ac:dyDescent="0.2">
      <c r="A1608" s="1" t="s">
        <v>206</v>
      </c>
      <c r="B1608" s="1" t="s">
        <v>207</v>
      </c>
      <c r="C1608">
        <v>105284</v>
      </c>
      <c r="D1608" s="1" t="s">
        <v>2295</v>
      </c>
      <c r="E1608" s="1" t="s">
        <v>545</v>
      </c>
      <c r="F1608" s="1" t="s">
        <v>546</v>
      </c>
      <c r="G1608" s="1" t="s">
        <v>1653</v>
      </c>
      <c r="H1608" s="1" t="s">
        <v>548</v>
      </c>
      <c r="I1608" s="2">
        <v>40544</v>
      </c>
      <c r="J1608" s="2">
        <v>48213</v>
      </c>
      <c r="K1608" s="1" t="s">
        <v>549</v>
      </c>
      <c r="L1608">
        <v>350</v>
      </c>
      <c r="M1608" s="1" t="s">
        <v>288</v>
      </c>
      <c r="N1608" s="1" t="s">
        <v>211</v>
      </c>
      <c r="O1608" s="1" t="s">
        <v>211</v>
      </c>
      <c r="P1608" s="1" t="s">
        <v>211</v>
      </c>
      <c r="Q1608" s="1" t="s">
        <v>211</v>
      </c>
      <c r="R1608" s="1" t="s">
        <v>211</v>
      </c>
    </row>
    <row r="1609" spans="1:18" hidden="1" x14ac:dyDescent="0.2">
      <c r="A1609" s="1" t="s">
        <v>206</v>
      </c>
      <c r="B1609" s="1" t="s">
        <v>207</v>
      </c>
      <c r="C1609">
        <v>105284</v>
      </c>
      <c r="D1609" s="1" t="s">
        <v>2295</v>
      </c>
      <c r="E1609" s="1" t="s">
        <v>551</v>
      </c>
      <c r="F1609" s="1" t="s">
        <v>546</v>
      </c>
      <c r="G1609" s="1" t="s">
        <v>1652</v>
      </c>
      <c r="H1609" s="1" t="s">
        <v>552</v>
      </c>
      <c r="I1609" s="2">
        <v>40544</v>
      </c>
      <c r="J1609" s="2">
        <v>48213</v>
      </c>
      <c r="K1609" s="1" t="s">
        <v>553</v>
      </c>
      <c r="L1609">
        <v>351</v>
      </c>
      <c r="M1609" s="1" t="s">
        <v>288</v>
      </c>
      <c r="N1609" s="1" t="s">
        <v>211</v>
      </c>
      <c r="O1609" s="1" t="s">
        <v>211</v>
      </c>
      <c r="P1609" s="1" t="s">
        <v>211</v>
      </c>
      <c r="Q1609" s="1" t="s">
        <v>211</v>
      </c>
      <c r="R1609" s="1" t="s">
        <v>211</v>
      </c>
    </row>
    <row r="1610" spans="1:18" hidden="1" x14ac:dyDescent="0.2">
      <c r="A1610" s="1" t="s">
        <v>206</v>
      </c>
      <c r="B1610" s="1" t="s">
        <v>207</v>
      </c>
      <c r="C1610">
        <v>105284</v>
      </c>
      <c r="D1610" s="1" t="s">
        <v>2295</v>
      </c>
      <c r="E1610" s="1" t="s">
        <v>1321</v>
      </c>
      <c r="F1610" s="1" t="s">
        <v>750</v>
      </c>
      <c r="G1610" s="1" t="s">
        <v>1664</v>
      </c>
      <c r="H1610" s="1" t="s">
        <v>1323</v>
      </c>
      <c r="I1610" s="2">
        <v>40544</v>
      </c>
      <c r="J1610" s="2">
        <v>48213</v>
      </c>
      <c r="K1610" s="1" t="s">
        <v>1324</v>
      </c>
      <c r="L1610">
        <v>411</v>
      </c>
      <c r="M1610" s="1" t="s">
        <v>1325</v>
      </c>
      <c r="N1610" s="1" t="s">
        <v>211</v>
      </c>
      <c r="O1610" s="1" t="s">
        <v>211</v>
      </c>
      <c r="P1610" s="1" t="s">
        <v>211</v>
      </c>
      <c r="Q1610" s="1" t="s">
        <v>211</v>
      </c>
      <c r="R1610" s="1" t="s">
        <v>211</v>
      </c>
    </row>
    <row r="1611" spans="1:18" hidden="1" x14ac:dyDescent="0.2">
      <c r="A1611" s="1" t="s">
        <v>206</v>
      </c>
      <c r="B1611" s="1" t="s">
        <v>207</v>
      </c>
      <c r="C1611">
        <v>105284</v>
      </c>
      <c r="D1611" s="1" t="s">
        <v>2295</v>
      </c>
      <c r="E1611" s="1" t="s">
        <v>340</v>
      </c>
      <c r="F1611" s="1" t="s">
        <v>341</v>
      </c>
      <c r="G1611" s="1" t="s">
        <v>1685</v>
      </c>
      <c r="H1611" s="1" t="s">
        <v>341</v>
      </c>
      <c r="I1611" s="2">
        <v>40544</v>
      </c>
      <c r="J1611" s="2">
        <v>48213</v>
      </c>
      <c r="K1611" s="1" t="s">
        <v>342</v>
      </c>
      <c r="L1611">
        <v>435</v>
      </c>
      <c r="M1611" s="1" t="s">
        <v>210</v>
      </c>
      <c r="N1611" s="1" t="s">
        <v>211</v>
      </c>
      <c r="O1611" s="1" t="s">
        <v>211</v>
      </c>
      <c r="P1611" s="1" t="s">
        <v>211</v>
      </c>
      <c r="Q1611" s="1" t="s">
        <v>211</v>
      </c>
      <c r="R1611" s="1" t="s">
        <v>211</v>
      </c>
    </row>
    <row r="1612" spans="1:18" hidden="1" x14ac:dyDescent="0.2">
      <c r="A1612" s="1" t="s">
        <v>206</v>
      </c>
      <c r="B1612" s="1" t="s">
        <v>207</v>
      </c>
      <c r="C1612">
        <v>105284</v>
      </c>
      <c r="D1612" s="1" t="s">
        <v>2295</v>
      </c>
      <c r="E1612" s="1" t="s">
        <v>1909</v>
      </c>
      <c r="F1612" s="1" t="s">
        <v>1680</v>
      </c>
      <c r="G1612" s="1" t="s">
        <v>2296</v>
      </c>
      <c r="H1612" s="1" t="s">
        <v>1911</v>
      </c>
      <c r="I1612" s="2">
        <v>40544</v>
      </c>
      <c r="J1612" s="2">
        <v>48213</v>
      </c>
      <c r="K1612" s="1" t="s">
        <v>1912</v>
      </c>
      <c r="L1612">
        <v>432</v>
      </c>
      <c r="M1612" s="1" t="s">
        <v>232</v>
      </c>
      <c r="N1612" s="1" t="s">
        <v>211</v>
      </c>
      <c r="O1612" s="1" t="s">
        <v>211</v>
      </c>
      <c r="P1612" s="1" t="s">
        <v>211</v>
      </c>
      <c r="Q1612" s="1" t="s">
        <v>211</v>
      </c>
      <c r="R1612" s="1" t="s">
        <v>211</v>
      </c>
    </row>
    <row r="1613" spans="1:18" hidden="1" x14ac:dyDescent="0.2">
      <c r="A1613" s="1" t="s">
        <v>206</v>
      </c>
      <c r="B1613" s="1" t="s">
        <v>207</v>
      </c>
      <c r="C1613">
        <v>105284</v>
      </c>
      <c r="D1613" s="1" t="s">
        <v>2295</v>
      </c>
      <c r="E1613" s="1" t="s">
        <v>289</v>
      </c>
      <c r="F1613" s="1" t="s">
        <v>290</v>
      </c>
      <c r="G1613" s="1" t="s">
        <v>1689</v>
      </c>
      <c r="H1613" s="1" t="s">
        <v>292</v>
      </c>
      <c r="I1613" s="2">
        <v>40544</v>
      </c>
      <c r="J1613" s="2">
        <v>48213</v>
      </c>
      <c r="K1613" s="1" t="s">
        <v>293</v>
      </c>
      <c r="L1613">
        <v>2905</v>
      </c>
      <c r="M1613" s="1" t="s">
        <v>210</v>
      </c>
      <c r="N1613" s="1" t="s">
        <v>211</v>
      </c>
      <c r="O1613" s="1" t="s">
        <v>211</v>
      </c>
      <c r="P1613" s="1" t="s">
        <v>211</v>
      </c>
      <c r="Q1613" s="1" t="s">
        <v>211</v>
      </c>
      <c r="R1613" s="1" t="s">
        <v>211</v>
      </c>
    </row>
    <row r="1614" spans="1:18" hidden="1" x14ac:dyDescent="0.2">
      <c r="A1614" s="1" t="s">
        <v>206</v>
      </c>
      <c r="B1614" s="1" t="s">
        <v>207</v>
      </c>
      <c r="C1614">
        <v>105342</v>
      </c>
      <c r="D1614" s="1" t="s">
        <v>2297</v>
      </c>
      <c r="E1614" s="1" t="s">
        <v>1918</v>
      </c>
      <c r="F1614" s="1" t="s">
        <v>540</v>
      </c>
      <c r="G1614" s="1" t="s">
        <v>1919</v>
      </c>
      <c r="H1614" s="1" t="s">
        <v>540</v>
      </c>
      <c r="I1614" s="2">
        <v>40544</v>
      </c>
      <c r="J1614" s="2">
        <v>48213</v>
      </c>
      <c r="K1614" s="1" t="s">
        <v>1920</v>
      </c>
      <c r="L1614">
        <v>337</v>
      </c>
      <c r="M1614" s="1" t="s">
        <v>232</v>
      </c>
      <c r="N1614" s="1" t="s">
        <v>211</v>
      </c>
      <c r="O1614" s="1" t="s">
        <v>211</v>
      </c>
      <c r="P1614" s="1" t="s">
        <v>211</v>
      </c>
      <c r="Q1614" s="1" t="s">
        <v>211</v>
      </c>
      <c r="R1614" s="1" t="s">
        <v>211</v>
      </c>
    </row>
    <row r="1615" spans="1:18" hidden="1" x14ac:dyDescent="0.2">
      <c r="A1615" s="1" t="s">
        <v>206</v>
      </c>
      <c r="B1615" s="1" t="s">
        <v>207</v>
      </c>
      <c r="C1615">
        <v>105342</v>
      </c>
      <c r="D1615" s="1" t="s">
        <v>2297</v>
      </c>
      <c r="E1615" s="1" t="s">
        <v>1914</v>
      </c>
      <c r="F1615" s="1" t="s">
        <v>312</v>
      </c>
      <c r="G1615" s="1" t="s">
        <v>1915</v>
      </c>
      <c r="H1615" s="1" t="s">
        <v>1916</v>
      </c>
      <c r="I1615" s="2">
        <v>40544</v>
      </c>
      <c r="J1615" s="2">
        <v>48213</v>
      </c>
      <c r="K1615" s="1" t="s">
        <v>1917</v>
      </c>
      <c r="L1615">
        <v>376</v>
      </c>
      <c r="M1615" s="1" t="s">
        <v>1660</v>
      </c>
      <c r="N1615" s="1" t="s">
        <v>211</v>
      </c>
      <c r="O1615" s="1" t="s">
        <v>211</v>
      </c>
      <c r="P1615" s="1" t="s">
        <v>211</v>
      </c>
      <c r="Q1615" s="1" t="s">
        <v>211</v>
      </c>
      <c r="R1615" s="1" t="s">
        <v>211</v>
      </c>
    </row>
    <row r="1616" spans="1:18" hidden="1" x14ac:dyDescent="0.2">
      <c r="A1616" s="1" t="s">
        <v>206</v>
      </c>
      <c r="B1616" s="1" t="s">
        <v>207</v>
      </c>
      <c r="C1616">
        <v>105345</v>
      </c>
      <c r="D1616" s="1" t="s">
        <v>2298</v>
      </c>
      <c r="E1616" s="1" t="s">
        <v>1429</v>
      </c>
      <c r="F1616" s="1" t="s">
        <v>750</v>
      </c>
      <c r="G1616" s="1" t="s">
        <v>1664</v>
      </c>
      <c r="H1616" s="1" t="s">
        <v>750</v>
      </c>
      <c r="I1616" s="2">
        <v>40544</v>
      </c>
      <c r="J1616" s="2">
        <v>48213</v>
      </c>
      <c r="K1616" s="1" t="s">
        <v>1431</v>
      </c>
      <c r="L1616">
        <v>410</v>
      </c>
      <c r="M1616" s="1" t="s">
        <v>752</v>
      </c>
      <c r="N1616" s="1" t="s">
        <v>211</v>
      </c>
      <c r="O1616" s="1" t="s">
        <v>211</v>
      </c>
      <c r="P1616" s="1" t="s">
        <v>211</v>
      </c>
      <c r="Q1616" s="1" t="s">
        <v>211</v>
      </c>
      <c r="R1616" s="1" t="s">
        <v>211</v>
      </c>
    </row>
    <row r="1617" spans="1:18" hidden="1" x14ac:dyDescent="0.2">
      <c r="A1617" s="1" t="s">
        <v>206</v>
      </c>
      <c r="B1617" s="1" t="s">
        <v>207</v>
      </c>
      <c r="C1617">
        <v>105345</v>
      </c>
      <c r="D1617" s="1" t="s">
        <v>2298</v>
      </c>
      <c r="E1617" s="1" t="s">
        <v>705</v>
      </c>
      <c r="F1617" s="1" t="s">
        <v>706</v>
      </c>
      <c r="G1617" s="1" t="s">
        <v>1755</v>
      </c>
      <c r="H1617" s="1" t="s">
        <v>1298</v>
      </c>
      <c r="I1617" s="2">
        <v>40544</v>
      </c>
      <c r="J1617" s="2">
        <v>48213</v>
      </c>
      <c r="K1617" s="1" t="s">
        <v>708</v>
      </c>
      <c r="L1617">
        <v>254</v>
      </c>
      <c r="M1617" s="1" t="s">
        <v>210</v>
      </c>
      <c r="N1617" s="1" t="s">
        <v>211</v>
      </c>
      <c r="O1617" s="1" t="s">
        <v>211</v>
      </c>
      <c r="P1617" s="1" t="s">
        <v>211</v>
      </c>
      <c r="Q1617" s="1" t="s">
        <v>211</v>
      </c>
      <c r="R1617" s="1" t="s">
        <v>211</v>
      </c>
    </row>
    <row r="1618" spans="1:18" hidden="1" x14ac:dyDescent="0.2">
      <c r="A1618" s="1" t="s">
        <v>206</v>
      </c>
      <c r="B1618" s="1" t="s">
        <v>207</v>
      </c>
      <c r="C1618">
        <v>105345</v>
      </c>
      <c r="D1618" s="1" t="s">
        <v>2298</v>
      </c>
      <c r="E1618" s="1" t="s">
        <v>477</v>
      </c>
      <c r="F1618" s="1" t="s">
        <v>478</v>
      </c>
      <c r="G1618" s="1" t="s">
        <v>1860</v>
      </c>
      <c r="H1618" s="1" t="s">
        <v>480</v>
      </c>
      <c r="I1618" s="2">
        <v>40544</v>
      </c>
      <c r="J1618" s="2">
        <v>48213</v>
      </c>
      <c r="K1618" s="1" t="s">
        <v>481</v>
      </c>
      <c r="L1618">
        <v>183</v>
      </c>
      <c r="M1618" s="1" t="s">
        <v>405</v>
      </c>
      <c r="N1618" s="1" t="s">
        <v>211</v>
      </c>
      <c r="O1618" s="1" t="s">
        <v>211</v>
      </c>
      <c r="P1618" s="1" t="s">
        <v>211</v>
      </c>
      <c r="Q1618" s="1" t="s">
        <v>211</v>
      </c>
      <c r="R1618" s="1" t="s">
        <v>211</v>
      </c>
    </row>
    <row r="1619" spans="1:18" hidden="1" x14ac:dyDescent="0.2">
      <c r="A1619" s="1" t="s">
        <v>206</v>
      </c>
      <c r="B1619" s="1" t="s">
        <v>207</v>
      </c>
      <c r="C1619">
        <v>105825</v>
      </c>
      <c r="D1619" s="1" t="s">
        <v>2299</v>
      </c>
      <c r="E1619" s="1" t="s">
        <v>487</v>
      </c>
      <c r="F1619" s="1" t="s">
        <v>488</v>
      </c>
      <c r="G1619" s="1" t="s">
        <v>2300</v>
      </c>
      <c r="H1619" s="1" t="s">
        <v>489</v>
      </c>
      <c r="I1619" s="2">
        <v>40544</v>
      </c>
      <c r="J1619" s="2">
        <v>48213</v>
      </c>
      <c r="K1619" s="1" t="s">
        <v>490</v>
      </c>
      <c r="L1619">
        <v>204</v>
      </c>
      <c r="M1619" s="1" t="s">
        <v>232</v>
      </c>
      <c r="N1619" s="1" t="s">
        <v>211</v>
      </c>
      <c r="O1619" s="1" t="s">
        <v>211</v>
      </c>
      <c r="P1619" s="1" t="s">
        <v>211</v>
      </c>
      <c r="Q1619" s="1" t="s">
        <v>211</v>
      </c>
      <c r="R1619" s="1" t="s">
        <v>211</v>
      </c>
    </row>
    <row r="1620" spans="1:18" hidden="1" x14ac:dyDescent="0.2">
      <c r="A1620" s="1" t="s">
        <v>206</v>
      </c>
      <c r="B1620" s="1" t="s">
        <v>207</v>
      </c>
      <c r="C1620">
        <v>105825</v>
      </c>
      <c r="D1620" s="1" t="s">
        <v>2299</v>
      </c>
      <c r="E1620" s="1" t="s">
        <v>487</v>
      </c>
      <c r="F1620" s="1" t="s">
        <v>488</v>
      </c>
      <c r="G1620" s="1" t="s">
        <v>2300</v>
      </c>
      <c r="H1620" s="1" t="s">
        <v>488</v>
      </c>
      <c r="I1620" s="2">
        <v>41036</v>
      </c>
      <c r="J1620" s="2">
        <v>51501</v>
      </c>
      <c r="K1620" s="1" t="s">
        <v>490</v>
      </c>
      <c r="L1620">
        <v>204</v>
      </c>
      <c r="M1620" s="1" t="s">
        <v>232</v>
      </c>
      <c r="N1620" s="1" t="s">
        <v>211</v>
      </c>
      <c r="O1620" s="1" t="s">
        <v>211</v>
      </c>
      <c r="P1620" s="1" t="s">
        <v>211</v>
      </c>
      <c r="Q1620" s="1" t="s">
        <v>211</v>
      </c>
      <c r="R1620" s="1" t="s">
        <v>211</v>
      </c>
    </row>
    <row r="1621" spans="1:18" hidden="1" x14ac:dyDescent="0.2">
      <c r="A1621" s="1" t="s">
        <v>206</v>
      </c>
      <c r="B1621" s="1" t="s">
        <v>207</v>
      </c>
      <c r="C1621">
        <v>105825</v>
      </c>
      <c r="D1621" s="1" t="s">
        <v>2299</v>
      </c>
      <c r="E1621" s="1" t="s">
        <v>127</v>
      </c>
      <c r="F1621" s="1" t="s">
        <v>128</v>
      </c>
      <c r="G1621" s="1" t="s">
        <v>2300</v>
      </c>
      <c r="H1621" s="1" t="s">
        <v>128</v>
      </c>
      <c r="I1621" s="2">
        <v>41421</v>
      </c>
      <c r="J1621" s="2">
        <v>51501</v>
      </c>
      <c r="K1621" s="1" t="s">
        <v>493</v>
      </c>
      <c r="L1621">
        <v>205</v>
      </c>
      <c r="M1621" s="1" t="s">
        <v>210</v>
      </c>
      <c r="N1621" s="1" t="s">
        <v>211</v>
      </c>
      <c r="O1621" s="1" t="s">
        <v>211</v>
      </c>
      <c r="P1621" s="1" t="s">
        <v>211</v>
      </c>
      <c r="Q1621" s="1" t="s">
        <v>211</v>
      </c>
      <c r="R1621" s="1" t="s">
        <v>211</v>
      </c>
    </row>
    <row r="1622" spans="1:18" hidden="1" x14ac:dyDescent="0.2">
      <c r="A1622" s="1" t="s">
        <v>206</v>
      </c>
      <c r="B1622" s="1" t="s">
        <v>207</v>
      </c>
      <c r="C1622">
        <v>105825</v>
      </c>
      <c r="D1622" s="1" t="s">
        <v>2299</v>
      </c>
      <c r="E1622" s="1" t="s">
        <v>394</v>
      </c>
      <c r="F1622" s="1" t="s">
        <v>395</v>
      </c>
      <c r="G1622" s="1" t="s">
        <v>2301</v>
      </c>
      <c r="H1622" s="1" t="s">
        <v>395</v>
      </c>
      <c r="I1622" s="2">
        <v>40544</v>
      </c>
      <c r="J1622" s="2">
        <v>51501</v>
      </c>
      <c r="K1622" s="1" t="s">
        <v>396</v>
      </c>
      <c r="L1622">
        <v>126</v>
      </c>
      <c r="M1622" s="1" t="s">
        <v>210</v>
      </c>
      <c r="N1622" s="1" t="s">
        <v>211</v>
      </c>
      <c r="O1622" s="1" t="s">
        <v>211</v>
      </c>
      <c r="P1622" s="1" t="s">
        <v>211</v>
      </c>
      <c r="Q1622" s="1" t="s">
        <v>211</v>
      </c>
      <c r="R1622" s="1" t="s">
        <v>211</v>
      </c>
    </row>
    <row r="1623" spans="1:18" hidden="1" x14ac:dyDescent="0.2">
      <c r="A1623" s="1" t="s">
        <v>206</v>
      </c>
      <c r="B1623" s="1" t="s">
        <v>207</v>
      </c>
      <c r="C1623">
        <v>105825</v>
      </c>
      <c r="D1623" s="1" t="s">
        <v>2299</v>
      </c>
      <c r="E1623" s="1" t="s">
        <v>452</v>
      </c>
      <c r="F1623" s="1" t="s">
        <v>100</v>
      </c>
      <c r="G1623" s="1" t="s">
        <v>2302</v>
      </c>
      <c r="H1623" s="1" t="s">
        <v>678</v>
      </c>
      <c r="I1623" s="2">
        <v>40544</v>
      </c>
      <c r="J1623" s="2">
        <v>48213</v>
      </c>
      <c r="K1623" s="1" t="s">
        <v>454</v>
      </c>
      <c r="L1623">
        <v>87</v>
      </c>
      <c r="M1623" s="1" t="s">
        <v>455</v>
      </c>
      <c r="N1623" s="1" t="s">
        <v>211</v>
      </c>
      <c r="O1623" s="1" t="s">
        <v>211</v>
      </c>
      <c r="P1623" s="1" t="s">
        <v>211</v>
      </c>
      <c r="Q1623" s="1" t="s">
        <v>211</v>
      </c>
      <c r="R1623" s="1" t="s">
        <v>211</v>
      </c>
    </row>
    <row r="1624" spans="1:18" hidden="1" x14ac:dyDescent="0.2">
      <c r="A1624" s="1" t="s">
        <v>206</v>
      </c>
      <c r="B1624" s="1" t="s">
        <v>207</v>
      </c>
      <c r="C1624">
        <v>105825</v>
      </c>
      <c r="D1624" s="1" t="s">
        <v>2299</v>
      </c>
      <c r="E1624" s="1" t="s">
        <v>449</v>
      </c>
      <c r="F1624" s="1" t="s">
        <v>100</v>
      </c>
      <c r="G1624" s="1" t="s">
        <v>2303</v>
      </c>
      <c r="H1624" s="1" t="s">
        <v>504</v>
      </c>
      <c r="I1624" s="2">
        <v>40544</v>
      </c>
      <c r="J1624" s="2">
        <v>48213</v>
      </c>
      <c r="K1624" s="1" t="s">
        <v>451</v>
      </c>
      <c r="L1624">
        <v>83</v>
      </c>
      <c r="M1624" s="1" t="s">
        <v>288</v>
      </c>
      <c r="N1624" s="1" t="s">
        <v>211</v>
      </c>
      <c r="O1624" s="1" t="s">
        <v>211</v>
      </c>
      <c r="P1624" s="1" t="s">
        <v>211</v>
      </c>
      <c r="Q1624" s="1" t="s">
        <v>211</v>
      </c>
      <c r="R1624" s="1" t="s">
        <v>211</v>
      </c>
    </row>
    <row r="1625" spans="1:18" hidden="1" x14ac:dyDescent="0.2">
      <c r="A1625" s="1" t="s">
        <v>206</v>
      </c>
      <c r="B1625" s="1" t="s">
        <v>207</v>
      </c>
      <c r="C1625">
        <v>105825</v>
      </c>
      <c r="D1625" s="1" t="s">
        <v>2299</v>
      </c>
      <c r="E1625" s="1" t="s">
        <v>356</v>
      </c>
      <c r="F1625" s="1" t="s">
        <v>357</v>
      </c>
      <c r="G1625" s="1" t="s">
        <v>2304</v>
      </c>
      <c r="H1625" s="1" t="s">
        <v>357</v>
      </c>
      <c r="I1625" s="2">
        <v>40544</v>
      </c>
      <c r="J1625" s="2">
        <v>51501</v>
      </c>
      <c r="K1625" s="1" t="s">
        <v>359</v>
      </c>
      <c r="L1625">
        <v>481</v>
      </c>
      <c r="M1625" s="1" t="s">
        <v>232</v>
      </c>
      <c r="N1625" s="1" t="s">
        <v>211</v>
      </c>
      <c r="O1625" s="1" t="s">
        <v>211</v>
      </c>
      <c r="P1625" s="1" t="s">
        <v>211</v>
      </c>
      <c r="Q1625" s="1" t="s">
        <v>211</v>
      </c>
      <c r="R1625" s="1" t="s">
        <v>211</v>
      </c>
    </row>
    <row r="1626" spans="1:18" hidden="1" x14ac:dyDescent="0.2">
      <c r="A1626" s="1" t="s">
        <v>206</v>
      </c>
      <c r="B1626" s="1" t="s">
        <v>207</v>
      </c>
      <c r="C1626">
        <v>105825</v>
      </c>
      <c r="D1626" s="1" t="s">
        <v>2299</v>
      </c>
      <c r="E1626" s="1" t="s">
        <v>249</v>
      </c>
      <c r="F1626" s="1" t="s">
        <v>100</v>
      </c>
      <c r="G1626" s="1" t="s">
        <v>2305</v>
      </c>
      <c r="H1626" s="1" t="s">
        <v>1345</v>
      </c>
      <c r="I1626" s="2">
        <v>40778</v>
      </c>
      <c r="J1626" s="2">
        <v>51501</v>
      </c>
      <c r="K1626" s="1" t="s">
        <v>251</v>
      </c>
      <c r="L1626">
        <v>510285</v>
      </c>
      <c r="M1626" s="1" t="s">
        <v>237</v>
      </c>
      <c r="N1626" s="1" t="s">
        <v>211</v>
      </c>
      <c r="O1626" s="1" t="s">
        <v>211</v>
      </c>
      <c r="P1626" s="1" t="s">
        <v>211</v>
      </c>
      <c r="Q1626" s="1" t="s">
        <v>211</v>
      </c>
      <c r="R1626" s="1" t="s">
        <v>211</v>
      </c>
    </row>
    <row r="1627" spans="1:18" hidden="1" x14ac:dyDescent="0.2">
      <c r="A1627" s="1" t="s">
        <v>206</v>
      </c>
      <c r="B1627" s="1" t="s">
        <v>207</v>
      </c>
      <c r="C1627">
        <v>105825</v>
      </c>
      <c r="D1627" s="1" t="s">
        <v>2299</v>
      </c>
      <c r="E1627" s="1" t="s">
        <v>2306</v>
      </c>
      <c r="F1627" s="1" t="s">
        <v>100</v>
      </c>
      <c r="G1627" s="1" t="s">
        <v>2307</v>
      </c>
      <c r="H1627" s="1" t="s">
        <v>100</v>
      </c>
      <c r="I1627" s="2">
        <v>41036</v>
      </c>
      <c r="J1627" s="2">
        <v>51501</v>
      </c>
      <c r="K1627" s="1" t="s">
        <v>2308</v>
      </c>
      <c r="L1627">
        <v>510284</v>
      </c>
      <c r="M1627" s="1" t="s">
        <v>237</v>
      </c>
      <c r="N1627" s="1" t="s">
        <v>211</v>
      </c>
      <c r="O1627" s="1" t="s">
        <v>211</v>
      </c>
      <c r="P1627" s="1" t="s">
        <v>211</v>
      </c>
      <c r="Q1627" s="1" t="s">
        <v>211</v>
      </c>
      <c r="R1627" s="1" t="s">
        <v>211</v>
      </c>
    </row>
    <row r="1628" spans="1:18" hidden="1" x14ac:dyDescent="0.2">
      <c r="A1628" s="1" t="s">
        <v>206</v>
      </c>
      <c r="B1628" s="1" t="s">
        <v>207</v>
      </c>
      <c r="C1628">
        <v>105825</v>
      </c>
      <c r="D1628" s="1" t="s">
        <v>2299</v>
      </c>
      <c r="E1628" s="1" t="s">
        <v>2306</v>
      </c>
      <c r="F1628" s="1" t="s">
        <v>100</v>
      </c>
      <c r="G1628" s="1" t="s">
        <v>2309</v>
      </c>
      <c r="H1628" s="1" t="s">
        <v>100</v>
      </c>
      <c r="I1628" s="2">
        <v>40778</v>
      </c>
      <c r="J1628" s="2">
        <v>51501</v>
      </c>
      <c r="K1628" s="1" t="s">
        <v>2308</v>
      </c>
      <c r="L1628">
        <v>510284</v>
      </c>
      <c r="M1628" s="1" t="s">
        <v>237</v>
      </c>
      <c r="N1628" s="1" t="s">
        <v>211</v>
      </c>
      <c r="O1628" s="1" t="s">
        <v>211</v>
      </c>
      <c r="P1628" s="1" t="s">
        <v>211</v>
      </c>
      <c r="Q1628" s="1" t="s">
        <v>211</v>
      </c>
      <c r="R1628" s="1" t="s">
        <v>211</v>
      </c>
    </row>
    <row r="1629" spans="1:18" hidden="1" x14ac:dyDescent="0.2">
      <c r="A1629" s="1" t="s">
        <v>206</v>
      </c>
      <c r="B1629" s="1" t="s">
        <v>207</v>
      </c>
      <c r="C1629">
        <v>105825</v>
      </c>
      <c r="D1629" s="1" t="s">
        <v>2299</v>
      </c>
      <c r="E1629" s="1" t="s">
        <v>238</v>
      </c>
      <c r="F1629" s="1" t="s">
        <v>106</v>
      </c>
      <c r="G1629" s="1" t="s">
        <v>2310</v>
      </c>
      <c r="H1629" s="1" t="s">
        <v>240</v>
      </c>
      <c r="I1629" s="2">
        <v>41036</v>
      </c>
      <c r="J1629" s="2">
        <v>51501</v>
      </c>
      <c r="K1629" s="1" t="s">
        <v>241</v>
      </c>
      <c r="L1629">
        <v>510286</v>
      </c>
      <c r="M1629" s="1" t="s">
        <v>242</v>
      </c>
      <c r="N1629" s="1" t="s">
        <v>211</v>
      </c>
      <c r="O1629" s="1" t="s">
        <v>211</v>
      </c>
      <c r="P1629" s="1" t="s">
        <v>211</v>
      </c>
      <c r="Q1629" s="1" t="s">
        <v>211</v>
      </c>
      <c r="R1629" s="1" t="s">
        <v>211</v>
      </c>
    </row>
    <row r="1630" spans="1:18" hidden="1" x14ac:dyDescent="0.2">
      <c r="A1630" s="1" t="s">
        <v>206</v>
      </c>
      <c r="B1630" s="1" t="s">
        <v>207</v>
      </c>
      <c r="C1630">
        <v>105825</v>
      </c>
      <c r="D1630" s="1" t="s">
        <v>2299</v>
      </c>
      <c r="E1630" s="1" t="s">
        <v>2311</v>
      </c>
      <c r="F1630" s="1" t="s">
        <v>106</v>
      </c>
      <c r="G1630" s="1" t="s">
        <v>2310</v>
      </c>
      <c r="H1630" s="1" t="s">
        <v>106</v>
      </c>
      <c r="I1630" s="2">
        <v>41801</v>
      </c>
      <c r="J1630" s="2">
        <v>51501</v>
      </c>
      <c r="K1630" s="1" t="s">
        <v>2311</v>
      </c>
      <c r="L1630">
        <v>603605</v>
      </c>
      <c r="M1630" s="1" t="s">
        <v>655</v>
      </c>
      <c r="N1630" s="1" t="s">
        <v>655</v>
      </c>
      <c r="O1630" s="1" t="s">
        <v>211</v>
      </c>
      <c r="P1630" s="1" t="s">
        <v>211</v>
      </c>
      <c r="Q1630" s="1" t="s">
        <v>211</v>
      </c>
      <c r="R1630" s="1" t="s">
        <v>211</v>
      </c>
    </row>
    <row r="1631" spans="1:18" hidden="1" x14ac:dyDescent="0.2">
      <c r="A1631" s="1" t="s">
        <v>206</v>
      </c>
      <c r="B1631" s="1" t="s">
        <v>207</v>
      </c>
      <c r="C1631">
        <v>105826</v>
      </c>
      <c r="D1631" s="1" t="s">
        <v>2312</v>
      </c>
      <c r="E1631" s="1" t="s">
        <v>452</v>
      </c>
      <c r="F1631" s="1" t="s">
        <v>100</v>
      </c>
      <c r="G1631" s="1" t="s">
        <v>2313</v>
      </c>
      <c r="H1631" s="1" t="s">
        <v>678</v>
      </c>
      <c r="I1631" s="2">
        <v>40544</v>
      </c>
      <c r="J1631" s="2">
        <v>48213</v>
      </c>
      <c r="K1631" s="1" t="s">
        <v>454</v>
      </c>
      <c r="L1631">
        <v>87</v>
      </c>
      <c r="M1631" s="1" t="s">
        <v>455</v>
      </c>
      <c r="N1631" s="1" t="s">
        <v>211</v>
      </c>
      <c r="O1631" s="1" t="s">
        <v>211</v>
      </c>
      <c r="P1631" s="1" t="s">
        <v>211</v>
      </c>
      <c r="Q1631" s="1" t="s">
        <v>211</v>
      </c>
      <c r="R1631" s="1" t="s">
        <v>211</v>
      </c>
    </row>
    <row r="1632" spans="1:18" hidden="1" x14ac:dyDescent="0.2">
      <c r="A1632" s="1" t="s">
        <v>206</v>
      </c>
      <c r="B1632" s="1" t="s">
        <v>207</v>
      </c>
      <c r="C1632">
        <v>105826</v>
      </c>
      <c r="D1632" s="1" t="s">
        <v>2312</v>
      </c>
      <c r="E1632" s="1" t="s">
        <v>457</v>
      </c>
      <c r="F1632" s="1" t="s">
        <v>458</v>
      </c>
      <c r="G1632" s="1" t="s">
        <v>2314</v>
      </c>
      <c r="H1632" s="1" t="s">
        <v>458</v>
      </c>
      <c r="I1632" s="2">
        <v>40544</v>
      </c>
      <c r="J1632" s="2">
        <v>48213</v>
      </c>
      <c r="K1632" s="1" t="s">
        <v>459</v>
      </c>
      <c r="L1632">
        <v>97</v>
      </c>
      <c r="M1632" s="1" t="s">
        <v>232</v>
      </c>
      <c r="N1632" s="1" t="s">
        <v>211</v>
      </c>
      <c r="O1632" s="1" t="s">
        <v>211</v>
      </c>
      <c r="P1632" s="1" t="s">
        <v>211</v>
      </c>
      <c r="Q1632" s="1" t="s">
        <v>211</v>
      </c>
      <c r="R1632" s="1" t="s">
        <v>211</v>
      </c>
    </row>
    <row r="1633" spans="1:18" hidden="1" x14ac:dyDescent="0.2">
      <c r="A1633" s="1" t="s">
        <v>206</v>
      </c>
      <c r="B1633" s="1" t="s">
        <v>207</v>
      </c>
      <c r="C1633">
        <v>105826</v>
      </c>
      <c r="D1633" s="1" t="s">
        <v>2312</v>
      </c>
      <c r="E1633" s="1" t="s">
        <v>470</v>
      </c>
      <c r="F1633" s="1" t="s">
        <v>471</v>
      </c>
      <c r="G1633" s="1" t="s">
        <v>2182</v>
      </c>
      <c r="H1633" s="1" t="s">
        <v>471</v>
      </c>
      <c r="I1633" s="2">
        <v>40544</v>
      </c>
      <c r="J1633" s="2">
        <v>48213</v>
      </c>
      <c r="K1633" s="1" t="s">
        <v>473</v>
      </c>
      <c r="L1633">
        <v>119</v>
      </c>
      <c r="M1633" s="1" t="s">
        <v>232</v>
      </c>
      <c r="N1633" s="1" t="s">
        <v>211</v>
      </c>
      <c r="O1633" s="1" t="s">
        <v>211</v>
      </c>
      <c r="P1633" s="1" t="s">
        <v>211</v>
      </c>
      <c r="Q1633" s="1" t="s">
        <v>211</v>
      </c>
      <c r="R1633" s="1" t="s">
        <v>211</v>
      </c>
    </row>
    <row r="1634" spans="1:18" hidden="1" x14ac:dyDescent="0.2">
      <c r="A1634" s="1" t="s">
        <v>206</v>
      </c>
      <c r="B1634" s="1" t="s">
        <v>207</v>
      </c>
      <c r="C1634">
        <v>105826</v>
      </c>
      <c r="D1634" s="1" t="s">
        <v>2312</v>
      </c>
      <c r="E1634" s="1" t="s">
        <v>572</v>
      </c>
      <c r="F1634" s="1" t="s">
        <v>573</v>
      </c>
      <c r="G1634" s="1" t="s">
        <v>2315</v>
      </c>
      <c r="H1634" s="1" t="s">
        <v>575</v>
      </c>
      <c r="I1634" s="2">
        <v>40544</v>
      </c>
      <c r="J1634" s="2">
        <v>48213</v>
      </c>
      <c r="K1634" s="1" t="s">
        <v>576</v>
      </c>
      <c r="L1634">
        <v>308</v>
      </c>
      <c r="M1634" s="1" t="s">
        <v>577</v>
      </c>
      <c r="N1634" s="1" t="s">
        <v>211</v>
      </c>
      <c r="O1634" s="1" t="s">
        <v>211</v>
      </c>
      <c r="P1634" s="1" t="s">
        <v>211</v>
      </c>
      <c r="Q1634" s="1" t="s">
        <v>211</v>
      </c>
      <c r="R1634" s="1" t="s">
        <v>211</v>
      </c>
    </row>
    <row r="1635" spans="1:18" hidden="1" x14ac:dyDescent="0.2">
      <c r="A1635" s="1" t="s">
        <v>206</v>
      </c>
      <c r="B1635" s="1" t="s">
        <v>207</v>
      </c>
      <c r="C1635">
        <v>105829</v>
      </c>
      <c r="D1635" s="1" t="s">
        <v>2316</v>
      </c>
      <c r="E1635" s="1" t="s">
        <v>325</v>
      </c>
      <c r="F1635" s="1" t="s">
        <v>159</v>
      </c>
      <c r="G1635" s="1" t="s">
        <v>1996</v>
      </c>
      <c r="H1635" s="1" t="s">
        <v>326</v>
      </c>
      <c r="I1635" s="2">
        <v>40544</v>
      </c>
      <c r="J1635" s="2">
        <v>48213</v>
      </c>
      <c r="K1635" s="1" t="s">
        <v>327</v>
      </c>
      <c r="L1635">
        <v>392</v>
      </c>
      <c r="M1635" s="1" t="s">
        <v>288</v>
      </c>
      <c r="N1635" s="1" t="s">
        <v>211</v>
      </c>
      <c r="O1635" s="1" t="s">
        <v>211</v>
      </c>
      <c r="P1635" s="1" t="s">
        <v>211</v>
      </c>
      <c r="Q1635" s="1" t="s">
        <v>211</v>
      </c>
      <c r="R1635" s="1" t="s">
        <v>211</v>
      </c>
    </row>
    <row r="1636" spans="1:18" hidden="1" x14ac:dyDescent="0.2">
      <c r="A1636" s="1" t="s">
        <v>206</v>
      </c>
      <c r="B1636" s="1" t="s">
        <v>207</v>
      </c>
      <c r="C1636">
        <v>105845</v>
      </c>
      <c r="D1636" s="1" t="s">
        <v>2317</v>
      </c>
      <c r="E1636" s="1" t="s">
        <v>1206</v>
      </c>
      <c r="F1636" s="1" t="s">
        <v>159</v>
      </c>
      <c r="G1636" s="1" t="s">
        <v>1996</v>
      </c>
      <c r="H1636" s="1" t="s">
        <v>1208</v>
      </c>
      <c r="I1636" s="2">
        <v>40544</v>
      </c>
      <c r="J1636" s="2">
        <v>48213</v>
      </c>
      <c r="K1636" s="1" t="s">
        <v>1209</v>
      </c>
      <c r="L1636">
        <v>393</v>
      </c>
      <c r="M1636" s="1" t="s">
        <v>1031</v>
      </c>
      <c r="N1636" s="1" t="s">
        <v>211</v>
      </c>
      <c r="O1636" s="1" t="s">
        <v>211</v>
      </c>
      <c r="P1636" s="1" t="s">
        <v>211</v>
      </c>
      <c r="Q1636" s="1" t="s">
        <v>211</v>
      </c>
      <c r="R1636" s="1" t="s">
        <v>211</v>
      </c>
    </row>
    <row r="1637" spans="1:18" hidden="1" x14ac:dyDescent="0.2">
      <c r="A1637" s="1" t="s">
        <v>206</v>
      </c>
      <c r="B1637" s="1" t="s">
        <v>207</v>
      </c>
      <c r="C1637">
        <v>105845</v>
      </c>
      <c r="D1637" s="1" t="s">
        <v>2317</v>
      </c>
      <c r="E1637" s="1" t="s">
        <v>539</v>
      </c>
      <c r="F1637" s="1" t="s">
        <v>540</v>
      </c>
      <c r="G1637" s="1" t="s">
        <v>2136</v>
      </c>
      <c r="H1637" s="1" t="s">
        <v>541</v>
      </c>
      <c r="I1637" s="2">
        <v>40544</v>
      </c>
      <c r="J1637" s="2">
        <v>48213</v>
      </c>
      <c r="K1637" s="1" t="s">
        <v>542</v>
      </c>
      <c r="L1637">
        <v>339</v>
      </c>
      <c r="M1637" s="1" t="s">
        <v>543</v>
      </c>
      <c r="N1637" s="1" t="s">
        <v>211</v>
      </c>
      <c r="O1637" s="1" t="s">
        <v>211</v>
      </c>
      <c r="P1637" s="1" t="s">
        <v>211</v>
      </c>
      <c r="Q1637" s="1" t="s">
        <v>211</v>
      </c>
      <c r="R1637" s="1" t="s">
        <v>211</v>
      </c>
    </row>
    <row r="1638" spans="1:18" hidden="1" x14ac:dyDescent="0.2">
      <c r="A1638" s="1" t="s">
        <v>206</v>
      </c>
      <c r="B1638" s="1" t="s">
        <v>207</v>
      </c>
      <c r="C1638">
        <v>105845</v>
      </c>
      <c r="D1638" s="1" t="s">
        <v>2317</v>
      </c>
      <c r="E1638" s="1" t="s">
        <v>445</v>
      </c>
      <c r="F1638" s="1" t="s">
        <v>100</v>
      </c>
      <c r="G1638" s="1" t="s">
        <v>2230</v>
      </c>
      <c r="H1638" s="1" t="s">
        <v>447</v>
      </c>
      <c r="I1638" s="2">
        <v>40544</v>
      </c>
      <c r="J1638" s="2">
        <v>48213</v>
      </c>
      <c r="K1638" s="1" t="s">
        <v>448</v>
      </c>
      <c r="L1638">
        <v>75</v>
      </c>
      <c r="M1638" s="1" t="s">
        <v>288</v>
      </c>
      <c r="N1638" s="1" t="s">
        <v>211</v>
      </c>
      <c r="O1638" s="1" t="s">
        <v>211</v>
      </c>
      <c r="P1638" s="1" t="s">
        <v>211</v>
      </c>
      <c r="Q1638" s="1" t="s">
        <v>211</v>
      </c>
      <c r="R1638" s="1" t="s">
        <v>211</v>
      </c>
    </row>
    <row r="1639" spans="1:18" hidden="1" x14ac:dyDescent="0.2">
      <c r="A1639" s="1" t="s">
        <v>206</v>
      </c>
      <c r="B1639" s="1" t="s">
        <v>207</v>
      </c>
      <c r="C1639">
        <v>105845</v>
      </c>
      <c r="D1639" s="1" t="s">
        <v>2317</v>
      </c>
      <c r="E1639" s="1" t="s">
        <v>2169</v>
      </c>
      <c r="F1639" s="1" t="s">
        <v>427</v>
      </c>
      <c r="G1639" s="1" t="s">
        <v>2170</v>
      </c>
      <c r="H1639" s="1" t="s">
        <v>2171</v>
      </c>
      <c r="I1639" s="2">
        <v>40544</v>
      </c>
      <c r="J1639" s="2">
        <v>48213</v>
      </c>
      <c r="K1639" s="1" t="s">
        <v>2172</v>
      </c>
      <c r="L1639">
        <v>57</v>
      </c>
      <c r="M1639" s="1" t="s">
        <v>2173</v>
      </c>
      <c r="N1639" s="1" t="s">
        <v>211</v>
      </c>
      <c r="O1639" s="1" t="s">
        <v>211</v>
      </c>
      <c r="P1639" s="1" t="s">
        <v>211</v>
      </c>
      <c r="Q1639" s="1" t="s">
        <v>211</v>
      </c>
      <c r="R1639" s="1" t="s">
        <v>211</v>
      </c>
    </row>
    <row r="1640" spans="1:18" hidden="1" x14ac:dyDescent="0.2">
      <c r="A1640" s="1" t="s">
        <v>206</v>
      </c>
      <c r="B1640" s="1" t="s">
        <v>207</v>
      </c>
      <c r="C1640">
        <v>105850</v>
      </c>
      <c r="D1640" s="1" t="s">
        <v>2318</v>
      </c>
      <c r="E1640" s="1" t="s">
        <v>2169</v>
      </c>
      <c r="F1640" s="1" t="s">
        <v>427</v>
      </c>
      <c r="G1640" s="1" t="s">
        <v>2170</v>
      </c>
      <c r="H1640" s="1" t="s">
        <v>2171</v>
      </c>
      <c r="I1640" s="2">
        <v>40544</v>
      </c>
      <c r="J1640" s="2">
        <v>48213</v>
      </c>
      <c r="K1640" s="1" t="s">
        <v>2172</v>
      </c>
      <c r="L1640">
        <v>57</v>
      </c>
      <c r="M1640" s="1" t="s">
        <v>2173</v>
      </c>
      <c r="N1640" s="1" t="s">
        <v>211</v>
      </c>
      <c r="O1640" s="1" t="s">
        <v>211</v>
      </c>
      <c r="P1640" s="1" t="s">
        <v>211</v>
      </c>
      <c r="Q1640" s="1" t="s">
        <v>211</v>
      </c>
      <c r="R1640" s="1" t="s">
        <v>211</v>
      </c>
    </row>
    <row r="1641" spans="1:18" hidden="1" x14ac:dyDescent="0.2">
      <c r="A1641" s="1" t="s">
        <v>206</v>
      </c>
      <c r="B1641" s="1" t="s">
        <v>207</v>
      </c>
      <c r="C1641">
        <v>105850</v>
      </c>
      <c r="D1641" s="1" t="s">
        <v>2318</v>
      </c>
      <c r="E1641" s="1" t="s">
        <v>445</v>
      </c>
      <c r="F1641" s="1" t="s">
        <v>100</v>
      </c>
      <c r="G1641" s="1" t="s">
        <v>2230</v>
      </c>
      <c r="H1641" s="1" t="s">
        <v>447</v>
      </c>
      <c r="I1641" s="2">
        <v>40544</v>
      </c>
      <c r="J1641" s="2">
        <v>48213</v>
      </c>
      <c r="K1641" s="1" t="s">
        <v>448</v>
      </c>
      <c r="L1641">
        <v>75</v>
      </c>
      <c r="M1641" s="1" t="s">
        <v>288</v>
      </c>
      <c r="N1641" s="1" t="s">
        <v>211</v>
      </c>
      <c r="O1641" s="1" t="s">
        <v>211</v>
      </c>
      <c r="P1641" s="1" t="s">
        <v>211</v>
      </c>
      <c r="Q1641" s="1" t="s">
        <v>211</v>
      </c>
      <c r="R1641" s="1" t="s">
        <v>211</v>
      </c>
    </row>
    <row r="1642" spans="1:18" hidden="1" x14ac:dyDescent="0.2">
      <c r="A1642" s="1" t="s">
        <v>206</v>
      </c>
      <c r="B1642" s="1" t="s">
        <v>207</v>
      </c>
      <c r="C1642">
        <v>105850</v>
      </c>
      <c r="D1642" s="1" t="s">
        <v>2318</v>
      </c>
      <c r="E1642" s="1" t="s">
        <v>539</v>
      </c>
      <c r="F1642" s="1" t="s">
        <v>540</v>
      </c>
      <c r="G1642" s="1" t="s">
        <v>2136</v>
      </c>
      <c r="H1642" s="1" t="s">
        <v>541</v>
      </c>
      <c r="I1642" s="2">
        <v>40544</v>
      </c>
      <c r="J1642" s="2">
        <v>48213</v>
      </c>
      <c r="K1642" s="1" t="s">
        <v>542</v>
      </c>
      <c r="L1642">
        <v>339</v>
      </c>
      <c r="M1642" s="1" t="s">
        <v>543</v>
      </c>
      <c r="N1642" s="1" t="s">
        <v>211</v>
      </c>
      <c r="O1642" s="1" t="s">
        <v>211</v>
      </c>
      <c r="P1642" s="1" t="s">
        <v>211</v>
      </c>
      <c r="Q1642" s="1" t="s">
        <v>211</v>
      </c>
      <c r="R1642" s="1" t="s">
        <v>211</v>
      </c>
    </row>
    <row r="1643" spans="1:18" hidden="1" x14ac:dyDescent="0.2">
      <c r="A1643" s="1" t="s">
        <v>206</v>
      </c>
      <c r="B1643" s="1" t="s">
        <v>207</v>
      </c>
      <c r="C1643">
        <v>105850</v>
      </c>
      <c r="D1643" s="1" t="s">
        <v>2318</v>
      </c>
      <c r="E1643" s="1" t="s">
        <v>1206</v>
      </c>
      <c r="F1643" s="1" t="s">
        <v>159</v>
      </c>
      <c r="G1643" s="1" t="s">
        <v>1996</v>
      </c>
      <c r="H1643" s="1" t="s">
        <v>1208</v>
      </c>
      <c r="I1643" s="2">
        <v>40544</v>
      </c>
      <c r="J1643" s="2">
        <v>48213</v>
      </c>
      <c r="K1643" s="1" t="s">
        <v>1209</v>
      </c>
      <c r="L1643">
        <v>393</v>
      </c>
      <c r="M1643" s="1" t="s">
        <v>1031</v>
      </c>
      <c r="N1643" s="1" t="s">
        <v>211</v>
      </c>
      <c r="O1643" s="1" t="s">
        <v>211</v>
      </c>
      <c r="P1643" s="1" t="s">
        <v>211</v>
      </c>
      <c r="Q1643" s="1" t="s">
        <v>211</v>
      </c>
      <c r="R1643" s="1" t="s">
        <v>211</v>
      </c>
    </row>
    <row r="1644" spans="1:18" hidden="1" x14ac:dyDescent="0.2">
      <c r="A1644" s="1" t="s">
        <v>206</v>
      </c>
      <c r="B1644" s="1" t="s">
        <v>207</v>
      </c>
      <c r="C1644">
        <v>105855</v>
      </c>
      <c r="D1644" s="1" t="s">
        <v>2319</v>
      </c>
      <c r="E1644" s="1" t="s">
        <v>555</v>
      </c>
      <c r="F1644" s="1" t="s">
        <v>556</v>
      </c>
      <c r="G1644" s="1" t="s">
        <v>2128</v>
      </c>
      <c r="H1644" s="1" t="s">
        <v>558</v>
      </c>
      <c r="I1644" s="2">
        <v>40544</v>
      </c>
      <c r="J1644" s="2">
        <v>48213</v>
      </c>
      <c r="K1644" s="1" t="s">
        <v>559</v>
      </c>
      <c r="L1644">
        <v>349</v>
      </c>
      <c r="M1644" s="1" t="s">
        <v>560</v>
      </c>
      <c r="N1644" s="1" t="s">
        <v>211</v>
      </c>
      <c r="O1644" s="1" t="s">
        <v>211</v>
      </c>
      <c r="P1644" s="1" t="s">
        <v>211</v>
      </c>
      <c r="Q1644" s="1" t="s">
        <v>211</v>
      </c>
      <c r="R1644" s="1" t="s">
        <v>211</v>
      </c>
    </row>
    <row r="1645" spans="1:18" hidden="1" x14ac:dyDescent="0.2">
      <c r="A1645" s="1" t="s">
        <v>206</v>
      </c>
      <c r="B1645" s="1" t="s">
        <v>207</v>
      </c>
      <c r="C1645">
        <v>105865</v>
      </c>
      <c r="D1645" s="1" t="s">
        <v>2320</v>
      </c>
      <c r="E1645" s="1" t="s">
        <v>686</v>
      </c>
      <c r="F1645" s="1" t="s">
        <v>508</v>
      </c>
      <c r="G1645" s="1" t="s">
        <v>2165</v>
      </c>
      <c r="H1645" s="1" t="s">
        <v>508</v>
      </c>
      <c r="I1645" s="2">
        <v>40544</v>
      </c>
      <c r="J1645" s="2">
        <v>48213</v>
      </c>
      <c r="K1645" s="1" t="s">
        <v>687</v>
      </c>
      <c r="L1645">
        <v>163</v>
      </c>
      <c r="M1645" s="1" t="s">
        <v>232</v>
      </c>
      <c r="N1645" s="1" t="s">
        <v>211</v>
      </c>
      <c r="O1645" s="1" t="s">
        <v>211</v>
      </c>
      <c r="P1645" s="1" t="s">
        <v>211</v>
      </c>
      <c r="Q1645" s="1" t="s">
        <v>211</v>
      </c>
      <c r="R1645" s="1" t="s">
        <v>211</v>
      </c>
    </row>
    <row r="1646" spans="1:18" hidden="1" x14ac:dyDescent="0.2">
      <c r="A1646" s="1" t="s">
        <v>206</v>
      </c>
      <c r="B1646" s="1" t="s">
        <v>207</v>
      </c>
      <c r="C1646">
        <v>105865</v>
      </c>
      <c r="D1646" s="1" t="s">
        <v>2320</v>
      </c>
      <c r="E1646" s="1" t="s">
        <v>688</v>
      </c>
      <c r="F1646" s="1" t="s">
        <v>508</v>
      </c>
      <c r="G1646" s="1" t="s">
        <v>2166</v>
      </c>
      <c r="H1646" s="1" t="s">
        <v>508</v>
      </c>
      <c r="I1646" s="2">
        <v>40544</v>
      </c>
      <c r="J1646" s="2">
        <v>48213</v>
      </c>
      <c r="K1646" s="1" t="s">
        <v>689</v>
      </c>
      <c r="L1646">
        <v>165</v>
      </c>
      <c r="M1646" s="1" t="s">
        <v>232</v>
      </c>
      <c r="N1646" s="1" t="s">
        <v>211</v>
      </c>
      <c r="O1646" s="1" t="s">
        <v>211</v>
      </c>
      <c r="P1646" s="1" t="s">
        <v>211</v>
      </c>
      <c r="Q1646" s="1" t="s">
        <v>211</v>
      </c>
      <c r="R1646" s="1" t="s">
        <v>211</v>
      </c>
    </row>
    <row r="1647" spans="1:18" hidden="1" x14ac:dyDescent="0.2">
      <c r="A1647" s="1" t="s">
        <v>206</v>
      </c>
      <c r="B1647" s="1" t="s">
        <v>207</v>
      </c>
      <c r="C1647">
        <v>105865</v>
      </c>
      <c r="D1647" s="1" t="s">
        <v>2320</v>
      </c>
      <c r="E1647" s="1" t="s">
        <v>1206</v>
      </c>
      <c r="F1647" s="1" t="s">
        <v>159</v>
      </c>
      <c r="G1647" s="1" t="s">
        <v>1996</v>
      </c>
      <c r="H1647" s="1" t="s">
        <v>1208</v>
      </c>
      <c r="I1647" s="2">
        <v>40544</v>
      </c>
      <c r="J1647" s="2">
        <v>48213</v>
      </c>
      <c r="K1647" s="1" t="s">
        <v>1209</v>
      </c>
      <c r="L1647">
        <v>393</v>
      </c>
      <c r="M1647" s="1" t="s">
        <v>1031</v>
      </c>
      <c r="N1647" s="1" t="s">
        <v>211</v>
      </c>
      <c r="O1647" s="1" t="s">
        <v>211</v>
      </c>
      <c r="P1647" s="1" t="s">
        <v>211</v>
      </c>
      <c r="Q1647" s="1" t="s">
        <v>211</v>
      </c>
      <c r="R1647" s="1" t="s">
        <v>211</v>
      </c>
    </row>
    <row r="1648" spans="1:18" hidden="1" x14ac:dyDescent="0.2">
      <c r="A1648" s="1" t="s">
        <v>206</v>
      </c>
      <c r="B1648" s="1" t="s">
        <v>207</v>
      </c>
      <c r="C1648">
        <v>106050</v>
      </c>
      <c r="D1648" s="1" t="s">
        <v>2321</v>
      </c>
      <c r="E1648" s="1" t="s">
        <v>1176</v>
      </c>
      <c r="F1648" s="1" t="s">
        <v>114</v>
      </c>
      <c r="G1648" s="1" t="s">
        <v>2322</v>
      </c>
      <c r="H1648" s="1" t="s">
        <v>114</v>
      </c>
      <c r="I1648" s="2">
        <v>41893</v>
      </c>
      <c r="J1648" s="2">
        <v>51501</v>
      </c>
      <c r="K1648" s="1" t="s">
        <v>1178</v>
      </c>
      <c r="L1648">
        <v>510431</v>
      </c>
      <c r="M1648" s="1" t="s">
        <v>223</v>
      </c>
      <c r="N1648" s="1" t="s">
        <v>223</v>
      </c>
      <c r="O1648" s="1" t="s">
        <v>211</v>
      </c>
      <c r="P1648" s="1" t="s">
        <v>211</v>
      </c>
      <c r="Q1648" s="1" t="s">
        <v>211</v>
      </c>
      <c r="R1648" s="1" t="s">
        <v>211</v>
      </c>
    </row>
    <row r="1649" spans="1:18" hidden="1" x14ac:dyDescent="0.2">
      <c r="A1649" s="1" t="s">
        <v>206</v>
      </c>
      <c r="B1649" s="1" t="s">
        <v>207</v>
      </c>
      <c r="C1649">
        <v>106050</v>
      </c>
      <c r="D1649" s="1" t="s">
        <v>2321</v>
      </c>
      <c r="E1649" s="1" t="s">
        <v>2323</v>
      </c>
      <c r="F1649" s="1" t="s">
        <v>411</v>
      </c>
      <c r="G1649" s="1" t="s">
        <v>2324</v>
      </c>
      <c r="H1649" s="1" t="s">
        <v>411</v>
      </c>
      <c r="I1649" s="2">
        <v>41897</v>
      </c>
      <c r="J1649" s="2">
        <v>51501</v>
      </c>
      <c r="K1649" s="1" t="s">
        <v>2323</v>
      </c>
      <c r="L1649">
        <v>604451</v>
      </c>
      <c r="M1649" s="1" t="s">
        <v>223</v>
      </c>
      <c r="N1649" s="1" t="s">
        <v>223</v>
      </c>
      <c r="O1649" s="1" t="s">
        <v>211</v>
      </c>
      <c r="P1649" s="1" t="s">
        <v>211</v>
      </c>
      <c r="Q1649" s="1" t="s">
        <v>211</v>
      </c>
      <c r="R1649" s="1" t="s">
        <v>211</v>
      </c>
    </row>
    <row r="1650" spans="1:18" hidden="1" x14ac:dyDescent="0.2">
      <c r="A1650" s="1" t="s">
        <v>206</v>
      </c>
      <c r="B1650" s="1" t="s">
        <v>207</v>
      </c>
      <c r="C1650">
        <v>106050</v>
      </c>
      <c r="D1650" s="1" t="s">
        <v>2321</v>
      </c>
      <c r="E1650" s="1" t="s">
        <v>2325</v>
      </c>
      <c r="F1650" s="1" t="s">
        <v>107</v>
      </c>
      <c r="G1650" s="1" t="s">
        <v>2326</v>
      </c>
      <c r="H1650" s="1" t="s">
        <v>107</v>
      </c>
      <c r="I1650" s="2">
        <v>41893</v>
      </c>
      <c r="J1650" s="2">
        <v>51501</v>
      </c>
      <c r="K1650" s="1" t="s">
        <v>2325</v>
      </c>
      <c r="L1650">
        <v>601548</v>
      </c>
      <c r="M1650" s="1" t="s">
        <v>1347</v>
      </c>
      <c r="N1650" s="1" t="s">
        <v>1347</v>
      </c>
      <c r="O1650" s="1" t="s">
        <v>211</v>
      </c>
      <c r="P1650" s="1" t="s">
        <v>211</v>
      </c>
      <c r="Q1650" s="1" t="s">
        <v>211</v>
      </c>
      <c r="R1650" s="1" t="s">
        <v>211</v>
      </c>
    </row>
    <row r="1651" spans="1:18" hidden="1" x14ac:dyDescent="0.2">
      <c r="A1651" s="1" t="s">
        <v>206</v>
      </c>
      <c r="B1651" s="1" t="s">
        <v>207</v>
      </c>
      <c r="C1651">
        <v>106050</v>
      </c>
      <c r="D1651" s="1" t="s">
        <v>2321</v>
      </c>
      <c r="E1651" s="1" t="s">
        <v>2327</v>
      </c>
      <c r="F1651" s="1" t="s">
        <v>107</v>
      </c>
      <c r="G1651" s="1" t="s">
        <v>2328</v>
      </c>
      <c r="H1651" s="1" t="s">
        <v>107</v>
      </c>
      <c r="I1651" s="2">
        <v>41893</v>
      </c>
      <c r="J1651" s="2">
        <v>51501</v>
      </c>
      <c r="K1651" s="1" t="s">
        <v>2327</v>
      </c>
      <c r="L1651">
        <v>601731</v>
      </c>
      <c r="M1651" s="1" t="s">
        <v>1347</v>
      </c>
      <c r="N1651" s="1" t="s">
        <v>1347</v>
      </c>
      <c r="O1651" s="1" t="s">
        <v>211</v>
      </c>
      <c r="P1651" s="1" t="s">
        <v>211</v>
      </c>
      <c r="Q1651" s="1" t="s">
        <v>211</v>
      </c>
      <c r="R1651" s="1" t="s">
        <v>211</v>
      </c>
    </row>
    <row r="1652" spans="1:18" hidden="1" x14ac:dyDescent="0.2">
      <c r="A1652" s="1" t="s">
        <v>206</v>
      </c>
      <c r="B1652" s="1" t="s">
        <v>207</v>
      </c>
      <c r="C1652">
        <v>106050</v>
      </c>
      <c r="D1652" s="1" t="s">
        <v>2321</v>
      </c>
      <c r="E1652" s="1" t="s">
        <v>375</v>
      </c>
      <c r="F1652" s="1" t="s">
        <v>376</v>
      </c>
      <c r="G1652" s="1" t="s">
        <v>2329</v>
      </c>
      <c r="H1652" s="1" t="s">
        <v>376</v>
      </c>
      <c r="I1652" s="2">
        <v>41893</v>
      </c>
      <c r="J1652" s="2">
        <v>51501</v>
      </c>
      <c r="K1652" s="1" t="s">
        <v>375</v>
      </c>
      <c r="L1652">
        <v>603075</v>
      </c>
      <c r="M1652" s="1" t="s">
        <v>378</v>
      </c>
      <c r="N1652" s="1" t="s">
        <v>378</v>
      </c>
      <c r="O1652" s="1" t="s">
        <v>211</v>
      </c>
      <c r="P1652" s="1" t="s">
        <v>211</v>
      </c>
      <c r="Q1652" s="1" t="s">
        <v>211</v>
      </c>
      <c r="R1652" s="1" t="s">
        <v>211</v>
      </c>
    </row>
    <row r="1653" spans="1:18" hidden="1" x14ac:dyDescent="0.2">
      <c r="A1653" s="1" t="s">
        <v>206</v>
      </c>
      <c r="B1653" s="1" t="s">
        <v>207</v>
      </c>
      <c r="C1653">
        <v>106050</v>
      </c>
      <c r="D1653" s="1" t="s">
        <v>2321</v>
      </c>
      <c r="E1653" s="1" t="s">
        <v>1312</v>
      </c>
      <c r="F1653" s="1" t="s">
        <v>141</v>
      </c>
      <c r="G1653" s="1" t="s">
        <v>2330</v>
      </c>
      <c r="H1653" s="1" t="s">
        <v>141</v>
      </c>
      <c r="I1653" s="2">
        <v>41893</v>
      </c>
      <c r="J1653" s="2">
        <v>51501</v>
      </c>
      <c r="K1653" s="1" t="s">
        <v>1314</v>
      </c>
      <c r="L1653">
        <v>301</v>
      </c>
      <c r="M1653" s="1" t="s">
        <v>232</v>
      </c>
      <c r="N1653" s="1" t="s">
        <v>232</v>
      </c>
      <c r="O1653" s="1" t="s">
        <v>211</v>
      </c>
      <c r="P1653" s="1" t="s">
        <v>211</v>
      </c>
      <c r="Q1653" s="1" t="s">
        <v>211</v>
      </c>
      <c r="R1653" s="1" t="s">
        <v>211</v>
      </c>
    </row>
    <row r="1654" spans="1:18" hidden="1" x14ac:dyDescent="0.2">
      <c r="A1654" s="1" t="s">
        <v>206</v>
      </c>
      <c r="B1654" s="1" t="s">
        <v>207</v>
      </c>
      <c r="C1654">
        <v>106050</v>
      </c>
      <c r="D1654" s="1" t="s">
        <v>2321</v>
      </c>
      <c r="E1654" s="1" t="s">
        <v>499</v>
      </c>
      <c r="F1654" s="1" t="s">
        <v>134</v>
      </c>
      <c r="G1654" s="1" t="s">
        <v>2331</v>
      </c>
      <c r="H1654" s="1" t="s">
        <v>134</v>
      </c>
      <c r="I1654" s="2">
        <v>41893</v>
      </c>
      <c r="J1654" s="2">
        <v>51501</v>
      </c>
      <c r="K1654" s="1" t="s">
        <v>501</v>
      </c>
      <c r="L1654">
        <v>217</v>
      </c>
      <c r="M1654" s="1" t="s">
        <v>498</v>
      </c>
      <c r="N1654" s="1" t="s">
        <v>498</v>
      </c>
      <c r="O1654" s="1" t="s">
        <v>211</v>
      </c>
      <c r="P1654" s="1" t="s">
        <v>211</v>
      </c>
      <c r="Q1654" s="1" t="s">
        <v>211</v>
      </c>
      <c r="R1654" s="1" t="s">
        <v>211</v>
      </c>
    </row>
    <row r="1655" spans="1:18" hidden="1" x14ac:dyDescent="0.2">
      <c r="A1655" s="1" t="s">
        <v>206</v>
      </c>
      <c r="B1655" s="1" t="s">
        <v>207</v>
      </c>
      <c r="C1655">
        <v>106050</v>
      </c>
      <c r="D1655" s="1" t="s">
        <v>2321</v>
      </c>
      <c r="E1655" s="1" t="s">
        <v>1058</v>
      </c>
      <c r="F1655" s="1" t="s">
        <v>132</v>
      </c>
      <c r="G1655" s="1" t="s">
        <v>2332</v>
      </c>
      <c r="H1655" s="1" t="s">
        <v>132</v>
      </c>
      <c r="I1655" s="2">
        <v>41893</v>
      </c>
      <c r="J1655" s="2">
        <v>51501</v>
      </c>
      <c r="K1655" s="1" t="s">
        <v>1060</v>
      </c>
      <c r="L1655">
        <v>219</v>
      </c>
      <c r="M1655" s="1" t="s">
        <v>498</v>
      </c>
      <c r="N1655" s="1" t="s">
        <v>498</v>
      </c>
      <c r="O1655" s="1" t="s">
        <v>211</v>
      </c>
      <c r="P1655" s="1" t="s">
        <v>211</v>
      </c>
      <c r="Q1655" s="1" t="s">
        <v>211</v>
      </c>
      <c r="R1655" s="1" t="s">
        <v>211</v>
      </c>
    </row>
    <row r="1656" spans="1:18" hidden="1" x14ac:dyDescent="0.2">
      <c r="A1656" s="1" t="s">
        <v>206</v>
      </c>
      <c r="B1656" s="1" t="s">
        <v>207</v>
      </c>
      <c r="C1656">
        <v>106051</v>
      </c>
      <c r="D1656" s="1" t="s">
        <v>2333</v>
      </c>
      <c r="E1656" s="1" t="s">
        <v>1058</v>
      </c>
      <c r="F1656" s="1" t="s">
        <v>132</v>
      </c>
      <c r="G1656" s="1" t="s">
        <v>2332</v>
      </c>
      <c r="H1656" s="1" t="s">
        <v>132</v>
      </c>
      <c r="I1656" s="2">
        <v>41893</v>
      </c>
      <c r="J1656" s="2">
        <v>51501</v>
      </c>
      <c r="K1656" s="1" t="s">
        <v>1060</v>
      </c>
      <c r="L1656">
        <v>219</v>
      </c>
      <c r="M1656" s="1" t="s">
        <v>498</v>
      </c>
      <c r="N1656" s="1" t="s">
        <v>498</v>
      </c>
      <c r="O1656" s="1" t="s">
        <v>211</v>
      </c>
      <c r="P1656" s="1" t="s">
        <v>211</v>
      </c>
      <c r="Q1656" s="1" t="s">
        <v>211</v>
      </c>
      <c r="R1656" s="1" t="s">
        <v>211</v>
      </c>
    </row>
    <row r="1657" spans="1:18" hidden="1" x14ac:dyDescent="0.2">
      <c r="A1657" s="1" t="s">
        <v>206</v>
      </c>
      <c r="B1657" s="1" t="s">
        <v>207</v>
      </c>
      <c r="C1657">
        <v>106051</v>
      </c>
      <c r="D1657" s="1" t="s">
        <v>2333</v>
      </c>
      <c r="E1657" s="1" t="s">
        <v>133</v>
      </c>
      <c r="F1657" s="1" t="s">
        <v>134</v>
      </c>
      <c r="G1657" s="1" t="s">
        <v>2331</v>
      </c>
      <c r="H1657" s="1" t="s">
        <v>134</v>
      </c>
      <c r="I1657" s="2">
        <v>43101</v>
      </c>
      <c r="J1657" s="2">
        <v>51501</v>
      </c>
      <c r="K1657" s="1" t="s">
        <v>2334</v>
      </c>
      <c r="L1657">
        <v>224</v>
      </c>
      <c r="M1657" s="1" t="s">
        <v>2335</v>
      </c>
      <c r="N1657" s="1" t="s">
        <v>2335</v>
      </c>
      <c r="O1657" s="1" t="s">
        <v>211</v>
      </c>
      <c r="P1657" s="1" t="s">
        <v>211</v>
      </c>
      <c r="Q1657" s="1" t="s">
        <v>211</v>
      </c>
      <c r="R1657" s="1" t="s">
        <v>211</v>
      </c>
    </row>
    <row r="1658" spans="1:18" hidden="1" x14ac:dyDescent="0.2">
      <c r="A1658" s="1" t="s">
        <v>206</v>
      </c>
      <c r="B1658" s="1" t="s">
        <v>207</v>
      </c>
      <c r="C1658">
        <v>106051</v>
      </c>
      <c r="D1658" s="1" t="s">
        <v>2333</v>
      </c>
      <c r="E1658" s="1" t="s">
        <v>1312</v>
      </c>
      <c r="F1658" s="1" t="s">
        <v>141</v>
      </c>
      <c r="G1658" s="1" t="s">
        <v>2330</v>
      </c>
      <c r="H1658" s="1" t="s">
        <v>141</v>
      </c>
      <c r="I1658" s="2">
        <v>41893</v>
      </c>
      <c r="J1658" s="2">
        <v>51501</v>
      </c>
      <c r="K1658" s="1" t="s">
        <v>1314</v>
      </c>
      <c r="L1658">
        <v>301</v>
      </c>
      <c r="M1658" s="1" t="s">
        <v>232</v>
      </c>
      <c r="N1658" s="1" t="s">
        <v>232</v>
      </c>
      <c r="O1658" s="1" t="s">
        <v>211</v>
      </c>
      <c r="P1658" s="1" t="s">
        <v>211</v>
      </c>
      <c r="Q1658" s="1" t="s">
        <v>211</v>
      </c>
      <c r="R1658" s="1" t="s">
        <v>211</v>
      </c>
    </row>
    <row r="1659" spans="1:18" hidden="1" x14ac:dyDescent="0.2">
      <c r="A1659" s="1" t="s">
        <v>206</v>
      </c>
      <c r="B1659" s="1" t="s">
        <v>207</v>
      </c>
      <c r="C1659">
        <v>106051</v>
      </c>
      <c r="D1659" s="1" t="s">
        <v>2333</v>
      </c>
      <c r="E1659" s="1" t="s">
        <v>551</v>
      </c>
      <c r="F1659" s="1" t="s">
        <v>546</v>
      </c>
      <c r="G1659" s="1" t="s">
        <v>2336</v>
      </c>
      <c r="H1659" s="1" t="s">
        <v>552</v>
      </c>
      <c r="I1659" s="2">
        <v>40544</v>
      </c>
      <c r="J1659" s="2">
        <v>48213</v>
      </c>
      <c r="K1659" s="1" t="s">
        <v>553</v>
      </c>
      <c r="L1659">
        <v>351</v>
      </c>
      <c r="M1659" s="1" t="s">
        <v>288</v>
      </c>
      <c r="N1659" s="1" t="s">
        <v>211</v>
      </c>
      <c r="O1659" s="1" t="s">
        <v>211</v>
      </c>
      <c r="P1659" s="1" t="s">
        <v>211</v>
      </c>
      <c r="Q1659" s="1" t="s">
        <v>211</v>
      </c>
      <c r="R1659" s="1" t="s">
        <v>211</v>
      </c>
    </row>
    <row r="1660" spans="1:18" hidden="1" x14ac:dyDescent="0.2">
      <c r="A1660" s="1" t="s">
        <v>206</v>
      </c>
      <c r="B1660" s="1" t="s">
        <v>207</v>
      </c>
      <c r="C1660">
        <v>106051</v>
      </c>
      <c r="D1660" s="1" t="s">
        <v>2333</v>
      </c>
      <c r="E1660" s="1" t="s">
        <v>545</v>
      </c>
      <c r="F1660" s="1" t="s">
        <v>546</v>
      </c>
      <c r="G1660" s="1" t="s">
        <v>2337</v>
      </c>
      <c r="H1660" s="1" t="s">
        <v>548</v>
      </c>
      <c r="I1660" s="2">
        <v>40544</v>
      </c>
      <c r="J1660" s="2">
        <v>48213</v>
      </c>
      <c r="K1660" s="1" t="s">
        <v>549</v>
      </c>
      <c r="L1660">
        <v>350</v>
      </c>
      <c r="M1660" s="1" t="s">
        <v>288</v>
      </c>
      <c r="N1660" s="1" t="s">
        <v>211</v>
      </c>
      <c r="O1660" s="1" t="s">
        <v>211</v>
      </c>
      <c r="P1660" s="1" t="s">
        <v>211</v>
      </c>
      <c r="Q1660" s="1" t="s">
        <v>211</v>
      </c>
      <c r="R1660" s="1" t="s">
        <v>211</v>
      </c>
    </row>
    <row r="1661" spans="1:18" hidden="1" x14ac:dyDescent="0.2">
      <c r="A1661" s="1" t="s">
        <v>206</v>
      </c>
      <c r="B1661" s="1" t="s">
        <v>207</v>
      </c>
      <c r="C1661">
        <v>106051</v>
      </c>
      <c r="D1661" s="1" t="s">
        <v>2333</v>
      </c>
      <c r="E1661" s="1" t="s">
        <v>534</v>
      </c>
      <c r="F1661" s="1" t="s">
        <v>535</v>
      </c>
      <c r="G1661" s="1" t="s">
        <v>2338</v>
      </c>
      <c r="H1661" s="1" t="s">
        <v>537</v>
      </c>
      <c r="I1661" s="2">
        <v>40544</v>
      </c>
      <c r="J1661" s="2">
        <v>48213</v>
      </c>
      <c r="K1661" s="1" t="s">
        <v>538</v>
      </c>
      <c r="L1661">
        <v>329</v>
      </c>
      <c r="M1661" s="1" t="s">
        <v>232</v>
      </c>
      <c r="N1661" s="1" t="s">
        <v>211</v>
      </c>
      <c r="O1661" s="1" t="s">
        <v>211</v>
      </c>
      <c r="P1661" s="1" t="s">
        <v>211</v>
      </c>
      <c r="Q1661" s="1" t="s">
        <v>211</v>
      </c>
      <c r="R1661" s="1" t="s">
        <v>211</v>
      </c>
    </row>
    <row r="1662" spans="1:18" hidden="1" x14ac:dyDescent="0.2">
      <c r="A1662" s="1" t="s">
        <v>206</v>
      </c>
      <c r="B1662" s="1" t="s">
        <v>207</v>
      </c>
      <c r="C1662">
        <v>106051</v>
      </c>
      <c r="D1662" s="1" t="s">
        <v>2333</v>
      </c>
      <c r="E1662" s="1" t="s">
        <v>2339</v>
      </c>
      <c r="F1662" s="1" t="s">
        <v>1858</v>
      </c>
      <c r="G1662" s="1" t="s">
        <v>2340</v>
      </c>
      <c r="H1662" s="1" t="s">
        <v>1858</v>
      </c>
      <c r="I1662" s="2">
        <v>40544</v>
      </c>
      <c r="J1662" s="2">
        <v>48213</v>
      </c>
      <c r="K1662" s="1" t="s">
        <v>2341</v>
      </c>
      <c r="L1662">
        <v>314</v>
      </c>
      <c r="M1662" s="1" t="s">
        <v>211</v>
      </c>
      <c r="N1662" s="1" t="s">
        <v>211</v>
      </c>
      <c r="O1662" s="1" t="s">
        <v>211</v>
      </c>
      <c r="P1662" s="1" t="s">
        <v>211</v>
      </c>
      <c r="Q1662" s="1" t="s">
        <v>211</v>
      </c>
      <c r="R1662" s="1" t="s">
        <v>211</v>
      </c>
    </row>
    <row r="1663" spans="1:18" hidden="1" x14ac:dyDescent="0.2">
      <c r="A1663" s="1" t="s">
        <v>206</v>
      </c>
      <c r="B1663" s="1" t="s">
        <v>207</v>
      </c>
      <c r="C1663">
        <v>106051</v>
      </c>
      <c r="D1663" s="1" t="s">
        <v>2333</v>
      </c>
      <c r="E1663" s="1" t="s">
        <v>2342</v>
      </c>
      <c r="F1663" s="1" t="s">
        <v>2343</v>
      </c>
      <c r="G1663" s="1" t="s">
        <v>2344</v>
      </c>
      <c r="H1663" s="1" t="s">
        <v>2343</v>
      </c>
      <c r="I1663" s="2">
        <v>43335</v>
      </c>
      <c r="J1663" s="2">
        <v>51501</v>
      </c>
      <c r="K1663" s="1" t="s">
        <v>2342</v>
      </c>
      <c r="L1663">
        <v>182</v>
      </c>
      <c r="M1663" s="1" t="s">
        <v>226</v>
      </c>
      <c r="N1663" s="1" t="s">
        <v>226</v>
      </c>
      <c r="O1663" s="1" t="s">
        <v>211</v>
      </c>
      <c r="P1663" s="1" t="s">
        <v>211</v>
      </c>
      <c r="Q1663" s="1" t="s">
        <v>211</v>
      </c>
      <c r="R1663" s="1" t="s">
        <v>211</v>
      </c>
    </row>
    <row r="1664" spans="1:18" hidden="1" x14ac:dyDescent="0.2">
      <c r="A1664" s="1" t="s">
        <v>206</v>
      </c>
      <c r="B1664" s="1" t="s">
        <v>207</v>
      </c>
      <c r="C1664">
        <v>106051</v>
      </c>
      <c r="D1664" s="1" t="s">
        <v>2333</v>
      </c>
      <c r="E1664" s="1" t="s">
        <v>433</v>
      </c>
      <c r="F1664" s="1" t="s">
        <v>434</v>
      </c>
      <c r="G1664" s="1" t="s">
        <v>2345</v>
      </c>
      <c r="H1664" s="1" t="s">
        <v>434</v>
      </c>
      <c r="I1664" s="2">
        <v>40544</v>
      </c>
      <c r="J1664" s="2">
        <v>48213</v>
      </c>
      <c r="K1664" s="1" t="s">
        <v>436</v>
      </c>
      <c r="L1664">
        <v>67</v>
      </c>
      <c r="M1664" s="1" t="s">
        <v>232</v>
      </c>
      <c r="N1664" s="1" t="s">
        <v>211</v>
      </c>
      <c r="O1664" s="1" t="s">
        <v>211</v>
      </c>
      <c r="P1664" s="1" t="s">
        <v>211</v>
      </c>
      <c r="Q1664" s="1" t="s">
        <v>211</v>
      </c>
      <c r="R1664" s="1" t="s">
        <v>211</v>
      </c>
    </row>
    <row r="1665" spans="1:18" hidden="1" x14ac:dyDescent="0.2">
      <c r="A1665" s="1" t="s">
        <v>206</v>
      </c>
      <c r="B1665" s="1" t="s">
        <v>207</v>
      </c>
      <c r="C1665">
        <v>106051</v>
      </c>
      <c r="D1665" s="1" t="s">
        <v>2333</v>
      </c>
      <c r="E1665" s="1" t="s">
        <v>467</v>
      </c>
      <c r="F1665" s="1" t="s">
        <v>121</v>
      </c>
      <c r="G1665" s="1" t="s">
        <v>2346</v>
      </c>
      <c r="H1665" s="1" t="s">
        <v>121</v>
      </c>
      <c r="I1665" s="2">
        <v>42087</v>
      </c>
      <c r="J1665" s="2">
        <v>51501</v>
      </c>
      <c r="K1665" s="1" t="s">
        <v>469</v>
      </c>
      <c r="L1665">
        <v>112</v>
      </c>
      <c r="M1665" s="1" t="s">
        <v>232</v>
      </c>
      <c r="N1665" s="1" t="s">
        <v>232</v>
      </c>
      <c r="O1665" s="1" t="s">
        <v>211</v>
      </c>
      <c r="P1665" s="1" t="s">
        <v>211</v>
      </c>
      <c r="Q1665" s="1" t="s">
        <v>211</v>
      </c>
      <c r="R1665" s="1" t="s">
        <v>211</v>
      </c>
    </row>
    <row r="1666" spans="1:18" hidden="1" x14ac:dyDescent="0.2">
      <c r="A1666" s="1" t="s">
        <v>206</v>
      </c>
      <c r="B1666" s="1" t="s">
        <v>207</v>
      </c>
      <c r="C1666">
        <v>106051</v>
      </c>
      <c r="D1666" s="1" t="s">
        <v>2333</v>
      </c>
      <c r="E1666" s="1" t="s">
        <v>118</v>
      </c>
      <c r="F1666" s="1" t="s">
        <v>119</v>
      </c>
      <c r="G1666" s="1" t="s">
        <v>2324</v>
      </c>
      <c r="H1666" s="1" t="s">
        <v>2347</v>
      </c>
      <c r="I1666" s="2">
        <v>40544</v>
      </c>
      <c r="J1666" s="2">
        <v>48213</v>
      </c>
      <c r="K1666" s="1" t="s">
        <v>461</v>
      </c>
      <c r="L1666">
        <v>101</v>
      </c>
      <c r="M1666" s="1" t="s">
        <v>210</v>
      </c>
      <c r="N1666" s="1" t="s">
        <v>211</v>
      </c>
      <c r="O1666" s="1" t="s">
        <v>211</v>
      </c>
      <c r="P1666" s="1" t="s">
        <v>211</v>
      </c>
      <c r="Q1666" s="1" t="s">
        <v>211</v>
      </c>
      <c r="R1666" s="1" t="s">
        <v>211</v>
      </c>
    </row>
    <row r="1667" spans="1:18" hidden="1" x14ac:dyDescent="0.2">
      <c r="A1667" s="1" t="s">
        <v>206</v>
      </c>
      <c r="B1667" s="1" t="s">
        <v>207</v>
      </c>
      <c r="C1667">
        <v>106051</v>
      </c>
      <c r="D1667" s="1" t="s">
        <v>2333</v>
      </c>
      <c r="E1667" s="1" t="s">
        <v>1499</v>
      </c>
      <c r="F1667" s="1" t="s">
        <v>119</v>
      </c>
      <c r="G1667" s="1" t="s">
        <v>2348</v>
      </c>
      <c r="H1667" s="1" t="s">
        <v>1501</v>
      </c>
      <c r="I1667" s="2">
        <v>40544</v>
      </c>
      <c r="J1667" s="2">
        <v>48213</v>
      </c>
      <c r="K1667" s="1" t="s">
        <v>1502</v>
      </c>
      <c r="L1667">
        <v>100</v>
      </c>
      <c r="M1667" s="1" t="s">
        <v>1503</v>
      </c>
      <c r="N1667" s="1" t="s">
        <v>211</v>
      </c>
      <c r="O1667" s="1" t="s">
        <v>211</v>
      </c>
      <c r="P1667" s="1" t="s">
        <v>211</v>
      </c>
      <c r="Q1667" s="1" t="s">
        <v>211</v>
      </c>
      <c r="R1667" s="1" t="s">
        <v>211</v>
      </c>
    </row>
    <row r="1668" spans="1:18" hidden="1" x14ac:dyDescent="0.2">
      <c r="A1668" s="1" t="s">
        <v>206</v>
      </c>
      <c r="B1668" s="1" t="s">
        <v>207</v>
      </c>
      <c r="C1668">
        <v>106051</v>
      </c>
      <c r="D1668" s="1" t="s">
        <v>2333</v>
      </c>
      <c r="E1668" s="1" t="s">
        <v>375</v>
      </c>
      <c r="F1668" s="1" t="s">
        <v>376</v>
      </c>
      <c r="G1668" s="1" t="s">
        <v>2329</v>
      </c>
      <c r="H1668" s="1" t="s">
        <v>376</v>
      </c>
      <c r="I1668" s="2">
        <v>41893</v>
      </c>
      <c r="J1668" s="2">
        <v>51501</v>
      </c>
      <c r="K1668" s="1" t="s">
        <v>375</v>
      </c>
      <c r="L1668">
        <v>603075</v>
      </c>
      <c r="M1668" s="1" t="s">
        <v>378</v>
      </c>
      <c r="N1668" s="1" t="s">
        <v>378</v>
      </c>
      <c r="O1668" s="1" t="s">
        <v>211</v>
      </c>
      <c r="P1668" s="1" t="s">
        <v>211</v>
      </c>
      <c r="Q1668" s="1" t="s">
        <v>211</v>
      </c>
      <c r="R1668" s="1" t="s">
        <v>211</v>
      </c>
    </row>
    <row r="1669" spans="1:18" hidden="1" x14ac:dyDescent="0.2">
      <c r="A1669" s="1" t="s">
        <v>206</v>
      </c>
      <c r="B1669" s="1" t="s">
        <v>207</v>
      </c>
      <c r="C1669">
        <v>106051</v>
      </c>
      <c r="D1669" s="1" t="s">
        <v>2333</v>
      </c>
      <c r="E1669" s="1" t="s">
        <v>164</v>
      </c>
      <c r="F1669" s="1" t="s">
        <v>710</v>
      </c>
      <c r="G1669" s="1" t="s">
        <v>2349</v>
      </c>
      <c r="H1669" s="1" t="s">
        <v>710</v>
      </c>
      <c r="I1669" s="2">
        <v>42087</v>
      </c>
      <c r="J1669" s="2">
        <v>51501</v>
      </c>
      <c r="K1669" s="1" t="s">
        <v>164</v>
      </c>
      <c r="L1669">
        <v>602710</v>
      </c>
      <c r="M1669" s="1" t="s">
        <v>1857</v>
      </c>
      <c r="N1669" s="1" t="s">
        <v>232</v>
      </c>
      <c r="O1669" s="1" t="s">
        <v>211</v>
      </c>
      <c r="P1669" s="1" t="s">
        <v>211</v>
      </c>
      <c r="Q1669" s="1" t="s">
        <v>211</v>
      </c>
      <c r="R1669" s="1" t="s">
        <v>211</v>
      </c>
    </row>
    <row r="1670" spans="1:18" hidden="1" x14ac:dyDescent="0.2">
      <c r="A1670" s="1" t="s">
        <v>206</v>
      </c>
      <c r="B1670" s="1" t="s">
        <v>207</v>
      </c>
      <c r="C1670">
        <v>106051</v>
      </c>
      <c r="D1670" s="1" t="s">
        <v>2333</v>
      </c>
      <c r="E1670" s="1" t="s">
        <v>2327</v>
      </c>
      <c r="F1670" s="1" t="s">
        <v>107</v>
      </c>
      <c r="G1670" s="1" t="s">
        <v>2328</v>
      </c>
      <c r="H1670" s="1" t="s">
        <v>107</v>
      </c>
      <c r="I1670" s="2">
        <v>41893</v>
      </c>
      <c r="J1670" s="2">
        <v>51501</v>
      </c>
      <c r="K1670" s="1" t="s">
        <v>2327</v>
      </c>
      <c r="L1670">
        <v>601731</v>
      </c>
      <c r="M1670" s="1" t="s">
        <v>1347</v>
      </c>
      <c r="N1670" s="1" t="s">
        <v>1347</v>
      </c>
      <c r="O1670" s="1" t="s">
        <v>211</v>
      </c>
      <c r="P1670" s="1" t="s">
        <v>211</v>
      </c>
      <c r="Q1670" s="1" t="s">
        <v>211</v>
      </c>
      <c r="R1670" s="1" t="s">
        <v>211</v>
      </c>
    </row>
    <row r="1671" spans="1:18" hidden="1" x14ac:dyDescent="0.2">
      <c r="A1671" s="1" t="s">
        <v>206</v>
      </c>
      <c r="B1671" s="1" t="s">
        <v>207</v>
      </c>
      <c r="C1671">
        <v>106051</v>
      </c>
      <c r="D1671" s="1" t="s">
        <v>2333</v>
      </c>
      <c r="E1671" s="1" t="s">
        <v>2325</v>
      </c>
      <c r="F1671" s="1" t="s">
        <v>107</v>
      </c>
      <c r="G1671" s="1" t="s">
        <v>2326</v>
      </c>
      <c r="H1671" s="1" t="s">
        <v>107</v>
      </c>
      <c r="I1671" s="2">
        <v>41893</v>
      </c>
      <c r="J1671" s="2">
        <v>51501</v>
      </c>
      <c r="K1671" s="1" t="s">
        <v>2325</v>
      </c>
      <c r="L1671">
        <v>601548</v>
      </c>
      <c r="M1671" s="1" t="s">
        <v>1347</v>
      </c>
      <c r="N1671" s="1" t="s">
        <v>1347</v>
      </c>
      <c r="O1671" s="1" t="s">
        <v>211</v>
      </c>
      <c r="P1671" s="1" t="s">
        <v>211</v>
      </c>
      <c r="Q1671" s="1" t="s">
        <v>211</v>
      </c>
      <c r="R1671" s="1" t="s">
        <v>211</v>
      </c>
    </row>
    <row r="1672" spans="1:18" hidden="1" x14ac:dyDescent="0.2">
      <c r="A1672" s="1" t="s">
        <v>206</v>
      </c>
      <c r="B1672" s="1" t="s">
        <v>207</v>
      </c>
      <c r="C1672">
        <v>106051</v>
      </c>
      <c r="D1672" s="1" t="s">
        <v>2333</v>
      </c>
      <c r="E1672" s="1" t="s">
        <v>2102</v>
      </c>
      <c r="F1672" s="1" t="s">
        <v>2103</v>
      </c>
      <c r="G1672" s="1" t="s">
        <v>2350</v>
      </c>
      <c r="H1672" s="1" t="s">
        <v>2103</v>
      </c>
      <c r="I1672" s="2">
        <v>42275</v>
      </c>
      <c r="J1672" s="2">
        <v>51501</v>
      </c>
      <c r="K1672" s="1" t="s">
        <v>2102</v>
      </c>
      <c r="L1672">
        <v>603810</v>
      </c>
      <c r="M1672" s="1" t="s">
        <v>210</v>
      </c>
      <c r="N1672" s="1" t="s">
        <v>210</v>
      </c>
      <c r="O1672" s="1" t="s">
        <v>211</v>
      </c>
      <c r="P1672" s="1" t="s">
        <v>211</v>
      </c>
      <c r="Q1672" s="1" t="s">
        <v>211</v>
      </c>
      <c r="R1672" s="1" t="s">
        <v>211</v>
      </c>
    </row>
    <row r="1673" spans="1:18" hidden="1" x14ac:dyDescent="0.2">
      <c r="A1673" s="1" t="s">
        <v>206</v>
      </c>
      <c r="B1673" s="1" t="s">
        <v>207</v>
      </c>
      <c r="C1673">
        <v>106051</v>
      </c>
      <c r="D1673" s="1" t="s">
        <v>2333</v>
      </c>
      <c r="E1673" s="1" t="s">
        <v>2351</v>
      </c>
      <c r="F1673" s="1" t="s">
        <v>2352</v>
      </c>
      <c r="G1673" s="1" t="s">
        <v>2353</v>
      </c>
      <c r="H1673" s="1" t="s">
        <v>2352</v>
      </c>
      <c r="I1673" s="2">
        <v>42277</v>
      </c>
      <c r="J1673" s="2">
        <v>51501</v>
      </c>
      <c r="K1673" s="1" t="s">
        <v>2351</v>
      </c>
      <c r="L1673">
        <v>604554</v>
      </c>
      <c r="M1673" s="1" t="s">
        <v>211</v>
      </c>
      <c r="N1673" s="1" t="s">
        <v>211</v>
      </c>
      <c r="O1673" s="1" t="s">
        <v>211</v>
      </c>
      <c r="P1673" s="1" t="s">
        <v>211</v>
      </c>
      <c r="Q1673" s="1" t="s">
        <v>211</v>
      </c>
      <c r="R1673" s="1" t="s">
        <v>211</v>
      </c>
    </row>
    <row r="1674" spans="1:18" hidden="1" x14ac:dyDescent="0.2">
      <c r="A1674" s="1" t="s">
        <v>206</v>
      </c>
      <c r="B1674" s="1" t="s">
        <v>207</v>
      </c>
      <c r="C1674">
        <v>106051</v>
      </c>
      <c r="D1674" s="1" t="s">
        <v>2333</v>
      </c>
      <c r="E1674" s="1" t="s">
        <v>2354</v>
      </c>
      <c r="F1674" s="1" t="s">
        <v>2355</v>
      </c>
      <c r="G1674" s="1" t="s">
        <v>2356</v>
      </c>
      <c r="H1674" s="1" t="s">
        <v>2357</v>
      </c>
      <c r="I1674" s="2">
        <v>43335</v>
      </c>
      <c r="J1674" s="2">
        <v>51501</v>
      </c>
      <c r="K1674" s="1" t="s">
        <v>2354</v>
      </c>
      <c r="L1674">
        <v>604748</v>
      </c>
      <c r="M1674" s="1" t="s">
        <v>645</v>
      </c>
      <c r="N1674" s="1" t="s">
        <v>223</v>
      </c>
      <c r="O1674" s="1" t="s">
        <v>211</v>
      </c>
      <c r="P1674" s="1" t="s">
        <v>211</v>
      </c>
      <c r="Q1674" s="1" t="s">
        <v>211</v>
      </c>
      <c r="R1674" s="1" t="s">
        <v>211</v>
      </c>
    </row>
    <row r="1675" spans="1:18" hidden="1" x14ac:dyDescent="0.2">
      <c r="A1675" s="1" t="s">
        <v>206</v>
      </c>
      <c r="B1675" s="1" t="s">
        <v>207</v>
      </c>
      <c r="C1675">
        <v>106051</v>
      </c>
      <c r="D1675" s="1" t="s">
        <v>2333</v>
      </c>
      <c r="E1675" s="1" t="s">
        <v>158</v>
      </c>
      <c r="F1675" s="1" t="s">
        <v>159</v>
      </c>
      <c r="G1675" s="1" t="s">
        <v>2358</v>
      </c>
      <c r="H1675" s="1" t="s">
        <v>159</v>
      </c>
      <c r="I1675" s="2">
        <v>43335</v>
      </c>
      <c r="J1675" s="2">
        <v>51501</v>
      </c>
      <c r="K1675" s="1" t="s">
        <v>158</v>
      </c>
      <c r="L1675">
        <v>605348</v>
      </c>
      <c r="M1675" s="1" t="s">
        <v>645</v>
      </c>
      <c r="N1675" s="1" t="s">
        <v>645</v>
      </c>
      <c r="O1675" s="1" t="s">
        <v>211</v>
      </c>
      <c r="P1675" s="1" t="s">
        <v>211</v>
      </c>
      <c r="Q1675" s="1" t="s">
        <v>211</v>
      </c>
      <c r="R1675" s="1" t="s">
        <v>211</v>
      </c>
    </row>
    <row r="1676" spans="1:18" hidden="1" x14ac:dyDescent="0.2">
      <c r="A1676" s="1" t="s">
        <v>206</v>
      </c>
      <c r="B1676" s="1" t="s">
        <v>207</v>
      </c>
      <c r="C1676">
        <v>106051</v>
      </c>
      <c r="D1676" s="1" t="s">
        <v>2333</v>
      </c>
      <c r="E1676" s="1" t="s">
        <v>117</v>
      </c>
      <c r="F1676" s="1" t="s">
        <v>116</v>
      </c>
      <c r="G1676" s="1" t="s">
        <v>2359</v>
      </c>
      <c r="H1676" s="1" t="s">
        <v>116</v>
      </c>
      <c r="I1676" s="2">
        <v>42087</v>
      </c>
      <c r="J1676" s="2">
        <v>51501</v>
      </c>
      <c r="K1676" s="1" t="s">
        <v>117</v>
      </c>
      <c r="L1676">
        <v>605837</v>
      </c>
      <c r="M1676" s="1" t="s">
        <v>211</v>
      </c>
      <c r="N1676" s="1" t="s">
        <v>232</v>
      </c>
      <c r="O1676" s="1" t="s">
        <v>211</v>
      </c>
      <c r="P1676" s="1" t="s">
        <v>211</v>
      </c>
      <c r="Q1676" s="1" t="s">
        <v>211</v>
      </c>
      <c r="R1676" s="1" t="s">
        <v>211</v>
      </c>
    </row>
    <row r="1677" spans="1:18" hidden="1" x14ac:dyDescent="0.2">
      <c r="A1677" s="1" t="s">
        <v>206</v>
      </c>
      <c r="B1677" s="1" t="s">
        <v>207</v>
      </c>
      <c r="C1677">
        <v>106051</v>
      </c>
      <c r="D1677" s="1" t="s">
        <v>2333</v>
      </c>
      <c r="E1677" s="1" t="s">
        <v>122</v>
      </c>
      <c r="F1677" s="1" t="s">
        <v>370</v>
      </c>
      <c r="G1677" s="1" t="s">
        <v>2360</v>
      </c>
      <c r="H1677" s="1" t="s">
        <v>123</v>
      </c>
      <c r="I1677" s="2">
        <v>44105</v>
      </c>
      <c r="J1677" s="2">
        <v>51501</v>
      </c>
      <c r="K1677" s="1" t="s">
        <v>122</v>
      </c>
      <c r="L1677">
        <v>605840</v>
      </c>
      <c r="M1677" s="1" t="s">
        <v>226</v>
      </c>
      <c r="N1677" s="1" t="s">
        <v>232</v>
      </c>
      <c r="O1677" s="1" t="s">
        <v>211</v>
      </c>
      <c r="P1677" s="1" t="s">
        <v>211</v>
      </c>
      <c r="Q1677" s="1" t="s">
        <v>211</v>
      </c>
      <c r="R1677" s="1" t="s">
        <v>211</v>
      </c>
    </row>
    <row r="1678" spans="1:18" hidden="1" x14ac:dyDescent="0.2">
      <c r="A1678" s="1" t="s">
        <v>206</v>
      </c>
      <c r="B1678" s="1" t="s">
        <v>207</v>
      </c>
      <c r="C1678">
        <v>106051</v>
      </c>
      <c r="D1678" s="1" t="s">
        <v>2333</v>
      </c>
      <c r="E1678" s="1" t="s">
        <v>1176</v>
      </c>
      <c r="F1678" s="1" t="s">
        <v>114</v>
      </c>
      <c r="G1678" s="1" t="s">
        <v>2322</v>
      </c>
      <c r="H1678" s="1" t="s">
        <v>114</v>
      </c>
      <c r="I1678" s="2">
        <v>41893</v>
      </c>
      <c r="J1678" s="2">
        <v>51501</v>
      </c>
      <c r="K1678" s="1" t="s">
        <v>1178</v>
      </c>
      <c r="L1678">
        <v>510431</v>
      </c>
      <c r="M1678" s="1" t="s">
        <v>223</v>
      </c>
      <c r="N1678" s="1" t="s">
        <v>223</v>
      </c>
      <c r="O1678" s="1" t="s">
        <v>211</v>
      </c>
      <c r="P1678" s="1" t="s">
        <v>211</v>
      </c>
      <c r="Q1678" s="1" t="s">
        <v>211</v>
      </c>
      <c r="R1678" s="1" t="s">
        <v>211</v>
      </c>
    </row>
    <row r="1679" spans="1:18" hidden="1" x14ac:dyDescent="0.2">
      <c r="A1679" s="1" t="s">
        <v>206</v>
      </c>
      <c r="B1679" s="1" t="s">
        <v>207</v>
      </c>
      <c r="C1679">
        <v>106051</v>
      </c>
      <c r="D1679" s="1" t="s">
        <v>2333</v>
      </c>
      <c r="E1679" s="1" t="s">
        <v>770</v>
      </c>
      <c r="F1679" s="1" t="s">
        <v>771</v>
      </c>
      <c r="G1679" s="1" t="s">
        <v>2361</v>
      </c>
      <c r="H1679" s="1" t="s">
        <v>771</v>
      </c>
      <c r="I1679" s="2">
        <v>40544</v>
      </c>
      <c r="J1679" s="2">
        <v>48213</v>
      </c>
      <c r="K1679" s="1" t="s">
        <v>773</v>
      </c>
      <c r="L1679">
        <v>2942</v>
      </c>
      <c r="M1679" s="1" t="s">
        <v>304</v>
      </c>
      <c r="N1679" s="1" t="s">
        <v>211</v>
      </c>
      <c r="O1679" s="1" t="s">
        <v>211</v>
      </c>
      <c r="P1679" s="1" t="s">
        <v>211</v>
      </c>
      <c r="Q1679" s="1" t="s">
        <v>211</v>
      </c>
      <c r="R1679" s="1" t="s">
        <v>211</v>
      </c>
    </row>
    <row r="1680" spans="1:18" hidden="1" x14ac:dyDescent="0.2">
      <c r="A1680" s="1" t="s">
        <v>206</v>
      </c>
      <c r="B1680" s="1" t="s">
        <v>207</v>
      </c>
      <c r="C1680">
        <v>106051</v>
      </c>
      <c r="D1680" s="1" t="s">
        <v>2333</v>
      </c>
      <c r="E1680" s="1" t="s">
        <v>2362</v>
      </c>
      <c r="F1680" s="1" t="s">
        <v>619</v>
      </c>
      <c r="G1680" s="1" t="s">
        <v>2363</v>
      </c>
      <c r="H1680" s="1" t="s">
        <v>619</v>
      </c>
      <c r="I1680" s="2">
        <v>42044</v>
      </c>
      <c r="J1680" s="2">
        <v>51501</v>
      </c>
      <c r="K1680" s="1" t="s">
        <v>2364</v>
      </c>
      <c r="L1680">
        <v>510052</v>
      </c>
      <c r="M1680" s="1" t="s">
        <v>645</v>
      </c>
      <c r="N1680" s="1" t="s">
        <v>223</v>
      </c>
      <c r="O1680" s="1" t="s">
        <v>211</v>
      </c>
      <c r="P1680" s="1" t="s">
        <v>211</v>
      </c>
      <c r="Q1680" s="1" t="s">
        <v>211</v>
      </c>
      <c r="R1680" s="1" t="s">
        <v>211</v>
      </c>
    </row>
    <row r="1681" spans="1:18" hidden="1" x14ac:dyDescent="0.2">
      <c r="A1681" s="1" t="s">
        <v>206</v>
      </c>
      <c r="B1681" s="1" t="s">
        <v>207</v>
      </c>
      <c r="C1681">
        <v>106051</v>
      </c>
      <c r="D1681" s="1" t="s">
        <v>2333</v>
      </c>
      <c r="E1681" s="1" t="s">
        <v>154</v>
      </c>
      <c r="F1681" s="1" t="s">
        <v>2365</v>
      </c>
      <c r="G1681" s="1" t="s">
        <v>2366</v>
      </c>
      <c r="H1681" s="1" t="s">
        <v>113</v>
      </c>
      <c r="I1681" s="2">
        <v>43831</v>
      </c>
      <c r="J1681" s="2">
        <v>51501</v>
      </c>
      <c r="K1681" s="1" t="s">
        <v>2367</v>
      </c>
      <c r="L1681">
        <v>510133</v>
      </c>
      <c r="M1681" s="1" t="s">
        <v>378</v>
      </c>
      <c r="N1681" s="1" t="s">
        <v>378</v>
      </c>
      <c r="O1681" s="1" t="s">
        <v>211</v>
      </c>
      <c r="P1681" s="1" t="s">
        <v>211</v>
      </c>
      <c r="Q1681" s="1" t="s">
        <v>211</v>
      </c>
      <c r="R1681" s="1" t="s">
        <v>211</v>
      </c>
    </row>
    <row r="1682" spans="1:18" hidden="1" x14ac:dyDescent="0.2">
      <c r="A1682" s="1" t="s">
        <v>206</v>
      </c>
      <c r="B1682" s="1" t="s">
        <v>207</v>
      </c>
      <c r="C1682">
        <v>106051</v>
      </c>
      <c r="D1682" s="1" t="s">
        <v>2333</v>
      </c>
      <c r="E1682" s="1" t="s">
        <v>2368</v>
      </c>
      <c r="F1682" s="1" t="s">
        <v>395</v>
      </c>
      <c r="G1682" s="1" t="s">
        <v>2369</v>
      </c>
      <c r="H1682" s="1" t="s">
        <v>395</v>
      </c>
      <c r="I1682" s="2">
        <v>42277</v>
      </c>
      <c r="J1682" s="2">
        <v>51501</v>
      </c>
      <c r="K1682" s="1" t="s">
        <v>2370</v>
      </c>
      <c r="L1682">
        <v>510269</v>
      </c>
      <c r="M1682" s="1" t="s">
        <v>655</v>
      </c>
      <c r="N1682" s="1" t="s">
        <v>655</v>
      </c>
      <c r="O1682" s="1" t="s">
        <v>211</v>
      </c>
      <c r="P1682" s="1" t="s">
        <v>211</v>
      </c>
      <c r="Q1682" s="1" t="s">
        <v>211</v>
      </c>
      <c r="R1682" s="1" t="s">
        <v>211</v>
      </c>
    </row>
    <row r="1683" spans="1:18" hidden="1" x14ac:dyDescent="0.2">
      <c r="A1683" s="1" t="s">
        <v>206</v>
      </c>
      <c r="B1683" s="1" t="s">
        <v>207</v>
      </c>
      <c r="C1683">
        <v>106051</v>
      </c>
      <c r="D1683" s="1" t="s">
        <v>2333</v>
      </c>
      <c r="E1683" s="1" t="s">
        <v>2371</v>
      </c>
      <c r="F1683" s="1" t="s">
        <v>619</v>
      </c>
      <c r="G1683" s="1" t="s">
        <v>2372</v>
      </c>
      <c r="H1683" s="1" t="s">
        <v>619</v>
      </c>
      <c r="I1683" s="2">
        <v>42044</v>
      </c>
      <c r="J1683" s="2">
        <v>51501</v>
      </c>
      <c r="K1683" s="1" t="s">
        <v>2373</v>
      </c>
      <c r="L1683">
        <v>510279</v>
      </c>
      <c r="M1683" s="1" t="s">
        <v>655</v>
      </c>
      <c r="N1683" s="1" t="s">
        <v>655</v>
      </c>
      <c r="O1683" s="1" t="s">
        <v>211</v>
      </c>
      <c r="P1683" s="1" t="s">
        <v>211</v>
      </c>
      <c r="Q1683" s="1" t="s">
        <v>211</v>
      </c>
      <c r="R1683" s="1" t="s">
        <v>211</v>
      </c>
    </row>
    <row r="1684" spans="1:18" hidden="1" x14ac:dyDescent="0.2">
      <c r="A1684" s="1" t="s">
        <v>206</v>
      </c>
      <c r="B1684" s="1" t="s">
        <v>207</v>
      </c>
      <c r="C1684">
        <v>106051</v>
      </c>
      <c r="D1684" s="1" t="s">
        <v>2333</v>
      </c>
      <c r="E1684" s="1" t="s">
        <v>2374</v>
      </c>
      <c r="F1684" s="1" t="s">
        <v>234</v>
      </c>
      <c r="G1684" s="1" t="s">
        <v>2375</v>
      </c>
      <c r="H1684" s="1" t="s">
        <v>2376</v>
      </c>
      <c r="I1684" s="2">
        <v>40544</v>
      </c>
      <c r="J1684" s="2">
        <v>48213</v>
      </c>
      <c r="K1684" s="1" t="s">
        <v>2377</v>
      </c>
      <c r="L1684">
        <v>510280</v>
      </c>
      <c r="M1684" s="1" t="s">
        <v>237</v>
      </c>
      <c r="N1684" s="1" t="s">
        <v>211</v>
      </c>
      <c r="O1684" s="1" t="s">
        <v>211</v>
      </c>
      <c r="P1684" s="1" t="s">
        <v>211</v>
      </c>
      <c r="Q1684" s="1" t="s">
        <v>211</v>
      </c>
      <c r="R1684" s="1" t="s">
        <v>211</v>
      </c>
    </row>
    <row r="1685" spans="1:18" hidden="1" x14ac:dyDescent="0.2">
      <c r="A1685" s="1" t="s">
        <v>206</v>
      </c>
      <c r="B1685" s="1" t="s">
        <v>207</v>
      </c>
      <c r="C1685">
        <v>106051</v>
      </c>
      <c r="D1685" s="1" t="s">
        <v>2333</v>
      </c>
      <c r="E1685" s="1" t="s">
        <v>1531</v>
      </c>
      <c r="F1685" s="1" t="s">
        <v>1527</v>
      </c>
      <c r="G1685" s="1" t="s">
        <v>2378</v>
      </c>
      <c r="H1685" s="1" t="s">
        <v>1533</v>
      </c>
      <c r="I1685" s="2">
        <v>40544</v>
      </c>
      <c r="J1685" s="2">
        <v>48213</v>
      </c>
      <c r="K1685" s="1" t="s">
        <v>1534</v>
      </c>
      <c r="L1685">
        <v>398</v>
      </c>
      <c r="M1685" s="1" t="s">
        <v>288</v>
      </c>
      <c r="N1685" s="1" t="s">
        <v>211</v>
      </c>
      <c r="O1685" s="1" t="s">
        <v>211</v>
      </c>
      <c r="P1685" s="1" t="s">
        <v>211</v>
      </c>
      <c r="Q1685" s="1" t="s">
        <v>211</v>
      </c>
      <c r="R1685" s="1" t="s">
        <v>211</v>
      </c>
    </row>
    <row r="1686" spans="1:18" hidden="1" x14ac:dyDescent="0.2">
      <c r="A1686" s="1" t="s">
        <v>206</v>
      </c>
      <c r="B1686" s="1" t="s">
        <v>207</v>
      </c>
      <c r="C1686">
        <v>106051</v>
      </c>
      <c r="D1686" s="1" t="s">
        <v>2333</v>
      </c>
      <c r="E1686" s="1" t="s">
        <v>1526</v>
      </c>
      <c r="F1686" s="1" t="s">
        <v>1527</v>
      </c>
      <c r="G1686" s="1" t="s">
        <v>2379</v>
      </c>
      <c r="H1686" s="1" t="s">
        <v>1529</v>
      </c>
      <c r="I1686" s="2">
        <v>40544</v>
      </c>
      <c r="J1686" s="2">
        <v>48213</v>
      </c>
      <c r="K1686" s="1" t="s">
        <v>1530</v>
      </c>
      <c r="L1686">
        <v>396</v>
      </c>
      <c r="M1686" s="1" t="s">
        <v>288</v>
      </c>
      <c r="N1686" s="1" t="s">
        <v>211</v>
      </c>
      <c r="O1686" s="1" t="s">
        <v>211</v>
      </c>
      <c r="P1686" s="1" t="s">
        <v>211</v>
      </c>
      <c r="Q1686" s="1" t="s">
        <v>211</v>
      </c>
      <c r="R1686" s="1" t="s">
        <v>211</v>
      </c>
    </row>
    <row r="1687" spans="1:18" hidden="1" x14ac:dyDescent="0.2">
      <c r="A1687" s="1" t="s">
        <v>206</v>
      </c>
      <c r="B1687" s="1" t="s">
        <v>207</v>
      </c>
      <c r="C1687">
        <v>106051</v>
      </c>
      <c r="D1687" s="1" t="s">
        <v>2333</v>
      </c>
      <c r="E1687" s="1" t="s">
        <v>1526</v>
      </c>
      <c r="F1687" s="1" t="s">
        <v>1527</v>
      </c>
      <c r="G1687" s="1" t="s">
        <v>2380</v>
      </c>
      <c r="H1687" s="1" t="s">
        <v>1529</v>
      </c>
      <c r="I1687" s="2">
        <v>40544</v>
      </c>
      <c r="J1687" s="2">
        <v>48213</v>
      </c>
      <c r="K1687" s="1" t="s">
        <v>1530</v>
      </c>
      <c r="L1687">
        <v>396</v>
      </c>
      <c r="M1687" s="1" t="s">
        <v>288</v>
      </c>
      <c r="N1687" s="1" t="s">
        <v>211</v>
      </c>
      <c r="O1687" s="1" t="s">
        <v>211</v>
      </c>
      <c r="P1687" s="1" t="s">
        <v>211</v>
      </c>
      <c r="Q1687" s="1" t="s">
        <v>211</v>
      </c>
      <c r="R1687" s="1" t="s">
        <v>211</v>
      </c>
    </row>
    <row r="1688" spans="1:18" hidden="1" x14ac:dyDescent="0.2">
      <c r="A1688" s="1" t="s">
        <v>206</v>
      </c>
      <c r="B1688" s="1" t="s">
        <v>207</v>
      </c>
      <c r="C1688">
        <v>106051</v>
      </c>
      <c r="D1688" s="1" t="s">
        <v>2333</v>
      </c>
      <c r="E1688" s="1" t="s">
        <v>1202</v>
      </c>
      <c r="F1688" s="1" t="s">
        <v>300</v>
      </c>
      <c r="G1688" s="1" t="s">
        <v>2381</v>
      </c>
      <c r="H1688" s="1" t="s">
        <v>300</v>
      </c>
      <c r="I1688" s="2">
        <v>42087</v>
      </c>
      <c r="J1688" s="2">
        <v>51501</v>
      </c>
      <c r="K1688" s="1" t="s">
        <v>1205</v>
      </c>
      <c r="L1688">
        <v>420</v>
      </c>
      <c r="M1688" s="1" t="s">
        <v>1031</v>
      </c>
      <c r="N1688" s="1" t="s">
        <v>1031</v>
      </c>
      <c r="O1688" s="1" t="s">
        <v>211</v>
      </c>
      <c r="P1688" s="1" t="s">
        <v>211</v>
      </c>
      <c r="Q1688" s="1" t="s">
        <v>211</v>
      </c>
      <c r="R1688" s="1" t="s">
        <v>211</v>
      </c>
    </row>
    <row r="1689" spans="1:18" hidden="1" x14ac:dyDescent="0.2">
      <c r="A1689" s="1" t="s">
        <v>206</v>
      </c>
      <c r="B1689" s="1" t="s">
        <v>207</v>
      </c>
      <c r="C1689">
        <v>106051</v>
      </c>
      <c r="D1689" s="1" t="s">
        <v>2333</v>
      </c>
      <c r="E1689" s="1" t="s">
        <v>1034</v>
      </c>
      <c r="F1689" s="1" t="s">
        <v>1035</v>
      </c>
      <c r="G1689" s="1" t="s">
        <v>2382</v>
      </c>
      <c r="H1689" s="1" t="s">
        <v>1036</v>
      </c>
      <c r="I1689" s="2">
        <v>40544</v>
      </c>
      <c r="J1689" s="2">
        <v>48213</v>
      </c>
      <c r="K1689" s="1" t="s">
        <v>1037</v>
      </c>
      <c r="L1689">
        <v>360</v>
      </c>
      <c r="M1689" s="1" t="s">
        <v>288</v>
      </c>
      <c r="N1689" s="1" t="s">
        <v>211</v>
      </c>
      <c r="O1689" s="1" t="s">
        <v>211</v>
      </c>
      <c r="P1689" s="1" t="s">
        <v>211</v>
      </c>
      <c r="Q1689" s="1" t="s">
        <v>211</v>
      </c>
      <c r="R1689" s="1" t="s">
        <v>211</v>
      </c>
    </row>
    <row r="1690" spans="1:18" hidden="1" x14ac:dyDescent="0.2">
      <c r="A1690" s="1" t="s">
        <v>206</v>
      </c>
      <c r="B1690" s="1" t="s">
        <v>207</v>
      </c>
      <c r="C1690">
        <v>106051</v>
      </c>
      <c r="D1690" s="1" t="s">
        <v>2333</v>
      </c>
      <c r="E1690" s="1" t="s">
        <v>311</v>
      </c>
      <c r="F1690" s="1" t="s">
        <v>312</v>
      </c>
      <c r="G1690" s="1" t="s">
        <v>2383</v>
      </c>
      <c r="H1690" s="1" t="s">
        <v>314</v>
      </c>
      <c r="I1690" s="2">
        <v>40544</v>
      </c>
      <c r="J1690" s="2">
        <v>48213</v>
      </c>
      <c r="K1690" s="1" t="s">
        <v>315</v>
      </c>
      <c r="L1690">
        <v>377</v>
      </c>
      <c r="M1690" s="1" t="s">
        <v>288</v>
      </c>
      <c r="N1690" s="1" t="s">
        <v>211</v>
      </c>
      <c r="O1690" s="1" t="s">
        <v>211</v>
      </c>
      <c r="P1690" s="1" t="s">
        <v>211</v>
      </c>
      <c r="Q1690" s="1" t="s">
        <v>211</v>
      </c>
      <c r="R1690" s="1" t="s">
        <v>211</v>
      </c>
    </row>
    <row r="1691" spans="1:18" hidden="1" x14ac:dyDescent="0.2">
      <c r="A1691" s="1" t="s">
        <v>206</v>
      </c>
      <c r="B1691" s="1" t="s">
        <v>207</v>
      </c>
      <c r="C1691">
        <v>106051</v>
      </c>
      <c r="D1691" s="1" t="s">
        <v>2333</v>
      </c>
      <c r="E1691" s="1" t="s">
        <v>340</v>
      </c>
      <c r="F1691" s="1" t="s">
        <v>341</v>
      </c>
      <c r="G1691" s="1" t="s">
        <v>2384</v>
      </c>
      <c r="H1691" s="1" t="s">
        <v>341</v>
      </c>
      <c r="I1691" s="2">
        <v>40544</v>
      </c>
      <c r="J1691" s="2">
        <v>48213</v>
      </c>
      <c r="K1691" s="1" t="s">
        <v>342</v>
      </c>
      <c r="L1691">
        <v>435</v>
      </c>
      <c r="M1691" s="1" t="s">
        <v>210</v>
      </c>
      <c r="N1691" s="1" t="s">
        <v>211</v>
      </c>
      <c r="O1691" s="1" t="s">
        <v>211</v>
      </c>
      <c r="P1691" s="1" t="s">
        <v>211</v>
      </c>
      <c r="Q1691" s="1" t="s">
        <v>211</v>
      </c>
      <c r="R1691" s="1" t="s">
        <v>211</v>
      </c>
    </row>
    <row r="1692" spans="1:18" hidden="1" x14ac:dyDescent="0.2">
      <c r="A1692" s="1" t="s">
        <v>206</v>
      </c>
      <c r="B1692" s="1" t="s">
        <v>207</v>
      </c>
      <c r="C1692">
        <v>106051</v>
      </c>
      <c r="D1692" s="1" t="s">
        <v>2333</v>
      </c>
      <c r="E1692" s="1" t="s">
        <v>171</v>
      </c>
      <c r="F1692" s="1" t="s">
        <v>2385</v>
      </c>
      <c r="G1692" s="1" t="s">
        <v>2386</v>
      </c>
      <c r="H1692" s="1" t="s">
        <v>2385</v>
      </c>
      <c r="I1692" s="2">
        <v>43335</v>
      </c>
      <c r="J1692" s="2">
        <v>51501</v>
      </c>
      <c r="K1692" s="1" t="s">
        <v>171</v>
      </c>
      <c r="L1692">
        <v>606376</v>
      </c>
      <c r="M1692" s="1" t="s">
        <v>226</v>
      </c>
      <c r="N1692" s="1" t="s">
        <v>226</v>
      </c>
      <c r="O1692" s="1" t="s">
        <v>211</v>
      </c>
      <c r="P1692" s="1" t="s">
        <v>211</v>
      </c>
      <c r="Q1692" s="1" t="s">
        <v>211</v>
      </c>
      <c r="R1692" s="1" t="s">
        <v>211</v>
      </c>
    </row>
    <row r="1693" spans="1:18" hidden="1" x14ac:dyDescent="0.2">
      <c r="A1693" s="1" t="s">
        <v>206</v>
      </c>
      <c r="B1693" s="1" t="s">
        <v>207</v>
      </c>
      <c r="C1693">
        <v>106051</v>
      </c>
      <c r="D1693" s="1" t="s">
        <v>2333</v>
      </c>
      <c r="E1693" s="1" t="s">
        <v>109</v>
      </c>
      <c r="F1693" s="1" t="s">
        <v>427</v>
      </c>
      <c r="G1693" s="1" t="s">
        <v>2387</v>
      </c>
      <c r="H1693" s="1" t="s">
        <v>427</v>
      </c>
      <c r="I1693" s="2">
        <v>43741</v>
      </c>
      <c r="J1693" s="2">
        <v>51501</v>
      </c>
      <c r="K1693" s="1" t="s">
        <v>109</v>
      </c>
      <c r="L1693">
        <v>606430</v>
      </c>
      <c r="M1693" s="1" t="s">
        <v>226</v>
      </c>
      <c r="N1693" s="1" t="s">
        <v>226</v>
      </c>
      <c r="O1693" s="1" t="s">
        <v>211</v>
      </c>
      <c r="P1693" s="1" t="s">
        <v>211</v>
      </c>
      <c r="Q1693" s="1" t="s">
        <v>211</v>
      </c>
      <c r="R1693" s="1" t="s">
        <v>211</v>
      </c>
    </row>
    <row r="1694" spans="1:18" hidden="1" x14ac:dyDescent="0.2">
      <c r="A1694" s="1" t="s">
        <v>206</v>
      </c>
      <c r="B1694" s="1" t="s">
        <v>207</v>
      </c>
      <c r="C1694">
        <v>106051</v>
      </c>
      <c r="D1694" s="1" t="s">
        <v>2333</v>
      </c>
      <c r="E1694" s="1" t="s">
        <v>2388</v>
      </c>
      <c r="F1694" s="1" t="s">
        <v>175</v>
      </c>
      <c r="G1694" s="1" t="s">
        <v>2389</v>
      </c>
      <c r="H1694" s="1" t="s">
        <v>175</v>
      </c>
      <c r="I1694" s="2">
        <v>43335</v>
      </c>
      <c r="J1694" s="2">
        <v>51501</v>
      </c>
      <c r="K1694" s="1" t="s">
        <v>2388</v>
      </c>
      <c r="L1694">
        <v>607897</v>
      </c>
      <c r="M1694" s="1" t="s">
        <v>226</v>
      </c>
      <c r="N1694" s="1" t="s">
        <v>226</v>
      </c>
      <c r="O1694" s="1" t="s">
        <v>211</v>
      </c>
      <c r="P1694" s="1" t="s">
        <v>211</v>
      </c>
      <c r="Q1694" s="1" t="s">
        <v>211</v>
      </c>
      <c r="R1694" s="1" t="s">
        <v>211</v>
      </c>
    </row>
    <row r="1695" spans="1:18" hidden="1" x14ac:dyDescent="0.2">
      <c r="A1695" s="1" t="s">
        <v>206</v>
      </c>
      <c r="B1695" s="1" t="s">
        <v>207</v>
      </c>
      <c r="C1695">
        <v>106051</v>
      </c>
      <c r="D1695" s="1" t="s">
        <v>2333</v>
      </c>
      <c r="E1695" s="1" t="s">
        <v>169</v>
      </c>
      <c r="F1695" s="1" t="s">
        <v>224</v>
      </c>
      <c r="G1695" s="1" t="s">
        <v>225</v>
      </c>
      <c r="H1695" s="1" t="s">
        <v>161</v>
      </c>
      <c r="I1695" s="2">
        <v>43335</v>
      </c>
      <c r="J1695" s="2">
        <v>51501</v>
      </c>
      <c r="K1695" s="1" t="s">
        <v>169</v>
      </c>
      <c r="L1695">
        <v>606930</v>
      </c>
      <c r="M1695" s="1" t="s">
        <v>226</v>
      </c>
      <c r="N1695" s="1" t="s">
        <v>226</v>
      </c>
      <c r="O1695" s="1" t="s">
        <v>211</v>
      </c>
      <c r="P1695" s="1" t="s">
        <v>211</v>
      </c>
      <c r="Q1695" s="1" t="s">
        <v>211</v>
      </c>
      <c r="R1695" s="1" t="s">
        <v>211</v>
      </c>
    </row>
    <row r="1696" spans="1:18" hidden="1" x14ac:dyDescent="0.2">
      <c r="A1696" s="1" t="s">
        <v>206</v>
      </c>
      <c r="B1696" s="1" t="s">
        <v>207</v>
      </c>
      <c r="C1696">
        <v>106051</v>
      </c>
      <c r="D1696" s="1" t="s">
        <v>2333</v>
      </c>
      <c r="E1696" s="1" t="s">
        <v>2390</v>
      </c>
      <c r="F1696" s="1" t="s">
        <v>2391</v>
      </c>
      <c r="G1696" s="1" t="s">
        <v>2392</v>
      </c>
      <c r="H1696" s="1" t="s">
        <v>2391</v>
      </c>
      <c r="I1696" s="2">
        <v>43115</v>
      </c>
      <c r="J1696" s="2">
        <v>51501</v>
      </c>
      <c r="K1696" s="1" t="s">
        <v>2390</v>
      </c>
      <c r="L1696">
        <v>607726</v>
      </c>
      <c r="M1696" s="1" t="s">
        <v>223</v>
      </c>
      <c r="N1696" s="1" t="s">
        <v>223</v>
      </c>
      <c r="O1696" s="1" t="s">
        <v>211</v>
      </c>
      <c r="P1696" s="1" t="s">
        <v>211</v>
      </c>
      <c r="Q1696" s="1" t="s">
        <v>211</v>
      </c>
      <c r="R1696" s="1" t="s">
        <v>211</v>
      </c>
    </row>
    <row r="1697" spans="1:18" hidden="1" x14ac:dyDescent="0.2">
      <c r="A1697" s="1" t="s">
        <v>206</v>
      </c>
      <c r="B1697" s="1" t="s">
        <v>207</v>
      </c>
      <c r="C1697">
        <v>106051</v>
      </c>
      <c r="D1697" s="1" t="s">
        <v>2333</v>
      </c>
      <c r="E1697" s="1" t="s">
        <v>2393</v>
      </c>
      <c r="F1697" s="1" t="s">
        <v>2394</v>
      </c>
      <c r="G1697" s="1" t="s">
        <v>2395</v>
      </c>
      <c r="H1697" s="1" t="s">
        <v>2394</v>
      </c>
      <c r="I1697" s="2">
        <v>43831</v>
      </c>
      <c r="J1697" s="2">
        <v>51501</v>
      </c>
      <c r="K1697" s="1" t="s">
        <v>2393</v>
      </c>
      <c r="L1697">
        <v>608258</v>
      </c>
      <c r="M1697" s="1" t="s">
        <v>226</v>
      </c>
      <c r="N1697" s="1" t="s">
        <v>226</v>
      </c>
      <c r="O1697" s="1" t="s">
        <v>211</v>
      </c>
      <c r="P1697" s="1" t="s">
        <v>211</v>
      </c>
      <c r="Q1697" s="1" t="s">
        <v>211</v>
      </c>
      <c r="R1697" s="1" t="s">
        <v>211</v>
      </c>
    </row>
    <row r="1698" spans="1:18" hidden="1" x14ac:dyDescent="0.2">
      <c r="A1698" s="1" t="s">
        <v>206</v>
      </c>
      <c r="B1698" s="1" t="s">
        <v>207</v>
      </c>
      <c r="C1698">
        <v>106051</v>
      </c>
      <c r="D1698" s="1" t="s">
        <v>2333</v>
      </c>
      <c r="E1698" s="1" t="s">
        <v>561</v>
      </c>
      <c r="F1698" s="1" t="s">
        <v>111</v>
      </c>
      <c r="G1698" s="1" t="s">
        <v>2396</v>
      </c>
      <c r="H1698" s="1" t="s">
        <v>111</v>
      </c>
      <c r="I1698" s="2">
        <v>43741</v>
      </c>
      <c r="J1698" s="2">
        <v>51501</v>
      </c>
      <c r="K1698" s="1" t="s">
        <v>561</v>
      </c>
      <c r="L1698">
        <v>608269</v>
      </c>
      <c r="M1698" s="1" t="s">
        <v>226</v>
      </c>
      <c r="N1698" s="1" t="s">
        <v>226</v>
      </c>
      <c r="O1698" s="1" t="s">
        <v>211</v>
      </c>
      <c r="P1698" s="1" t="s">
        <v>211</v>
      </c>
      <c r="Q1698" s="1" t="s">
        <v>211</v>
      </c>
      <c r="R1698" s="1" t="s">
        <v>211</v>
      </c>
    </row>
    <row r="1699" spans="1:18" hidden="1" x14ac:dyDescent="0.2">
      <c r="A1699" s="1" t="s">
        <v>206</v>
      </c>
      <c r="B1699" s="1" t="s">
        <v>207</v>
      </c>
      <c r="C1699">
        <v>106051</v>
      </c>
      <c r="D1699" s="1" t="s">
        <v>2333</v>
      </c>
      <c r="E1699" s="1" t="s">
        <v>2397</v>
      </c>
      <c r="F1699" s="1" t="s">
        <v>2398</v>
      </c>
      <c r="G1699" s="1" t="s">
        <v>2399</v>
      </c>
      <c r="H1699" s="1" t="s">
        <v>2400</v>
      </c>
      <c r="I1699" s="2">
        <v>43398</v>
      </c>
      <c r="J1699" s="2">
        <v>51501</v>
      </c>
      <c r="K1699" s="1" t="s">
        <v>2397</v>
      </c>
      <c r="L1699">
        <v>608277</v>
      </c>
      <c r="M1699" s="1" t="s">
        <v>2401</v>
      </c>
      <c r="N1699" s="1" t="s">
        <v>226</v>
      </c>
      <c r="O1699" s="1" t="s">
        <v>211</v>
      </c>
      <c r="P1699" s="1" t="s">
        <v>211</v>
      </c>
      <c r="Q1699" s="1" t="s">
        <v>211</v>
      </c>
      <c r="R1699" s="1" t="s">
        <v>211</v>
      </c>
    </row>
    <row r="1700" spans="1:18" hidden="1" x14ac:dyDescent="0.2">
      <c r="A1700" s="1" t="s">
        <v>206</v>
      </c>
      <c r="B1700" s="1" t="s">
        <v>207</v>
      </c>
      <c r="C1700">
        <v>106051</v>
      </c>
      <c r="D1700" s="1" t="s">
        <v>2333</v>
      </c>
      <c r="E1700" s="1" t="s">
        <v>2402</v>
      </c>
      <c r="F1700" s="1" t="s">
        <v>163</v>
      </c>
      <c r="G1700" s="1" t="s">
        <v>2403</v>
      </c>
      <c r="H1700" s="1" t="s">
        <v>163</v>
      </c>
      <c r="I1700" s="2">
        <v>43741</v>
      </c>
      <c r="J1700" s="2">
        <v>51501</v>
      </c>
      <c r="K1700" s="1" t="s">
        <v>2402</v>
      </c>
      <c r="L1700">
        <v>609893</v>
      </c>
      <c r="M1700" s="1" t="s">
        <v>226</v>
      </c>
      <c r="N1700" s="1" t="s">
        <v>645</v>
      </c>
      <c r="O1700" s="1" t="s">
        <v>211</v>
      </c>
      <c r="P1700" s="1" t="s">
        <v>211</v>
      </c>
      <c r="Q1700" s="1" t="s">
        <v>211</v>
      </c>
      <c r="R1700" s="1" t="s">
        <v>211</v>
      </c>
    </row>
    <row r="1701" spans="1:18" hidden="1" x14ac:dyDescent="0.2">
      <c r="A1701" s="1" t="s">
        <v>206</v>
      </c>
      <c r="B1701" s="1" t="s">
        <v>207</v>
      </c>
      <c r="C1701">
        <v>106051</v>
      </c>
      <c r="D1701" s="1" t="s">
        <v>2333</v>
      </c>
      <c r="E1701" s="1" t="s">
        <v>2404</v>
      </c>
      <c r="F1701" s="1" t="s">
        <v>546</v>
      </c>
      <c r="G1701" s="1" t="s">
        <v>2405</v>
      </c>
      <c r="H1701" s="1" t="s">
        <v>546</v>
      </c>
      <c r="I1701" s="2">
        <v>44013</v>
      </c>
      <c r="J1701" s="2">
        <v>51501</v>
      </c>
      <c r="K1701" s="1" t="s">
        <v>2404</v>
      </c>
      <c r="L1701">
        <v>612029</v>
      </c>
      <c r="M1701" s="1" t="s">
        <v>226</v>
      </c>
      <c r="N1701" s="1" t="s">
        <v>226</v>
      </c>
      <c r="O1701" s="1" t="s">
        <v>211</v>
      </c>
      <c r="P1701" s="1" t="s">
        <v>211</v>
      </c>
      <c r="Q1701" s="1" t="s">
        <v>211</v>
      </c>
      <c r="R1701" s="1" t="s">
        <v>211</v>
      </c>
    </row>
    <row r="1702" spans="1:18" hidden="1" x14ac:dyDescent="0.2">
      <c r="A1702" s="1" t="s">
        <v>206</v>
      </c>
      <c r="B1702" s="1" t="s">
        <v>207</v>
      </c>
      <c r="C1702">
        <v>106051</v>
      </c>
      <c r="D1702" s="1" t="s">
        <v>2333</v>
      </c>
      <c r="E1702" s="1" t="s">
        <v>2406</v>
      </c>
      <c r="F1702" s="1" t="s">
        <v>2407</v>
      </c>
      <c r="G1702" s="1" t="s">
        <v>2408</v>
      </c>
      <c r="H1702" s="1" t="s">
        <v>2407</v>
      </c>
      <c r="I1702" s="2">
        <v>43831</v>
      </c>
      <c r="J1702" s="2">
        <v>51501</v>
      </c>
      <c r="K1702" s="1" t="s">
        <v>2406</v>
      </c>
      <c r="L1702">
        <v>612030</v>
      </c>
      <c r="M1702" s="1" t="s">
        <v>226</v>
      </c>
      <c r="N1702" s="1" t="s">
        <v>226</v>
      </c>
      <c r="O1702" s="1" t="s">
        <v>211</v>
      </c>
      <c r="P1702" s="1" t="s">
        <v>211</v>
      </c>
      <c r="Q1702" s="1" t="s">
        <v>211</v>
      </c>
      <c r="R1702" s="1" t="s">
        <v>211</v>
      </c>
    </row>
    <row r="1703" spans="1:18" hidden="1" x14ac:dyDescent="0.2">
      <c r="A1703" s="1" t="s">
        <v>206</v>
      </c>
      <c r="B1703" s="1" t="s">
        <v>207</v>
      </c>
      <c r="C1703">
        <v>106053</v>
      </c>
      <c r="D1703" s="1" t="s">
        <v>2409</v>
      </c>
      <c r="E1703" s="1" t="s">
        <v>2410</v>
      </c>
      <c r="F1703" s="1" t="s">
        <v>2411</v>
      </c>
      <c r="G1703" s="1" t="s">
        <v>2412</v>
      </c>
      <c r="H1703" s="1" t="s">
        <v>2411</v>
      </c>
      <c r="I1703" s="2">
        <v>43941</v>
      </c>
      <c r="J1703" s="2">
        <v>51501</v>
      </c>
      <c r="K1703" s="1" t="s">
        <v>2410</v>
      </c>
      <c r="L1703">
        <v>611909</v>
      </c>
      <c r="M1703" s="1" t="s">
        <v>226</v>
      </c>
      <c r="N1703" s="1" t="s">
        <v>226</v>
      </c>
      <c r="O1703" s="1" t="s">
        <v>211</v>
      </c>
      <c r="P1703" s="1" t="s">
        <v>211</v>
      </c>
      <c r="Q1703" s="1" t="s">
        <v>211</v>
      </c>
      <c r="R1703" s="1" t="s">
        <v>211</v>
      </c>
    </row>
    <row r="1704" spans="1:18" hidden="1" x14ac:dyDescent="0.2">
      <c r="A1704" s="1" t="s">
        <v>206</v>
      </c>
      <c r="B1704" s="1" t="s">
        <v>207</v>
      </c>
      <c r="C1704">
        <v>106053</v>
      </c>
      <c r="D1704" s="1" t="s">
        <v>2409</v>
      </c>
      <c r="E1704" s="1" t="s">
        <v>2413</v>
      </c>
      <c r="F1704" s="1" t="s">
        <v>2414</v>
      </c>
      <c r="G1704" s="1" t="s">
        <v>2415</v>
      </c>
      <c r="H1704" s="1" t="s">
        <v>2414</v>
      </c>
      <c r="I1704" s="2">
        <v>44013</v>
      </c>
      <c r="J1704" s="2">
        <v>51501</v>
      </c>
      <c r="K1704" s="1" t="s">
        <v>2413</v>
      </c>
      <c r="L1704">
        <v>612387</v>
      </c>
      <c r="M1704" s="1" t="s">
        <v>226</v>
      </c>
      <c r="N1704" s="1" t="s">
        <v>226</v>
      </c>
      <c r="O1704" s="1" t="s">
        <v>211</v>
      </c>
      <c r="P1704" s="1" t="s">
        <v>211</v>
      </c>
      <c r="Q1704" s="1" t="s">
        <v>211</v>
      </c>
      <c r="R1704" s="1" t="s">
        <v>211</v>
      </c>
    </row>
    <row r="1705" spans="1:18" hidden="1" x14ac:dyDescent="0.2">
      <c r="A1705" s="1" t="s">
        <v>206</v>
      </c>
      <c r="B1705" s="1" t="s">
        <v>207</v>
      </c>
      <c r="C1705">
        <v>106053</v>
      </c>
      <c r="D1705" s="1" t="s">
        <v>2409</v>
      </c>
      <c r="E1705" s="1" t="s">
        <v>2416</v>
      </c>
      <c r="F1705" s="1" t="s">
        <v>2417</v>
      </c>
      <c r="G1705" s="1" t="s">
        <v>2418</v>
      </c>
      <c r="H1705" s="1" t="s">
        <v>2417</v>
      </c>
      <c r="I1705" s="2">
        <v>44562</v>
      </c>
      <c r="J1705" s="2">
        <v>51501</v>
      </c>
      <c r="K1705" s="1" t="s">
        <v>2416</v>
      </c>
      <c r="L1705">
        <v>612376</v>
      </c>
      <c r="M1705" s="1" t="s">
        <v>211</v>
      </c>
      <c r="N1705" s="1" t="s">
        <v>211</v>
      </c>
      <c r="O1705" s="1" t="s">
        <v>211</v>
      </c>
      <c r="P1705" s="1" t="s">
        <v>211</v>
      </c>
      <c r="Q1705" s="1" t="s">
        <v>211</v>
      </c>
      <c r="R1705" s="1" t="s">
        <v>211</v>
      </c>
    </row>
    <row r="1706" spans="1:18" hidden="1" x14ac:dyDescent="0.2">
      <c r="A1706" s="1" t="s">
        <v>206</v>
      </c>
      <c r="B1706" s="1" t="s">
        <v>207</v>
      </c>
      <c r="C1706">
        <v>106053</v>
      </c>
      <c r="D1706" s="1" t="s">
        <v>2409</v>
      </c>
      <c r="E1706" s="1" t="s">
        <v>2419</v>
      </c>
      <c r="F1706" s="1" t="s">
        <v>2420</v>
      </c>
      <c r="G1706" s="1" t="s">
        <v>2421</v>
      </c>
      <c r="H1706" s="1" t="s">
        <v>2420</v>
      </c>
      <c r="I1706" s="2">
        <v>44256</v>
      </c>
      <c r="J1706" s="2">
        <v>51501</v>
      </c>
      <c r="K1706" s="1" t="s">
        <v>2419</v>
      </c>
      <c r="L1706">
        <v>612378</v>
      </c>
      <c r="M1706" s="1" t="s">
        <v>211</v>
      </c>
      <c r="N1706" s="1" t="s">
        <v>211</v>
      </c>
      <c r="O1706" s="1" t="s">
        <v>211</v>
      </c>
      <c r="P1706" s="1" t="s">
        <v>211</v>
      </c>
      <c r="Q1706" s="1" t="s">
        <v>211</v>
      </c>
      <c r="R1706" s="1" t="s">
        <v>211</v>
      </c>
    </row>
    <row r="1707" spans="1:18" hidden="1" x14ac:dyDescent="0.2">
      <c r="A1707" s="1" t="s">
        <v>206</v>
      </c>
      <c r="B1707" s="1" t="s">
        <v>207</v>
      </c>
      <c r="C1707">
        <v>106053</v>
      </c>
      <c r="D1707" s="1" t="s">
        <v>2409</v>
      </c>
      <c r="E1707" s="1" t="s">
        <v>2422</v>
      </c>
      <c r="F1707" s="1" t="s">
        <v>2423</v>
      </c>
      <c r="G1707" s="1" t="s">
        <v>2424</v>
      </c>
      <c r="H1707" s="1" t="s">
        <v>2423</v>
      </c>
      <c r="I1707" s="2">
        <v>43831</v>
      </c>
      <c r="J1707" s="2">
        <v>51501</v>
      </c>
      <c r="K1707" s="1" t="s">
        <v>2422</v>
      </c>
      <c r="L1707">
        <v>610779</v>
      </c>
      <c r="M1707" s="1" t="s">
        <v>226</v>
      </c>
      <c r="N1707" s="1" t="s">
        <v>226</v>
      </c>
      <c r="O1707" s="1" t="s">
        <v>211</v>
      </c>
      <c r="P1707" s="1" t="s">
        <v>211</v>
      </c>
      <c r="Q1707" s="1" t="s">
        <v>211</v>
      </c>
      <c r="R1707" s="1" t="s">
        <v>211</v>
      </c>
    </row>
    <row r="1708" spans="1:18" hidden="1" x14ac:dyDescent="0.2">
      <c r="A1708" s="1" t="s">
        <v>206</v>
      </c>
      <c r="B1708" s="1" t="s">
        <v>207</v>
      </c>
      <c r="C1708">
        <v>106053</v>
      </c>
      <c r="D1708" s="1" t="s">
        <v>2409</v>
      </c>
      <c r="E1708" s="1" t="s">
        <v>2425</v>
      </c>
      <c r="F1708" s="1" t="s">
        <v>1935</v>
      </c>
      <c r="G1708" s="1" t="s">
        <v>2426</v>
      </c>
      <c r="H1708" s="1" t="s">
        <v>1935</v>
      </c>
      <c r="I1708" s="2">
        <v>43973</v>
      </c>
      <c r="J1708" s="2">
        <v>51501</v>
      </c>
      <c r="K1708" s="1" t="s">
        <v>2425</v>
      </c>
      <c r="L1708">
        <v>609698</v>
      </c>
      <c r="M1708" s="1" t="s">
        <v>226</v>
      </c>
      <c r="N1708" s="1" t="s">
        <v>226</v>
      </c>
      <c r="O1708" s="1" t="s">
        <v>211</v>
      </c>
      <c r="P1708" s="1" t="s">
        <v>211</v>
      </c>
      <c r="Q1708" s="1" t="s">
        <v>211</v>
      </c>
      <c r="R1708" s="1" t="s">
        <v>211</v>
      </c>
    </row>
    <row r="1709" spans="1:18" hidden="1" x14ac:dyDescent="0.2">
      <c r="A1709" s="1" t="s">
        <v>206</v>
      </c>
      <c r="B1709" s="1" t="s">
        <v>207</v>
      </c>
      <c r="C1709">
        <v>106053</v>
      </c>
      <c r="D1709" s="1" t="s">
        <v>2409</v>
      </c>
      <c r="E1709" s="1" t="s">
        <v>2427</v>
      </c>
      <c r="F1709" s="1" t="s">
        <v>2428</v>
      </c>
      <c r="G1709" s="1" t="s">
        <v>2429</v>
      </c>
      <c r="H1709" s="1" t="s">
        <v>2428</v>
      </c>
      <c r="I1709" s="2">
        <v>43941</v>
      </c>
      <c r="J1709" s="2">
        <v>51501</v>
      </c>
      <c r="K1709" s="1" t="s">
        <v>2427</v>
      </c>
      <c r="L1709">
        <v>611127</v>
      </c>
      <c r="M1709" s="1" t="s">
        <v>226</v>
      </c>
      <c r="N1709" s="1" t="s">
        <v>226</v>
      </c>
      <c r="O1709" s="1" t="s">
        <v>211</v>
      </c>
      <c r="P1709" s="1" t="s">
        <v>211</v>
      </c>
      <c r="Q1709" s="1" t="s">
        <v>211</v>
      </c>
      <c r="R1709" s="1" t="s">
        <v>211</v>
      </c>
    </row>
    <row r="1710" spans="1:18" hidden="1" x14ac:dyDescent="0.2">
      <c r="A1710" s="1" t="s">
        <v>206</v>
      </c>
      <c r="B1710" s="1" t="s">
        <v>207</v>
      </c>
      <c r="C1710">
        <v>106053</v>
      </c>
      <c r="D1710" s="1" t="s">
        <v>2409</v>
      </c>
      <c r="E1710" s="1" t="s">
        <v>2430</v>
      </c>
      <c r="F1710" s="1" t="s">
        <v>2431</v>
      </c>
      <c r="G1710" s="1" t="s">
        <v>2432</v>
      </c>
      <c r="H1710" s="1" t="s">
        <v>2431</v>
      </c>
      <c r="I1710" s="2">
        <v>43922</v>
      </c>
      <c r="J1710" s="2">
        <v>51501</v>
      </c>
      <c r="K1710" s="1" t="s">
        <v>2430</v>
      </c>
      <c r="L1710">
        <v>608264</v>
      </c>
      <c r="M1710" s="1" t="s">
        <v>226</v>
      </c>
      <c r="N1710" s="1" t="s">
        <v>226</v>
      </c>
      <c r="O1710" s="1" t="s">
        <v>211</v>
      </c>
      <c r="P1710" s="1" t="s">
        <v>211</v>
      </c>
      <c r="Q1710" s="1" t="s">
        <v>211</v>
      </c>
      <c r="R1710" s="1" t="s">
        <v>211</v>
      </c>
    </row>
    <row r="1711" spans="1:18" hidden="1" x14ac:dyDescent="0.2">
      <c r="A1711" s="1" t="s">
        <v>206</v>
      </c>
      <c r="B1711" s="1" t="s">
        <v>207</v>
      </c>
      <c r="C1711">
        <v>106053</v>
      </c>
      <c r="D1711" s="1" t="s">
        <v>2409</v>
      </c>
      <c r="E1711" s="1" t="s">
        <v>2433</v>
      </c>
      <c r="F1711" s="1" t="s">
        <v>2434</v>
      </c>
      <c r="G1711" s="1" t="s">
        <v>2435</v>
      </c>
      <c r="H1711" s="1" t="s">
        <v>2434</v>
      </c>
      <c r="I1711" s="2">
        <v>44013</v>
      </c>
      <c r="J1711" s="2">
        <v>51501</v>
      </c>
      <c r="K1711" s="1" t="s">
        <v>2433</v>
      </c>
      <c r="L1711">
        <v>609572</v>
      </c>
      <c r="M1711" s="1" t="s">
        <v>226</v>
      </c>
      <c r="N1711" s="1" t="s">
        <v>226</v>
      </c>
      <c r="O1711" s="1" t="s">
        <v>211</v>
      </c>
      <c r="P1711" s="1" t="s">
        <v>211</v>
      </c>
      <c r="Q1711" s="1" t="s">
        <v>211</v>
      </c>
      <c r="R1711" s="1" t="s">
        <v>211</v>
      </c>
    </row>
    <row r="1712" spans="1:18" hidden="1" x14ac:dyDescent="0.2">
      <c r="A1712" s="1" t="s">
        <v>206</v>
      </c>
      <c r="B1712" s="1" t="s">
        <v>207</v>
      </c>
      <c r="C1712">
        <v>106053</v>
      </c>
      <c r="D1712" s="1" t="s">
        <v>2409</v>
      </c>
      <c r="E1712" s="1" t="s">
        <v>2436</v>
      </c>
      <c r="F1712" s="1" t="s">
        <v>2437</v>
      </c>
      <c r="G1712" s="1" t="s">
        <v>2438</v>
      </c>
      <c r="H1712" s="1" t="s">
        <v>2437</v>
      </c>
      <c r="I1712" s="2">
        <v>44256</v>
      </c>
      <c r="J1712" s="2">
        <v>51501</v>
      </c>
      <c r="K1712" s="1" t="s">
        <v>2436</v>
      </c>
      <c r="L1712">
        <v>609692</v>
      </c>
      <c r="M1712" s="1" t="s">
        <v>226</v>
      </c>
      <c r="N1712" s="1" t="s">
        <v>226</v>
      </c>
      <c r="O1712" s="1" t="s">
        <v>211</v>
      </c>
      <c r="P1712" s="1" t="s">
        <v>211</v>
      </c>
      <c r="Q1712" s="1" t="s">
        <v>211</v>
      </c>
      <c r="R1712" s="1" t="s">
        <v>211</v>
      </c>
    </row>
    <row r="1713" spans="1:18" hidden="1" x14ac:dyDescent="0.2">
      <c r="A1713" s="1" t="s">
        <v>206</v>
      </c>
      <c r="B1713" s="1" t="s">
        <v>207</v>
      </c>
      <c r="C1713">
        <v>106053</v>
      </c>
      <c r="D1713" s="1" t="s">
        <v>2409</v>
      </c>
      <c r="E1713" s="1" t="s">
        <v>2439</v>
      </c>
      <c r="F1713" s="1" t="s">
        <v>2440</v>
      </c>
      <c r="G1713" s="1" t="s">
        <v>2441</v>
      </c>
      <c r="H1713" s="1" t="s">
        <v>2440</v>
      </c>
      <c r="I1713" s="2">
        <v>45117</v>
      </c>
      <c r="J1713" s="2">
        <v>51501</v>
      </c>
      <c r="K1713" s="1" t="s">
        <v>2439</v>
      </c>
      <c r="L1713">
        <v>609694</v>
      </c>
      <c r="M1713" s="1" t="s">
        <v>226</v>
      </c>
      <c r="N1713" s="1" t="s">
        <v>226</v>
      </c>
      <c r="O1713" s="1" t="s">
        <v>211</v>
      </c>
      <c r="P1713" s="1" t="s">
        <v>211</v>
      </c>
      <c r="Q1713" s="1" t="s">
        <v>211</v>
      </c>
      <c r="R1713" s="1" t="s">
        <v>211</v>
      </c>
    </row>
    <row r="1714" spans="1:18" hidden="1" x14ac:dyDescent="0.2">
      <c r="A1714" s="1" t="s">
        <v>206</v>
      </c>
      <c r="B1714" s="1" t="s">
        <v>207</v>
      </c>
      <c r="C1714">
        <v>106053</v>
      </c>
      <c r="D1714" s="1" t="s">
        <v>2409</v>
      </c>
      <c r="E1714" s="1" t="s">
        <v>2442</v>
      </c>
      <c r="F1714" s="1" t="s">
        <v>2443</v>
      </c>
      <c r="G1714" s="1" t="s">
        <v>2444</v>
      </c>
      <c r="H1714" s="1" t="s">
        <v>2443</v>
      </c>
      <c r="I1714" s="2">
        <v>43941</v>
      </c>
      <c r="J1714" s="2">
        <v>51501</v>
      </c>
      <c r="K1714" s="1" t="s">
        <v>2442</v>
      </c>
      <c r="L1714">
        <v>609634</v>
      </c>
      <c r="M1714" s="1" t="s">
        <v>226</v>
      </c>
      <c r="N1714" s="1" t="s">
        <v>226</v>
      </c>
      <c r="O1714" s="1" t="s">
        <v>211</v>
      </c>
      <c r="P1714" s="1" t="s">
        <v>211</v>
      </c>
      <c r="Q1714" s="1" t="s">
        <v>211</v>
      </c>
      <c r="R1714" s="1" t="s">
        <v>211</v>
      </c>
    </row>
    <row r="1715" spans="1:18" hidden="1" x14ac:dyDescent="0.2">
      <c r="A1715" s="1" t="s">
        <v>206</v>
      </c>
      <c r="B1715" s="1" t="s">
        <v>207</v>
      </c>
      <c r="C1715">
        <v>106053</v>
      </c>
      <c r="D1715" s="1" t="s">
        <v>2409</v>
      </c>
      <c r="E1715" s="1" t="s">
        <v>2445</v>
      </c>
      <c r="F1715" s="1" t="s">
        <v>2446</v>
      </c>
      <c r="G1715" s="1" t="s">
        <v>2447</v>
      </c>
      <c r="H1715" s="1" t="s">
        <v>2446</v>
      </c>
      <c r="I1715" s="2">
        <v>43941</v>
      </c>
      <c r="J1715" s="2">
        <v>51501</v>
      </c>
      <c r="K1715" s="1" t="s">
        <v>2445</v>
      </c>
      <c r="L1715">
        <v>609635</v>
      </c>
      <c r="M1715" s="1" t="s">
        <v>226</v>
      </c>
      <c r="N1715" s="1" t="s">
        <v>226</v>
      </c>
      <c r="O1715" s="1" t="s">
        <v>211</v>
      </c>
      <c r="P1715" s="1" t="s">
        <v>211</v>
      </c>
      <c r="Q1715" s="1" t="s">
        <v>211</v>
      </c>
      <c r="R1715" s="1" t="s">
        <v>211</v>
      </c>
    </row>
    <row r="1716" spans="1:18" hidden="1" x14ac:dyDescent="0.2">
      <c r="A1716" s="1" t="s">
        <v>206</v>
      </c>
      <c r="B1716" s="1" t="s">
        <v>207</v>
      </c>
      <c r="C1716">
        <v>106053</v>
      </c>
      <c r="D1716" s="1" t="s">
        <v>2409</v>
      </c>
      <c r="E1716" s="1" t="s">
        <v>2448</v>
      </c>
      <c r="F1716" s="1" t="s">
        <v>2449</v>
      </c>
      <c r="G1716" s="1" t="s">
        <v>2450</v>
      </c>
      <c r="H1716" s="1" t="s">
        <v>2451</v>
      </c>
      <c r="I1716" s="2">
        <v>44713</v>
      </c>
      <c r="J1716" s="2">
        <v>51501</v>
      </c>
      <c r="K1716" s="1" t="s">
        <v>2448</v>
      </c>
      <c r="L1716">
        <v>609636</v>
      </c>
      <c r="M1716" s="1" t="s">
        <v>226</v>
      </c>
      <c r="N1716" s="1" t="s">
        <v>2452</v>
      </c>
      <c r="O1716" s="1" t="s">
        <v>211</v>
      </c>
      <c r="P1716" s="1" t="s">
        <v>211</v>
      </c>
      <c r="Q1716" s="1" t="s">
        <v>211</v>
      </c>
      <c r="R1716" s="1" t="s">
        <v>211</v>
      </c>
    </row>
    <row r="1717" spans="1:18" hidden="1" x14ac:dyDescent="0.2">
      <c r="A1717" s="1" t="s">
        <v>206</v>
      </c>
      <c r="B1717" s="1" t="s">
        <v>207</v>
      </c>
      <c r="C1717">
        <v>106053</v>
      </c>
      <c r="D1717" s="1" t="s">
        <v>2409</v>
      </c>
      <c r="E1717" s="1" t="s">
        <v>561</v>
      </c>
      <c r="F1717" s="1" t="s">
        <v>111</v>
      </c>
      <c r="G1717" s="1" t="s">
        <v>2453</v>
      </c>
      <c r="H1717" s="1" t="s">
        <v>111</v>
      </c>
      <c r="I1717" s="2">
        <v>43941</v>
      </c>
      <c r="J1717" s="2">
        <v>51501</v>
      </c>
      <c r="K1717" s="1" t="s">
        <v>561</v>
      </c>
      <c r="L1717">
        <v>608269</v>
      </c>
      <c r="M1717" s="1" t="s">
        <v>226</v>
      </c>
      <c r="N1717" s="1" t="s">
        <v>226</v>
      </c>
      <c r="O1717" s="1" t="s">
        <v>211</v>
      </c>
      <c r="P1717" s="1" t="s">
        <v>211</v>
      </c>
      <c r="Q1717" s="1" t="s">
        <v>211</v>
      </c>
      <c r="R1717" s="1" t="s">
        <v>211</v>
      </c>
    </row>
    <row r="1718" spans="1:18" hidden="1" x14ac:dyDescent="0.2">
      <c r="A1718" s="1" t="s">
        <v>206</v>
      </c>
      <c r="B1718" s="1" t="s">
        <v>207</v>
      </c>
      <c r="C1718">
        <v>106053</v>
      </c>
      <c r="D1718" s="1" t="s">
        <v>2409</v>
      </c>
      <c r="E1718" s="1" t="s">
        <v>2393</v>
      </c>
      <c r="F1718" s="1" t="s">
        <v>2394</v>
      </c>
      <c r="G1718" s="1" t="s">
        <v>2454</v>
      </c>
      <c r="H1718" s="1" t="s">
        <v>2394</v>
      </c>
      <c r="I1718" s="2">
        <v>43941</v>
      </c>
      <c r="J1718" s="2">
        <v>51501</v>
      </c>
      <c r="K1718" s="1" t="s">
        <v>2393</v>
      </c>
      <c r="L1718">
        <v>608258</v>
      </c>
      <c r="M1718" s="1" t="s">
        <v>226</v>
      </c>
      <c r="N1718" s="1" t="s">
        <v>226</v>
      </c>
      <c r="O1718" s="1" t="s">
        <v>211</v>
      </c>
      <c r="P1718" s="1" t="s">
        <v>211</v>
      </c>
      <c r="Q1718" s="1" t="s">
        <v>211</v>
      </c>
      <c r="R1718" s="1" t="s">
        <v>211</v>
      </c>
    </row>
    <row r="1719" spans="1:18" hidden="1" x14ac:dyDescent="0.2">
      <c r="A1719" s="1" t="s">
        <v>206</v>
      </c>
      <c r="B1719" s="1" t="s">
        <v>207</v>
      </c>
      <c r="C1719">
        <v>106053</v>
      </c>
      <c r="D1719" s="1" t="s">
        <v>2409</v>
      </c>
      <c r="E1719" s="1" t="s">
        <v>2455</v>
      </c>
      <c r="F1719" s="1" t="s">
        <v>2456</v>
      </c>
      <c r="G1719" s="1" t="s">
        <v>2457</v>
      </c>
      <c r="H1719" s="1" t="s">
        <v>2456</v>
      </c>
      <c r="I1719" s="2">
        <v>43952</v>
      </c>
      <c r="J1719" s="2">
        <v>51501</v>
      </c>
      <c r="K1719" s="1" t="s">
        <v>2455</v>
      </c>
      <c r="L1719">
        <v>607986</v>
      </c>
      <c r="M1719" s="1" t="s">
        <v>226</v>
      </c>
      <c r="N1719" s="1" t="s">
        <v>226</v>
      </c>
      <c r="O1719" s="1" t="s">
        <v>211</v>
      </c>
      <c r="P1719" s="1" t="s">
        <v>211</v>
      </c>
      <c r="Q1719" s="1" t="s">
        <v>211</v>
      </c>
      <c r="R1719" s="1" t="s">
        <v>211</v>
      </c>
    </row>
    <row r="1720" spans="1:18" hidden="1" x14ac:dyDescent="0.2">
      <c r="A1720" s="1" t="s">
        <v>206</v>
      </c>
      <c r="B1720" s="1" t="s">
        <v>207</v>
      </c>
      <c r="C1720">
        <v>106053</v>
      </c>
      <c r="D1720" s="1" t="s">
        <v>2409</v>
      </c>
      <c r="E1720" s="1" t="s">
        <v>2388</v>
      </c>
      <c r="F1720" s="1" t="s">
        <v>175</v>
      </c>
      <c r="G1720" s="1" t="s">
        <v>2458</v>
      </c>
      <c r="H1720" s="1" t="s">
        <v>175</v>
      </c>
      <c r="I1720" s="2">
        <v>45292</v>
      </c>
      <c r="J1720" s="2">
        <v>51501</v>
      </c>
      <c r="K1720" s="1" t="s">
        <v>2388</v>
      </c>
      <c r="L1720">
        <v>607897</v>
      </c>
      <c r="M1720" s="1" t="s">
        <v>226</v>
      </c>
      <c r="N1720" s="1" t="s">
        <v>226</v>
      </c>
      <c r="O1720" s="1" t="s">
        <v>211</v>
      </c>
      <c r="P1720" s="1" t="s">
        <v>211</v>
      </c>
      <c r="Q1720" s="1" t="s">
        <v>211</v>
      </c>
      <c r="R1720" s="1" t="s">
        <v>211</v>
      </c>
    </row>
    <row r="1721" spans="1:18" hidden="1" x14ac:dyDescent="0.2">
      <c r="A1721" s="1" t="s">
        <v>206</v>
      </c>
      <c r="B1721" s="1" t="s">
        <v>207</v>
      </c>
      <c r="C1721">
        <v>106053</v>
      </c>
      <c r="D1721" s="1" t="s">
        <v>2409</v>
      </c>
      <c r="E1721" s="1" t="s">
        <v>2459</v>
      </c>
      <c r="F1721" s="1" t="s">
        <v>2460</v>
      </c>
      <c r="G1721" s="1" t="s">
        <v>2461</v>
      </c>
      <c r="H1721" s="1" t="s">
        <v>2460</v>
      </c>
      <c r="I1721" s="2">
        <v>45078</v>
      </c>
      <c r="J1721" s="2">
        <v>51501</v>
      </c>
      <c r="K1721" s="1" t="s">
        <v>2459</v>
      </c>
      <c r="L1721">
        <v>607893</v>
      </c>
      <c r="M1721" s="1" t="s">
        <v>226</v>
      </c>
      <c r="N1721" s="1" t="s">
        <v>226</v>
      </c>
      <c r="O1721" s="1" t="s">
        <v>211</v>
      </c>
      <c r="P1721" s="1" t="s">
        <v>211</v>
      </c>
      <c r="Q1721" s="1" t="s">
        <v>211</v>
      </c>
      <c r="R1721" s="1" t="s">
        <v>211</v>
      </c>
    </row>
    <row r="1722" spans="1:18" hidden="1" x14ac:dyDescent="0.2">
      <c r="A1722" s="1" t="s">
        <v>206</v>
      </c>
      <c r="B1722" s="1" t="s">
        <v>207</v>
      </c>
      <c r="C1722">
        <v>106053</v>
      </c>
      <c r="D1722" s="1" t="s">
        <v>2409</v>
      </c>
      <c r="E1722" s="1" t="s">
        <v>2462</v>
      </c>
      <c r="F1722" s="1" t="s">
        <v>2463</v>
      </c>
      <c r="G1722" s="1" t="s">
        <v>2464</v>
      </c>
      <c r="H1722" s="1" t="s">
        <v>2463</v>
      </c>
      <c r="I1722" s="2">
        <v>44805</v>
      </c>
      <c r="J1722" s="2">
        <v>51501</v>
      </c>
      <c r="K1722" s="1" t="s">
        <v>2462</v>
      </c>
      <c r="L1722">
        <v>606390</v>
      </c>
      <c r="M1722" s="1" t="s">
        <v>211</v>
      </c>
      <c r="N1722" s="1" t="s">
        <v>211</v>
      </c>
      <c r="O1722" s="1" t="s">
        <v>211</v>
      </c>
      <c r="P1722" s="1" t="s">
        <v>211</v>
      </c>
      <c r="Q1722" s="1" t="s">
        <v>211</v>
      </c>
      <c r="R1722" s="1" t="s">
        <v>211</v>
      </c>
    </row>
    <row r="1723" spans="1:18" hidden="1" x14ac:dyDescent="0.2">
      <c r="A1723" s="1" t="s">
        <v>206</v>
      </c>
      <c r="B1723" s="1" t="s">
        <v>207</v>
      </c>
      <c r="C1723">
        <v>106053</v>
      </c>
      <c r="D1723" s="1" t="s">
        <v>2409</v>
      </c>
      <c r="E1723" s="1" t="s">
        <v>173</v>
      </c>
      <c r="F1723" s="1" t="s">
        <v>2463</v>
      </c>
      <c r="G1723" s="1" t="s">
        <v>2465</v>
      </c>
      <c r="H1723" s="1" t="s">
        <v>2463</v>
      </c>
      <c r="I1723" s="2">
        <v>43955</v>
      </c>
      <c r="J1723" s="2">
        <v>51501</v>
      </c>
      <c r="K1723" s="1" t="s">
        <v>173</v>
      </c>
      <c r="L1723">
        <v>606391</v>
      </c>
      <c r="M1723" s="1" t="s">
        <v>226</v>
      </c>
      <c r="N1723" s="1" t="s">
        <v>226</v>
      </c>
      <c r="O1723" s="1" t="s">
        <v>211</v>
      </c>
      <c r="P1723" s="1" t="s">
        <v>211</v>
      </c>
      <c r="Q1723" s="1" t="s">
        <v>211</v>
      </c>
      <c r="R1723" s="1" t="s">
        <v>211</v>
      </c>
    </row>
    <row r="1724" spans="1:18" hidden="1" x14ac:dyDescent="0.2">
      <c r="A1724" s="1" t="s">
        <v>206</v>
      </c>
      <c r="B1724" s="1" t="s">
        <v>207</v>
      </c>
      <c r="C1724">
        <v>106053</v>
      </c>
      <c r="D1724" s="1" t="s">
        <v>2409</v>
      </c>
      <c r="E1724" s="1" t="s">
        <v>2466</v>
      </c>
      <c r="F1724" s="1" t="s">
        <v>2467</v>
      </c>
      <c r="G1724" s="1" t="s">
        <v>2468</v>
      </c>
      <c r="H1724" s="1" t="s">
        <v>2467</v>
      </c>
      <c r="I1724" s="2">
        <v>44180</v>
      </c>
      <c r="J1724" s="2">
        <v>51501</v>
      </c>
      <c r="K1724" s="1" t="s">
        <v>2466</v>
      </c>
      <c r="L1724">
        <v>613640</v>
      </c>
      <c r="M1724" s="1" t="s">
        <v>211</v>
      </c>
      <c r="N1724" s="1" t="s">
        <v>211</v>
      </c>
      <c r="O1724" s="1" t="s">
        <v>211</v>
      </c>
      <c r="P1724" s="1" t="s">
        <v>211</v>
      </c>
      <c r="Q1724" s="1" t="s">
        <v>211</v>
      </c>
      <c r="R1724" s="1" t="s">
        <v>211</v>
      </c>
    </row>
    <row r="1725" spans="1:18" hidden="1" x14ac:dyDescent="0.2">
      <c r="A1725" s="1" t="s">
        <v>206</v>
      </c>
      <c r="B1725" s="1" t="s">
        <v>207</v>
      </c>
      <c r="C1725">
        <v>106053</v>
      </c>
      <c r="D1725" s="1" t="s">
        <v>2409</v>
      </c>
      <c r="E1725" s="1" t="s">
        <v>2469</v>
      </c>
      <c r="F1725" s="1" t="s">
        <v>2470</v>
      </c>
      <c r="G1725" s="1" t="s">
        <v>2471</v>
      </c>
      <c r="H1725" s="1" t="s">
        <v>2470</v>
      </c>
      <c r="I1725" s="2">
        <v>43831</v>
      </c>
      <c r="J1725" s="2">
        <v>51501</v>
      </c>
      <c r="K1725" s="1" t="s">
        <v>2469</v>
      </c>
      <c r="L1725">
        <v>613536</v>
      </c>
      <c r="M1725" s="1" t="s">
        <v>211</v>
      </c>
      <c r="N1725" s="1" t="s">
        <v>226</v>
      </c>
      <c r="O1725" s="1" t="s">
        <v>211</v>
      </c>
      <c r="P1725" s="1" t="s">
        <v>211</v>
      </c>
      <c r="Q1725" s="1" t="s">
        <v>211</v>
      </c>
      <c r="R1725" s="1" t="s">
        <v>211</v>
      </c>
    </row>
    <row r="1726" spans="1:18" hidden="1" x14ac:dyDescent="0.2">
      <c r="A1726" s="1" t="s">
        <v>206</v>
      </c>
      <c r="B1726" s="1" t="s">
        <v>207</v>
      </c>
      <c r="C1726">
        <v>106053</v>
      </c>
      <c r="D1726" s="1" t="s">
        <v>2409</v>
      </c>
      <c r="E1726" s="1" t="s">
        <v>2472</v>
      </c>
      <c r="F1726" s="1" t="s">
        <v>2473</v>
      </c>
      <c r="G1726" s="1" t="s">
        <v>2474</v>
      </c>
      <c r="H1726" s="1" t="s">
        <v>2473</v>
      </c>
      <c r="I1726" s="2">
        <v>44180</v>
      </c>
      <c r="J1726" s="2">
        <v>51501</v>
      </c>
      <c r="K1726" s="1" t="s">
        <v>2472</v>
      </c>
      <c r="L1726">
        <v>613642</v>
      </c>
      <c r="M1726" s="1" t="s">
        <v>211</v>
      </c>
      <c r="N1726" s="1" t="s">
        <v>211</v>
      </c>
      <c r="O1726" s="1" t="s">
        <v>211</v>
      </c>
      <c r="P1726" s="1" t="s">
        <v>211</v>
      </c>
      <c r="Q1726" s="1" t="s">
        <v>211</v>
      </c>
      <c r="R1726" s="1" t="s">
        <v>211</v>
      </c>
    </row>
    <row r="1727" spans="1:18" hidden="1" x14ac:dyDescent="0.2">
      <c r="A1727" s="1" t="s">
        <v>206</v>
      </c>
      <c r="B1727" s="1" t="s">
        <v>207</v>
      </c>
      <c r="C1727">
        <v>106053</v>
      </c>
      <c r="D1727" s="1" t="s">
        <v>2409</v>
      </c>
      <c r="E1727" s="1" t="s">
        <v>2475</v>
      </c>
      <c r="F1727" s="1" t="s">
        <v>2476</v>
      </c>
      <c r="G1727" s="1" t="s">
        <v>2477</v>
      </c>
      <c r="H1727" s="1" t="s">
        <v>2476</v>
      </c>
      <c r="I1727" s="2">
        <v>45134</v>
      </c>
      <c r="J1727" s="2">
        <v>51501</v>
      </c>
      <c r="K1727" s="1" t="s">
        <v>2475</v>
      </c>
      <c r="L1727">
        <v>614078</v>
      </c>
      <c r="M1727" s="1" t="s">
        <v>226</v>
      </c>
      <c r="N1727" s="1" t="s">
        <v>226</v>
      </c>
      <c r="O1727" s="1" t="s">
        <v>211</v>
      </c>
      <c r="P1727" s="1" t="s">
        <v>211</v>
      </c>
      <c r="Q1727" s="1" t="s">
        <v>211</v>
      </c>
      <c r="R1727" s="1" t="s">
        <v>211</v>
      </c>
    </row>
    <row r="1728" spans="1:18" hidden="1" x14ac:dyDescent="0.2">
      <c r="A1728" s="1" t="s">
        <v>206</v>
      </c>
      <c r="B1728" s="1" t="s">
        <v>207</v>
      </c>
      <c r="C1728">
        <v>106053</v>
      </c>
      <c r="D1728" s="1" t="s">
        <v>2409</v>
      </c>
      <c r="E1728" s="1" t="s">
        <v>2478</v>
      </c>
      <c r="F1728" s="1" t="s">
        <v>2479</v>
      </c>
      <c r="G1728" s="1" t="s">
        <v>2418</v>
      </c>
      <c r="H1728" s="1" t="s">
        <v>2479</v>
      </c>
      <c r="I1728" s="2">
        <v>43952</v>
      </c>
      <c r="J1728" s="2">
        <v>51501</v>
      </c>
      <c r="K1728" s="1" t="s">
        <v>2478</v>
      </c>
      <c r="L1728">
        <v>612377</v>
      </c>
      <c r="M1728" s="1" t="s">
        <v>226</v>
      </c>
      <c r="N1728" s="1" t="s">
        <v>226</v>
      </c>
      <c r="O1728" s="1" t="s">
        <v>211</v>
      </c>
      <c r="P1728" s="1" t="s">
        <v>211</v>
      </c>
      <c r="Q1728" s="1" t="s">
        <v>211</v>
      </c>
      <c r="R1728" s="1" t="s">
        <v>211</v>
      </c>
    </row>
    <row r="1729" spans="1:18" hidden="1" x14ac:dyDescent="0.2">
      <c r="A1729" s="1" t="s">
        <v>206</v>
      </c>
      <c r="B1729" s="1" t="s">
        <v>207</v>
      </c>
      <c r="C1729">
        <v>106053</v>
      </c>
      <c r="D1729" s="1" t="s">
        <v>2409</v>
      </c>
      <c r="E1729" s="1" t="s">
        <v>2480</v>
      </c>
      <c r="F1729" s="1" t="s">
        <v>2481</v>
      </c>
      <c r="G1729" s="1" t="s">
        <v>2482</v>
      </c>
      <c r="H1729" s="1" t="s">
        <v>2481</v>
      </c>
      <c r="I1729" s="2">
        <v>44021</v>
      </c>
      <c r="J1729" s="2">
        <v>51501</v>
      </c>
      <c r="K1729" s="1" t="s">
        <v>2480</v>
      </c>
      <c r="L1729">
        <v>612434</v>
      </c>
      <c r="M1729" s="1" t="s">
        <v>211</v>
      </c>
      <c r="N1729" s="1" t="s">
        <v>211</v>
      </c>
      <c r="O1729" s="1" t="s">
        <v>211</v>
      </c>
      <c r="P1729" s="1" t="s">
        <v>211</v>
      </c>
      <c r="Q1729" s="1" t="s">
        <v>211</v>
      </c>
      <c r="R1729" s="1" t="s">
        <v>211</v>
      </c>
    </row>
    <row r="1730" spans="1:18" hidden="1" x14ac:dyDescent="0.2">
      <c r="A1730" s="1" t="s">
        <v>206</v>
      </c>
      <c r="B1730" s="1" t="s">
        <v>207</v>
      </c>
      <c r="C1730">
        <v>106053</v>
      </c>
      <c r="D1730" s="1" t="s">
        <v>2409</v>
      </c>
      <c r="E1730" s="1" t="s">
        <v>2483</v>
      </c>
      <c r="F1730" s="1" t="s">
        <v>2484</v>
      </c>
      <c r="G1730" s="1" t="s">
        <v>2485</v>
      </c>
      <c r="H1730" s="1" t="s">
        <v>2484</v>
      </c>
      <c r="I1730" s="2">
        <v>44013</v>
      </c>
      <c r="J1730" s="2">
        <v>51501</v>
      </c>
      <c r="K1730" s="1" t="s">
        <v>2483</v>
      </c>
      <c r="L1730">
        <v>612563</v>
      </c>
      <c r="M1730" s="1" t="s">
        <v>226</v>
      </c>
      <c r="N1730" s="1" t="s">
        <v>226</v>
      </c>
      <c r="O1730" s="1" t="s">
        <v>211</v>
      </c>
      <c r="P1730" s="1" t="s">
        <v>211</v>
      </c>
      <c r="Q1730" s="1" t="s">
        <v>211</v>
      </c>
      <c r="R1730" s="1" t="s">
        <v>211</v>
      </c>
    </row>
    <row r="1731" spans="1:18" hidden="1" x14ac:dyDescent="0.2">
      <c r="A1731" s="1" t="s">
        <v>206</v>
      </c>
      <c r="B1731" s="1" t="s">
        <v>207</v>
      </c>
      <c r="C1731">
        <v>106053</v>
      </c>
      <c r="D1731" s="1" t="s">
        <v>2409</v>
      </c>
      <c r="E1731" s="1" t="s">
        <v>2486</v>
      </c>
      <c r="F1731" s="1" t="s">
        <v>2487</v>
      </c>
      <c r="G1731" s="1" t="s">
        <v>2488</v>
      </c>
      <c r="H1731" s="1" t="s">
        <v>2487</v>
      </c>
      <c r="I1731" s="2">
        <v>44013</v>
      </c>
      <c r="J1731" s="2">
        <v>51501</v>
      </c>
      <c r="K1731" s="1" t="s">
        <v>2486</v>
      </c>
      <c r="L1731">
        <v>612564</v>
      </c>
      <c r="M1731" s="1" t="s">
        <v>226</v>
      </c>
      <c r="N1731" s="1" t="s">
        <v>226</v>
      </c>
      <c r="O1731" s="1" t="s">
        <v>211</v>
      </c>
      <c r="P1731" s="1" t="s">
        <v>211</v>
      </c>
      <c r="Q1731" s="1" t="s">
        <v>211</v>
      </c>
      <c r="R1731" s="1" t="s">
        <v>211</v>
      </c>
    </row>
    <row r="1732" spans="1:18" hidden="1" x14ac:dyDescent="0.2">
      <c r="A1732" s="1" t="s">
        <v>206</v>
      </c>
      <c r="B1732" s="1" t="s">
        <v>207</v>
      </c>
      <c r="C1732">
        <v>106053</v>
      </c>
      <c r="D1732" s="1" t="s">
        <v>2409</v>
      </c>
      <c r="E1732" s="1" t="s">
        <v>2489</v>
      </c>
      <c r="F1732" s="1" t="s">
        <v>2490</v>
      </c>
      <c r="G1732" s="1" t="s">
        <v>2491</v>
      </c>
      <c r="H1732" s="1" t="s">
        <v>2490</v>
      </c>
      <c r="I1732" s="2">
        <v>43952</v>
      </c>
      <c r="J1732" s="2">
        <v>51501</v>
      </c>
      <c r="K1732" s="1" t="s">
        <v>2489</v>
      </c>
      <c r="L1732">
        <v>612565</v>
      </c>
      <c r="M1732" s="1" t="s">
        <v>226</v>
      </c>
      <c r="N1732" s="1" t="s">
        <v>226</v>
      </c>
      <c r="O1732" s="1" t="s">
        <v>211</v>
      </c>
      <c r="P1732" s="1" t="s">
        <v>211</v>
      </c>
      <c r="Q1732" s="1" t="s">
        <v>211</v>
      </c>
      <c r="R1732" s="1" t="s">
        <v>211</v>
      </c>
    </row>
    <row r="1733" spans="1:18" hidden="1" x14ac:dyDescent="0.2">
      <c r="A1733" s="1" t="s">
        <v>206</v>
      </c>
      <c r="B1733" s="1" t="s">
        <v>207</v>
      </c>
      <c r="C1733">
        <v>106053</v>
      </c>
      <c r="D1733" s="1" t="s">
        <v>2409</v>
      </c>
      <c r="E1733" s="1" t="s">
        <v>2492</v>
      </c>
      <c r="F1733" s="1" t="s">
        <v>2493</v>
      </c>
      <c r="G1733" s="1" t="s">
        <v>2494</v>
      </c>
      <c r="H1733" s="1" t="s">
        <v>2493</v>
      </c>
      <c r="I1733" s="2">
        <v>43952</v>
      </c>
      <c r="J1733" s="2">
        <v>51501</v>
      </c>
      <c r="K1733" s="1" t="s">
        <v>2492</v>
      </c>
      <c r="L1733">
        <v>612619</v>
      </c>
      <c r="M1733" s="1" t="s">
        <v>226</v>
      </c>
      <c r="N1733" s="1" t="s">
        <v>226</v>
      </c>
      <c r="O1733" s="1" t="s">
        <v>211</v>
      </c>
      <c r="P1733" s="1" t="s">
        <v>211</v>
      </c>
      <c r="Q1733" s="1" t="s">
        <v>211</v>
      </c>
      <c r="R1733" s="1" t="s">
        <v>211</v>
      </c>
    </row>
    <row r="1734" spans="1:18" hidden="1" x14ac:dyDescent="0.2">
      <c r="A1734" s="1" t="s">
        <v>206</v>
      </c>
      <c r="B1734" s="1" t="s">
        <v>207</v>
      </c>
      <c r="C1734">
        <v>106053</v>
      </c>
      <c r="D1734" s="1" t="s">
        <v>2409</v>
      </c>
      <c r="E1734" s="1" t="s">
        <v>2495</v>
      </c>
      <c r="F1734" s="1" t="s">
        <v>2496</v>
      </c>
      <c r="G1734" s="1" t="s">
        <v>2497</v>
      </c>
      <c r="H1734" s="1" t="s">
        <v>2496</v>
      </c>
      <c r="I1734" s="2">
        <v>44927</v>
      </c>
      <c r="J1734" s="2">
        <v>51501</v>
      </c>
      <c r="K1734" s="1" t="s">
        <v>2495</v>
      </c>
      <c r="L1734">
        <v>614278</v>
      </c>
      <c r="M1734" s="1" t="s">
        <v>211</v>
      </c>
      <c r="N1734" s="1" t="s">
        <v>211</v>
      </c>
      <c r="O1734" s="1" t="s">
        <v>211</v>
      </c>
      <c r="P1734" s="1" t="s">
        <v>211</v>
      </c>
      <c r="Q1734" s="1" t="s">
        <v>211</v>
      </c>
      <c r="R1734" s="1" t="s">
        <v>211</v>
      </c>
    </row>
    <row r="1735" spans="1:18" hidden="1" x14ac:dyDescent="0.2">
      <c r="A1735" s="1" t="s">
        <v>206</v>
      </c>
      <c r="B1735" s="1" t="s">
        <v>207</v>
      </c>
      <c r="C1735">
        <v>106053</v>
      </c>
      <c r="D1735" s="1" t="s">
        <v>2409</v>
      </c>
      <c r="E1735" s="1" t="s">
        <v>2498</v>
      </c>
      <c r="F1735" s="1" t="s">
        <v>2499</v>
      </c>
      <c r="G1735" s="1" t="s">
        <v>2500</v>
      </c>
      <c r="H1735" s="1" t="s">
        <v>2499</v>
      </c>
      <c r="I1735" s="2">
        <v>44197</v>
      </c>
      <c r="J1735" s="2">
        <v>51501</v>
      </c>
      <c r="K1735" s="1" t="s">
        <v>2498</v>
      </c>
      <c r="L1735">
        <v>614280</v>
      </c>
      <c r="M1735" s="1" t="s">
        <v>211</v>
      </c>
      <c r="N1735" s="1" t="s">
        <v>211</v>
      </c>
      <c r="O1735" s="1" t="s">
        <v>211</v>
      </c>
      <c r="P1735" s="1" t="s">
        <v>211</v>
      </c>
      <c r="Q1735" s="1" t="s">
        <v>211</v>
      </c>
      <c r="R1735" s="1" t="s">
        <v>211</v>
      </c>
    </row>
    <row r="1736" spans="1:18" hidden="1" x14ac:dyDescent="0.2">
      <c r="A1736" s="1" t="s">
        <v>206</v>
      </c>
      <c r="B1736" s="1" t="s">
        <v>207</v>
      </c>
      <c r="C1736">
        <v>106053</v>
      </c>
      <c r="D1736" s="1" t="s">
        <v>2409</v>
      </c>
      <c r="E1736" s="1" t="s">
        <v>2501</v>
      </c>
      <c r="F1736" s="1" t="s">
        <v>2502</v>
      </c>
      <c r="G1736" s="1" t="s">
        <v>2503</v>
      </c>
      <c r="H1736" s="1" t="s">
        <v>2502</v>
      </c>
      <c r="I1736" s="2">
        <v>45117</v>
      </c>
      <c r="J1736" s="2">
        <v>51501</v>
      </c>
      <c r="K1736" s="1" t="s">
        <v>2501</v>
      </c>
      <c r="L1736">
        <v>615070</v>
      </c>
      <c r="M1736" s="1" t="s">
        <v>226</v>
      </c>
      <c r="N1736" s="1" t="s">
        <v>226</v>
      </c>
      <c r="O1736" s="1" t="s">
        <v>211</v>
      </c>
      <c r="P1736" s="1" t="s">
        <v>211</v>
      </c>
      <c r="Q1736" s="1" t="s">
        <v>211</v>
      </c>
      <c r="R1736" s="1" t="s">
        <v>211</v>
      </c>
    </row>
    <row r="1737" spans="1:18" hidden="1" x14ac:dyDescent="0.2">
      <c r="A1737" s="1" t="s">
        <v>206</v>
      </c>
      <c r="B1737" s="1" t="s">
        <v>207</v>
      </c>
      <c r="C1737">
        <v>106053</v>
      </c>
      <c r="D1737" s="1" t="s">
        <v>2409</v>
      </c>
      <c r="E1737" s="1" t="s">
        <v>2504</v>
      </c>
      <c r="F1737" s="1" t="s">
        <v>2505</v>
      </c>
      <c r="G1737" s="1" t="s">
        <v>2506</v>
      </c>
      <c r="H1737" s="1" t="s">
        <v>2505</v>
      </c>
      <c r="I1737" s="2">
        <v>45108</v>
      </c>
      <c r="J1737" s="2">
        <v>51501</v>
      </c>
      <c r="K1737" s="1" t="s">
        <v>2504</v>
      </c>
      <c r="L1737">
        <v>615088</v>
      </c>
      <c r="M1737" s="1" t="s">
        <v>226</v>
      </c>
      <c r="N1737" s="1" t="s">
        <v>226</v>
      </c>
      <c r="O1737" s="1" t="s">
        <v>211</v>
      </c>
      <c r="P1737" s="1" t="s">
        <v>211</v>
      </c>
      <c r="Q1737" s="1" t="s">
        <v>211</v>
      </c>
      <c r="R1737" s="1" t="s">
        <v>211</v>
      </c>
    </row>
    <row r="1738" spans="1:18" hidden="1" x14ac:dyDescent="0.2">
      <c r="A1738" s="1" t="s">
        <v>206</v>
      </c>
      <c r="B1738" s="1" t="s">
        <v>207</v>
      </c>
      <c r="C1738">
        <v>106053</v>
      </c>
      <c r="D1738" s="1" t="s">
        <v>2409</v>
      </c>
      <c r="E1738" s="1" t="s">
        <v>2507</v>
      </c>
      <c r="F1738" s="1" t="s">
        <v>2508</v>
      </c>
      <c r="G1738" s="1" t="s">
        <v>2509</v>
      </c>
      <c r="H1738" s="1" t="s">
        <v>2510</v>
      </c>
      <c r="I1738" s="2">
        <v>44409</v>
      </c>
      <c r="J1738" s="2">
        <v>51501</v>
      </c>
      <c r="K1738" s="1" t="s">
        <v>2507</v>
      </c>
      <c r="L1738">
        <v>618724</v>
      </c>
      <c r="M1738" s="1" t="s">
        <v>226</v>
      </c>
      <c r="N1738" s="1" t="s">
        <v>645</v>
      </c>
      <c r="O1738" s="1" t="s">
        <v>211</v>
      </c>
      <c r="P1738" s="1" t="s">
        <v>211</v>
      </c>
      <c r="Q1738" s="1" t="s">
        <v>211</v>
      </c>
      <c r="R1738" s="1" t="s">
        <v>211</v>
      </c>
    </row>
    <row r="1739" spans="1:18" hidden="1" x14ac:dyDescent="0.2">
      <c r="A1739" s="1" t="s">
        <v>206</v>
      </c>
      <c r="B1739" s="1" t="s">
        <v>207</v>
      </c>
      <c r="C1739">
        <v>106053</v>
      </c>
      <c r="D1739" s="1" t="s">
        <v>2409</v>
      </c>
      <c r="E1739" s="1" t="s">
        <v>2511</v>
      </c>
      <c r="F1739" s="1" t="s">
        <v>2391</v>
      </c>
      <c r="G1739" s="1" t="s">
        <v>2512</v>
      </c>
      <c r="H1739" s="1" t="s">
        <v>2391</v>
      </c>
      <c r="I1739" s="2">
        <v>42293</v>
      </c>
      <c r="J1739" s="2">
        <v>51501</v>
      </c>
      <c r="K1739" s="1" t="s">
        <v>2511</v>
      </c>
      <c r="L1739">
        <v>617702</v>
      </c>
      <c r="M1739" s="1" t="s">
        <v>211</v>
      </c>
      <c r="N1739" s="1" t="s">
        <v>645</v>
      </c>
      <c r="O1739" s="1" t="s">
        <v>211</v>
      </c>
      <c r="P1739" s="1" t="s">
        <v>211</v>
      </c>
      <c r="Q1739" s="1" t="s">
        <v>211</v>
      </c>
      <c r="R1739" s="1" t="s">
        <v>211</v>
      </c>
    </row>
    <row r="1740" spans="1:18" hidden="1" x14ac:dyDescent="0.2">
      <c r="A1740" s="1" t="s">
        <v>206</v>
      </c>
      <c r="B1740" s="1" t="s">
        <v>207</v>
      </c>
      <c r="C1740">
        <v>106053</v>
      </c>
      <c r="D1740" s="1" t="s">
        <v>2409</v>
      </c>
      <c r="E1740" s="1" t="s">
        <v>2513</v>
      </c>
      <c r="F1740" s="1" t="s">
        <v>2514</v>
      </c>
      <c r="G1740" s="1" t="s">
        <v>2515</v>
      </c>
      <c r="H1740" s="1" t="s">
        <v>2514</v>
      </c>
      <c r="I1740" s="2">
        <v>45231</v>
      </c>
      <c r="J1740" s="2">
        <v>51501</v>
      </c>
      <c r="K1740" s="1" t="s">
        <v>2513</v>
      </c>
      <c r="L1740">
        <v>621396</v>
      </c>
      <c r="M1740" s="1" t="s">
        <v>645</v>
      </c>
      <c r="N1740" s="1" t="s">
        <v>645</v>
      </c>
      <c r="O1740" s="1" t="s">
        <v>211</v>
      </c>
      <c r="P1740" s="1" t="s">
        <v>211</v>
      </c>
      <c r="Q1740" s="1" t="s">
        <v>211</v>
      </c>
      <c r="R1740" s="1" t="s">
        <v>211</v>
      </c>
    </row>
    <row r="1741" spans="1:18" hidden="1" x14ac:dyDescent="0.2">
      <c r="A1741" s="1" t="s">
        <v>206</v>
      </c>
      <c r="B1741" s="1" t="s">
        <v>207</v>
      </c>
      <c r="C1741">
        <v>106053</v>
      </c>
      <c r="D1741" s="1" t="s">
        <v>2409</v>
      </c>
      <c r="E1741" s="1" t="s">
        <v>2516</v>
      </c>
      <c r="F1741" s="1" t="s">
        <v>2517</v>
      </c>
      <c r="G1741" s="1" t="s">
        <v>2518</v>
      </c>
      <c r="H1741" s="1" t="s">
        <v>2517</v>
      </c>
      <c r="I1741" s="2">
        <v>45323</v>
      </c>
      <c r="J1741" s="2">
        <v>51501</v>
      </c>
      <c r="K1741" s="1" t="s">
        <v>2516</v>
      </c>
      <c r="L1741">
        <v>621336</v>
      </c>
      <c r="M1741" s="1" t="s">
        <v>645</v>
      </c>
      <c r="N1741" s="1" t="s">
        <v>645</v>
      </c>
      <c r="O1741" s="1" t="s">
        <v>211</v>
      </c>
      <c r="P1741" s="1" t="s">
        <v>211</v>
      </c>
      <c r="Q1741" s="1" t="s">
        <v>211</v>
      </c>
      <c r="R1741" s="1" t="s">
        <v>211</v>
      </c>
    </row>
    <row r="1742" spans="1:18" hidden="1" x14ac:dyDescent="0.2">
      <c r="A1742" s="1" t="s">
        <v>206</v>
      </c>
      <c r="B1742" s="1" t="s">
        <v>207</v>
      </c>
      <c r="C1742">
        <v>106053</v>
      </c>
      <c r="D1742" s="1" t="s">
        <v>2409</v>
      </c>
      <c r="E1742" s="1" t="s">
        <v>2519</v>
      </c>
      <c r="F1742" s="1" t="s">
        <v>2520</v>
      </c>
      <c r="G1742" s="1" t="s">
        <v>2521</v>
      </c>
      <c r="H1742" s="1" t="s">
        <v>2522</v>
      </c>
      <c r="I1742" s="2">
        <v>45078</v>
      </c>
      <c r="J1742" s="2">
        <v>51501</v>
      </c>
      <c r="K1742" s="1" t="s">
        <v>2519</v>
      </c>
      <c r="L1742">
        <v>620996</v>
      </c>
      <c r="M1742" s="1" t="s">
        <v>645</v>
      </c>
      <c r="N1742" s="1" t="s">
        <v>645</v>
      </c>
      <c r="O1742" s="1" t="s">
        <v>211</v>
      </c>
      <c r="P1742" s="1" t="s">
        <v>211</v>
      </c>
      <c r="Q1742" s="1" t="s">
        <v>211</v>
      </c>
      <c r="R1742" s="1" t="s">
        <v>211</v>
      </c>
    </row>
    <row r="1743" spans="1:18" hidden="1" x14ac:dyDescent="0.2">
      <c r="A1743" s="1" t="s">
        <v>206</v>
      </c>
      <c r="B1743" s="1" t="s">
        <v>207</v>
      </c>
      <c r="C1743">
        <v>106053</v>
      </c>
      <c r="D1743" s="1" t="s">
        <v>2409</v>
      </c>
      <c r="E1743" s="1" t="s">
        <v>2523</v>
      </c>
      <c r="F1743" s="1" t="s">
        <v>2524</v>
      </c>
      <c r="G1743" s="1" t="s">
        <v>2525</v>
      </c>
      <c r="H1743" s="1" t="s">
        <v>2524</v>
      </c>
      <c r="I1743" s="2">
        <v>45323</v>
      </c>
      <c r="J1743" s="2">
        <v>51501</v>
      </c>
      <c r="K1743" s="1" t="s">
        <v>2523</v>
      </c>
      <c r="L1743">
        <v>621394</v>
      </c>
      <c r="M1743" s="1" t="s">
        <v>645</v>
      </c>
      <c r="N1743" s="1" t="s">
        <v>645</v>
      </c>
      <c r="O1743" s="1" t="s">
        <v>211</v>
      </c>
      <c r="P1743" s="1" t="s">
        <v>211</v>
      </c>
      <c r="Q1743" s="1" t="s">
        <v>211</v>
      </c>
      <c r="R1743" s="1" t="s">
        <v>211</v>
      </c>
    </row>
    <row r="1744" spans="1:18" hidden="1" x14ac:dyDescent="0.2">
      <c r="A1744" s="1" t="s">
        <v>206</v>
      </c>
      <c r="B1744" s="1" t="s">
        <v>207</v>
      </c>
      <c r="C1744">
        <v>106053</v>
      </c>
      <c r="D1744" s="1" t="s">
        <v>2409</v>
      </c>
      <c r="E1744" s="1" t="s">
        <v>340</v>
      </c>
      <c r="F1744" s="1" t="s">
        <v>341</v>
      </c>
      <c r="G1744" s="1" t="s">
        <v>1536</v>
      </c>
      <c r="H1744" s="1" t="s">
        <v>341</v>
      </c>
      <c r="I1744" s="2">
        <v>40544</v>
      </c>
      <c r="J1744" s="2">
        <v>48213</v>
      </c>
      <c r="K1744" s="1" t="s">
        <v>342</v>
      </c>
      <c r="L1744">
        <v>435</v>
      </c>
      <c r="M1744" s="1" t="s">
        <v>210</v>
      </c>
      <c r="N1744" s="1" t="s">
        <v>211</v>
      </c>
      <c r="O1744" s="1" t="s">
        <v>211</v>
      </c>
      <c r="P1744" s="1" t="s">
        <v>211</v>
      </c>
      <c r="Q1744" s="1" t="s">
        <v>211</v>
      </c>
      <c r="R1744" s="1" t="s">
        <v>211</v>
      </c>
    </row>
    <row r="1745" spans="1:18" hidden="1" x14ac:dyDescent="0.2">
      <c r="A1745" s="1" t="s">
        <v>206</v>
      </c>
      <c r="B1745" s="1" t="s">
        <v>207</v>
      </c>
      <c r="C1745">
        <v>106053</v>
      </c>
      <c r="D1745" s="1" t="s">
        <v>2409</v>
      </c>
      <c r="E1745" s="1" t="s">
        <v>1684</v>
      </c>
      <c r="F1745" s="1" t="s">
        <v>341</v>
      </c>
      <c r="G1745" s="1" t="s">
        <v>2526</v>
      </c>
      <c r="H1745" s="1" t="s">
        <v>341</v>
      </c>
      <c r="I1745" s="2">
        <v>40544</v>
      </c>
      <c r="J1745" s="2">
        <v>48213</v>
      </c>
      <c r="K1745" s="1" t="s">
        <v>1687</v>
      </c>
      <c r="L1745">
        <v>442</v>
      </c>
      <c r="M1745" s="1" t="s">
        <v>378</v>
      </c>
      <c r="N1745" s="1" t="s">
        <v>378</v>
      </c>
      <c r="O1745" s="1" t="s">
        <v>211</v>
      </c>
      <c r="P1745" s="1" t="s">
        <v>211</v>
      </c>
      <c r="Q1745" s="1" t="s">
        <v>211</v>
      </c>
      <c r="R1745" s="1" t="s">
        <v>211</v>
      </c>
    </row>
    <row r="1746" spans="1:18" hidden="1" x14ac:dyDescent="0.2">
      <c r="A1746" s="1" t="s">
        <v>206</v>
      </c>
      <c r="B1746" s="1" t="s">
        <v>207</v>
      </c>
      <c r="C1746">
        <v>106053</v>
      </c>
      <c r="D1746" s="1" t="s">
        <v>2409</v>
      </c>
      <c r="E1746" s="1" t="s">
        <v>2527</v>
      </c>
      <c r="F1746" s="1" t="s">
        <v>341</v>
      </c>
      <c r="G1746" s="1" t="s">
        <v>2528</v>
      </c>
      <c r="H1746" s="1" t="s">
        <v>756</v>
      </c>
      <c r="I1746" s="2">
        <v>40544</v>
      </c>
      <c r="J1746" s="2">
        <v>48213</v>
      </c>
      <c r="K1746" s="1" t="s">
        <v>2529</v>
      </c>
      <c r="L1746">
        <v>440</v>
      </c>
      <c r="M1746" s="1" t="s">
        <v>378</v>
      </c>
      <c r="N1746" s="1" t="s">
        <v>378</v>
      </c>
      <c r="O1746" s="1" t="s">
        <v>211</v>
      </c>
      <c r="P1746" s="1" t="s">
        <v>211</v>
      </c>
      <c r="Q1746" s="1" t="s">
        <v>211</v>
      </c>
      <c r="R1746" s="1" t="s">
        <v>211</v>
      </c>
    </row>
    <row r="1747" spans="1:18" hidden="1" x14ac:dyDescent="0.2">
      <c r="A1747" s="1" t="s">
        <v>206</v>
      </c>
      <c r="B1747" s="1" t="s">
        <v>207</v>
      </c>
      <c r="C1747">
        <v>106053</v>
      </c>
      <c r="D1747" s="1" t="s">
        <v>2409</v>
      </c>
      <c r="E1747" s="1" t="s">
        <v>1331</v>
      </c>
      <c r="F1747" s="1" t="s">
        <v>771</v>
      </c>
      <c r="G1747" s="1" t="s">
        <v>2530</v>
      </c>
      <c r="H1747" s="1" t="s">
        <v>1333</v>
      </c>
      <c r="I1747" s="2">
        <v>40544</v>
      </c>
      <c r="J1747" s="2">
        <v>48213</v>
      </c>
      <c r="K1747" s="1" t="s">
        <v>1334</v>
      </c>
      <c r="L1747">
        <v>431</v>
      </c>
      <c r="M1747" s="1" t="s">
        <v>1325</v>
      </c>
      <c r="N1747" s="1" t="s">
        <v>211</v>
      </c>
      <c r="O1747" s="1" t="s">
        <v>211</v>
      </c>
      <c r="P1747" s="1" t="s">
        <v>211</v>
      </c>
      <c r="Q1747" s="1" t="s">
        <v>211</v>
      </c>
      <c r="R1747" s="1" t="s">
        <v>211</v>
      </c>
    </row>
    <row r="1748" spans="1:18" hidden="1" x14ac:dyDescent="0.2">
      <c r="A1748" s="1" t="s">
        <v>206</v>
      </c>
      <c r="B1748" s="1" t="s">
        <v>207</v>
      </c>
      <c r="C1748">
        <v>106053</v>
      </c>
      <c r="D1748" s="1" t="s">
        <v>2409</v>
      </c>
      <c r="E1748" s="1" t="s">
        <v>356</v>
      </c>
      <c r="F1748" s="1" t="s">
        <v>357</v>
      </c>
      <c r="G1748" s="1" t="s">
        <v>2531</v>
      </c>
      <c r="H1748" s="1" t="s">
        <v>357</v>
      </c>
      <c r="I1748" s="2">
        <v>40544</v>
      </c>
      <c r="J1748" s="2">
        <v>48213</v>
      </c>
      <c r="K1748" s="1" t="s">
        <v>359</v>
      </c>
      <c r="L1748">
        <v>481</v>
      </c>
      <c r="M1748" s="1" t="s">
        <v>232</v>
      </c>
      <c r="N1748" s="1" t="s">
        <v>211</v>
      </c>
      <c r="O1748" s="1" t="s">
        <v>211</v>
      </c>
      <c r="P1748" s="1" t="s">
        <v>211</v>
      </c>
      <c r="Q1748" s="1" t="s">
        <v>211</v>
      </c>
      <c r="R1748" s="1" t="s">
        <v>211</v>
      </c>
    </row>
    <row r="1749" spans="1:18" hidden="1" x14ac:dyDescent="0.2">
      <c r="A1749" s="1" t="s">
        <v>206</v>
      </c>
      <c r="B1749" s="1" t="s">
        <v>207</v>
      </c>
      <c r="C1749">
        <v>106053</v>
      </c>
      <c r="D1749" s="1" t="s">
        <v>2409</v>
      </c>
      <c r="E1749" s="1" t="s">
        <v>353</v>
      </c>
      <c r="F1749" s="1" t="s">
        <v>354</v>
      </c>
      <c r="G1749" s="1" t="s">
        <v>2532</v>
      </c>
      <c r="H1749" s="1" t="s">
        <v>354</v>
      </c>
      <c r="I1749" s="2">
        <v>40544</v>
      </c>
      <c r="J1749" s="2">
        <v>48213</v>
      </c>
      <c r="K1749" s="1" t="s">
        <v>355</v>
      </c>
      <c r="L1749">
        <v>480</v>
      </c>
      <c r="M1749" s="1" t="s">
        <v>210</v>
      </c>
      <c r="N1749" s="1" t="s">
        <v>211</v>
      </c>
      <c r="O1749" s="1" t="s">
        <v>211</v>
      </c>
      <c r="P1749" s="1" t="s">
        <v>211</v>
      </c>
      <c r="Q1749" s="1" t="s">
        <v>211</v>
      </c>
      <c r="R1749" s="1" t="s">
        <v>211</v>
      </c>
    </row>
    <row r="1750" spans="1:18" hidden="1" x14ac:dyDescent="0.2">
      <c r="A1750" s="1" t="s">
        <v>206</v>
      </c>
      <c r="B1750" s="1" t="s">
        <v>207</v>
      </c>
      <c r="C1750">
        <v>106053</v>
      </c>
      <c r="D1750" s="1" t="s">
        <v>2409</v>
      </c>
      <c r="E1750" s="1" t="s">
        <v>760</v>
      </c>
      <c r="F1750" s="1" t="s">
        <v>761</v>
      </c>
      <c r="G1750" s="1" t="s">
        <v>2533</v>
      </c>
      <c r="H1750" s="1" t="s">
        <v>763</v>
      </c>
      <c r="I1750" s="2">
        <v>40544</v>
      </c>
      <c r="J1750" s="2">
        <v>48213</v>
      </c>
      <c r="K1750" s="1" t="s">
        <v>764</v>
      </c>
      <c r="L1750">
        <v>463</v>
      </c>
      <c r="M1750" s="1" t="s">
        <v>232</v>
      </c>
      <c r="N1750" s="1" t="s">
        <v>211</v>
      </c>
      <c r="O1750" s="1" t="s">
        <v>211</v>
      </c>
      <c r="P1750" s="1" t="s">
        <v>211</v>
      </c>
      <c r="Q1750" s="1" t="s">
        <v>211</v>
      </c>
      <c r="R1750" s="1" t="s">
        <v>211</v>
      </c>
    </row>
    <row r="1751" spans="1:18" hidden="1" x14ac:dyDescent="0.2">
      <c r="A1751" s="1" t="s">
        <v>206</v>
      </c>
      <c r="B1751" s="1" t="s">
        <v>207</v>
      </c>
      <c r="C1751">
        <v>106053</v>
      </c>
      <c r="D1751" s="1" t="s">
        <v>2409</v>
      </c>
      <c r="E1751" s="1" t="s">
        <v>344</v>
      </c>
      <c r="F1751" s="1" t="s">
        <v>345</v>
      </c>
      <c r="G1751" s="1" t="s">
        <v>2534</v>
      </c>
      <c r="H1751" s="1" t="s">
        <v>345</v>
      </c>
      <c r="I1751" s="2">
        <v>40544</v>
      </c>
      <c r="J1751" s="2">
        <v>48213</v>
      </c>
      <c r="K1751" s="1" t="s">
        <v>347</v>
      </c>
      <c r="L1751">
        <v>447</v>
      </c>
      <c r="M1751" s="1" t="s">
        <v>232</v>
      </c>
      <c r="N1751" s="1" t="s">
        <v>211</v>
      </c>
      <c r="O1751" s="1" t="s">
        <v>211</v>
      </c>
      <c r="P1751" s="1" t="s">
        <v>211</v>
      </c>
      <c r="Q1751" s="1" t="s">
        <v>211</v>
      </c>
      <c r="R1751" s="1" t="s">
        <v>211</v>
      </c>
    </row>
    <row r="1752" spans="1:18" hidden="1" x14ac:dyDescent="0.2">
      <c r="A1752" s="1" t="s">
        <v>206</v>
      </c>
      <c r="B1752" s="1" t="s">
        <v>207</v>
      </c>
      <c r="C1752">
        <v>106053</v>
      </c>
      <c r="D1752" s="1" t="s">
        <v>2409</v>
      </c>
      <c r="E1752" s="1" t="s">
        <v>1188</v>
      </c>
      <c r="F1752" s="1" t="s">
        <v>312</v>
      </c>
      <c r="G1752" s="1" t="s">
        <v>2535</v>
      </c>
      <c r="H1752" s="1" t="s">
        <v>319</v>
      </c>
      <c r="I1752" s="2">
        <v>40544</v>
      </c>
      <c r="J1752" s="2">
        <v>48213</v>
      </c>
      <c r="K1752" s="1" t="s">
        <v>1190</v>
      </c>
      <c r="L1752">
        <v>380</v>
      </c>
      <c r="M1752" s="1" t="s">
        <v>1031</v>
      </c>
      <c r="N1752" s="1" t="s">
        <v>211</v>
      </c>
      <c r="O1752" s="1" t="s">
        <v>211</v>
      </c>
      <c r="P1752" s="1" t="s">
        <v>211</v>
      </c>
      <c r="Q1752" s="1" t="s">
        <v>211</v>
      </c>
      <c r="R1752" s="1" t="s">
        <v>211</v>
      </c>
    </row>
    <row r="1753" spans="1:18" hidden="1" x14ac:dyDescent="0.2">
      <c r="A1753" s="1" t="s">
        <v>206</v>
      </c>
      <c r="B1753" s="1" t="s">
        <v>207</v>
      </c>
      <c r="C1753">
        <v>106053</v>
      </c>
      <c r="D1753" s="1" t="s">
        <v>2409</v>
      </c>
      <c r="E1753" s="1" t="s">
        <v>2259</v>
      </c>
      <c r="F1753" s="1" t="s">
        <v>159</v>
      </c>
      <c r="G1753" s="1" t="s">
        <v>2536</v>
      </c>
      <c r="H1753" s="1" t="s">
        <v>1208</v>
      </c>
      <c r="I1753" s="2">
        <v>40544</v>
      </c>
      <c r="J1753" s="2">
        <v>48213</v>
      </c>
      <c r="K1753" s="1" t="s">
        <v>2261</v>
      </c>
      <c r="L1753">
        <v>390</v>
      </c>
      <c r="M1753" s="1" t="s">
        <v>1031</v>
      </c>
      <c r="N1753" s="1" t="s">
        <v>211</v>
      </c>
      <c r="O1753" s="1" t="s">
        <v>211</v>
      </c>
      <c r="P1753" s="1" t="s">
        <v>211</v>
      </c>
      <c r="Q1753" s="1" t="s">
        <v>211</v>
      </c>
      <c r="R1753" s="1" t="s">
        <v>211</v>
      </c>
    </row>
    <row r="1754" spans="1:18" hidden="1" x14ac:dyDescent="0.2">
      <c r="A1754" s="1" t="s">
        <v>206</v>
      </c>
      <c r="B1754" s="1" t="s">
        <v>207</v>
      </c>
      <c r="C1754">
        <v>106053</v>
      </c>
      <c r="D1754" s="1" t="s">
        <v>2409</v>
      </c>
      <c r="E1754" s="1" t="s">
        <v>1327</v>
      </c>
      <c r="F1754" s="1" t="s">
        <v>635</v>
      </c>
      <c r="G1754" s="1" t="s">
        <v>2537</v>
      </c>
      <c r="H1754" s="1" t="s">
        <v>635</v>
      </c>
      <c r="I1754" s="2">
        <v>40544</v>
      </c>
      <c r="J1754" s="2">
        <v>48213</v>
      </c>
      <c r="K1754" s="1" t="s">
        <v>1329</v>
      </c>
      <c r="L1754">
        <v>385</v>
      </c>
      <c r="M1754" s="1" t="s">
        <v>1031</v>
      </c>
      <c r="N1754" s="1" t="s">
        <v>211</v>
      </c>
      <c r="O1754" s="1" t="s">
        <v>211</v>
      </c>
      <c r="P1754" s="1" t="s">
        <v>211</v>
      </c>
      <c r="Q1754" s="1" t="s">
        <v>211</v>
      </c>
      <c r="R1754" s="1" t="s">
        <v>211</v>
      </c>
    </row>
    <row r="1755" spans="1:18" hidden="1" x14ac:dyDescent="0.2">
      <c r="A1755" s="1" t="s">
        <v>206</v>
      </c>
      <c r="B1755" s="1" t="s">
        <v>207</v>
      </c>
      <c r="C1755">
        <v>106053</v>
      </c>
      <c r="D1755" s="1" t="s">
        <v>2409</v>
      </c>
      <c r="E1755" s="1" t="s">
        <v>1184</v>
      </c>
      <c r="F1755" s="1" t="s">
        <v>312</v>
      </c>
      <c r="G1755" s="1" t="s">
        <v>2538</v>
      </c>
      <c r="H1755" s="1" t="s">
        <v>1186</v>
      </c>
      <c r="I1755" s="2">
        <v>40544</v>
      </c>
      <c r="J1755" s="2">
        <v>48213</v>
      </c>
      <c r="K1755" s="1" t="s">
        <v>1187</v>
      </c>
      <c r="L1755">
        <v>381</v>
      </c>
      <c r="M1755" s="1" t="s">
        <v>1031</v>
      </c>
      <c r="N1755" s="1" t="s">
        <v>211</v>
      </c>
      <c r="O1755" s="1" t="s">
        <v>211</v>
      </c>
      <c r="P1755" s="1" t="s">
        <v>211</v>
      </c>
      <c r="Q1755" s="1" t="s">
        <v>211</v>
      </c>
      <c r="R1755" s="1" t="s">
        <v>211</v>
      </c>
    </row>
    <row r="1756" spans="1:18" hidden="1" x14ac:dyDescent="0.2">
      <c r="A1756" s="1" t="s">
        <v>206</v>
      </c>
      <c r="B1756" s="1" t="s">
        <v>207</v>
      </c>
      <c r="C1756">
        <v>106053</v>
      </c>
      <c r="D1756" s="1" t="s">
        <v>2409</v>
      </c>
      <c r="E1756" s="1" t="s">
        <v>1034</v>
      </c>
      <c r="F1756" s="1" t="s">
        <v>1035</v>
      </c>
      <c r="G1756" s="1" t="s">
        <v>2382</v>
      </c>
      <c r="H1756" s="1" t="s">
        <v>1036</v>
      </c>
      <c r="I1756" s="2">
        <v>40544</v>
      </c>
      <c r="J1756" s="2">
        <v>48213</v>
      </c>
      <c r="K1756" s="1" t="s">
        <v>1037</v>
      </c>
      <c r="L1756">
        <v>360</v>
      </c>
      <c r="M1756" s="1" t="s">
        <v>288</v>
      </c>
      <c r="N1756" s="1" t="s">
        <v>211</v>
      </c>
      <c r="O1756" s="1" t="s">
        <v>211</v>
      </c>
      <c r="P1756" s="1" t="s">
        <v>211</v>
      </c>
      <c r="Q1756" s="1" t="s">
        <v>211</v>
      </c>
      <c r="R1756" s="1" t="s">
        <v>211</v>
      </c>
    </row>
    <row r="1757" spans="1:18" hidden="1" x14ac:dyDescent="0.2">
      <c r="A1757" s="1" t="s">
        <v>206</v>
      </c>
      <c r="B1757" s="1" t="s">
        <v>207</v>
      </c>
      <c r="C1757">
        <v>106053</v>
      </c>
      <c r="D1757" s="1" t="s">
        <v>2409</v>
      </c>
      <c r="E1757" s="1" t="s">
        <v>1193</v>
      </c>
      <c r="F1757" s="1" t="s">
        <v>1035</v>
      </c>
      <c r="G1757" s="1" t="s">
        <v>2539</v>
      </c>
      <c r="H1757" s="1" t="s">
        <v>1195</v>
      </c>
      <c r="I1757" s="2">
        <v>40544</v>
      </c>
      <c r="J1757" s="2">
        <v>48213</v>
      </c>
      <c r="K1757" s="1" t="s">
        <v>1196</v>
      </c>
      <c r="L1757">
        <v>361</v>
      </c>
      <c r="M1757" s="1" t="s">
        <v>1031</v>
      </c>
      <c r="N1757" s="1" t="s">
        <v>211</v>
      </c>
      <c r="O1757" s="1" t="s">
        <v>211</v>
      </c>
      <c r="P1757" s="1" t="s">
        <v>211</v>
      </c>
      <c r="Q1757" s="1" t="s">
        <v>211</v>
      </c>
      <c r="R1757" s="1" t="s">
        <v>211</v>
      </c>
    </row>
    <row r="1758" spans="1:18" hidden="1" x14ac:dyDescent="0.2">
      <c r="A1758" s="1" t="s">
        <v>206</v>
      </c>
      <c r="B1758" s="1" t="s">
        <v>207</v>
      </c>
      <c r="C1758">
        <v>106053</v>
      </c>
      <c r="D1758" s="1" t="s">
        <v>2409</v>
      </c>
      <c r="E1758" s="1" t="s">
        <v>1359</v>
      </c>
      <c r="F1758" s="1" t="s">
        <v>106</v>
      </c>
      <c r="G1758" s="1" t="s">
        <v>2540</v>
      </c>
      <c r="H1758" s="1" t="s">
        <v>2009</v>
      </c>
      <c r="I1758" s="2">
        <v>40544</v>
      </c>
      <c r="J1758" s="2">
        <v>48213</v>
      </c>
      <c r="K1758" s="1" t="s">
        <v>1361</v>
      </c>
      <c r="L1758">
        <v>342</v>
      </c>
      <c r="M1758" s="1" t="s">
        <v>297</v>
      </c>
      <c r="N1758" s="1" t="s">
        <v>211</v>
      </c>
      <c r="O1758" s="1" t="s">
        <v>211</v>
      </c>
      <c r="P1758" s="1" t="s">
        <v>211</v>
      </c>
      <c r="Q1758" s="1" t="s">
        <v>211</v>
      </c>
      <c r="R1758" s="1" t="s">
        <v>211</v>
      </c>
    </row>
    <row r="1759" spans="1:18" hidden="1" x14ac:dyDescent="0.2">
      <c r="A1759" s="1" t="s">
        <v>206</v>
      </c>
      <c r="B1759" s="1" t="s">
        <v>207</v>
      </c>
      <c r="C1759">
        <v>106053</v>
      </c>
      <c r="D1759" s="1" t="s">
        <v>2409</v>
      </c>
      <c r="E1759" s="1" t="s">
        <v>1197</v>
      </c>
      <c r="F1759" s="1" t="s">
        <v>546</v>
      </c>
      <c r="G1759" s="1" t="s">
        <v>2541</v>
      </c>
      <c r="H1759" s="1" t="s">
        <v>1199</v>
      </c>
      <c r="I1759" s="2">
        <v>40544</v>
      </c>
      <c r="J1759" s="2">
        <v>48213</v>
      </c>
      <c r="K1759" s="1" t="s">
        <v>1200</v>
      </c>
      <c r="L1759">
        <v>355</v>
      </c>
      <c r="M1759" s="1" t="s">
        <v>1031</v>
      </c>
      <c r="N1759" s="1" t="s">
        <v>211</v>
      </c>
      <c r="O1759" s="1" t="s">
        <v>211</v>
      </c>
      <c r="P1759" s="1" t="s">
        <v>211</v>
      </c>
      <c r="Q1759" s="1" t="s">
        <v>211</v>
      </c>
      <c r="R1759" s="1" t="s">
        <v>211</v>
      </c>
    </row>
    <row r="1760" spans="1:18" hidden="1" x14ac:dyDescent="0.2">
      <c r="A1760" s="1" t="s">
        <v>206</v>
      </c>
      <c r="B1760" s="1" t="s">
        <v>207</v>
      </c>
      <c r="C1760">
        <v>106053</v>
      </c>
      <c r="D1760" s="1" t="s">
        <v>2409</v>
      </c>
      <c r="E1760" s="1" t="s">
        <v>1202</v>
      </c>
      <c r="F1760" s="1" t="s">
        <v>300</v>
      </c>
      <c r="G1760" s="1" t="s">
        <v>2542</v>
      </c>
      <c r="H1760" s="1" t="s">
        <v>300</v>
      </c>
      <c r="I1760" s="2">
        <v>44256</v>
      </c>
      <c r="J1760" s="2">
        <v>51501</v>
      </c>
      <c r="K1760" s="1" t="s">
        <v>1205</v>
      </c>
      <c r="L1760">
        <v>420</v>
      </c>
      <c r="M1760" s="1" t="s">
        <v>1031</v>
      </c>
      <c r="N1760" s="1" t="s">
        <v>1031</v>
      </c>
      <c r="O1760" s="1" t="s">
        <v>211</v>
      </c>
      <c r="P1760" s="1" t="s">
        <v>211</v>
      </c>
      <c r="Q1760" s="1" t="s">
        <v>211</v>
      </c>
      <c r="R1760" s="1" t="s">
        <v>211</v>
      </c>
    </row>
    <row r="1761" spans="1:18" hidden="1" x14ac:dyDescent="0.2">
      <c r="A1761" s="1" t="s">
        <v>206</v>
      </c>
      <c r="B1761" s="1" t="s">
        <v>207</v>
      </c>
      <c r="C1761">
        <v>106053</v>
      </c>
      <c r="D1761" s="1" t="s">
        <v>2409</v>
      </c>
      <c r="E1761" s="1" t="s">
        <v>1667</v>
      </c>
      <c r="F1761" s="1" t="s">
        <v>1323</v>
      </c>
      <c r="G1761" s="1" t="s">
        <v>2543</v>
      </c>
      <c r="H1761" s="1" t="s">
        <v>1323</v>
      </c>
      <c r="I1761" s="2">
        <v>40544</v>
      </c>
      <c r="J1761" s="2">
        <v>48213</v>
      </c>
      <c r="K1761" s="1" t="s">
        <v>1669</v>
      </c>
      <c r="L1761">
        <v>412</v>
      </c>
      <c r="M1761" s="1" t="s">
        <v>1325</v>
      </c>
      <c r="N1761" s="1" t="s">
        <v>211</v>
      </c>
      <c r="O1761" s="1" t="s">
        <v>211</v>
      </c>
      <c r="P1761" s="1" t="s">
        <v>211</v>
      </c>
      <c r="Q1761" s="1" t="s">
        <v>211</v>
      </c>
      <c r="R1761" s="1" t="s">
        <v>211</v>
      </c>
    </row>
    <row r="1762" spans="1:18" hidden="1" x14ac:dyDescent="0.2">
      <c r="A1762" s="1" t="s">
        <v>206</v>
      </c>
      <c r="B1762" s="1" t="s">
        <v>207</v>
      </c>
      <c r="C1762">
        <v>106053</v>
      </c>
      <c r="D1762" s="1" t="s">
        <v>2409</v>
      </c>
      <c r="E1762" s="1" t="s">
        <v>749</v>
      </c>
      <c r="F1762" s="1" t="s">
        <v>750</v>
      </c>
      <c r="G1762" s="1" t="s">
        <v>2544</v>
      </c>
      <c r="H1762" s="1" t="s">
        <v>750</v>
      </c>
      <c r="I1762" s="2">
        <v>40544</v>
      </c>
      <c r="J1762" s="2">
        <v>48213</v>
      </c>
      <c r="K1762" s="1" t="s">
        <v>751</v>
      </c>
      <c r="L1762">
        <v>409</v>
      </c>
      <c r="M1762" s="1" t="s">
        <v>752</v>
      </c>
      <c r="N1762" s="1" t="s">
        <v>211</v>
      </c>
      <c r="O1762" s="1" t="s">
        <v>211</v>
      </c>
      <c r="P1762" s="1" t="s">
        <v>211</v>
      </c>
      <c r="Q1762" s="1" t="s">
        <v>211</v>
      </c>
      <c r="R1762" s="1" t="s">
        <v>211</v>
      </c>
    </row>
    <row r="1763" spans="1:18" hidden="1" x14ac:dyDescent="0.2">
      <c r="A1763" s="1" t="s">
        <v>206</v>
      </c>
      <c r="B1763" s="1" t="s">
        <v>207</v>
      </c>
      <c r="C1763">
        <v>106053</v>
      </c>
      <c r="D1763" s="1" t="s">
        <v>2409</v>
      </c>
      <c r="E1763" s="1" t="s">
        <v>331</v>
      </c>
      <c r="F1763" s="1" t="s">
        <v>332</v>
      </c>
      <c r="G1763" s="1" t="s">
        <v>2545</v>
      </c>
      <c r="H1763" s="1" t="s">
        <v>332</v>
      </c>
      <c r="I1763" s="2">
        <v>40544</v>
      </c>
      <c r="J1763" s="2">
        <v>48213</v>
      </c>
      <c r="K1763" s="1" t="s">
        <v>334</v>
      </c>
      <c r="L1763">
        <v>422</v>
      </c>
      <c r="M1763" s="1" t="s">
        <v>232</v>
      </c>
      <c r="N1763" s="1" t="s">
        <v>211</v>
      </c>
      <c r="O1763" s="1" t="s">
        <v>211</v>
      </c>
      <c r="P1763" s="1" t="s">
        <v>211</v>
      </c>
      <c r="Q1763" s="1" t="s">
        <v>211</v>
      </c>
      <c r="R1763" s="1" t="s">
        <v>211</v>
      </c>
    </row>
    <row r="1764" spans="1:18" hidden="1" x14ac:dyDescent="0.2">
      <c r="A1764" s="1" t="s">
        <v>206</v>
      </c>
      <c r="B1764" s="1" t="s">
        <v>207</v>
      </c>
      <c r="C1764">
        <v>106053</v>
      </c>
      <c r="D1764" s="1" t="s">
        <v>2409</v>
      </c>
      <c r="E1764" s="1" t="s">
        <v>1028</v>
      </c>
      <c r="F1764" s="1" t="s">
        <v>337</v>
      </c>
      <c r="G1764" s="1" t="s">
        <v>2546</v>
      </c>
      <c r="H1764" s="1" t="s">
        <v>1029</v>
      </c>
      <c r="I1764" s="2">
        <v>40544</v>
      </c>
      <c r="J1764" s="2">
        <v>48213</v>
      </c>
      <c r="K1764" s="1" t="s">
        <v>1030</v>
      </c>
      <c r="L1764">
        <v>428</v>
      </c>
      <c r="M1764" s="1" t="s">
        <v>1031</v>
      </c>
      <c r="N1764" s="1" t="s">
        <v>211</v>
      </c>
      <c r="O1764" s="1" t="s">
        <v>211</v>
      </c>
      <c r="P1764" s="1" t="s">
        <v>211</v>
      </c>
      <c r="Q1764" s="1" t="s">
        <v>211</v>
      </c>
      <c r="R1764" s="1" t="s">
        <v>211</v>
      </c>
    </row>
    <row r="1765" spans="1:18" hidden="1" x14ac:dyDescent="0.2">
      <c r="A1765" s="1" t="s">
        <v>206</v>
      </c>
      <c r="B1765" s="1" t="s">
        <v>207</v>
      </c>
      <c r="C1765">
        <v>106053</v>
      </c>
      <c r="D1765" s="1" t="s">
        <v>2409</v>
      </c>
      <c r="E1765" s="1" t="s">
        <v>1526</v>
      </c>
      <c r="F1765" s="1" t="s">
        <v>1527</v>
      </c>
      <c r="G1765" s="1" t="s">
        <v>2547</v>
      </c>
      <c r="H1765" s="1" t="s">
        <v>1529</v>
      </c>
      <c r="I1765" s="2">
        <v>40544</v>
      </c>
      <c r="J1765" s="2">
        <v>48213</v>
      </c>
      <c r="K1765" s="1" t="s">
        <v>1530</v>
      </c>
      <c r="L1765">
        <v>396</v>
      </c>
      <c r="M1765" s="1" t="s">
        <v>288</v>
      </c>
      <c r="N1765" s="1" t="s">
        <v>211</v>
      </c>
      <c r="O1765" s="1" t="s">
        <v>211</v>
      </c>
      <c r="P1765" s="1" t="s">
        <v>211</v>
      </c>
      <c r="Q1765" s="1" t="s">
        <v>211</v>
      </c>
      <c r="R1765" s="1" t="s">
        <v>211</v>
      </c>
    </row>
    <row r="1766" spans="1:18" hidden="1" x14ac:dyDescent="0.2">
      <c r="A1766" s="1" t="s">
        <v>206</v>
      </c>
      <c r="B1766" s="1" t="s">
        <v>207</v>
      </c>
      <c r="C1766">
        <v>106053</v>
      </c>
      <c r="D1766" s="1" t="s">
        <v>2409</v>
      </c>
      <c r="E1766" s="1" t="s">
        <v>1526</v>
      </c>
      <c r="F1766" s="1" t="s">
        <v>1527</v>
      </c>
      <c r="G1766" s="1" t="s">
        <v>2548</v>
      </c>
      <c r="H1766" s="1" t="s">
        <v>1529</v>
      </c>
      <c r="I1766" s="2">
        <v>40544</v>
      </c>
      <c r="J1766" s="2">
        <v>48213</v>
      </c>
      <c r="K1766" s="1" t="s">
        <v>1530</v>
      </c>
      <c r="L1766">
        <v>396</v>
      </c>
      <c r="M1766" s="1" t="s">
        <v>288</v>
      </c>
      <c r="N1766" s="1" t="s">
        <v>211</v>
      </c>
      <c r="O1766" s="1" t="s">
        <v>211</v>
      </c>
      <c r="P1766" s="1" t="s">
        <v>211</v>
      </c>
      <c r="Q1766" s="1" t="s">
        <v>211</v>
      </c>
      <c r="R1766" s="1" t="s">
        <v>211</v>
      </c>
    </row>
    <row r="1767" spans="1:18" hidden="1" x14ac:dyDescent="0.2">
      <c r="A1767" s="1" t="s">
        <v>206</v>
      </c>
      <c r="B1767" s="1" t="s">
        <v>207</v>
      </c>
      <c r="C1767">
        <v>106053</v>
      </c>
      <c r="D1767" s="1" t="s">
        <v>2409</v>
      </c>
      <c r="E1767" s="1" t="s">
        <v>1531</v>
      </c>
      <c r="F1767" s="1" t="s">
        <v>1527</v>
      </c>
      <c r="G1767" s="1" t="s">
        <v>2549</v>
      </c>
      <c r="H1767" s="1" t="s">
        <v>1533</v>
      </c>
      <c r="I1767" s="2">
        <v>40544</v>
      </c>
      <c r="J1767" s="2">
        <v>48213</v>
      </c>
      <c r="K1767" s="1" t="s">
        <v>1534</v>
      </c>
      <c r="L1767">
        <v>398</v>
      </c>
      <c r="M1767" s="1" t="s">
        <v>288</v>
      </c>
      <c r="N1767" s="1" t="s">
        <v>211</v>
      </c>
      <c r="O1767" s="1" t="s">
        <v>211</v>
      </c>
      <c r="P1767" s="1" t="s">
        <v>211</v>
      </c>
      <c r="Q1767" s="1" t="s">
        <v>211</v>
      </c>
      <c r="R1767" s="1" t="s">
        <v>211</v>
      </c>
    </row>
    <row r="1768" spans="1:18" hidden="1" x14ac:dyDescent="0.2">
      <c r="A1768" s="1" t="s">
        <v>206</v>
      </c>
      <c r="B1768" s="1" t="s">
        <v>207</v>
      </c>
      <c r="C1768">
        <v>106053</v>
      </c>
      <c r="D1768" s="1" t="s">
        <v>2409</v>
      </c>
      <c r="E1768" s="1" t="s">
        <v>2550</v>
      </c>
      <c r="F1768" s="1" t="s">
        <v>1527</v>
      </c>
      <c r="G1768" s="1" t="s">
        <v>2551</v>
      </c>
      <c r="H1768" s="1" t="s">
        <v>2552</v>
      </c>
      <c r="I1768" s="2">
        <v>40544</v>
      </c>
      <c r="J1768" s="2">
        <v>48213</v>
      </c>
      <c r="K1768" s="1" t="s">
        <v>2553</v>
      </c>
      <c r="L1768">
        <v>399</v>
      </c>
      <c r="M1768" s="1" t="s">
        <v>1031</v>
      </c>
      <c r="N1768" s="1" t="s">
        <v>211</v>
      </c>
      <c r="O1768" s="1" t="s">
        <v>211</v>
      </c>
      <c r="P1768" s="1" t="s">
        <v>211</v>
      </c>
      <c r="Q1768" s="1" t="s">
        <v>211</v>
      </c>
      <c r="R1768" s="1" t="s">
        <v>211</v>
      </c>
    </row>
    <row r="1769" spans="1:18" hidden="1" x14ac:dyDescent="0.2">
      <c r="A1769" s="1" t="s">
        <v>206</v>
      </c>
      <c r="B1769" s="1" t="s">
        <v>207</v>
      </c>
      <c r="C1769">
        <v>106053</v>
      </c>
      <c r="D1769" s="1" t="s">
        <v>2409</v>
      </c>
      <c r="E1769" s="1" t="s">
        <v>1429</v>
      </c>
      <c r="F1769" s="1" t="s">
        <v>750</v>
      </c>
      <c r="G1769" s="1" t="s">
        <v>2554</v>
      </c>
      <c r="H1769" s="1" t="s">
        <v>750</v>
      </c>
      <c r="I1769" s="2">
        <v>40544</v>
      </c>
      <c r="J1769" s="2">
        <v>51501</v>
      </c>
      <c r="K1769" s="1" t="s">
        <v>1431</v>
      </c>
      <c r="L1769">
        <v>410</v>
      </c>
      <c r="M1769" s="1" t="s">
        <v>752</v>
      </c>
      <c r="N1769" s="1" t="s">
        <v>1353</v>
      </c>
      <c r="O1769" s="1" t="s">
        <v>211</v>
      </c>
      <c r="P1769" s="1" t="s">
        <v>211</v>
      </c>
      <c r="Q1769" s="1" t="s">
        <v>211</v>
      </c>
      <c r="R1769" s="1" t="s">
        <v>211</v>
      </c>
    </row>
    <row r="1770" spans="1:18" hidden="1" x14ac:dyDescent="0.2">
      <c r="A1770" s="1" t="s">
        <v>206</v>
      </c>
      <c r="B1770" s="1" t="s">
        <v>207</v>
      </c>
      <c r="C1770">
        <v>106053</v>
      </c>
      <c r="D1770" s="1" t="s">
        <v>2409</v>
      </c>
      <c r="E1770" s="1" t="s">
        <v>2555</v>
      </c>
      <c r="F1770" s="1" t="s">
        <v>1527</v>
      </c>
      <c r="G1770" s="1" t="s">
        <v>2556</v>
      </c>
      <c r="H1770" s="1" t="s">
        <v>2557</v>
      </c>
      <c r="I1770" s="2">
        <v>40544</v>
      </c>
      <c r="J1770" s="2">
        <v>48213</v>
      </c>
      <c r="K1770" s="1" t="s">
        <v>2558</v>
      </c>
      <c r="L1770">
        <v>402</v>
      </c>
      <c r="M1770" s="1" t="s">
        <v>1031</v>
      </c>
      <c r="N1770" s="1" t="s">
        <v>211</v>
      </c>
      <c r="O1770" s="1" t="s">
        <v>211</v>
      </c>
      <c r="P1770" s="1" t="s">
        <v>211</v>
      </c>
      <c r="Q1770" s="1" t="s">
        <v>211</v>
      </c>
      <c r="R1770" s="1" t="s">
        <v>211</v>
      </c>
    </row>
    <row r="1771" spans="1:18" hidden="1" x14ac:dyDescent="0.2">
      <c r="A1771" s="1" t="s">
        <v>206</v>
      </c>
      <c r="B1771" s="1" t="s">
        <v>207</v>
      </c>
      <c r="C1771">
        <v>106053</v>
      </c>
      <c r="D1771" s="1" t="s">
        <v>2409</v>
      </c>
      <c r="E1771" s="1" t="s">
        <v>1206</v>
      </c>
      <c r="F1771" s="1" t="s">
        <v>159</v>
      </c>
      <c r="G1771" s="1" t="s">
        <v>2559</v>
      </c>
      <c r="H1771" s="1" t="s">
        <v>1208</v>
      </c>
      <c r="I1771" s="2">
        <v>40544</v>
      </c>
      <c r="J1771" s="2">
        <v>48213</v>
      </c>
      <c r="K1771" s="1" t="s">
        <v>1209</v>
      </c>
      <c r="L1771">
        <v>393</v>
      </c>
      <c r="M1771" s="1" t="s">
        <v>1031</v>
      </c>
      <c r="N1771" s="1" t="s">
        <v>211</v>
      </c>
      <c r="O1771" s="1" t="s">
        <v>211</v>
      </c>
      <c r="P1771" s="1" t="s">
        <v>211</v>
      </c>
      <c r="Q1771" s="1" t="s">
        <v>211</v>
      </c>
      <c r="R1771" s="1" t="s">
        <v>211</v>
      </c>
    </row>
    <row r="1772" spans="1:18" hidden="1" x14ac:dyDescent="0.2">
      <c r="A1772" s="1" t="s">
        <v>206</v>
      </c>
      <c r="B1772" s="1" t="s">
        <v>207</v>
      </c>
      <c r="C1772">
        <v>106053</v>
      </c>
      <c r="D1772" s="1" t="s">
        <v>2409</v>
      </c>
      <c r="E1772" s="1" t="s">
        <v>2560</v>
      </c>
      <c r="F1772" s="1" t="s">
        <v>411</v>
      </c>
      <c r="G1772" s="1" t="s">
        <v>2561</v>
      </c>
      <c r="H1772" s="1" t="s">
        <v>411</v>
      </c>
      <c r="I1772" s="2">
        <v>41844</v>
      </c>
      <c r="J1772" s="2">
        <v>51501</v>
      </c>
      <c r="K1772" s="1" t="s">
        <v>2562</v>
      </c>
      <c r="L1772">
        <v>510272</v>
      </c>
      <c r="M1772" s="1" t="s">
        <v>223</v>
      </c>
      <c r="N1772" s="1" t="s">
        <v>223</v>
      </c>
      <c r="O1772" s="1" t="s">
        <v>211</v>
      </c>
      <c r="P1772" s="1" t="s">
        <v>211</v>
      </c>
      <c r="Q1772" s="1" t="s">
        <v>211</v>
      </c>
      <c r="R1772" s="1" t="s">
        <v>211</v>
      </c>
    </row>
    <row r="1773" spans="1:18" hidden="1" x14ac:dyDescent="0.2">
      <c r="A1773" s="1" t="s">
        <v>206</v>
      </c>
      <c r="B1773" s="1" t="s">
        <v>207</v>
      </c>
      <c r="C1773">
        <v>106053</v>
      </c>
      <c r="D1773" s="1" t="s">
        <v>2409</v>
      </c>
      <c r="E1773" s="1" t="s">
        <v>154</v>
      </c>
      <c r="F1773" s="1" t="s">
        <v>2365</v>
      </c>
      <c r="G1773" s="1" t="s">
        <v>2563</v>
      </c>
      <c r="H1773" s="1" t="s">
        <v>2564</v>
      </c>
      <c r="I1773" s="2">
        <v>40767</v>
      </c>
      <c r="J1773" s="2">
        <v>51501</v>
      </c>
      <c r="K1773" s="1" t="s">
        <v>2367</v>
      </c>
      <c r="L1773">
        <v>510133</v>
      </c>
      <c r="M1773" s="1" t="s">
        <v>378</v>
      </c>
      <c r="N1773" s="1" t="s">
        <v>378</v>
      </c>
      <c r="O1773" s="1" t="s">
        <v>211</v>
      </c>
      <c r="P1773" s="1" t="s">
        <v>211</v>
      </c>
      <c r="Q1773" s="1" t="s">
        <v>211</v>
      </c>
      <c r="R1773" s="1" t="s">
        <v>211</v>
      </c>
    </row>
    <row r="1774" spans="1:18" hidden="1" x14ac:dyDescent="0.2">
      <c r="A1774" s="1" t="s">
        <v>206</v>
      </c>
      <c r="B1774" s="1" t="s">
        <v>207</v>
      </c>
      <c r="C1774">
        <v>106053</v>
      </c>
      <c r="D1774" s="1" t="s">
        <v>2409</v>
      </c>
      <c r="E1774" s="1" t="s">
        <v>2362</v>
      </c>
      <c r="F1774" s="1" t="s">
        <v>619</v>
      </c>
      <c r="G1774" s="1" t="s">
        <v>2565</v>
      </c>
      <c r="H1774" s="1" t="s">
        <v>619</v>
      </c>
      <c r="I1774" s="2">
        <v>44256</v>
      </c>
      <c r="J1774" s="2">
        <v>51501</v>
      </c>
      <c r="K1774" s="1" t="s">
        <v>2364</v>
      </c>
      <c r="L1774">
        <v>510052</v>
      </c>
      <c r="M1774" s="1" t="s">
        <v>645</v>
      </c>
      <c r="N1774" s="1" t="s">
        <v>645</v>
      </c>
      <c r="O1774" s="1" t="s">
        <v>211</v>
      </c>
      <c r="P1774" s="1" t="s">
        <v>211</v>
      </c>
      <c r="Q1774" s="1" t="s">
        <v>211</v>
      </c>
      <c r="R1774" s="1" t="s">
        <v>211</v>
      </c>
    </row>
    <row r="1775" spans="1:18" hidden="1" x14ac:dyDescent="0.2">
      <c r="A1775" s="1" t="s">
        <v>206</v>
      </c>
      <c r="B1775" s="1" t="s">
        <v>207</v>
      </c>
      <c r="C1775">
        <v>106053</v>
      </c>
      <c r="D1775" s="1" t="s">
        <v>2409</v>
      </c>
      <c r="E1775" s="1" t="s">
        <v>2566</v>
      </c>
      <c r="F1775" s="1" t="s">
        <v>2005</v>
      </c>
      <c r="G1775" s="1" t="s">
        <v>2538</v>
      </c>
      <c r="H1775" s="1" t="s">
        <v>2005</v>
      </c>
      <c r="I1775" s="2">
        <v>40544</v>
      </c>
      <c r="J1775" s="2">
        <v>51501</v>
      </c>
      <c r="K1775" s="1" t="s">
        <v>2567</v>
      </c>
      <c r="L1775">
        <v>2937</v>
      </c>
      <c r="M1775" s="1" t="s">
        <v>1347</v>
      </c>
      <c r="N1775" s="1" t="s">
        <v>211</v>
      </c>
      <c r="O1775" s="1" t="s">
        <v>211</v>
      </c>
      <c r="P1775" s="1" t="s">
        <v>211</v>
      </c>
      <c r="Q1775" s="1" t="s">
        <v>211</v>
      </c>
      <c r="R1775" s="1" t="s">
        <v>211</v>
      </c>
    </row>
    <row r="1776" spans="1:18" hidden="1" x14ac:dyDescent="0.2">
      <c r="A1776" s="1" t="s">
        <v>206</v>
      </c>
      <c r="B1776" s="1" t="s">
        <v>207</v>
      </c>
      <c r="C1776">
        <v>106053</v>
      </c>
      <c r="D1776" s="1" t="s">
        <v>2409</v>
      </c>
      <c r="E1776" s="1" t="s">
        <v>2566</v>
      </c>
      <c r="F1776" s="1" t="s">
        <v>2005</v>
      </c>
      <c r="G1776" s="1" t="s">
        <v>2568</v>
      </c>
      <c r="H1776" s="1" t="s">
        <v>2005</v>
      </c>
      <c r="I1776" s="2">
        <v>40544</v>
      </c>
      <c r="J1776" s="2">
        <v>48213</v>
      </c>
      <c r="K1776" s="1" t="s">
        <v>2567</v>
      </c>
      <c r="L1776">
        <v>2937</v>
      </c>
      <c r="M1776" s="1" t="s">
        <v>1347</v>
      </c>
      <c r="N1776" s="1" t="s">
        <v>211</v>
      </c>
      <c r="O1776" s="1" t="s">
        <v>211</v>
      </c>
      <c r="P1776" s="1" t="s">
        <v>211</v>
      </c>
      <c r="Q1776" s="1" t="s">
        <v>211</v>
      </c>
      <c r="R1776" s="1" t="s">
        <v>211</v>
      </c>
    </row>
    <row r="1777" spans="1:18" hidden="1" x14ac:dyDescent="0.2">
      <c r="A1777" s="1" t="s">
        <v>206</v>
      </c>
      <c r="B1777" s="1" t="s">
        <v>207</v>
      </c>
      <c r="C1777">
        <v>106053</v>
      </c>
      <c r="D1777" s="1" t="s">
        <v>2409</v>
      </c>
      <c r="E1777" s="1" t="s">
        <v>2569</v>
      </c>
      <c r="F1777" s="1" t="s">
        <v>619</v>
      </c>
      <c r="G1777" s="1" t="s">
        <v>2570</v>
      </c>
      <c r="H1777" s="1" t="s">
        <v>619</v>
      </c>
      <c r="I1777" s="2">
        <v>40544</v>
      </c>
      <c r="J1777" s="2">
        <v>48213</v>
      </c>
      <c r="K1777" s="1" t="s">
        <v>2571</v>
      </c>
      <c r="L1777">
        <v>510051</v>
      </c>
      <c r="M1777" s="1" t="s">
        <v>378</v>
      </c>
      <c r="N1777" s="1" t="s">
        <v>645</v>
      </c>
      <c r="O1777" s="1" t="s">
        <v>211</v>
      </c>
      <c r="P1777" s="1" t="s">
        <v>211</v>
      </c>
      <c r="Q1777" s="1" t="s">
        <v>211</v>
      </c>
      <c r="R1777" s="1" t="s">
        <v>211</v>
      </c>
    </row>
    <row r="1778" spans="1:18" hidden="1" x14ac:dyDescent="0.2">
      <c r="A1778" s="1" t="s">
        <v>206</v>
      </c>
      <c r="B1778" s="1" t="s">
        <v>207</v>
      </c>
      <c r="C1778">
        <v>106053</v>
      </c>
      <c r="D1778" s="1" t="s">
        <v>2409</v>
      </c>
      <c r="E1778" s="1" t="s">
        <v>770</v>
      </c>
      <c r="F1778" s="1" t="s">
        <v>771</v>
      </c>
      <c r="G1778" s="1" t="s">
        <v>2572</v>
      </c>
      <c r="H1778" s="1" t="s">
        <v>771</v>
      </c>
      <c r="I1778" s="2">
        <v>40544</v>
      </c>
      <c r="J1778" s="2">
        <v>48213</v>
      </c>
      <c r="K1778" s="1" t="s">
        <v>773</v>
      </c>
      <c r="L1778">
        <v>2942</v>
      </c>
      <c r="M1778" s="1" t="s">
        <v>304</v>
      </c>
      <c r="N1778" s="1" t="s">
        <v>211</v>
      </c>
      <c r="O1778" s="1" t="s">
        <v>211</v>
      </c>
      <c r="P1778" s="1" t="s">
        <v>211</v>
      </c>
      <c r="Q1778" s="1" t="s">
        <v>211</v>
      </c>
      <c r="R1778" s="1" t="s">
        <v>211</v>
      </c>
    </row>
    <row r="1779" spans="1:18" hidden="1" x14ac:dyDescent="0.2">
      <c r="A1779" s="1" t="s">
        <v>206</v>
      </c>
      <c r="B1779" s="1" t="s">
        <v>207</v>
      </c>
      <c r="C1779">
        <v>106053</v>
      </c>
      <c r="D1779" s="1" t="s">
        <v>2409</v>
      </c>
      <c r="E1779" s="1" t="s">
        <v>2573</v>
      </c>
      <c r="F1779" s="1" t="s">
        <v>2079</v>
      </c>
      <c r="G1779" s="1" t="s">
        <v>2574</v>
      </c>
      <c r="H1779" s="1" t="s">
        <v>2575</v>
      </c>
      <c r="I1779" s="2">
        <v>40544</v>
      </c>
      <c r="J1779" s="2">
        <v>48213</v>
      </c>
      <c r="K1779" s="1" t="s">
        <v>2576</v>
      </c>
      <c r="L1779">
        <v>510128</v>
      </c>
      <c r="M1779" s="1" t="s">
        <v>304</v>
      </c>
      <c r="N1779" s="1" t="s">
        <v>211</v>
      </c>
      <c r="O1779" s="1" t="s">
        <v>211</v>
      </c>
      <c r="P1779" s="1" t="s">
        <v>211</v>
      </c>
      <c r="Q1779" s="1" t="s">
        <v>211</v>
      </c>
      <c r="R1779" s="1" t="s">
        <v>211</v>
      </c>
    </row>
    <row r="1780" spans="1:18" hidden="1" x14ac:dyDescent="0.2">
      <c r="A1780" s="1" t="s">
        <v>206</v>
      </c>
      <c r="B1780" s="1" t="s">
        <v>207</v>
      </c>
      <c r="C1780">
        <v>106053</v>
      </c>
      <c r="D1780" s="1" t="s">
        <v>2409</v>
      </c>
      <c r="E1780" s="1" t="s">
        <v>2577</v>
      </c>
      <c r="F1780" s="1" t="s">
        <v>779</v>
      </c>
      <c r="G1780" s="1" t="s">
        <v>2578</v>
      </c>
      <c r="H1780" s="1" t="s">
        <v>2579</v>
      </c>
      <c r="I1780" s="2">
        <v>40544</v>
      </c>
      <c r="J1780" s="2">
        <v>51501</v>
      </c>
      <c r="K1780" s="1" t="s">
        <v>2580</v>
      </c>
      <c r="L1780">
        <v>2934</v>
      </c>
      <c r="M1780" s="1" t="s">
        <v>1347</v>
      </c>
      <c r="N1780" s="1" t="s">
        <v>211</v>
      </c>
      <c r="O1780" s="1" t="s">
        <v>211</v>
      </c>
      <c r="P1780" s="1" t="s">
        <v>211</v>
      </c>
      <c r="Q1780" s="1" t="s">
        <v>211</v>
      </c>
      <c r="R1780" s="1" t="s">
        <v>211</v>
      </c>
    </row>
    <row r="1781" spans="1:18" hidden="1" x14ac:dyDescent="0.2">
      <c r="A1781" s="1" t="s">
        <v>206</v>
      </c>
      <c r="B1781" s="1" t="s">
        <v>207</v>
      </c>
      <c r="C1781">
        <v>106053</v>
      </c>
      <c r="D1781" s="1" t="s">
        <v>2409</v>
      </c>
      <c r="E1781" s="1" t="s">
        <v>1348</v>
      </c>
      <c r="F1781" s="1" t="s">
        <v>99</v>
      </c>
      <c r="G1781" s="1" t="s">
        <v>2581</v>
      </c>
      <c r="H1781" s="1" t="s">
        <v>1902</v>
      </c>
      <c r="I1781" s="2">
        <v>41113</v>
      </c>
      <c r="J1781" s="2">
        <v>51501</v>
      </c>
      <c r="K1781" s="1" t="s">
        <v>1348</v>
      </c>
      <c r="L1781">
        <v>600991</v>
      </c>
      <c r="M1781" s="1" t="s">
        <v>210</v>
      </c>
      <c r="N1781" s="1" t="s">
        <v>211</v>
      </c>
      <c r="O1781" s="1" t="s">
        <v>211</v>
      </c>
      <c r="P1781" s="1" t="s">
        <v>211</v>
      </c>
      <c r="Q1781" s="1" t="s">
        <v>211</v>
      </c>
      <c r="R1781" s="1" t="s">
        <v>211</v>
      </c>
    </row>
    <row r="1782" spans="1:18" hidden="1" x14ac:dyDescent="0.2">
      <c r="A1782" s="1" t="s">
        <v>206</v>
      </c>
      <c r="B1782" s="1" t="s">
        <v>207</v>
      </c>
      <c r="C1782">
        <v>106053</v>
      </c>
      <c r="D1782" s="1" t="s">
        <v>2409</v>
      </c>
      <c r="E1782" s="1" t="s">
        <v>1336</v>
      </c>
      <c r="F1782" s="1" t="s">
        <v>332</v>
      </c>
      <c r="G1782" s="1" t="s">
        <v>2582</v>
      </c>
      <c r="H1782" s="1" t="s">
        <v>332</v>
      </c>
      <c r="I1782" s="2">
        <v>41327</v>
      </c>
      <c r="J1782" s="2">
        <v>51501</v>
      </c>
      <c r="K1782" s="1" t="s">
        <v>1336</v>
      </c>
      <c r="L1782">
        <v>600862</v>
      </c>
      <c r="M1782" s="1" t="s">
        <v>655</v>
      </c>
      <c r="N1782" s="1" t="s">
        <v>655</v>
      </c>
      <c r="O1782" s="1" t="s">
        <v>211</v>
      </c>
      <c r="P1782" s="1" t="s">
        <v>211</v>
      </c>
      <c r="Q1782" s="1" t="s">
        <v>211</v>
      </c>
      <c r="R1782" s="1" t="s">
        <v>211</v>
      </c>
    </row>
    <row r="1783" spans="1:18" hidden="1" x14ac:dyDescent="0.2">
      <c r="A1783" s="1" t="s">
        <v>206</v>
      </c>
      <c r="B1783" s="1" t="s">
        <v>207</v>
      </c>
      <c r="C1783">
        <v>106053</v>
      </c>
      <c r="D1783" s="1" t="s">
        <v>2409</v>
      </c>
      <c r="E1783" s="1" t="s">
        <v>2583</v>
      </c>
      <c r="F1783" s="1" t="s">
        <v>2079</v>
      </c>
      <c r="G1783" s="1" t="s">
        <v>2584</v>
      </c>
      <c r="H1783" s="1" t="s">
        <v>2079</v>
      </c>
      <c r="I1783" s="2">
        <v>41113</v>
      </c>
      <c r="J1783" s="2">
        <v>51501</v>
      </c>
      <c r="K1783" s="1" t="s">
        <v>2585</v>
      </c>
      <c r="L1783">
        <v>600447</v>
      </c>
      <c r="M1783" s="1" t="s">
        <v>1347</v>
      </c>
      <c r="N1783" s="1" t="s">
        <v>791</v>
      </c>
      <c r="O1783" s="1" t="s">
        <v>211</v>
      </c>
      <c r="P1783" s="1" t="s">
        <v>211</v>
      </c>
      <c r="Q1783" s="1" t="s">
        <v>211</v>
      </c>
      <c r="R1783" s="1" t="s">
        <v>211</v>
      </c>
    </row>
    <row r="1784" spans="1:18" hidden="1" x14ac:dyDescent="0.2">
      <c r="A1784" s="1" t="s">
        <v>206</v>
      </c>
      <c r="B1784" s="1" t="s">
        <v>207</v>
      </c>
      <c r="C1784">
        <v>106053</v>
      </c>
      <c r="D1784" s="1" t="s">
        <v>2409</v>
      </c>
      <c r="E1784" s="1" t="s">
        <v>155</v>
      </c>
      <c r="F1784" s="1" t="s">
        <v>114</v>
      </c>
      <c r="G1784" s="1" t="s">
        <v>2586</v>
      </c>
      <c r="H1784" s="1" t="s">
        <v>1019</v>
      </c>
      <c r="I1784" s="2">
        <v>41113</v>
      </c>
      <c r="J1784" s="2">
        <v>51501</v>
      </c>
      <c r="K1784" s="1" t="s">
        <v>155</v>
      </c>
      <c r="L1784">
        <v>600992</v>
      </c>
      <c r="M1784" s="1" t="s">
        <v>210</v>
      </c>
      <c r="N1784" s="1" t="s">
        <v>211</v>
      </c>
      <c r="O1784" s="1" t="s">
        <v>211</v>
      </c>
      <c r="P1784" s="1" t="s">
        <v>211</v>
      </c>
      <c r="Q1784" s="1" t="s">
        <v>211</v>
      </c>
      <c r="R1784" s="1" t="s">
        <v>211</v>
      </c>
    </row>
    <row r="1785" spans="1:18" hidden="1" x14ac:dyDescent="0.2">
      <c r="A1785" s="1" t="s">
        <v>206</v>
      </c>
      <c r="B1785" s="1" t="s">
        <v>207</v>
      </c>
      <c r="C1785">
        <v>106053</v>
      </c>
      <c r="D1785" s="1" t="s">
        <v>2409</v>
      </c>
      <c r="E1785" s="1" t="s">
        <v>2587</v>
      </c>
      <c r="F1785" s="1" t="s">
        <v>2588</v>
      </c>
      <c r="G1785" s="1" t="s">
        <v>2589</v>
      </c>
      <c r="H1785" s="1" t="s">
        <v>2588</v>
      </c>
      <c r="I1785" s="2">
        <v>41092</v>
      </c>
      <c r="J1785" s="2">
        <v>51501</v>
      </c>
      <c r="K1785" s="1" t="s">
        <v>2587</v>
      </c>
      <c r="L1785">
        <v>600994</v>
      </c>
      <c r="M1785" s="1" t="s">
        <v>1353</v>
      </c>
      <c r="N1785" s="1" t="s">
        <v>211</v>
      </c>
      <c r="O1785" s="1" t="s">
        <v>211</v>
      </c>
      <c r="P1785" s="1" t="s">
        <v>211</v>
      </c>
      <c r="Q1785" s="1" t="s">
        <v>211</v>
      </c>
      <c r="R1785" s="1" t="s">
        <v>211</v>
      </c>
    </row>
    <row r="1786" spans="1:18" hidden="1" x14ac:dyDescent="0.2">
      <c r="A1786" s="1" t="s">
        <v>206</v>
      </c>
      <c r="B1786" s="1" t="s">
        <v>207</v>
      </c>
      <c r="C1786">
        <v>106053</v>
      </c>
      <c r="D1786" s="1" t="s">
        <v>2409</v>
      </c>
      <c r="E1786" s="1" t="s">
        <v>1896</v>
      </c>
      <c r="F1786" s="1" t="s">
        <v>1897</v>
      </c>
      <c r="G1786" s="1" t="s">
        <v>2590</v>
      </c>
      <c r="H1786" s="1" t="s">
        <v>1899</v>
      </c>
      <c r="I1786" s="2">
        <v>41114</v>
      </c>
      <c r="J1786" s="2">
        <v>51501</v>
      </c>
      <c r="K1786" s="1" t="s">
        <v>1896</v>
      </c>
      <c r="L1786">
        <v>601390</v>
      </c>
      <c r="M1786" s="1" t="s">
        <v>304</v>
      </c>
      <c r="N1786" s="1" t="s">
        <v>211</v>
      </c>
      <c r="O1786" s="1" t="s">
        <v>211</v>
      </c>
      <c r="P1786" s="1" t="s">
        <v>211</v>
      </c>
      <c r="Q1786" s="1" t="s">
        <v>211</v>
      </c>
      <c r="R1786" s="1" t="s">
        <v>211</v>
      </c>
    </row>
    <row r="1787" spans="1:18" hidden="1" x14ac:dyDescent="0.2">
      <c r="A1787" s="1" t="s">
        <v>206</v>
      </c>
      <c r="B1787" s="1" t="s">
        <v>207</v>
      </c>
      <c r="C1787">
        <v>106053</v>
      </c>
      <c r="D1787" s="1" t="s">
        <v>2409</v>
      </c>
      <c r="E1787" s="1" t="s">
        <v>289</v>
      </c>
      <c r="F1787" s="1" t="s">
        <v>290</v>
      </c>
      <c r="G1787" s="1" t="s">
        <v>2591</v>
      </c>
      <c r="H1787" s="1" t="s">
        <v>292</v>
      </c>
      <c r="I1787" s="2">
        <v>40544</v>
      </c>
      <c r="J1787" s="2">
        <v>48213</v>
      </c>
      <c r="K1787" s="1" t="s">
        <v>293</v>
      </c>
      <c r="L1787">
        <v>2905</v>
      </c>
      <c r="M1787" s="1" t="s">
        <v>210</v>
      </c>
      <c r="N1787" s="1" t="s">
        <v>211</v>
      </c>
      <c r="O1787" s="1" t="s">
        <v>211</v>
      </c>
      <c r="P1787" s="1" t="s">
        <v>211</v>
      </c>
      <c r="Q1787" s="1" t="s">
        <v>211</v>
      </c>
      <c r="R1787" s="1" t="s">
        <v>211</v>
      </c>
    </row>
    <row r="1788" spans="1:18" hidden="1" x14ac:dyDescent="0.2">
      <c r="A1788" s="1" t="s">
        <v>206</v>
      </c>
      <c r="B1788" s="1" t="s">
        <v>207</v>
      </c>
      <c r="C1788">
        <v>106053</v>
      </c>
      <c r="D1788" s="1" t="s">
        <v>2409</v>
      </c>
      <c r="E1788" s="1" t="s">
        <v>2592</v>
      </c>
      <c r="F1788" s="1" t="s">
        <v>234</v>
      </c>
      <c r="G1788" s="1" t="s">
        <v>2593</v>
      </c>
      <c r="H1788" s="1" t="s">
        <v>2376</v>
      </c>
      <c r="I1788" s="2">
        <v>40544</v>
      </c>
      <c r="J1788" s="2">
        <v>48213</v>
      </c>
      <c r="K1788" s="1" t="s">
        <v>2594</v>
      </c>
      <c r="L1788">
        <v>2912</v>
      </c>
      <c r="M1788" s="1" t="s">
        <v>297</v>
      </c>
      <c r="N1788" s="1" t="s">
        <v>211</v>
      </c>
      <c r="O1788" s="1" t="s">
        <v>211</v>
      </c>
      <c r="P1788" s="1" t="s">
        <v>211</v>
      </c>
      <c r="Q1788" s="1" t="s">
        <v>211</v>
      </c>
      <c r="R1788" s="1" t="s">
        <v>211</v>
      </c>
    </row>
    <row r="1789" spans="1:18" hidden="1" x14ac:dyDescent="0.2">
      <c r="A1789" s="1" t="s">
        <v>206</v>
      </c>
      <c r="B1789" s="1" t="s">
        <v>207</v>
      </c>
      <c r="C1789">
        <v>106053</v>
      </c>
      <c r="D1789" s="1" t="s">
        <v>2409</v>
      </c>
      <c r="E1789" s="1" t="s">
        <v>2595</v>
      </c>
      <c r="F1789" s="1" t="s">
        <v>234</v>
      </c>
      <c r="G1789" s="1" t="s">
        <v>2596</v>
      </c>
      <c r="H1789" s="1" t="s">
        <v>2376</v>
      </c>
      <c r="I1789" s="2">
        <v>40544</v>
      </c>
      <c r="J1789" s="2">
        <v>48213</v>
      </c>
      <c r="K1789" s="1" t="s">
        <v>2597</v>
      </c>
      <c r="L1789">
        <v>2913</v>
      </c>
      <c r="M1789" s="1" t="s">
        <v>297</v>
      </c>
      <c r="N1789" s="1" t="s">
        <v>211</v>
      </c>
      <c r="O1789" s="1" t="s">
        <v>211</v>
      </c>
      <c r="P1789" s="1" t="s">
        <v>211</v>
      </c>
      <c r="Q1789" s="1" t="s">
        <v>211</v>
      </c>
      <c r="R1789" s="1" t="s">
        <v>211</v>
      </c>
    </row>
    <row r="1790" spans="1:18" hidden="1" x14ac:dyDescent="0.2">
      <c r="A1790" s="1" t="s">
        <v>206</v>
      </c>
      <c r="B1790" s="1" t="s">
        <v>207</v>
      </c>
      <c r="C1790">
        <v>106053</v>
      </c>
      <c r="D1790" s="1" t="s">
        <v>2409</v>
      </c>
      <c r="E1790" s="1" t="s">
        <v>618</v>
      </c>
      <c r="F1790" s="1" t="s">
        <v>619</v>
      </c>
      <c r="G1790" s="1" t="s">
        <v>2598</v>
      </c>
      <c r="H1790" s="1" t="s">
        <v>619</v>
      </c>
      <c r="I1790" s="2">
        <v>42136</v>
      </c>
      <c r="J1790" s="2">
        <v>51501</v>
      </c>
      <c r="K1790" s="1" t="s">
        <v>621</v>
      </c>
      <c r="L1790">
        <v>2909</v>
      </c>
      <c r="M1790" s="1" t="s">
        <v>210</v>
      </c>
      <c r="N1790" s="1" t="s">
        <v>210</v>
      </c>
      <c r="O1790" s="1" t="s">
        <v>211</v>
      </c>
      <c r="P1790" s="1" t="s">
        <v>211</v>
      </c>
      <c r="Q1790" s="1" t="s">
        <v>211</v>
      </c>
      <c r="R1790" s="1" t="s">
        <v>211</v>
      </c>
    </row>
    <row r="1791" spans="1:18" hidden="1" x14ac:dyDescent="0.2">
      <c r="A1791" s="1" t="s">
        <v>206</v>
      </c>
      <c r="B1791" s="1" t="s">
        <v>207</v>
      </c>
      <c r="C1791">
        <v>106053</v>
      </c>
      <c r="D1791" s="1" t="s">
        <v>2409</v>
      </c>
      <c r="E1791" s="1" t="s">
        <v>285</v>
      </c>
      <c r="F1791" s="1" t="s">
        <v>286</v>
      </c>
      <c r="G1791" s="1" t="s">
        <v>2599</v>
      </c>
      <c r="H1791" s="1" t="s">
        <v>286</v>
      </c>
      <c r="I1791" s="2">
        <v>40544</v>
      </c>
      <c r="J1791" s="2">
        <v>48213</v>
      </c>
      <c r="K1791" s="1" t="s">
        <v>287</v>
      </c>
      <c r="L1791">
        <v>2901</v>
      </c>
      <c r="M1791" s="1" t="s">
        <v>288</v>
      </c>
      <c r="N1791" s="1" t="s">
        <v>211</v>
      </c>
      <c r="O1791" s="1" t="s">
        <v>211</v>
      </c>
      <c r="P1791" s="1" t="s">
        <v>211</v>
      </c>
      <c r="Q1791" s="1" t="s">
        <v>211</v>
      </c>
      <c r="R1791" s="1" t="s">
        <v>211</v>
      </c>
    </row>
    <row r="1792" spans="1:18" hidden="1" x14ac:dyDescent="0.2">
      <c r="A1792" s="1" t="s">
        <v>206</v>
      </c>
      <c r="B1792" s="1" t="s">
        <v>207</v>
      </c>
      <c r="C1792">
        <v>106053</v>
      </c>
      <c r="D1792" s="1" t="s">
        <v>2409</v>
      </c>
      <c r="E1792" s="1" t="s">
        <v>1694</v>
      </c>
      <c r="F1792" s="1" t="s">
        <v>767</v>
      </c>
      <c r="G1792" s="1" t="s">
        <v>2600</v>
      </c>
      <c r="H1792" s="1" t="s">
        <v>767</v>
      </c>
      <c r="I1792" s="2">
        <v>40544</v>
      </c>
      <c r="J1792" s="2">
        <v>48213</v>
      </c>
      <c r="K1792" s="1" t="s">
        <v>1696</v>
      </c>
      <c r="L1792">
        <v>2935</v>
      </c>
      <c r="M1792" s="1" t="s">
        <v>304</v>
      </c>
      <c r="N1792" s="1" t="s">
        <v>211</v>
      </c>
      <c r="O1792" s="1" t="s">
        <v>211</v>
      </c>
      <c r="P1792" s="1" t="s">
        <v>211</v>
      </c>
      <c r="Q1792" s="1" t="s">
        <v>211</v>
      </c>
      <c r="R1792" s="1" t="s">
        <v>211</v>
      </c>
    </row>
    <row r="1793" spans="1:18" hidden="1" x14ac:dyDescent="0.2">
      <c r="A1793" s="1" t="s">
        <v>206</v>
      </c>
      <c r="B1793" s="1" t="s">
        <v>207</v>
      </c>
      <c r="C1793">
        <v>106053</v>
      </c>
      <c r="D1793" s="1" t="s">
        <v>2409</v>
      </c>
      <c r="E1793" s="1" t="s">
        <v>2601</v>
      </c>
      <c r="F1793" s="1" t="s">
        <v>767</v>
      </c>
      <c r="G1793" s="1" t="s">
        <v>2602</v>
      </c>
      <c r="H1793" s="1" t="s">
        <v>2579</v>
      </c>
      <c r="I1793" s="2">
        <v>40544</v>
      </c>
      <c r="J1793" s="2">
        <v>51501</v>
      </c>
      <c r="K1793" s="1" t="s">
        <v>2603</v>
      </c>
      <c r="L1793">
        <v>2936</v>
      </c>
      <c r="M1793" s="1" t="s">
        <v>1347</v>
      </c>
      <c r="N1793" s="1" t="s">
        <v>211</v>
      </c>
      <c r="O1793" s="1" t="s">
        <v>211</v>
      </c>
      <c r="P1793" s="1" t="s">
        <v>211</v>
      </c>
      <c r="Q1793" s="1" t="s">
        <v>211</v>
      </c>
      <c r="R1793" s="1" t="s">
        <v>211</v>
      </c>
    </row>
    <row r="1794" spans="1:18" hidden="1" x14ac:dyDescent="0.2">
      <c r="A1794" s="1" t="s">
        <v>206</v>
      </c>
      <c r="B1794" s="1" t="s">
        <v>207</v>
      </c>
      <c r="C1794">
        <v>106053</v>
      </c>
      <c r="D1794" s="1" t="s">
        <v>2409</v>
      </c>
      <c r="E1794" s="1" t="s">
        <v>308</v>
      </c>
      <c r="F1794" s="1" t="s">
        <v>114</v>
      </c>
      <c r="G1794" s="1" t="s">
        <v>2604</v>
      </c>
      <c r="H1794" s="1" t="s">
        <v>785</v>
      </c>
      <c r="I1794" s="2">
        <v>40544</v>
      </c>
      <c r="J1794" s="2">
        <v>48213</v>
      </c>
      <c r="K1794" s="1" t="s">
        <v>310</v>
      </c>
      <c r="L1794">
        <v>2944</v>
      </c>
      <c r="M1794" s="1" t="s">
        <v>210</v>
      </c>
      <c r="N1794" s="1" t="s">
        <v>211</v>
      </c>
      <c r="O1794" s="1" t="s">
        <v>211</v>
      </c>
      <c r="P1794" s="1" t="s">
        <v>211</v>
      </c>
      <c r="Q1794" s="1" t="s">
        <v>211</v>
      </c>
      <c r="R1794" s="1" t="s">
        <v>211</v>
      </c>
    </row>
    <row r="1795" spans="1:18" hidden="1" x14ac:dyDescent="0.2">
      <c r="A1795" s="1" t="s">
        <v>206</v>
      </c>
      <c r="B1795" s="1" t="s">
        <v>207</v>
      </c>
      <c r="C1795">
        <v>106053</v>
      </c>
      <c r="D1795" s="1" t="s">
        <v>2409</v>
      </c>
      <c r="E1795" s="1" t="s">
        <v>2605</v>
      </c>
      <c r="F1795" s="1" t="s">
        <v>2032</v>
      </c>
      <c r="G1795" s="1" t="s">
        <v>2606</v>
      </c>
      <c r="H1795" s="1" t="s">
        <v>2607</v>
      </c>
      <c r="I1795" s="2">
        <v>40544</v>
      </c>
      <c r="J1795" s="2">
        <v>51501</v>
      </c>
      <c r="K1795" s="1" t="s">
        <v>2608</v>
      </c>
      <c r="L1795">
        <v>2930</v>
      </c>
      <c r="M1795" s="1" t="s">
        <v>2609</v>
      </c>
      <c r="N1795" s="1" t="s">
        <v>211</v>
      </c>
      <c r="O1795" s="1" t="s">
        <v>211</v>
      </c>
      <c r="P1795" s="1" t="s">
        <v>211</v>
      </c>
      <c r="Q1795" s="1" t="s">
        <v>211</v>
      </c>
      <c r="R1795" s="1" t="s">
        <v>211</v>
      </c>
    </row>
    <row r="1796" spans="1:18" hidden="1" x14ac:dyDescent="0.2">
      <c r="A1796" s="1" t="s">
        <v>206</v>
      </c>
      <c r="B1796" s="1" t="s">
        <v>207</v>
      </c>
      <c r="C1796">
        <v>106053</v>
      </c>
      <c r="D1796" s="1" t="s">
        <v>2409</v>
      </c>
      <c r="E1796" s="1" t="s">
        <v>2610</v>
      </c>
      <c r="F1796" s="1" t="s">
        <v>2032</v>
      </c>
      <c r="G1796" s="1" t="s">
        <v>2611</v>
      </c>
      <c r="H1796" s="1" t="s">
        <v>2032</v>
      </c>
      <c r="I1796" s="2">
        <v>41030</v>
      </c>
      <c r="J1796" s="2">
        <v>51501</v>
      </c>
      <c r="K1796" s="1" t="s">
        <v>2612</v>
      </c>
      <c r="L1796">
        <v>2932</v>
      </c>
      <c r="M1796" s="1" t="s">
        <v>2609</v>
      </c>
      <c r="N1796" s="1" t="s">
        <v>2077</v>
      </c>
      <c r="O1796" s="1" t="s">
        <v>211</v>
      </c>
      <c r="P1796" s="1" t="s">
        <v>211</v>
      </c>
      <c r="Q1796" s="1" t="s">
        <v>211</v>
      </c>
      <c r="R1796" s="1" t="s">
        <v>211</v>
      </c>
    </row>
    <row r="1797" spans="1:18" hidden="1" x14ac:dyDescent="0.2">
      <c r="A1797" s="1" t="s">
        <v>206</v>
      </c>
      <c r="B1797" s="1" t="s">
        <v>207</v>
      </c>
      <c r="C1797">
        <v>106053</v>
      </c>
      <c r="D1797" s="1" t="s">
        <v>2409</v>
      </c>
      <c r="E1797" s="1" t="s">
        <v>2613</v>
      </c>
      <c r="F1797" s="1" t="s">
        <v>106</v>
      </c>
      <c r="G1797" s="1" t="s">
        <v>2614</v>
      </c>
      <c r="H1797" s="1" t="s">
        <v>2615</v>
      </c>
      <c r="I1797" s="2">
        <v>40544</v>
      </c>
      <c r="J1797" s="2">
        <v>48213</v>
      </c>
      <c r="K1797" s="1" t="s">
        <v>2616</v>
      </c>
      <c r="L1797">
        <v>2929</v>
      </c>
      <c r="M1797" s="1" t="s">
        <v>790</v>
      </c>
      <c r="N1797" s="1" t="s">
        <v>211</v>
      </c>
      <c r="O1797" s="1" t="s">
        <v>211</v>
      </c>
      <c r="P1797" s="1" t="s">
        <v>211</v>
      </c>
      <c r="Q1797" s="1" t="s">
        <v>211</v>
      </c>
      <c r="R1797" s="1" t="s">
        <v>211</v>
      </c>
    </row>
    <row r="1798" spans="1:18" hidden="1" x14ac:dyDescent="0.2">
      <c r="A1798" s="1" t="s">
        <v>206</v>
      </c>
      <c r="B1798" s="1" t="s">
        <v>207</v>
      </c>
      <c r="C1798">
        <v>106053</v>
      </c>
      <c r="D1798" s="1" t="s">
        <v>2409</v>
      </c>
      <c r="E1798" s="1" t="s">
        <v>2613</v>
      </c>
      <c r="F1798" s="1" t="s">
        <v>106</v>
      </c>
      <c r="G1798" s="1" t="s">
        <v>2617</v>
      </c>
      <c r="H1798" s="1" t="s">
        <v>240</v>
      </c>
      <c r="I1798" s="2">
        <v>41030</v>
      </c>
      <c r="J1798" s="2">
        <v>51501</v>
      </c>
      <c r="K1798" s="1" t="s">
        <v>2616</v>
      </c>
      <c r="L1798">
        <v>2929</v>
      </c>
      <c r="M1798" s="1" t="s">
        <v>790</v>
      </c>
      <c r="N1798" s="1" t="s">
        <v>791</v>
      </c>
      <c r="O1798" s="1" t="s">
        <v>211</v>
      </c>
      <c r="P1798" s="1" t="s">
        <v>211</v>
      </c>
      <c r="Q1798" s="1" t="s">
        <v>211</v>
      </c>
      <c r="R1798" s="1" t="s">
        <v>211</v>
      </c>
    </row>
    <row r="1799" spans="1:18" hidden="1" x14ac:dyDescent="0.2">
      <c r="A1799" s="1" t="s">
        <v>206</v>
      </c>
      <c r="B1799" s="1" t="s">
        <v>207</v>
      </c>
      <c r="C1799">
        <v>106053</v>
      </c>
      <c r="D1799" s="1" t="s">
        <v>2409</v>
      </c>
      <c r="E1799" s="1" t="s">
        <v>2618</v>
      </c>
      <c r="F1799" s="1" t="s">
        <v>106</v>
      </c>
      <c r="G1799" s="1" t="s">
        <v>2619</v>
      </c>
      <c r="H1799" s="1" t="s">
        <v>2620</v>
      </c>
      <c r="I1799" s="2">
        <v>40544</v>
      </c>
      <c r="J1799" s="2">
        <v>48213</v>
      </c>
      <c r="K1799" s="1" t="s">
        <v>2621</v>
      </c>
      <c r="L1799">
        <v>2928</v>
      </c>
      <c r="M1799" s="1" t="s">
        <v>790</v>
      </c>
      <c r="N1799" s="1" t="s">
        <v>211</v>
      </c>
      <c r="O1799" s="1" t="s">
        <v>211</v>
      </c>
      <c r="P1799" s="1" t="s">
        <v>211</v>
      </c>
      <c r="Q1799" s="1" t="s">
        <v>211</v>
      </c>
      <c r="R1799" s="1" t="s">
        <v>211</v>
      </c>
    </row>
    <row r="1800" spans="1:18" hidden="1" x14ac:dyDescent="0.2">
      <c r="A1800" s="1" t="s">
        <v>206</v>
      </c>
      <c r="B1800" s="1" t="s">
        <v>207</v>
      </c>
      <c r="C1800">
        <v>106053</v>
      </c>
      <c r="D1800" s="1" t="s">
        <v>2409</v>
      </c>
      <c r="E1800" s="1" t="s">
        <v>2622</v>
      </c>
      <c r="F1800" s="1" t="s">
        <v>234</v>
      </c>
      <c r="G1800" s="1" t="s">
        <v>2623</v>
      </c>
      <c r="H1800" s="1" t="s">
        <v>2376</v>
      </c>
      <c r="I1800" s="2">
        <v>40544</v>
      </c>
      <c r="J1800" s="2">
        <v>48213</v>
      </c>
      <c r="K1800" s="1" t="s">
        <v>2624</v>
      </c>
      <c r="L1800">
        <v>2914</v>
      </c>
      <c r="M1800" s="1" t="s">
        <v>790</v>
      </c>
      <c r="N1800" s="1" t="s">
        <v>790</v>
      </c>
      <c r="O1800" s="1" t="s">
        <v>211</v>
      </c>
      <c r="P1800" s="1" t="s">
        <v>211</v>
      </c>
      <c r="Q1800" s="1" t="s">
        <v>211</v>
      </c>
      <c r="R1800" s="1" t="s">
        <v>211</v>
      </c>
    </row>
    <row r="1801" spans="1:18" hidden="1" x14ac:dyDescent="0.2">
      <c r="A1801" s="1" t="s">
        <v>206</v>
      </c>
      <c r="B1801" s="1" t="s">
        <v>207</v>
      </c>
      <c r="C1801">
        <v>106053</v>
      </c>
      <c r="D1801" s="1" t="s">
        <v>2409</v>
      </c>
      <c r="E1801" s="1" t="s">
        <v>2625</v>
      </c>
      <c r="F1801" s="1" t="s">
        <v>234</v>
      </c>
      <c r="G1801" s="1" t="s">
        <v>2626</v>
      </c>
      <c r="H1801" s="1" t="s">
        <v>2376</v>
      </c>
      <c r="I1801" s="2">
        <v>40544</v>
      </c>
      <c r="J1801" s="2">
        <v>48213</v>
      </c>
      <c r="K1801" s="1" t="s">
        <v>2627</v>
      </c>
      <c r="L1801">
        <v>2915</v>
      </c>
      <c r="M1801" s="1" t="s">
        <v>790</v>
      </c>
      <c r="N1801" s="1" t="s">
        <v>790</v>
      </c>
      <c r="O1801" s="1" t="s">
        <v>211</v>
      </c>
      <c r="P1801" s="1" t="s">
        <v>211</v>
      </c>
      <c r="Q1801" s="1" t="s">
        <v>211</v>
      </c>
      <c r="R1801" s="1" t="s">
        <v>211</v>
      </c>
    </row>
    <row r="1802" spans="1:18" hidden="1" x14ac:dyDescent="0.2">
      <c r="A1802" s="1" t="s">
        <v>206</v>
      </c>
      <c r="B1802" s="1" t="s">
        <v>207</v>
      </c>
      <c r="C1802">
        <v>106053</v>
      </c>
      <c r="D1802" s="1" t="s">
        <v>2409</v>
      </c>
      <c r="E1802" s="1" t="s">
        <v>167</v>
      </c>
      <c r="F1802" s="1" t="s">
        <v>125</v>
      </c>
      <c r="G1802" s="1" t="s">
        <v>2628</v>
      </c>
      <c r="H1802" s="1" t="s">
        <v>125</v>
      </c>
      <c r="I1802" s="2">
        <v>44562</v>
      </c>
      <c r="J1802" s="2">
        <v>51501</v>
      </c>
      <c r="K1802" s="1" t="s">
        <v>167</v>
      </c>
      <c r="L1802">
        <v>605839</v>
      </c>
      <c r="M1802" s="1" t="s">
        <v>226</v>
      </c>
      <c r="N1802" s="1" t="s">
        <v>226</v>
      </c>
      <c r="O1802" s="1" t="s">
        <v>211</v>
      </c>
      <c r="P1802" s="1" t="s">
        <v>211</v>
      </c>
      <c r="Q1802" s="1" t="s">
        <v>211</v>
      </c>
      <c r="R1802" s="1" t="s">
        <v>211</v>
      </c>
    </row>
    <row r="1803" spans="1:18" hidden="1" x14ac:dyDescent="0.2">
      <c r="A1803" s="1" t="s">
        <v>206</v>
      </c>
      <c r="B1803" s="1" t="s">
        <v>207</v>
      </c>
      <c r="C1803">
        <v>106053</v>
      </c>
      <c r="D1803" s="1" t="s">
        <v>2409</v>
      </c>
      <c r="E1803" s="1" t="s">
        <v>126</v>
      </c>
      <c r="F1803" s="1" t="s">
        <v>98</v>
      </c>
      <c r="G1803" s="1" t="s">
        <v>2629</v>
      </c>
      <c r="H1803" s="1" t="s">
        <v>98</v>
      </c>
      <c r="I1803" s="2">
        <v>43941</v>
      </c>
      <c r="J1803" s="2">
        <v>51501</v>
      </c>
      <c r="K1803" s="1" t="s">
        <v>126</v>
      </c>
      <c r="L1803">
        <v>605838</v>
      </c>
      <c r="M1803" s="1" t="s">
        <v>226</v>
      </c>
      <c r="N1803" s="1" t="s">
        <v>226</v>
      </c>
      <c r="O1803" s="1" t="s">
        <v>211</v>
      </c>
      <c r="P1803" s="1" t="s">
        <v>211</v>
      </c>
      <c r="Q1803" s="1" t="s">
        <v>211</v>
      </c>
      <c r="R1803" s="1" t="s">
        <v>211</v>
      </c>
    </row>
    <row r="1804" spans="1:18" hidden="1" x14ac:dyDescent="0.2">
      <c r="A1804" s="1" t="s">
        <v>206</v>
      </c>
      <c r="B1804" s="1" t="s">
        <v>207</v>
      </c>
      <c r="C1804">
        <v>106053</v>
      </c>
      <c r="D1804" s="1" t="s">
        <v>2409</v>
      </c>
      <c r="E1804" s="1" t="s">
        <v>117</v>
      </c>
      <c r="F1804" s="1" t="s">
        <v>116</v>
      </c>
      <c r="G1804" s="1" t="s">
        <v>2630</v>
      </c>
      <c r="H1804" s="1" t="s">
        <v>116</v>
      </c>
      <c r="I1804" s="2">
        <v>43922</v>
      </c>
      <c r="J1804" s="2">
        <v>51501</v>
      </c>
      <c r="K1804" s="1" t="s">
        <v>117</v>
      </c>
      <c r="L1804">
        <v>605837</v>
      </c>
      <c r="M1804" s="1" t="s">
        <v>211</v>
      </c>
      <c r="N1804" s="1" t="s">
        <v>211</v>
      </c>
      <c r="O1804" s="1" t="s">
        <v>211</v>
      </c>
      <c r="P1804" s="1" t="s">
        <v>211</v>
      </c>
      <c r="Q1804" s="1" t="s">
        <v>211</v>
      </c>
      <c r="R1804" s="1" t="s">
        <v>211</v>
      </c>
    </row>
    <row r="1805" spans="1:18" hidden="1" x14ac:dyDescent="0.2">
      <c r="A1805" s="1" t="s">
        <v>206</v>
      </c>
      <c r="B1805" s="1" t="s">
        <v>207</v>
      </c>
      <c r="C1805">
        <v>106053</v>
      </c>
      <c r="D1805" s="1" t="s">
        <v>2409</v>
      </c>
      <c r="E1805" s="1" t="s">
        <v>2631</v>
      </c>
      <c r="F1805" s="1" t="s">
        <v>2632</v>
      </c>
      <c r="G1805" s="1" t="s">
        <v>2633</v>
      </c>
      <c r="H1805" s="1" t="s">
        <v>2632</v>
      </c>
      <c r="I1805" s="2">
        <v>43012</v>
      </c>
      <c r="J1805" s="2">
        <v>51501</v>
      </c>
      <c r="K1805" s="1" t="s">
        <v>2631</v>
      </c>
      <c r="L1805">
        <v>606259</v>
      </c>
      <c r="M1805" s="1" t="s">
        <v>211</v>
      </c>
      <c r="N1805" s="1" t="s">
        <v>211</v>
      </c>
      <c r="O1805" s="1" t="s">
        <v>211</v>
      </c>
      <c r="P1805" s="1" t="s">
        <v>211</v>
      </c>
      <c r="Q1805" s="1" t="s">
        <v>211</v>
      </c>
      <c r="R1805" s="1" t="s">
        <v>211</v>
      </c>
    </row>
    <row r="1806" spans="1:18" hidden="1" x14ac:dyDescent="0.2">
      <c r="A1806" s="1" t="s">
        <v>206</v>
      </c>
      <c r="B1806" s="1" t="s">
        <v>207</v>
      </c>
      <c r="C1806">
        <v>106053</v>
      </c>
      <c r="D1806" s="1" t="s">
        <v>2409</v>
      </c>
      <c r="E1806" s="1" t="s">
        <v>2634</v>
      </c>
      <c r="F1806" s="1" t="s">
        <v>733</v>
      </c>
      <c r="G1806" s="1" t="s">
        <v>2635</v>
      </c>
      <c r="H1806" s="1" t="s">
        <v>2636</v>
      </c>
      <c r="I1806" s="2">
        <v>42583</v>
      </c>
      <c r="J1806" s="2">
        <v>51501</v>
      </c>
      <c r="K1806" s="1" t="s">
        <v>2634</v>
      </c>
      <c r="L1806">
        <v>605858</v>
      </c>
      <c r="M1806" s="1" t="s">
        <v>645</v>
      </c>
      <c r="N1806" s="1" t="s">
        <v>645</v>
      </c>
      <c r="O1806" s="1" t="s">
        <v>211</v>
      </c>
      <c r="P1806" s="1" t="s">
        <v>211</v>
      </c>
      <c r="Q1806" s="1" t="s">
        <v>211</v>
      </c>
      <c r="R1806" s="1" t="s">
        <v>211</v>
      </c>
    </row>
    <row r="1807" spans="1:18" hidden="1" x14ac:dyDescent="0.2">
      <c r="A1807" s="1" t="s">
        <v>206</v>
      </c>
      <c r="B1807" s="1" t="s">
        <v>207</v>
      </c>
      <c r="C1807">
        <v>106053</v>
      </c>
      <c r="D1807" s="1" t="s">
        <v>2409</v>
      </c>
      <c r="E1807" s="1" t="s">
        <v>2637</v>
      </c>
      <c r="F1807" s="1" t="s">
        <v>376</v>
      </c>
      <c r="G1807" s="1" t="s">
        <v>2638</v>
      </c>
      <c r="H1807" s="1" t="s">
        <v>2639</v>
      </c>
      <c r="I1807" s="2">
        <v>43952</v>
      </c>
      <c r="J1807" s="2">
        <v>51501</v>
      </c>
      <c r="K1807" s="1" t="s">
        <v>2637</v>
      </c>
      <c r="L1807">
        <v>605814</v>
      </c>
      <c r="M1807" s="1" t="s">
        <v>226</v>
      </c>
      <c r="N1807" s="1" t="s">
        <v>226</v>
      </c>
      <c r="O1807" s="1" t="s">
        <v>211</v>
      </c>
      <c r="P1807" s="1" t="s">
        <v>211</v>
      </c>
      <c r="Q1807" s="1" t="s">
        <v>211</v>
      </c>
      <c r="R1807" s="1" t="s">
        <v>211</v>
      </c>
    </row>
    <row r="1808" spans="1:18" hidden="1" x14ac:dyDescent="0.2">
      <c r="A1808" s="1" t="s">
        <v>206</v>
      </c>
      <c r="B1808" s="1" t="s">
        <v>207</v>
      </c>
      <c r="C1808">
        <v>106053</v>
      </c>
      <c r="D1808" s="1" t="s">
        <v>2409</v>
      </c>
      <c r="E1808" s="1" t="s">
        <v>166</v>
      </c>
      <c r="F1808" s="1" t="s">
        <v>138</v>
      </c>
      <c r="G1808" s="1" t="s">
        <v>2640</v>
      </c>
      <c r="H1808" s="1" t="s">
        <v>138</v>
      </c>
      <c r="I1808" s="2">
        <v>43941</v>
      </c>
      <c r="J1808" s="2">
        <v>51501</v>
      </c>
      <c r="K1808" s="1" t="s">
        <v>166</v>
      </c>
      <c r="L1808">
        <v>605835</v>
      </c>
      <c r="M1808" s="1" t="s">
        <v>226</v>
      </c>
      <c r="N1808" s="1" t="s">
        <v>226</v>
      </c>
      <c r="O1808" s="1" t="s">
        <v>211</v>
      </c>
      <c r="P1808" s="1" t="s">
        <v>211</v>
      </c>
      <c r="Q1808" s="1" t="s">
        <v>211</v>
      </c>
      <c r="R1808" s="1" t="s">
        <v>211</v>
      </c>
    </row>
    <row r="1809" spans="1:18" hidden="1" x14ac:dyDescent="0.2">
      <c r="A1809" s="1" t="s">
        <v>206</v>
      </c>
      <c r="B1809" s="1" t="s">
        <v>207</v>
      </c>
      <c r="C1809">
        <v>106053</v>
      </c>
      <c r="D1809" s="1" t="s">
        <v>2409</v>
      </c>
      <c r="E1809" s="1" t="s">
        <v>158</v>
      </c>
      <c r="F1809" s="1" t="s">
        <v>159</v>
      </c>
      <c r="G1809" s="1" t="s">
        <v>2641</v>
      </c>
      <c r="H1809" s="1" t="s">
        <v>159</v>
      </c>
      <c r="I1809" s="2">
        <v>44256</v>
      </c>
      <c r="J1809" s="2">
        <v>51501</v>
      </c>
      <c r="K1809" s="1" t="s">
        <v>158</v>
      </c>
      <c r="L1809">
        <v>605348</v>
      </c>
      <c r="M1809" s="1" t="s">
        <v>645</v>
      </c>
      <c r="N1809" s="1" t="s">
        <v>645</v>
      </c>
      <c r="O1809" s="1" t="s">
        <v>211</v>
      </c>
      <c r="P1809" s="1" t="s">
        <v>211</v>
      </c>
      <c r="Q1809" s="1" t="s">
        <v>211</v>
      </c>
      <c r="R1809" s="1" t="s">
        <v>211</v>
      </c>
    </row>
    <row r="1810" spans="1:18" hidden="1" x14ac:dyDescent="0.2">
      <c r="A1810" s="1" t="s">
        <v>206</v>
      </c>
      <c r="B1810" s="1" t="s">
        <v>207</v>
      </c>
      <c r="C1810">
        <v>106053</v>
      </c>
      <c r="D1810" s="1" t="s">
        <v>2409</v>
      </c>
      <c r="E1810" s="1" t="s">
        <v>1440</v>
      </c>
      <c r="F1810" s="1" t="s">
        <v>365</v>
      </c>
      <c r="G1810" s="1" t="s">
        <v>2642</v>
      </c>
      <c r="H1810" s="1" t="s">
        <v>365</v>
      </c>
      <c r="I1810" s="2">
        <v>42552</v>
      </c>
      <c r="J1810" s="2">
        <v>51501</v>
      </c>
      <c r="K1810" s="1" t="s">
        <v>1440</v>
      </c>
      <c r="L1810">
        <v>605356</v>
      </c>
      <c r="M1810" s="1" t="s">
        <v>791</v>
      </c>
      <c r="N1810" s="1" t="s">
        <v>791</v>
      </c>
      <c r="O1810" s="1" t="s">
        <v>211</v>
      </c>
      <c r="P1810" s="1" t="s">
        <v>211</v>
      </c>
      <c r="Q1810" s="1" t="s">
        <v>211</v>
      </c>
      <c r="R1810" s="1" t="s">
        <v>211</v>
      </c>
    </row>
    <row r="1811" spans="1:18" hidden="1" x14ac:dyDescent="0.2">
      <c r="A1811" s="1" t="s">
        <v>206</v>
      </c>
      <c r="B1811" s="1" t="s">
        <v>207</v>
      </c>
      <c r="C1811">
        <v>106053</v>
      </c>
      <c r="D1811" s="1" t="s">
        <v>2409</v>
      </c>
      <c r="E1811" s="1" t="s">
        <v>160</v>
      </c>
      <c r="F1811" s="1" t="s">
        <v>161</v>
      </c>
      <c r="G1811" s="1" t="s">
        <v>2643</v>
      </c>
      <c r="H1811" s="1" t="s">
        <v>161</v>
      </c>
      <c r="I1811" s="2">
        <v>42552</v>
      </c>
      <c r="J1811" s="2">
        <v>51501</v>
      </c>
      <c r="K1811" s="1" t="s">
        <v>160</v>
      </c>
      <c r="L1811">
        <v>605339</v>
      </c>
      <c r="M1811" s="1" t="s">
        <v>645</v>
      </c>
      <c r="N1811" s="1" t="s">
        <v>645</v>
      </c>
      <c r="O1811" s="1" t="s">
        <v>211</v>
      </c>
      <c r="P1811" s="1" t="s">
        <v>211</v>
      </c>
      <c r="Q1811" s="1" t="s">
        <v>211</v>
      </c>
      <c r="R1811" s="1" t="s">
        <v>211</v>
      </c>
    </row>
    <row r="1812" spans="1:18" hidden="1" x14ac:dyDescent="0.2">
      <c r="A1812" s="1" t="s">
        <v>206</v>
      </c>
      <c r="B1812" s="1" t="s">
        <v>207</v>
      </c>
      <c r="C1812">
        <v>106053</v>
      </c>
      <c r="D1812" s="1" t="s">
        <v>2409</v>
      </c>
      <c r="E1812" s="1" t="s">
        <v>162</v>
      </c>
      <c r="F1812" s="1" t="s">
        <v>163</v>
      </c>
      <c r="G1812" s="1" t="s">
        <v>2644</v>
      </c>
      <c r="H1812" s="1" t="s">
        <v>163</v>
      </c>
      <c r="I1812" s="2">
        <v>42552</v>
      </c>
      <c r="J1812" s="2">
        <v>51501</v>
      </c>
      <c r="K1812" s="1" t="s">
        <v>162</v>
      </c>
      <c r="L1812">
        <v>605351</v>
      </c>
      <c r="M1812" s="1" t="s">
        <v>645</v>
      </c>
      <c r="N1812" s="1" t="s">
        <v>645</v>
      </c>
      <c r="O1812" s="1" t="s">
        <v>211</v>
      </c>
      <c r="P1812" s="1" t="s">
        <v>211</v>
      </c>
      <c r="Q1812" s="1" t="s">
        <v>211</v>
      </c>
      <c r="R1812" s="1" t="s">
        <v>211</v>
      </c>
    </row>
    <row r="1813" spans="1:18" hidden="1" x14ac:dyDescent="0.2">
      <c r="A1813" s="1" t="s">
        <v>206</v>
      </c>
      <c r="B1813" s="1" t="s">
        <v>207</v>
      </c>
      <c r="C1813">
        <v>106053</v>
      </c>
      <c r="D1813" s="1" t="s">
        <v>2409</v>
      </c>
      <c r="E1813" s="1" t="s">
        <v>367</v>
      </c>
      <c r="F1813" s="1" t="s">
        <v>368</v>
      </c>
      <c r="G1813" s="1" t="s">
        <v>2645</v>
      </c>
      <c r="H1813" s="1" t="s">
        <v>368</v>
      </c>
      <c r="I1813" s="2">
        <v>42552</v>
      </c>
      <c r="J1813" s="2">
        <v>51501</v>
      </c>
      <c r="K1813" s="1" t="s">
        <v>367</v>
      </c>
      <c r="L1813">
        <v>605539</v>
      </c>
      <c r="M1813" s="1" t="s">
        <v>223</v>
      </c>
      <c r="N1813" s="1" t="s">
        <v>223</v>
      </c>
      <c r="O1813" s="1" t="s">
        <v>211</v>
      </c>
      <c r="P1813" s="1" t="s">
        <v>211</v>
      </c>
      <c r="Q1813" s="1" t="s">
        <v>211</v>
      </c>
      <c r="R1813" s="1" t="s">
        <v>211</v>
      </c>
    </row>
    <row r="1814" spans="1:18" hidden="1" x14ac:dyDescent="0.2">
      <c r="A1814" s="1" t="s">
        <v>206</v>
      </c>
      <c r="B1814" s="1" t="s">
        <v>207</v>
      </c>
      <c r="C1814">
        <v>106053</v>
      </c>
      <c r="D1814" s="1" t="s">
        <v>2409</v>
      </c>
      <c r="E1814" s="1" t="s">
        <v>1436</v>
      </c>
      <c r="F1814" s="1" t="s">
        <v>159</v>
      </c>
      <c r="G1814" s="1" t="s">
        <v>2646</v>
      </c>
      <c r="H1814" s="1" t="s">
        <v>159</v>
      </c>
      <c r="I1814" s="2">
        <v>42478</v>
      </c>
      <c r="J1814" s="2">
        <v>51501</v>
      </c>
      <c r="K1814" s="1" t="s">
        <v>1436</v>
      </c>
      <c r="L1814">
        <v>605347</v>
      </c>
      <c r="M1814" s="1" t="s">
        <v>791</v>
      </c>
      <c r="N1814" s="1" t="s">
        <v>791</v>
      </c>
      <c r="O1814" s="1" t="s">
        <v>211</v>
      </c>
      <c r="P1814" s="1" t="s">
        <v>211</v>
      </c>
      <c r="Q1814" s="1" t="s">
        <v>211</v>
      </c>
      <c r="R1814" s="1" t="s">
        <v>211</v>
      </c>
    </row>
    <row r="1815" spans="1:18" hidden="1" x14ac:dyDescent="0.2">
      <c r="A1815" s="1" t="s">
        <v>206</v>
      </c>
      <c r="B1815" s="1" t="s">
        <v>207</v>
      </c>
      <c r="C1815">
        <v>106053</v>
      </c>
      <c r="D1815" s="1" t="s">
        <v>2409</v>
      </c>
      <c r="E1815" s="1" t="s">
        <v>362</v>
      </c>
      <c r="F1815" s="1" t="s">
        <v>163</v>
      </c>
      <c r="G1815" s="1" t="s">
        <v>2647</v>
      </c>
      <c r="H1815" s="1" t="s">
        <v>163</v>
      </c>
      <c r="I1815" s="2">
        <v>42478</v>
      </c>
      <c r="J1815" s="2">
        <v>51501</v>
      </c>
      <c r="K1815" s="1" t="s">
        <v>362</v>
      </c>
      <c r="L1815">
        <v>605349</v>
      </c>
      <c r="M1815" s="1" t="s">
        <v>211</v>
      </c>
      <c r="N1815" s="1" t="s">
        <v>211</v>
      </c>
      <c r="O1815" s="1" t="s">
        <v>211</v>
      </c>
      <c r="P1815" s="1" t="s">
        <v>211</v>
      </c>
      <c r="Q1815" s="1" t="s">
        <v>211</v>
      </c>
      <c r="R1815" s="1" t="s">
        <v>211</v>
      </c>
    </row>
    <row r="1816" spans="1:18" hidden="1" x14ac:dyDescent="0.2">
      <c r="A1816" s="1" t="s">
        <v>206</v>
      </c>
      <c r="B1816" s="1" t="s">
        <v>207</v>
      </c>
      <c r="C1816">
        <v>106053</v>
      </c>
      <c r="D1816" s="1" t="s">
        <v>2409</v>
      </c>
      <c r="E1816" s="1" t="s">
        <v>2648</v>
      </c>
      <c r="F1816" s="1" t="s">
        <v>1373</v>
      </c>
      <c r="G1816" s="1" t="s">
        <v>2649</v>
      </c>
      <c r="H1816" s="1" t="s">
        <v>1373</v>
      </c>
      <c r="I1816" s="2">
        <v>42580</v>
      </c>
      <c r="J1816" s="2">
        <v>51501</v>
      </c>
      <c r="K1816" s="1" t="s">
        <v>2648</v>
      </c>
      <c r="L1816">
        <v>605341</v>
      </c>
      <c r="M1816" s="1" t="s">
        <v>645</v>
      </c>
      <c r="N1816" s="1" t="s">
        <v>645</v>
      </c>
      <c r="O1816" s="1" t="s">
        <v>211</v>
      </c>
      <c r="P1816" s="1" t="s">
        <v>211</v>
      </c>
      <c r="Q1816" s="1" t="s">
        <v>211</v>
      </c>
      <c r="R1816" s="1" t="s">
        <v>211</v>
      </c>
    </row>
    <row r="1817" spans="1:18" hidden="1" x14ac:dyDescent="0.2">
      <c r="A1817" s="1" t="s">
        <v>206</v>
      </c>
      <c r="B1817" s="1" t="s">
        <v>207</v>
      </c>
      <c r="C1817">
        <v>106053</v>
      </c>
      <c r="D1817" s="1" t="s">
        <v>2409</v>
      </c>
      <c r="E1817" s="1" t="s">
        <v>2354</v>
      </c>
      <c r="F1817" s="1" t="s">
        <v>2355</v>
      </c>
      <c r="G1817" s="1" t="s">
        <v>2650</v>
      </c>
      <c r="H1817" s="1" t="s">
        <v>2355</v>
      </c>
      <c r="I1817" s="2">
        <v>42184</v>
      </c>
      <c r="J1817" s="2">
        <v>51501</v>
      </c>
      <c r="K1817" s="1" t="s">
        <v>2354</v>
      </c>
      <c r="L1817">
        <v>604748</v>
      </c>
      <c r="M1817" s="1" t="s">
        <v>645</v>
      </c>
      <c r="N1817" s="1" t="s">
        <v>645</v>
      </c>
      <c r="O1817" s="1" t="s">
        <v>211</v>
      </c>
      <c r="P1817" s="1" t="s">
        <v>211</v>
      </c>
      <c r="Q1817" s="1" t="s">
        <v>211</v>
      </c>
      <c r="R1817" s="1" t="s">
        <v>211</v>
      </c>
    </row>
    <row r="1818" spans="1:18" hidden="1" x14ac:dyDescent="0.2">
      <c r="A1818" s="1" t="s">
        <v>206</v>
      </c>
      <c r="B1818" s="1" t="s">
        <v>207</v>
      </c>
      <c r="C1818">
        <v>106053</v>
      </c>
      <c r="D1818" s="1" t="s">
        <v>2409</v>
      </c>
      <c r="E1818" s="1" t="s">
        <v>2066</v>
      </c>
      <c r="F1818" s="1" t="s">
        <v>2067</v>
      </c>
      <c r="G1818" s="1" t="s">
        <v>2651</v>
      </c>
      <c r="H1818" s="1" t="s">
        <v>2067</v>
      </c>
      <c r="I1818" s="2">
        <v>43012</v>
      </c>
      <c r="J1818" s="2">
        <v>51501</v>
      </c>
      <c r="K1818" s="1" t="s">
        <v>2066</v>
      </c>
      <c r="L1818">
        <v>604773</v>
      </c>
      <c r="M1818" s="1" t="s">
        <v>645</v>
      </c>
      <c r="N1818" s="1" t="s">
        <v>645</v>
      </c>
      <c r="O1818" s="1" t="s">
        <v>211</v>
      </c>
      <c r="P1818" s="1" t="s">
        <v>211</v>
      </c>
      <c r="Q1818" s="1" t="s">
        <v>211</v>
      </c>
      <c r="R1818" s="1" t="s">
        <v>211</v>
      </c>
    </row>
    <row r="1819" spans="1:18" hidden="1" x14ac:dyDescent="0.2">
      <c r="A1819" s="1" t="s">
        <v>206</v>
      </c>
      <c r="B1819" s="1" t="s">
        <v>207</v>
      </c>
      <c r="C1819">
        <v>106053</v>
      </c>
      <c r="D1819" s="1" t="s">
        <v>2409</v>
      </c>
      <c r="E1819" s="1" t="s">
        <v>2652</v>
      </c>
      <c r="F1819" s="1" t="s">
        <v>2653</v>
      </c>
      <c r="G1819" s="1" t="s">
        <v>2654</v>
      </c>
      <c r="H1819" s="1" t="s">
        <v>2653</v>
      </c>
      <c r="I1819" s="2">
        <v>43012</v>
      </c>
      <c r="J1819" s="2">
        <v>51501</v>
      </c>
      <c r="K1819" s="1" t="s">
        <v>2652</v>
      </c>
      <c r="L1819">
        <v>604749</v>
      </c>
      <c r="M1819" s="1" t="s">
        <v>645</v>
      </c>
      <c r="N1819" s="1" t="s">
        <v>645</v>
      </c>
      <c r="O1819" s="1" t="s">
        <v>211</v>
      </c>
      <c r="P1819" s="1" t="s">
        <v>211</v>
      </c>
      <c r="Q1819" s="1" t="s">
        <v>211</v>
      </c>
      <c r="R1819" s="1" t="s">
        <v>211</v>
      </c>
    </row>
    <row r="1820" spans="1:18" hidden="1" x14ac:dyDescent="0.2">
      <c r="A1820" s="1" t="s">
        <v>206</v>
      </c>
      <c r="B1820" s="1" t="s">
        <v>207</v>
      </c>
      <c r="C1820">
        <v>106053</v>
      </c>
      <c r="D1820" s="1" t="s">
        <v>2409</v>
      </c>
      <c r="E1820" s="1" t="s">
        <v>1211</v>
      </c>
      <c r="F1820" s="1" t="s">
        <v>224</v>
      </c>
      <c r="G1820" s="1" t="s">
        <v>2655</v>
      </c>
      <c r="H1820" s="1" t="s">
        <v>161</v>
      </c>
      <c r="I1820" s="2">
        <v>42478</v>
      </c>
      <c r="J1820" s="2">
        <v>51501</v>
      </c>
      <c r="K1820" s="1" t="s">
        <v>1211</v>
      </c>
      <c r="L1820">
        <v>605338</v>
      </c>
      <c r="M1820" s="1" t="s">
        <v>211</v>
      </c>
      <c r="N1820" s="1" t="s">
        <v>211</v>
      </c>
      <c r="O1820" s="1" t="s">
        <v>211</v>
      </c>
      <c r="P1820" s="1" t="s">
        <v>211</v>
      </c>
      <c r="Q1820" s="1" t="s">
        <v>211</v>
      </c>
      <c r="R1820" s="1" t="s">
        <v>211</v>
      </c>
    </row>
    <row r="1821" spans="1:18" hidden="1" x14ac:dyDescent="0.2">
      <c r="A1821" s="1" t="s">
        <v>206</v>
      </c>
      <c r="B1821" s="1" t="s">
        <v>207</v>
      </c>
      <c r="C1821">
        <v>106053</v>
      </c>
      <c r="D1821" s="1" t="s">
        <v>2409</v>
      </c>
      <c r="E1821" s="1" t="s">
        <v>2656</v>
      </c>
      <c r="F1821" s="1" t="s">
        <v>2657</v>
      </c>
      <c r="G1821" s="1" t="s">
        <v>2658</v>
      </c>
      <c r="H1821" s="1" t="s">
        <v>2657</v>
      </c>
      <c r="I1821" s="2">
        <v>44866</v>
      </c>
      <c r="J1821" s="2">
        <v>51501</v>
      </c>
      <c r="K1821" s="1" t="s">
        <v>2656</v>
      </c>
      <c r="L1821">
        <v>604842</v>
      </c>
      <c r="M1821" s="1" t="s">
        <v>645</v>
      </c>
      <c r="N1821" s="1" t="s">
        <v>645</v>
      </c>
      <c r="O1821" s="1" t="s">
        <v>211</v>
      </c>
      <c r="P1821" s="1" t="s">
        <v>211</v>
      </c>
      <c r="Q1821" s="1" t="s">
        <v>211</v>
      </c>
      <c r="R1821" s="1" t="s">
        <v>211</v>
      </c>
    </row>
    <row r="1822" spans="1:18" hidden="1" x14ac:dyDescent="0.2">
      <c r="A1822" s="1" t="s">
        <v>206</v>
      </c>
      <c r="B1822" s="1" t="s">
        <v>207</v>
      </c>
      <c r="C1822">
        <v>106053</v>
      </c>
      <c r="D1822" s="1" t="s">
        <v>2409</v>
      </c>
      <c r="E1822" s="1" t="s">
        <v>2659</v>
      </c>
      <c r="F1822" s="1" t="s">
        <v>2660</v>
      </c>
      <c r="G1822" s="1" t="s">
        <v>2661</v>
      </c>
      <c r="H1822" s="1" t="s">
        <v>2660</v>
      </c>
      <c r="I1822" s="2">
        <v>42919</v>
      </c>
      <c r="J1822" s="2">
        <v>51501</v>
      </c>
      <c r="K1822" s="1" t="s">
        <v>2659</v>
      </c>
      <c r="L1822">
        <v>605000</v>
      </c>
      <c r="M1822" s="1" t="s">
        <v>645</v>
      </c>
      <c r="N1822" s="1" t="s">
        <v>645</v>
      </c>
      <c r="O1822" s="1" t="s">
        <v>211</v>
      </c>
      <c r="P1822" s="1" t="s">
        <v>211</v>
      </c>
      <c r="Q1822" s="1" t="s">
        <v>211</v>
      </c>
      <c r="R1822" s="1" t="s">
        <v>211</v>
      </c>
    </row>
    <row r="1823" spans="1:18" hidden="1" x14ac:dyDescent="0.2">
      <c r="A1823" s="1" t="s">
        <v>206</v>
      </c>
      <c r="B1823" s="1" t="s">
        <v>207</v>
      </c>
      <c r="C1823">
        <v>106053</v>
      </c>
      <c r="D1823" s="1" t="s">
        <v>2409</v>
      </c>
      <c r="E1823" s="1" t="s">
        <v>373</v>
      </c>
      <c r="F1823" s="1" t="s">
        <v>110</v>
      </c>
      <c r="G1823" s="1" t="s">
        <v>2662</v>
      </c>
      <c r="H1823" s="1" t="s">
        <v>110</v>
      </c>
      <c r="I1823" s="2">
        <v>41866</v>
      </c>
      <c r="J1823" s="2">
        <v>51501</v>
      </c>
      <c r="K1823" s="1" t="s">
        <v>373</v>
      </c>
      <c r="L1823">
        <v>603842</v>
      </c>
      <c r="M1823" s="1" t="s">
        <v>223</v>
      </c>
      <c r="N1823" s="1" t="s">
        <v>1737</v>
      </c>
      <c r="O1823" s="1" t="s">
        <v>211</v>
      </c>
      <c r="P1823" s="1" t="s">
        <v>211</v>
      </c>
      <c r="Q1823" s="1" t="s">
        <v>211</v>
      </c>
      <c r="R1823" s="1" t="s">
        <v>211</v>
      </c>
    </row>
    <row r="1824" spans="1:18" hidden="1" x14ac:dyDescent="0.2">
      <c r="A1824" s="1" t="s">
        <v>206</v>
      </c>
      <c r="B1824" s="1" t="s">
        <v>207</v>
      </c>
      <c r="C1824">
        <v>106053</v>
      </c>
      <c r="D1824" s="1" t="s">
        <v>2409</v>
      </c>
      <c r="E1824" s="1" t="s">
        <v>168</v>
      </c>
      <c r="F1824" s="1" t="s">
        <v>1742</v>
      </c>
      <c r="G1824" s="1" t="s">
        <v>2663</v>
      </c>
      <c r="H1824" s="1" t="s">
        <v>2664</v>
      </c>
      <c r="I1824" s="2">
        <v>41866</v>
      </c>
      <c r="J1824" s="2">
        <v>51501</v>
      </c>
      <c r="K1824" s="1" t="s">
        <v>168</v>
      </c>
      <c r="L1824">
        <v>604093</v>
      </c>
      <c r="M1824" s="1" t="s">
        <v>645</v>
      </c>
      <c r="N1824" s="1" t="s">
        <v>210</v>
      </c>
      <c r="O1824" s="1" t="s">
        <v>211</v>
      </c>
      <c r="P1824" s="1" t="s">
        <v>211</v>
      </c>
      <c r="Q1824" s="1" t="s">
        <v>211</v>
      </c>
      <c r="R1824" s="1" t="s">
        <v>211</v>
      </c>
    </row>
    <row r="1825" spans="1:18" hidden="1" x14ac:dyDescent="0.2">
      <c r="A1825" s="1" t="s">
        <v>206</v>
      </c>
      <c r="B1825" s="1" t="s">
        <v>207</v>
      </c>
      <c r="C1825">
        <v>106053</v>
      </c>
      <c r="D1825" s="1" t="s">
        <v>2409</v>
      </c>
      <c r="E1825" s="1" t="s">
        <v>2665</v>
      </c>
      <c r="F1825" s="1" t="s">
        <v>2666</v>
      </c>
      <c r="G1825" s="1" t="s">
        <v>2667</v>
      </c>
      <c r="H1825" s="1" t="s">
        <v>2666</v>
      </c>
      <c r="I1825" s="2">
        <v>41866</v>
      </c>
      <c r="J1825" s="2">
        <v>51501</v>
      </c>
      <c r="K1825" s="1" t="s">
        <v>2665</v>
      </c>
      <c r="L1825">
        <v>603786</v>
      </c>
      <c r="M1825" s="1" t="s">
        <v>791</v>
      </c>
      <c r="N1825" s="1" t="s">
        <v>791</v>
      </c>
      <c r="O1825" s="1" t="s">
        <v>211</v>
      </c>
      <c r="P1825" s="1" t="s">
        <v>211</v>
      </c>
      <c r="Q1825" s="1" t="s">
        <v>211</v>
      </c>
      <c r="R1825" s="1" t="s">
        <v>211</v>
      </c>
    </row>
    <row r="1826" spans="1:18" hidden="1" x14ac:dyDescent="0.2">
      <c r="A1826" s="1" t="s">
        <v>206</v>
      </c>
      <c r="B1826" s="1" t="s">
        <v>207</v>
      </c>
      <c r="C1826">
        <v>106053</v>
      </c>
      <c r="D1826" s="1" t="s">
        <v>2409</v>
      </c>
      <c r="E1826" s="1" t="s">
        <v>2668</v>
      </c>
      <c r="F1826" s="1" t="s">
        <v>2669</v>
      </c>
      <c r="G1826" s="1" t="s">
        <v>2670</v>
      </c>
      <c r="H1826" s="1" t="s">
        <v>2669</v>
      </c>
      <c r="I1826" s="2">
        <v>41866</v>
      </c>
      <c r="J1826" s="2">
        <v>51501</v>
      </c>
      <c r="K1826" s="1" t="s">
        <v>2668</v>
      </c>
      <c r="L1826">
        <v>603803</v>
      </c>
      <c r="M1826" s="1" t="s">
        <v>210</v>
      </c>
      <c r="N1826" s="1" t="s">
        <v>210</v>
      </c>
      <c r="O1826" s="1" t="s">
        <v>211</v>
      </c>
      <c r="P1826" s="1" t="s">
        <v>211</v>
      </c>
      <c r="Q1826" s="1" t="s">
        <v>211</v>
      </c>
      <c r="R1826" s="1" t="s">
        <v>211</v>
      </c>
    </row>
    <row r="1827" spans="1:18" hidden="1" x14ac:dyDescent="0.2">
      <c r="A1827" s="1" t="s">
        <v>206</v>
      </c>
      <c r="B1827" s="1" t="s">
        <v>207</v>
      </c>
      <c r="C1827">
        <v>106053</v>
      </c>
      <c r="D1827" s="1" t="s">
        <v>2409</v>
      </c>
      <c r="E1827" s="1" t="s">
        <v>2671</v>
      </c>
      <c r="F1827" s="1" t="s">
        <v>111</v>
      </c>
      <c r="G1827" s="1" t="s">
        <v>2672</v>
      </c>
      <c r="H1827" s="1" t="s">
        <v>111</v>
      </c>
      <c r="I1827" s="2">
        <v>41422</v>
      </c>
      <c r="J1827" s="2">
        <v>51501</v>
      </c>
      <c r="K1827" s="1" t="s">
        <v>2671</v>
      </c>
      <c r="L1827">
        <v>603428</v>
      </c>
      <c r="M1827" s="1" t="s">
        <v>223</v>
      </c>
      <c r="N1827" s="1" t="s">
        <v>223</v>
      </c>
      <c r="O1827" s="1" t="s">
        <v>211</v>
      </c>
      <c r="P1827" s="1" t="s">
        <v>211</v>
      </c>
      <c r="Q1827" s="1" t="s">
        <v>211</v>
      </c>
      <c r="R1827" s="1" t="s">
        <v>211</v>
      </c>
    </row>
    <row r="1828" spans="1:18" hidden="1" x14ac:dyDescent="0.2">
      <c r="A1828" s="1" t="s">
        <v>206</v>
      </c>
      <c r="B1828" s="1" t="s">
        <v>207</v>
      </c>
      <c r="C1828">
        <v>106053</v>
      </c>
      <c r="D1828" s="1" t="s">
        <v>2409</v>
      </c>
      <c r="E1828" s="1" t="s">
        <v>2673</v>
      </c>
      <c r="F1828" s="1" t="s">
        <v>2674</v>
      </c>
      <c r="G1828" s="1" t="s">
        <v>2675</v>
      </c>
      <c r="H1828" s="1" t="s">
        <v>2674</v>
      </c>
      <c r="I1828" s="2">
        <v>41866</v>
      </c>
      <c r="J1828" s="2">
        <v>51501</v>
      </c>
      <c r="K1828" s="1" t="s">
        <v>2673</v>
      </c>
      <c r="L1828">
        <v>603468</v>
      </c>
      <c r="M1828" s="1" t="s">
        <v>2676</v>
      </c>
      <c r="N1828" s="1" t="s">
        <v>2676</v>
      </c>
      <c r="O1828" s="1" t="s">
        <v>211</v>
      </c>
      <c r="P1828" s="1" t="s">
        <v>211</v>
      </c>
      <c r="Q1828" s="1" t="s">
        <v>211</v>
      </c>
      <c r="R1828" s="1" t="s">
        <v>211</v>
      </c>
    </row>
    <row r="1829" spans="1:18" hidden="1" x14ac:dyDescent="0.2">
      <c r="A1829" s="1" t="s">
        <v>206</v>
      </c>
      <c r="B1829" s="1" t="s">
        <v>207</v>
      </c>
      <c r="C1829">
        <v>106053</v>
      </c>
      <c r="D1829" s="1" t="s">
        <v>2409</v>
      </c>
      <c r="E1829" s="1" t="s">
        <v>2677</v>
      </c>
      <c r="F1829" s="1" t="s">
        <v>2678</v>
      </c>
      <c r="G1829" s="1" t="s">
        <v>2679</v>
      </c>
      <c r="H1829" s="1" t="s">
        <v>2678</v>
      </c>
      <c r="I1829" s="2">
        <v>41550</v>
      </c>
      <c r="J1829" s="2">
        <v>51501</v>
      </c>
      <c r="K1829" s="1" t="s">
        <v>2677</v>
      </c>
      <c r="L1829">
        <v>602993</v>
      </c>
      <c r="M1829" s="1" t="s">
        <v>223</v>
      </c>
      <c r="N1829" s="1" t="s">
        <v>223</v>
      </c>
      <c r="O1829" s="1" t="s">
        <v>211</v>
      </c>
      <c r="P1829" s="1" t="s">
        <v>211</v>
      </c>
      <c r="Q1829" s="1" t="s">
        <v>211</v>
      </c>
      <c r="R1829" s="1" t="s">
        <v>211</v>
      </c>
    </row>
    <row r="1830" spans="1:18" hidden="1" x14ac:dyDescent="0.2">
      <c r="A1830" s="1" t="s">
        <v>206</v>
      </c>
      <c r="B1830" s="1" t="s">
        <v>207</v>
      </c>
      <c r="C1830">
        <v>106053</v>
      </c>
      <c r="D1830" s="1" t="s">
        <v>2409</v>
      </c>
      <c r="E1830" s="1" t="s">
        <v>2680</v>
      </c>
      <c r="F1830" s="1" t="s">
        <v>535</v>
      </c>
      <c r="G1830" s="1" t="s">
        <v>2681</v>
      </c>
      <c r="H1830" s="1" t="s">
        <v>535</v>
      </c>
      <c r="I1830" s="2">
        <v>42258</v>
      </c>
      <c r="J1830" s="2">
        <v>51501</v>
      </c>
      <c r="K1830" s="1" t="s">
        <v>2680</v>
      </c>
      <c r="L1830">
        <v>603465</v>
      </c>
      <c r="M1830" s="1" t="s">
        <v>1857</v>
      </c>
      <c r="N1830" s="1" t="s">
        <v>1857</v>
      </c>
      <c r="O1830" s="1" t="s">
        <v>211</v>
      </c>
      <c r="P1830" s="1" t="s">
        <v>211</v>
      </c>
      <c r="Q1830" s="1" t="s">
        <v>211</v>
      </c>
      <c r="R1830" s="1" t="s">
        <v>211</v>
      </c>
    </row>
    <row r="1831" spans="1:18" hidden="1" x14ac:dyDescent="0.2">
      <c r="A1831" s="1" t="s">
        <v>206</v>
      </c>
      <c r="B1831" s="1" t="s">
        <v>207</v>
      </c>
      <c r="C1831">
        <v>106053</v>
      </c>
      <c r="D1831" s="1" t="s">
        <v>2409</v>
      </c>
      <c r="E1831" s="1" t="s">
        <v>2680</v>
      </c>
      <c r="F1831" s="1" t="s">
        <v>535</v>
      </c>
      <c r="G1831" s="1" t="s">
        <v>2682</v>
      </c>
      <c r="H1831" s="1" t="s">
        <v>535</v>
      </c>
      <c r="I1831" s="2">
        <v>44256</v>
      </c>
      <c r="J1831" s="2">
        <v>51501</v>
      </c>
      <c r="K1831" s="1" t="s">
        <v>2680</v>
      </c>
      <c r="L1831">
        <v>603465</v>
      </c>
      <c r="M1831" s="1" t="s">
        <v>1857</v>
      </c>
      <c r="N1831" s="1" t="s">
        <v>1857</v>
      </c>
      <c r="O1831" s="1" t="s">
        <v>211</v>
      </c>
      <c r="P1831" s="1" t="s">
        <v>211</v>
      </c>
      <c r="Q1831" s="1" t="s">
        <v>211</v>
      </c>
      <c r="R1831" s="1" t="s">
        <v>211</v>
      </c>
    </row>
    <row r="1832" spans="1:18" hidden="1" x14ac:dyDescent="0.2">
      <c r="A1832" s="1" t="s">
        <v>206</v>
      </c>
      <c r="B1832" s="1" t="s">
        <v>207</v>
      </c>
      <c r="C1832">
        <v>106053</v>
      </c>
      <c r="D1832" s="1" t="s">
        <v>2409</v>
      </c>
      <c r="E1832" s="1" t="s">
        <v>1366</v>
      </c>
      <c r="F1832" s="1" t="s">
        <v>104</v>
      </c>
      <c r="G1832" s="1" t="s">
        <v>2683</v>
      </c>
      <c r="H1832" s="1" t="s">
        <v>104</v>
      </c>
      <c r="I1832" s="2">
        <v>42184</v>
      </c>
      <c r="J1832" s="2">
        <v>51501</v>
      </c>
      <c r="K1832" s="1" t="s">
        <v>1366</v>
      </c>
      <c r="L1832">
        <v>604560</v>
      </c>
      <c r="M1832" s="1" t="s">
        <v>211</v>
      </c>
      <c r="N1832" s="1" t="s">
        <v>211</v>
      </c>
      <c r="O1832" s="1" t="s">
        <v>211</v>
      </c>
      <c r="P1832" s="1" t="s">
        <v>211</v>
      </c>
      <c r="Q1832" s="1" t="s">
        <v>211</v>
      </c>
      <c r="R1832" s="1" t="s">
        <v>211</v>
      </c>
    </row>
    <row r="1833" spans="1:18" hidden="1" x14ac:dyDescent="0.2">
      <c r="A1833" s="1" t="s">
        <v>206</v>
      </c>
      <c r="B1833" s="1" t="s">
        <v>207</v>
      </c>
      <c r="C1833">
        <v>106053</v>
      </c>
      <c r="D1833" s="1" t="s">
        <v>2409</v>
      </c>
      <c r="E1833" s="1" t="s">
        <v>135</v>
      </c>
      <c r="F1833" s="1" t="s">
        <v>136</v>
      </c>
      <c r="G1833" s="1" t="s">
        <v>2684</v>
      </c>
      <c r="H1833" s="1" t="s">
        <v>136</v>
      </c>
      <c r="I1833" s="2">
        <v>42184</v>
      </c>
      <c r="J1833" s="2">
        <v>51501</v>
      </c>
      <c r="K1833" s="1" t="s">
        <v>135</v>
      </c>
      <c r="L1833">
        <v>604568</v>
      </c>
      <c r="M1833" s="1" t="s">
        <v>645</v>
      </c>
      <c r="N1833" s="1" t="s">
        <v>645</v>
      </c>
      <c r="O1833" s="1" t="s">
        <v>211</v>
      </c>
      <c r="P1833" s="1" t="s">
        <v>211</v>
      </c>
      <c r="Q1833" s="1" t="s">
        <v>211</v>
      </c>
      <c r="R1833" s="1" t="s">
        <v>211</v>
      </c>
    </row>
    <row r="1834" spans="1:18" hidden="1" x14ac:dyDescent="0.2">
      <c r="A1834" s="1" t="s">
        <v>206</v>
      </c>
      <c r="B1834" s="1" t="s">
        <v>207</v>
      </c>
      <c r="C1834">
        <v>106053</v>
      </c>
      <c r="D1834" s="1" t="s">
        <v>2409</v>
      </c>
      <c r="E1834" s="1" t="s">
        <v>2685</v>
      </c>
      <c r="F1834" s="1" t="s">
        <v>2686</v>
      </c>
      <c r="G1834" s="1" t="s">
        <v>2687</v>
      </c>
      <c r="H1834" s="1" t="s">
        <v>2686</v>
      </c>
      <c r="I1834" s="2">
        <v>42031</v>
      </c>
      <c r="J1834" s="2">
        <v>51501</v>
      </c>
      <c r="K1834" s="1" t="s">
        <v>2685</v>
      </c>
      <c r="L1834">
        <v>604512</v>
      </c>
      <c r="M1834" s="1" t="s">
        <v>645</v>
      </c>
      <c r="N1834" s="1" t="s">
        <v>645</v>
      </c>
      <c r="O1834" s="1" t="s">
        <v>211</v>
      </c>
      <c r="P1834" s="1" t="s">
        <v>211</v>
      </c>
      <c r="Q1834" s="1" t="s">
        <v>211</v>
      </c>
      <c r="R1834" s="1" t="s">
        <v>211</v>
      </c>
    </row>
    <row r="1835" spans="1:18" hidden="1" x14ac:dyDescent="0.2">
      <c r="A1835" s="1" t="s">
        <v>206</v>
      </c>
      <c r="B1835" s="1" t="s">
        <v>207</v>
      </c>
      <c r="C1835">
        <v>106053</v>
      </c>
      <c r="D1835" s="1" t="s">
        <v>2409</v>
      </c>
      <c r="E1835" s="1" t="s">
        <v>1727</v>
      </c>
      <c r="F1835" s="1" t="s">
        <v>1728</v>
      </c>
      <c r="G1835" s="1" t="s">
        <v>2688</v>
      </c>
      <c r="H1835" s="1" t="s">
        <v>2689</v>
      </c>
      <c r="I1835" s="2">
        <v>41866</v>
      </c>
      <c r="J1835" s="2">
        <v>51501</v>
      </c>
      <c r="K1835" s="1" t="s">
        <v>1727</v>
      </c>
      <c r="L1835">
        <v>604094</v>
      </c>
      <c r="M1835" s="1" t="s">
        <v>645</v>
      </c>
      <c r="N1835" s="1" t="s">
        <v>210</v>
      </c>
      <c r="O1835" s="1" t="s">
        <v>211</v>
      </c>
      <c r="P1835" s="1" t="s">
        <v>211</v>
      </c>
      <c r="Q1835" s="1" t="s">
        <v>211</v>
      </c>
      <c r="R1835" s="1" t="s">
        <v>211</v>
      </c>
    </row>
    <row r="1836" spans="1:18" hidden="1" x14ac:dyDescent="0.2">
      <c r="A1836" s="1" t="s">
        <v>206</v>
      </c>
      <c r="B1836" s="1" t="s">
        <v>207</v>
      </c>
      <c r="C1836">
        <v>106053</v>
      </c>
      <c r="D1836" s="1" t="s">
        <v>2409</v>
      </c>
      <c r="E1836" s="1" t="s">
        <v>2690</v>
      </c>
      <c r="F1836" s="1" t="s">
        <v>112</v>
      </c>
      <c r="G1836" s="1" t="s">
        <v>2691</v>
      </c>
      <c r="H1836" s="1" t="s">
        <v>112</v>
      </c>
      <c r="I1836" s="2">
        <v>41866</v>
      </c>
      <c r="J1836" s="2">
        <v>51501</v>
      </c>
      <c r="K1836" s="1" t="s">
        <v>2690</v>
      </c>
      <c r="L1836">
        <v>604184</v>
      </c>
      <c r="M1836" s="1" t="s">
        <v>645</v>
      </c>
      <c r="N1836" s="1" t="s">
        <v>210</v>
      </c>
      <c r="O1836" s="1" t="s">
        <v>211</v>
      </c>
      <c r="P1836" s="1" t="s">
        <v>211</v>
      </c>
      <c r="Q1836" s="1" t="s">
        <v>211</v>
      </c>
      <c r="R1836" s="1" t="s">
        <v>211</v>
      </c>
    </row>
    <row r="1837" spans="1:18" hidden="1" x14ac:dyDescent="0.2">
      <c r="A1837" s="1" t="s">
        <v>206</v>
      </c>
      <c r="B1837" s="1" t="s">
        <v>207</v>
      </c>
      <c r="C1837">
        <v>106053</v>
      </c>
      <c r="D1837" s="1" t="s">
        <v>2409</v>
      </c>
      <c r="E1837" s="1" t="s">
        <v>2692</v>
      </c>
      <c r="F1837" s="1" t="s">
        <v>1742</v>
      </c>
      <c r="G1837" s="1" t="s">
        <v>2663</v>
      </c>
      <c r="H1837" s="1" t="s">
        <v>2664</v>
      </c>
      <c r="I1837" s="2">
        <v>41936</v>
      </c>
      <c r="J1837" s="2">
        <v>51501</v>
      </c>
      <c r="K1837" s="1" t="s">
        <v>2692</v>
      </c>
      <c r="L1837">
        <v>603871</v>
      </c>
      <c r="M1837" s="1" t="s">
        <v>210</v>
      </c>
      <c r="N1837" s="1" t="s">
        <v>210</v>
      </c>
      <c r="O1837" s="1" t="s">
        <v>211</v>
      </c>
      <c r="P1837" s="1" t="s">
        <v>211</v>
      </c>
      <c r="Q1837" s="1" t="s">
        <v>211</v>
      </c>
      <c r="R1837" s="1" t="s">
        <v>211</v>
      </c>
    </row>
    <row r="1838" spans="1:18" hidden="1" x14ac:dyDescent="0.2">
      <c r="A1838" s="1" t="s">
        <v>206</v>
      </c>
      <c r="B1838" s="1" t="s">
        <v>207</v>
      </c>
      <c r="C1838">
        <v>106053</v>
      </c>
      <c r="D1838" s="1" t="s">
        <v>2409</v>
      </c>
      <c r="E1838" s="1" t="s">
        <v>2693</v>
      </c>
      <c r="F1838" s="1" t="s">
        <v>2694</v>
      </c>
      <c r="G1838" s="1" t="s">
        <v>2670</v>
      </c>
      <c r="H1838" s="1" t="s">
        <v>2694</v>
      </c>
      <c r="I1838" s="2">
        <v>41887</v>
      </c>
      <c r="J1838" s="2">
        <v>51501</v>
      </c>
      <c r="K1838" s="1" t="s">
        <v>2693</v>
      </c>
      <c r="L1838">
        <v>604007</v>
      </c>
      <c r="M1838" s="1" t="s">
        <v>791</v>
      </c>
      <c r="N1838" s="1" t="s">
        <v>791</v>
      </c>
      <c r="O1838" s="1" t="s">
        <v>211</v>
      </c>
      <c r="P1838" s="1" t="s">
        <v>211</v>
      </c>
      <c r="Q1838" s="1" t="s">
        <v>211</v>
      </c>
      <c r="R1838" s="1" t="s">
        <v>211</v>
      </c>
    </row>
    <row r="1839" spans="1:18" hidden="1" x14ac:dyDescent="0.2">
      <c r="A1839" s="1" t="s">
        <v>206</v>
      </c>
      <c r="B1839" s="1" t="s">
        <v>207</v>
      </c>
      <c r="C1839">
        <v>106053</v>
      </c>
      <c r="D1839" s="1" t="s">
        <v>2409</v>
      </c>
      <c r="E1839" s="1" t="s">
        <v>2695</v>
      </c>
      <c r="F1839" s="1" t="s">
        <v>2696</v>
      </c>
      <c r="G1839" s="1" t="s">
        <v>2697</v>
      </c>
      <c r="H1839" s="1" t="s">
        <v>2696</v>
      </c>
      <c r="I1839" s="2">
        <v>43012</v>
      </c>
      <c r="J1839" s="2">
        <v>51501</v>
      </c>
      <c r="K1839" s="1" t="s">
        <v>2695</v>
      </c>
      <c r="L1839">
        <v>604226</v>
      </c>
      <c r="M1839" s="1" t="s">
        <v>2698</v>
      </c>
      <c r="N1839" s="1" t="s">
        <v>2698</v>
      </c>
      <c r="O1839" s="1" t="s">
        <v>211</v>
      </c>
      <c r="P1839" s="1" t="s">
        <v>211</v>
      </c>
      <c r="Q1839" s="1" t="s">
        <v>211</v>
      </c>
      <c r="R1839" s="1" t="s">
        <v>211</v>
      </c>
    </row>
    <row r="1840" spans="1:18" hidden="1" x14ac:dyDescent="0.2">
      <c r="A1840" s="1" t="s">
        <v>206</v>
      </c>
      <c r="B1840" s="1" t="s">
        <v>207</v>
      </c>
      <c r="C1840">
        <v>106053</v>
      </c>
      <c r="D1840" s="1" t="s">
        <v>2409</v>
      </c>
      <c r="E1840" s="1" t="s">
        <v>156</v>
      </c>
      <c r="F1840" s="1" t="s">
        <v>157</v>
      </c>
      <c r="G1840" s="1" t="s">
        <v>2699</v>
      </c>
      <c r="H1840" s="1" t="s">
        <v>157</v>
      </c>
      <c r="I1840" s="2">
        <v>42258</v>
      </c>
      <c r="J1840" s="2">
        <v>51501</v>
      </c>
      <c r="K1840" s="1" t="s">
        <v>156</v>
      </c>
      <c r="L1840">
        <v>604307</v>
      </c>
      <c r="M1840" s="1" t="s">
        <v>211</v>
      </c>
      <c r="N1840" s="1" t="s">
        <v>211</v>
      </c>
      <c r="O1840" s="1" t="s">
        <v>211</v>
      </c>
      <c r="P1840" s="1" t="s">
        <v>211</v>
      </c>
      <c r="Q1840" s="1" t="s">
        <v>211</v>
      </c>
      <c r="R1840" s="1" t="s">
        <v>211</v>
      </c>
    </row>
    <row r="1841" spans="1:18" hidden="1" x14ac:dyDescent="0.2">
      <c r="A1841" s="1" t="s">
        <v>206</v>
      </c>
      <c r="B1841" s="1" t="s">
        <v>207</v>
      </c>
      <c r="C1841">
        <v>106053</v>
      </c>
      <c r="D1841" s="1" t="s">
        <v>2409</v>
      </c>
      <c r="E1841" s="1" t="s">
        <v>2325</v>
      </c>
      <c r="F1841" s="1" t="s">
        <v>107</v>
      </c>
      <c r="G1841" s="1" t="s">
        <v>2700</v>
      </c>
      <c r="H1841" s="1" t="s">
        <v>2701</v>
      </c>
      <c r="I1841" s="2">
        <v>41113</v>
      </c>
      <c r="J1841" s="2">
        <v>51501</v>
      </c>
      <c r="K1841" s="1" t="s">
        <v>2325</v>
      </c>
      <c r="L1841">
        <v>601548</v>
      </c>
      <c r="M1841" s="1" t="s">
        <v>1347</v>
      </c>
      <c r="N1841" s="1" t="s">
        <v>211</v>
      </c>
      <c r="O1841" s="1" t="s">
        <v>211</v>
      </c>
      <c r="P1841" s="1" t="s">
        <v>211</v>
      </c>
      <c r="Q1841" s="1" t="s">
        <v>211</v>
      </c>
      <c r="R1841" s="1" t="s">
        <v>211</v>
      </c>
    </row>
    <row r="1842" spans="1:18" hidden="1" x14ac:dyDescent="0.2">
      <c r="A1842" s="1" t="s">
        <v>206</v>
      </c>
      <c r="B1842" s="1" t="s">
        <v>207</v>
      </c>
      <c r="C1842">
        <v>106053</v>
      </c>
      <c r="D1842" s="1" t="s">
        <v>2409</v>
      </c>
      <c r="E1842" s="1" t="s">
        <v>2074</v>
      </c>
      <c r="F1842" s="1" t="s">
        <v>2075</v>
      </c>
      <c r="G1842" s="1" t="s">
        <v>2702</v>
      </c>
      <c r="H1842" s="1" t="s">
        <v>2236</v>
      </c>
      <c r="I1842" s="2">
        <v>41113</v>
      </c>
      <c r="J1842" s="2">
        <v>51501</v>
      </c>
      <c r="K1842" s="1" t="s">
        <v>2074</v>
      </c>
      <c r="L1842">
        <v>601550</v>
      </c>
      <c r="M1842" s="1" t="s">
        <v>2077</v>
      </c>
      <c r="N1842" s="1" t="s">
        <v>211</v>
      </c>
      <c r="O1842" s="1" t="s">
        <v>211</v>
      </c>
      <c r="P1842" s="1" t="s">
        <v>211</v>
      </c>
      <c r="Q1842" s="1" t="s">
        <v>211</v>
      </c>
      <c r="R1842" s="1" t="s">
        <v>211</v>
      </c>
    </row>
    <row r="1843" spans="1:18" hidden="1" x14ac:dyDescent="0.2">
      <c r="A1843" s="1" t="s">
        <v>206</v>
      </c>
      <c r="B1843" s="1" t="s">
        <v>207</v>
      </c>
      <c r="C1843">
        <v>106053</v>
      </c>
      <c r="D1843" s="1" t="s">
        <v>2409</v>
      </c>
      <c r="E1843" s="1" t="s">
        <v>2703</v>
      </c>
      <c r="F1843" s="1" t="s">
        <v>1897</v>
      </c>
      <c r="G1843" s="1" t="s">
        <v>2704</v>
      </c>
      <c r="H1843" s="1" t="s">
        <v>2705</v>
      </c>
      <c r="I1843" s="2">
        <v>41113</v>
      </c>
      <c r="J1843" s="2">
        <v>51501</v>
      </c>
      <c r="K1843" s="1" t="s">
        <v>2703</v>
      </c>
      <c r="L1843">
        <v>601391</v>
      </c>
      <c r="M1843" s="1" t="s">
        <v>1347</v>
      </c>
      <c r="N1843" s="1" t="s">
        <v>211</v>
      </c>
      <c r="O1843" s="1" t="s">
        <v>211</v>
      </c>
      <c r="P1843" s="1" t="s">
        <v>211</v>
      </c>
      <c r="Q1843" s="1" t="s">
        <v>211</v>
      </c>
      <c r="R1843" s="1" t="s">
        <v>211</v>
      </c>
    </row>
    <row r="1844" spans="1:18" hidden="1" x14ac:dyDescent="0.2">
      <c r="A1844" s="1" t="s">
        <v>206</v>
      </c>
      <c r="B1844" s="1" t="s">
        <v>207</v>
      </c>
      <c r="C1844">
        <v>106053</v>
      </c>
      <c r="D1844" s="1" t="s">
        <v>2409</v>
      </c>
      <c r="E1844" s="1" t="s">
        <v>2327</v>
      </c>
      <c r="F1844" s="1" t="s">
        <v>107</v>
      </c>
      <c r="G1844" s="1" t="s">
        <v>2706</v>
      </c>
      <c r="H1844" s="1" t="s">
        <v>2707</v>
      </c>
      <c r="I1844" s="2">
        <v>41113</v>
      </c>
      <c r="J1844" s="2">
        <v>51501</v>
      </c>
      <c r="K1844" s="1" t="s">
        <v>2327</v>
      </c>
      <c r="L1844">
        <v>601731</v>
      </c>
      <c r="M1844" s="1" t="s">
        <v>1347</v>
      </c>
      <c r="N1844" s="1" t="s">
        <v>791</v>
      </c>
      <c r="O1844" s="1" t="s">
        <v>211</v>
      </c>
      <c r="P1844" s="1" t="s">
        <v>211</v>
      </c>
      <c r="Q1844" s="1" t="s">
        <v>211</v>
      </c>
      <c r="R1844" s="1" t="s">
        <v>211</v>
      </c>
    </row>
    <row r="1845" spans="1:18" hidden="1" x14ac:dyDescent="0.2">
      <c r="A1845" s="1" t="s">
        <v>206</v>
      </c>
      <c r="B1845" s="1" t="s">
        <v>207</v>
      </c>
      <c r="C1845">
        <v>106053</v>
      </c>
      <c r="D1845" s="1" t="s">
        <v>2409</v>
      </c>
      <c r="E1845" s="1" t="s">
        <v>2708</v>
      </c>
      <c r="F1845" s="1" t="s">
        <v>2709</v>
      </c>
      <c r="G1845" s="1" t="s">
        <v>2710</v>
      </c>
      <c r="H1845" s="1" t="s">
        <v>2709</v>
      </c>
      <c r="I1845" s="2">
        <v>41569</v>
      </c>
      <c r="J1845" s="2">
        <v>51501</v>
      </c>
      <c r="K1845" s="1" t="s">
        <v>2708</v>
      </c>
      <c r="L1845">
        <v>601659</v>
      </c>
      <c r="M1845" s="1" t="s">
        <v>791</v>
      </c>
      <c r="N1845" s="1" t="s">
        <v>791</v>
      </c>
      <c r="O1845" s="1" t="s">
        <v>211</v>
      </c>
      <c r="P1845" s="1" t="s">
        <v>211</v>
      </c>
      <c r="Q1845" s="1" t="s">
        <v>211</v>
      </c>
      <c r="R1845" s="1" t="s">
        <v>211</v>
      </c>
    </row>
    <row r="1846" spans="1:18" hidden="1" x14ac:dyDescent="0.2">
      <c r="A1846" s="1" t="s">
        <v>206</v>
      </c>
      <c r="B1846" s="1" t="s">
        <v>207</v>
      </c>
      <c r="C1846">
        <v>106053</v>
      </c>
      <c r="D1846" s="1" t="s">
        <v>2409</v>
      </c>
      <c r="E1846" s="1" t="s">
        <v>2711</v>
      </c>
      <c r="F1846" s="1" t="s">
        <v>2712</v>
      </c>
      <c r="G1846" s="1" t="s">
        <v>2713</v>
      </c>
      <c r="H1846" s="1" t="s">
        <v>2714</v>
      </c>
      <c r="I1846" s="2">
        <v>41113</v>
      </c>
      <c r="J1846" s="2">
        <v>51501</v>
      </c>
      <c r="K1846" s="1" t="s">
        <v>2711</v>
      </c>
      <c r="L1846">
        <v>601549</v>
      </c>
      <c r="M1846" s="1" t="s">
        <v>1347</v>
      </c>
      <c r="N1846" s="1" t="s">
        <v>211</v>
      </c>
      <c r="O1846" s="1" t="s">
        <v>211</v>
      </c>
      <c r="P1846" s="1" t="s">
        <v>211</v>
      </c>
      <c r="Q1846" s="1" t="s">
        <v>211</v>
      </c>
      <c r="R1846" s="1" t="s">
        <v>211</v>
      </c>
    </row>
    <row r="1847" spans="1:18" hidden="1" x14ac:dyDescent="0.2">
      <c r="A1847" s="1" t="s">
        <v>206</v>
      </c>
      <c r="B1847" s="1" t="s">
        <v>207</v>
      </c>
      <c r="C1847">
        <v>106053</v>
      </c>
      <c r="D1847" s="1" t="s">
        <v>2409</v>
      </c>
      <c r="E1847" s="1" t="s">
        <v>1039</v>
      </c>
      <c r="F1847" s="1" t="s">
        <v>106</v>
      </c>
      <c r="G1847" s="1" t="s">
        <v>2715</v>
      </c>
      <c r="H1847" s="1" t="s">
        <v>106</v>
      </c>
      <c r="I1847" s="2">
        <v>41428</v>
      </c>
      <c r="J1847" s="2">
        <v>51501</v>
      </c>
      <c r="K1847" s="1" t="s">
        <v>1039</v>
      </c>
      <c r="L1847">
        <v>602367</v>
      </c>
      <c r="M1847" s="1" t="s">
        <v>297</v>
      </c>
      <c r="N1847" s="1" t="s">
        <v>304</v>
      </c>
      <c r="O1847" s="1" t="s">
        <v>211</v>
      </c>
      <c r="P1847" s="1" t="s">
        <v>211</v>
      </c>
      <c r="Q1847" s="1" t="s">
        <v>211</v>
      </c>
      <c r="R1847" s="1" t="s">
        <v>211</v>
      </c>
    </row>
    <row r="1848" spans="1:18" hidden="1" x14ac:dyDescent="0.2">
      <c r="A1848" s="1" t="s">
        <v>206</v>
      </c>
      <c r="B1848" s="1" t="s">
        <v>207</v>
      </c>
      <c r="C1848">
        <v>106053</v>
      </c>
      <c r="D1848" s="1" t="s">
        <v>2409</v>
      </c>
      <c r="E1848" s="1" t="s">
        <v>25</v>
      </c>
      <c r="F1848" s="1" t="s">
        <v>2716</v>
      </c>
      <c r="G1848" s="1" t="s">
        <v>2717</v>
      </c>
      <c r="H1848" s="1" t="s">
        <v>438</v>
      </c>
      <c r="I1848" s="2">
        <v>43831</v>
      </c>
      <c r="J1848" s="2">
        <v>48213</v>
      </c>
      <c r="K1848" s="1" t="s">
        <v>25</v>
      </c>
      <c r="L1848">
        <v>602362</v>
      </c>
      <c r="M1848" s="1" t="s">
        <v>2718</v>
      </c>
      <c r="N1848" s="1" t="s">
        <v>2718</v>
      </c>
      <c r="O1848" s="1" t="s">
        <v>211</v>
      </c>
      <c r="P1848" s="1" t="s">
        <v>211</v>
      </c>
      <c r="Q1848" s="1" t="s">
        <v>211</v>
      </c>
      <c r="R1848" s="1" t="s">
        <v>211</v>
      </c>
    </row>
    <row r="1849" spans="1:18" hidden="1" x14ac:dyDescent="0.2">
      <c r="A1849" s="1" t="s">
        <v>206</v>
      </c>
      <c r="B1849" s="1" t="s">
        <v>207</v>
      </c>
      <c r="C1849">
        <v>106053</v>
      </c>
      <c r="D1849" s="1" t="s">
        <v>2409</v>
      </c>
      <c r="E1849" s="1" t="s">
        <v>164</v>
      </c>
      <c r="F1849" s="1" t="s">
        <v>710</v>
      </c>
      <c r="G1849" s="1" t="s">
        <v>2719</v>
      </c>
      <c r="H1849" s="1" t="s">
        <v>710</v>
      </c>
      <c r="I1849" s="2">
        <v>43941</v>
      </c>
      <c r="J1849" s="2">
        <v>51501</v>
      </c>
      <c r="K1849" s="1" t="s">
        <v>164</v>
      </c>
      <c r="L1849">
        <v>602710</v>
      </c>
      <c r="M1849" s="1" t="s">
        <v>1857</v>
      </c>
      <c r="N1849" s="1" t="s">
        <v>1857</v>
      </c>
      <c r="O1849" s="1" t="s">
        <v>211</v>
      </c>
      <c r="P1849" s="1" t="s">
        <v>211</v>
      </c>
      <c r="Q1849" s="1" t="s">
        <v>211</v>
      </c>
      <c r="R1849" s="1" t="s">
        <v>211</v>
      </c>
    </row>
    <row r="1850" spans="1:18" hidden="1" x14ac:dyDescent="0.2">
      <c r="A1850" s="1" t="s">
        <v>206</v>
      </c>
      <c r="B1850" s="1" t="s">
        <v>207</v>
      </c>
      <c r="C1850">
        <v>106053</v>
      </c>
      <c r="D1850" s="1" t="s">
        <v>2409</v>
      </c>
      <c r="E1850" s="1" t="s">
        <v>379</v>
      </c>
      <c r="F1850" s="1" t="s">
        <v>357</v>
      </c>
      <c r="G1850" s="1" t="s">
        <v>2720</v>
      </c>
      <c r="H1850" s="1" t="s">
        <v>357</v>
      </c>
      <c r="I1850" s="2">
        <v>42258</v>
      </c>
      <c r="J1850" s="2">
        <v>51501</v>
      </c>
      <c r="K1850" s="1" t="s">
        <v>379</v>
      </c>
      <c r="L1850">
        <v>602650</v>
      </c>
      <c r="M1850" s="1" t="s">
        <v>223</v>
      </c>
      <c r="N1850" s="1" t="s">
        <v>223</v>
      </c>
      <c r="O1850" s="1" t="s">
        <v>211</v>
      </c>
      <c r="P1850" s="1" t="s">
        <v>211</v>
      </c>
      <c r="Q1850" s="1" t="s">
        <v>211</v>
      </c>
      <c r="R1850" s="1" t="s">
        <v>211</v>
      </c>
    </row>
    <row r="1851" spans="1:18" hidden="1" x14ac:dyDescent="0.2">
      <c r="A1851" s="1" t="s">
        <v>206</v>
      </c>
      <c r="B1851" s="1" t="s">
        <v>207</v>
      </c>
      <c r="C1851">
        <v>106053</v>
      </c>
      <c r="D1851" s="1" t="s">
        <v>2409</v>
      </c>
      <c r="E1851" s="1" t="s">
        <v>375</v>
      </c>
      <c r="F1851" s="1" t="s">
        <v>376</v>
      </c>
      <c r="G1851" s="1" t="s">
        <v>2721</v>
      </c>
      <c r="H1851" s="1" t="s">
        <v>376</v>
      </c>
      <c r="I1851" s="2">
        <v>41548</v>
      </c>
      <c r="J1851" s="2">
        <v>51501</v>
      </c>
      <c r="K1851" s="1" t="s">
        <v>375</v>
      </c>
      <c r="L1851">
        <v>603075</v>
      </c>
      <c r="M1851" s="1" t="s">
        <v>378</v>
      </c>
      <c r="N1851" s="1" t="s">
        <v>645</v>
      </c>
      <c r="O1851" s="1" t="s">
        <v>211</v>
      </c>
      <c r="P1851" s="1" t="s">
        <v>211</v>
      </c>
      <c r="Q1851" s="1" t="s">
        <v>211</v>
      </c>
      <c r="R1851" s="1" t="s">
        <v>211</v>
      </c>
    </row>
    <row r="1852" spans="1:18" hidden="1" x14ac:dyDescent="0.2">
      <c r="A1852" s="1" t="s">
        <v>206</v>
      </c>
      <c r="B1852" s="1" t="s">
        <v>207</v>
      </c>
      <c r="C1852">
        <v>106053</v>
      </c>
      <c r="D1852" s="1" t="s">
        <v>2409</v>
      </c>
      <c r="E1852" s="1" t="s">
        <v>212</v>
      </c>
      <c r="F1852" s="1" t="s">
        <v>213</v>
      </c>
      <c r="G1852" s="1" t="s">
        <v>1712</v>
      </c>
      <c r="H1852" s="1" t="s">
        <v>213</v>
      </c>
      <c r="I1852" s="2">
        <v>41701</v>
      </c>
      <c r="J1852" s="2">
        <v>51501</v>
      </c>
      <c r="K1852" s="1" t="s">
        <v>212</v>
      </c>
      <c r="L1852">
        <v>602970</v>
      </c>
      <c r="M1852" s="1" t="s">
        <v>210</v>
      </c>
      <c r="N1852" s="1" t="s">
        <v>210</v>
      </c>
      <c r="O1852" s="1" t="s">
        <v>211</v>
      </c>
      <c r="P1852" s="1" t="s">
        <v>211</v>
      </c>
      <c r="Q1852" s="1" t="s">
        <v>211</v>
      </c>
      <c r="R1852" s="1" t="s">
        <v>211</v>
      </c>
    </row>
    <row r="1853" spans="1:18" hidden="1" x14ac:dyDescent="0.2">
      <c r="A1853" s="1" t="s">
        <v>206</v>
      </c>
      <c r="B1853" s="1" t="s">
        <v>207</v>
      </c>
      <c r="C1853">
        <v>106053</v>
      </c>
      <c r="D1853" s="1" t="s">
        <v>2409</v>
      </c>
      <c r="E1853" s="1" t="s">
        <v>2082</v>
      </c>
      <c r="F1853" s="1" t="s">
        <v>1984</v>
      </c>
      <c r="G1853" s="1" t="s">
        <v>2722</v>
      </c>
      <c r="H1853" s="1" t="s">
        <v>1984</v>
      </c>
      <c r="I1853" s="2">
        <v>42303</v>
      </c>
      <c r="J1853" s="2">
        <v>51501</v>
      </c>
      <c r="K1853" s="1" t="s">
        <v>2082</v>
      </c>
      <c r="L1853">
        <v>603089</v>
      </c>
      <c r="M1853" s="1" t="s">
        <v>378</v>
      </c>
      <c r="N1853" s="1" t="s">
        <v>378</v>
      </c>
      <c r="O1853" s="1" t="s">
        <v>211</v>
      </c>
      <c r="P1853" s="1" t="s">
        <v>211</v>
      </c>
      <c r="Q1853" s="1" t="s">
        <v>211</v>
      </c>
      <c r="R1853" s="1" t="s">
        <v>211</v>
      </c>
    </row>
    <row r="1854" spans="1:18" hidden="1" x14ac:dyDescent="0.2">
      <c r="A1854" s="1" t="s">
        <v>206</v>
      </c>
      <c r="B1854" s="1" t="s">
        <v>207</v>
      </c>
      <c r="C1854">
        <v>106053</v>
      </c>
      <c r="D1854" s="1" t="s">
        <v>2409</v>
      </c>
      <c r="E1854" s="1" t="s">
        <v>208</v>
      </c>
      <c r="F1854" s="1" t="s">
        <v>102</v>
      </c>
      <c r="G1854" s="1" t="s">
        <v>2723</v>
      </c>
      <c r="H1854" s="1" t="s">
        <v>102</v>
      </c>
      <c r="I1854" s="2">
        <v>41424</v>
      </c>
      <c r="J1854" s="2">
        <v>51501</v>
      </c>
      <c r="K1854" s="1" t="s">
        <v>208</v>
      </c>
      <c r="L1854">
        <v>602715</v>
      </c>
      <c r="M1854" s="1" t="s">
        <v>210</v>
      </c>
      <c r="N1854" s="1" t="s">
        <v>211</v>
      </c>
      <c r="O1854" s="1" t="s">
        <v>211</v>
      </c>
      <c r="P1854" s="1" t="s">
        <v>211</v>
      </c>
      <c r="Q1854" s="1" t="s">
        <v>211</v>
      </c>
      <c r="R1854" s="1" t="s">
        <v>211</v>
      </c>
    </row>
    <row r="1855" spans="1:18" hidden="1" x14ac:dyDescent="0.2">
      <c r="A1855" s="1" t="s">
        <v>206</v>
      </c>
      <c r="B1855" s="1" t="s">
        <v>207</v>
      </c>
      <c r="C1855">
        <v>106053</v>
      </c>
      <c r="D1855" s="1" t="s">
        <v>2409</v>
      </c>
      <c r="E1855" s="1" t="s">
        <v>1363</v>
      </c>
      <c r="F1855" s="1" t="s">
        <v>106</v>
      </c>
      <c r="G1855" s="1" t="s">
        <v>2724</v>
      </c>
      <c r="H1855" s="1" t="s">
        <v>106</v>
      </c>
      <c r="I1855" s="2">
        <v>41428</v>
      </c>
      <c r="J1855" s="2">
        <v>51501</v>
      </c>
      <c r="K1855" s="1" t="s">
        <v>1363</v>
      </c>
      <c r="L1855">
        <v>602757</v>
      </c>
      <c r="M1855" s="1" t="s">
        <v>790</v>
      </c>
      <c r="N1855" s="1" t="s">
        <v>1347</v>
      </c>
      <c r="O1855" s="1" t="s">
        <v>211</v>
      </c>
      <c r="P1855" s="1" t="s">
        <v>211</v>
      </c>
      <c r="Q1855" s="1" t="s">
        <v>211</v>
      </c>
      <c r="R1855" s="1" t="s">
        <v>211</v>
      </c>
    </row>
    <row r="1856" spans="1:18" hidden="1" x14ac:dyDescent="0.2">
      <c r="A1856" s="1" t="s">
        <v>206</v>
      </c>
      <c r="B1856" s="1" t="s">
        <v>207</v>
      </c>
      <c r="C1856">
        <v>106053</v>
      </c>
      <c r="D1856" s="1" t="s">
        <v>2409</v>
      </c>
      <c r="E1856" s="1" t="s">
        <v>2725</v>
      </c>
      <c r="F1856" s="1" t="s">
        <v>150</v>
      </c>
      <c r="G1856" s="1" t="s">
        <v>2726</v>
      </c>
      <c r="H1856" s="1" t="s">
        <v>150</v>
      </c>
      <c r="I1856" s="2">
        <v>41428</v>
      </c>
      <c r="J1856" s="2">
        <v>51501</v>
      </c>
      <c r="K1856" s="1" t="s">
        <v>2725</v>
      </c>
      <c r="L1856">
        <v>602758</v>
      </c>
      <c r="M1856" s="1" t="s">
        <v>790</v>
      </c>
      <c r="N1856" s="1" t="s">
        <v>1347</v>
      </c>
      <c r="O1856" s="1" t="s">
        <v>211</v>
      </c>
      <c r="P1856" s="1" t="s">
        <v>211</v>
      </c>
      <c r="Q1856" s="1" t="s">
        <v>211</v>
      </c>
      <c r="R1856" s="1" t="s">
        <v>211</v>
      </c>
    </row>
    <row r="1857" spans="1:18" hidden="1" x14ac:dyDescent="0.2">
      <c r="A1857" s="1" t="s">
        <v>206</v>
      </c>
      <c r="B1857" s="1" t="s">
        <v>207</v>
      </c>
      <c r="C1857">
        <v>106053</v>
      </c>
      <c r="D1857" s="1" t="s">
        <v>2409</v>
      </c>
      <c r="E1857" s="1" t="s">
        <v>118</v>
      </c>
      <c r="F1857" s="1" t="s">
        <v>119</v>
      </c>
      <c r="G1857" s="1" t="s">
        <v>2727</v>
      </c>
      <c r="H1857" s="1" t="s">
        <v>119</v>
      </c>
      <c r="I1857" s="2">
        <v>41424</v>
      </c>
      <c r="J1857" s="2">
        <v>51501</v>
      </c>
      <c r="K1857" s="1" t="s">
        <v>461</v>
      </c>
      <c r="L1857">
        <v>101</v>
      </c>
      <c r="M1857" s="1" t="s">
        <v>210</v>
      </c>
      <c r="N1857" s="1" t="s">
        <v>211</v>
      </c>
      <c r="O1857" s="1" t="s">
        <v>211</v>
      </c>
      <c r="P1857" s="1" t="s">
        <v>211</v>
      </c>
      <c r="Q1857" s="1" t="s">
        <v>211</v>
      </c>
      <c r="R1857" s="1" t="s">
        <v>211</v>
      </c>
    </row>
    <row r="1858" spans="1:18" hidden="1" x14ac:dyDescent="0.2">
      <c r="A1858" s="1" t="s">
        <v>206</v>
      </c>
      <c r="B1858" s="1" t="s">
        <v>207</v>
      </c>
      <c r="C1858">
        <v>106053</v>
      </c>
      <c r="D1858" s="1" t="s">
        <v>2409</v>
      </c>
      <c r="E1858" s="1" t="s">
        <v>457</v>
      </c>
      <c r="F1858" s="1" t="s">
        <v>458</v>
      </c>
      <c r="G1858" s="1" t="s">
        <v>2728</v>
      </c>
      <c r="H1858" s="1" t="s">
        <v>458</v>
      </c>
      <c r="I1858" s="2">
        <v>40544</v>
      </c>
      <c r="J1858" s="2">
        <v>48213</v>
      </c>
      <c r="K1858" s="1" t="s">
        <v>459</v>
      </c>
      <c r="L1858">
        <v>97</v>
      </c>
      <c r="M1858" s="1" t="s">
        <v>232</v>
      </c>
      <c r="N1858" s="1" t="s">
        <v>211</v>
      </c>
      <c r="O1858" s="1" t="s">
        <v>211</v>
      </c>
      <c r="P1858" s="1" t="s">
        <v>211</v>
      </c>
      <c r="Q1858" s="1" t="s">
        <v>211</v>
      </c>
      <c r="R1858" s="1" t="s">
        <v>211</v>
      </c>
    </row>
    <row r="1859" spans="1:18" hidden="1" x14ac:dyDescent="0.2">
      <c r="A1859" s="1" t="s">
        <v>206</v>
      </c>
      <c r="B1859" s="1" t="s">
        <v>207</v>
      </c>
      <c r="C1859">
        <v>106053</v>
      </c>
      <c r="D1859" s="1" t="s">
        <v>2409</v>
      </c>
      <c r="E1859" s="1" t="s">
        <v>467</v>
      </c>
      <c r="F1859" s="1" t="s">
        <v>121</v>
      </c>
      <c r="G1859" s="1" t="s">
        <v>2729</v>
      </c>
      <c r="H1859" s="1" t="s">
        <v>121</v>
      </c>
      <c r="I1859" s="2">
        <v>40544</v>
      </c>
      <c r="J1859" s="2">
        <v>48213</v>
      </c>
      <c r="K1859" s="1" t="s">
        <v>469</v>
      </c>
      <c r="L1859">
        <v>112</v>
      </c>
      <c r="M1859" s="1" t="s">
        <v>232</v>
      </c>
      <c r="N1859" s="1" t="s">
        <v>211</v>
      </c>
      <c r="O1859" s="1" t="s">
        <v>211</v>
      </c>
      <c r="P1859" s="1" t="s">
        <v>211</v>
      </c>
      <c r="Q1859" s="1" t="s">
        <v>211</v>
      </c>
      <c r="R1859" s="1" t="s">
        <v>211</v>
      </c>
    </row>
    <row r="1860" spans="1:18" hidden="1" x14ac:dyDescent="0.2">
      <c r="A1860" s="1" t="s">
        <v>206</v>
      </c>
      <c r="B1860" s="1" t="s">
        <v>207</v>
      </c>
      <c r="C1860">
        <v>106053</v>
      </c>
      <c r="D1860" s="1" t="s">
        <v>2409</v>
      </c>
      <c r="E1860" s="1" t="s">
        <v>1459</v>
      </c>
      <c r="F1860" s="1" t="s">
        <v>463</v>
      </c>
      <c r="G1860" s="1" t="s">
        <v>2730</v>
      </c>
      <c r="H1860" s="1" t="s">
        <v>2181</v>
      </c>
      <c r="I1860" s="2">
        <v>40544</v>
      </c>
      <c r="J1860" s="2">
        <v>48213</v>
      </c>
      <c r="K1860" s="1" t="s">
        <v>1461</v>
      </c>
      <c r="L1860">
        <v>110</v>
      </c>
      <c r="M1860" s="1" t="s">
        <v>297</v>
      </c>
      <c r="N1860" s="1" t="s">
        <v>211</v>
      </c>
      <c r="O1860" s="1" t="s">
        <v>211</v>
      </c>
      <c r="P1860" s="1" t="s">
        <v>211</v>
      </c>
      <c r="Q1860" s="1" t="s">
        <v>211</v>
      </c>
      <c r="R1860" s="1" t="s">
        <v>211</v>
      </c>
    </row>
    <row r="1861" spans="1:18" hidden="1" x14ac:dyDescent="0.2">
      <c r="A1861" s="1" t="s">
        <v>206</v>
      </c>
      <c r="B1861" s="1" t="s">
        <v>207</v>
      </c>
      <c r="C1861">
        <v>106053</v>
      </c>
      <c r="D1861" s="1" t="s">
        <v>2409</v>
      </c>
      <c r="E1861" s="1" t="s">
        <v>1108</v>
      </c>
      <c r="F1861" s="1" t="s">
        <v>463</v>
      </c>
      <c r="G1861" s="1" t="s">
        <v>2731</v>
      </c>
      <c r="H1861" s="1" t="s">
        <v>1109</v>
      </c>
      <c r="I1861" s="2">
        <v>40544</v>
      </c>
      <c r="J1861" s="2">
        <v>48213</v>
      </c>
      <c r="K1861" s="1" t="s">
        <v>1110</v>
      </c>
      <c r="L1861">
        <v>108</v>
      </c>
      <c r="M1861" s="1" t="s">
        <v>1031</v>
      </c>
      <c r="N1861" s="1" t="s">
        <v>211</v>
      </c>
      <c r="O1861" s="1" t="s">
        <v>211</v>
      </c>
      <c r="P1861" s="1" t="s">
        <v>211</v>
      </c>
      <c r="Q1861" s="1" t="s">
        <v>211</v>
      </c>
      <c r="R1861" s="1" t="s">
        <v>211</v>
      </c>
    </row>
    <row r="1862" spans="1:18" hidden="1" x14ac:dyDescent="0.2">
      <c r="A1862" s="1" t="s">
        <v>206</v>
      </c>
      <c r="B1862" s="1" t="s">
        <v>207</v>
      </c>
      <c r="C1862">
        <v>106053</v>
      </c>
      <c r="D1862" s="1" t="s">
        <v>2409</v>
      </c>
      <c r="E1862" s="1" t="s">
        <v>1278</v>
      </c>
      <c r="F1862" s="1" t="s">
        <v>463</v>
      </c>
      <c r="G1862" s="1" t="s">
        <v>2732</v>
      </c>
      <c r="H1862" s="1" t="s">
        <v>1280</v>
      </c>
      <c r="I1862" s="2">
        <v>40544</v>
      </c>
      <c r="J1862" s="2">
        <v>48213</v>
      </c>
      <c r="K1862" s="1" t="s">
        <v>1281</v>
      </c>
      <c r="L1862">
        <v>109</v>
      </c>
      <c r="M1862" s="1" t="s">
        <v>1031</v>
      </c>
      <c r="N1862" s="1" t="s">
        <v>211</v>
      </c>
      <c r="O1862" s="1" t="s">
        <v>211</v>
      </c>
      <c r="P1862" s="1" t="s">
        <v>211</v>
      </c>
      <c r="Q1862" s="1" t="s">
        <v>211</v>
      </c>
      <c r="R1862" s="1" t="s">
        <v>211</v>
      </c>
    </row>
    <row r="1863" spans="1:18" hidden="1" x14ac:dyDescent="0.2">
      <c r="A1863" s="1" t="s">
        <v>206</v>
      </c>
      <c r="B1863" s="1" t="s">
        <v>207</v>
      </c>
      <c r="C1863">
        <v>106053</v>
      </c>
      <c r="D1863" s="1" t="s">
        <v>2409</v>
      </c>
      <c r="E1863" s="1" t="s">
        <v>433</v>
      </c>
      <c r="F1863" s="1" t="s">
        <v>434</v>
      </c>
      <c r="G1863" s="1" t="s">
        <v>2733</v>
      </c>
      <c r="H1863" s="1" t="s">
        <v>434</v>
      </c>
      <c r="I1863" s="2">
        <v>40544</v>
      </c>
      <c r="J1863" s="2">
        <v>48213</v>
      </c>
      <c r="K1863" s="1" t="s">
        <v>436</v>
      </c>
      <c r="L1863">
        <v>67</v>
      </c>
      <c r="M1863" s="1" t="s">
        <v>232</v>
      </c>
      <c r="N1863" s="1" t="s">
        <v>211</v>
      </c>
      <c r="O1863" s="1" t="s">
        <v>211</v>
      </c>
      <c r="P1863" s="1" t="s">
        <v>211</v>
      </c>
      <c r="Q1863" s="1" t="s">
        <v>211</v>
      </c>
      <c r="R1863" s="1" t="s">
        <v>211</v>
      </c>
    </row>
    <row r="1864" spans="1:18" hidden="1" x14ac:dyDescent="0.2">
      <c r="A1864" s="1" t="s">
        <v>206</v>
      </c>
      <c r="B1864" s="1" t="s">
        <v>207</v>
      </c>
      <c r="C1864">
        <v>106053</v>
      </c>
      <c r="D1864" s="1" t="s">
        <v>2409</v>
      </c>
      <c r="E1864" s="1" t="s">
        <v>440</v>
      </c>
      <c r="F1864" s="1" t="s">
        <v>211</v>
      </c>
      <c r="G1864" s="1" t="s">
        <v>2734</v>
      </c>
      <c r="H1864" s="1" t="s">
        <v>442</v>
      </c>
      <c r="I1864" s="2">
        <v>40544</v>
      </c>
      <c r="J1864" s="2">
        <v>48213</v>
      </c>
      <c r="K1864" s="1" t="s">
        <v>443</v>
      </c>
      <c r="L1864">
        <v>50</v>
      </c>
      <c r="M1864" s="1" t="s">
        <v>444</v>
      </c>
      <c r="N1864" s="1" t="s">
        <v>211</v>
      </c>
      <c r="O1864" s="1" t="s">
        <v>211</v>
      </c>
      <c r="P1864" s="1" t="s">
        <v>211</v>
      </c>
      <c r="Q1864" s="1" t="s">
        <v>211</v>
      </c>
      <c r="R1864" s="1" t="s">
        <v>211</v>
      </c>
    </row>
    <row r="1865" spans="1:18" hidden="1" x14ac:dyDescent="0.2">
      <c r="A1865" s="1" t="s">
        <v>206</v>
      </c>
      <c r="B1865" s="1" t="s">
        <v>207</v>
      </c>
      <c r="C1865">
        <v>106053</v>
      </c>
      <c r="D1865" s="1" t="s">
        <v>2409</v>
      </c>
      <c r="E1865" s="1" t="s">
        <v>437</v>
      </c>
      <c r="F1865" s="1" t="s">
        <v>96</v>
      </c>
      <c r="G1865" s="1" t="s">
        <v>2735</v>
      </c>
      <c r="H1865" s="1" t="s">
        <v>96</v>
      </c>
      <c r="I1865" s="2">
        <v>44805</v>
      </c>
      <c r="J1865" s="2">
        <v>51501</v>
      </c>
      <c r="K1865" s="1" t="s">
        <v>439</v>
      </c>
      <c r="L1865">
        <v>71</v>
      </c>
      <c r="M1865" s="1" t="s">
        <v>288</v>
      </c>
      <c r="N1865" s="1" t="s">
        <v>288</v>
      </c>
      <c r="O1865" s="1" t="s">
        <v>211</v>
      </c>
      <c r="P1865" s="1" t="s">
        <v>211</v>
      </c>
      <c r="Q1865" s="1" t="s">
        <v>211</v>
      </c>
      <c r="R1865" s="1" t="s">
        <v>211</v>
      </c>
    </row>
    <row r="1866" spans="1:18" hidden="1" x14ac:dyDescent="0.2">
      <c r="A1866" s="1" t="s">
        <v>206</v>
      </c>
      <c r="B1866" s="1" t="s">
        <v>207</v>
      </c>
      <c r="C1866">
        <v>106053</v>
      </c>
      <c r="D1866" s="1" t="s">
        <v>2409</v>
      </c>
      <c r="E1866" s="1" t="s">
        <v>417</v>
      </c>
      <c r="F1866" s="1" t="s">
        <v>418</v>
      </c>
      <c r="G1866" s="1" t="s">
        <v>2736</v>
      </c>
      <c r="H1866" s="1" t="s">
        <v>420</v>
      </c>
      <c r="I1866" s="2">
        <v>40544</v>
      </c>
      <c r="J1866" s="2">
        <v>48213</v>
      </c>
      <c r="K1866" s="1" t="s">
        <v>421</v>
      </c>
      <c r="L1866">
        <v>42</v>
      </c>
      <c r="M1866" s="1" t="s">
        <v>422</v>
      </c>
      <c r="N1866" s="1" t="s">
        <v>211</v>
      </c>
      <c r="O1866" s="1" t="s">
        <v>211</v>
      </c>
      <c r="P1866" s="1" t="s">
        <v>211</v>
      </c>
      <c r="Q1866" s="1" t="s">
        <v>211</v>
      </c>
      <c r="R1866" s="1" t="s">
        <v>211</v>
      </c>
    </row>
    <row r="1867" spans="1:18" hidden="1" x14ac:dyDescent="0.2">
      <c r="A1867" s="1" t="s">
        <v>206</v>
      </c>
      <c r="B1867" s="1" t="s">
        <v>207</v>
      </c>
      <c r="C1867">
        <v>106053</v>
      </c>
      <c r="D1867" s="1" t="s">
        <v>2409</v>
      </c>
      <c r="E1867" s="1" t="s">
        <v>665</v>
      </c>
      <c r="F1867" s="1" t="s">
        <v>666</v>
      </c>
      <c r="G1867" s="1" t="s">
        <v>2737</v>
      </c>
      <c r="H1867" s="1" t="s">
        <v>667</v>
      </c>
      <c r="I1867" s="2">
        <v>40544</v>
      </c>
      <c r="J1867" s="2">
        <v>48213</v>
      </c>
      <c r="K1867" s="1" t="s">
        <v>668</v>
      </c>
      <c r="L1867">
        <v>44</v>
      </c>
      <c r="M1867" s="1" t="s">
        <v>669</v>
      </c>
      <c r="N1867" s="1" t="s">
        <v>669</v>
      </c>
      <c r="O1867" s="1" t="s">
        <v>211</v>
      </c>
      <c r="P1867" s="1" t="s">
        <v>211</v>
      </c>
      <c r="Q1867" s="1" t="s">
        <v>211</v>
      </c>
      <c r="R1867" s="1" t="s">
        <v>211</v>
      </c>
    </row>
    <row r="1868" spans="1:18" hidden="1" x14ac:dyDescent="0.2">
      <c r="A1868" s="1" t="s">
        <v>206</v>
      </c>
      <c r="B1868" s="1" t="s">
        <v>207</v>
      </c>
      <c r="C1868">
        <v>106053</v>
      </c>
      <c r="D1868" s="1" t="s">
        <v>2409</v>
      </c>
      <c r="E1868" s="1" t="s">
        <v>426</v>
      </c>
      <c r="F1868" s="1" t="s">
        <v>427</v>
      </c>
      <c r="G1868" s="1" t="s">
        <v>2738</v>
      </c>
      <c r="H1868" s="1" t="s">
        <v>428</v>
      </c>
      <c r="I1868" s="2">
        <v>40544</v>
      </c>
      <c r="J1868" s="2">
        <v>48213</v>
      </c>
      <c r="K1868" s="1" t="s">
        <v>429</v>
      </c>
      <c r="L1868">
        <v>52</v>
      </c>
      <c r="M1868" s="1" t="s">
        <v>405</v>
      </c>
      <c r="N1868" s="1" t="s">
        <v>211</v>
      </c>
      <c r="O1868" s="1" t="s">
        <v>211</v>
      </c>
      <c r="P1868" s="1" t="s">
        <v>211</v>
      </c>
      <c r="Q1868" s="1" t="s">
        <v>211</v>
      </c>
      <c r="R1868" s="1" t="s">
        <v>211</v>
      </c>
    </row>
    <row r="1869" spans="1:18" hidden="1" x14ac:dyDescent="0.2">
      <c r="A1869" s="1" t="s">
        <v>206</v>
      </c>
      <c r="B1869" s="1" t="s">
        <v>207</v>
      </c>
      <c r="C1869">
        <v>106053</v>
      </c>
      <c r="D1869" s="1" t="s">
        <v>2409</v>
      </c>
      <c r="E1869" s="1" t="s">
        <v>1119</v>
      </c>
      <c r="F1869" s="1" t="s">
        <v>1120</v>
      </c>
      <c r="G1869" s="1" t="s">
        <v>2739</v>
      </c>
      <c r="H1869" s="1" t="s">
        <v>1120</v>
      </c>
      <c r="I1869" s="2">
        <v>40544</v>
      </c>
      <c r="J1869" s="2">
        <v>48213</v>
      </c>
      <c r="K1869" s="1" t="s">
        <v>1122</v>
      </c>
      <c r="L1869">
        <v>49</v>
      </c>
      <c r="M1869" s="1" t="s">
        <v>232</v>
      </c>
      <c r="N1869" s="1" t="s">
        <v>211</v>
      </c>
      <c r="O1869" s="1" t="s">
        <v>211</v>
      </c>
      <c r="P1869" s="1" t="s">
        <v>211</v>
      </c>
      <c r="Q1869" s="1" t="s">
        <v>211</v>
      </c>
      <c r="R1869" s="1" t="s">
        <v>211</v>
      </c>
    </row>
    <row r="1870" spans="1:18" hidden="1" x14ac:dyDescent="0.2">
      <c r="A1870" s="1" t="s">
        <v>206</v>
      </c>
      <c r="B1870" s="1" t="s">
        <v>207</v>
      </c>
      <c r="C1870">
        <v>106053</v>
      </c>
      <c r="D1870" s="1" t="s">
        <v>2409</v>
      </c>
      <c r="E1870" s="1" t="s">
        <v>1817</v>
      </c>
      <c r="F1870" s="1" t="s">
        <v>1818</v>
      </c>
      <c r="G1870" s="1" t="s">
        <v>2740</v>
      </c>
      <c r="H1870" s="1" t="s">
        <v>1820</v>
      </c>
      <c r="I1870" s="2">
        <v>40544</v>
      </c>
      <c r="J1870" s="2">
        <v>48213</v>
      </c>
      <c r="K1870" s="1" t="s">
        <v>1821</v>
      </c>
      <c r="L1870">
        <v>46</v>
      </c>
      <c r="M1870" s="1" t="s">
        <v>210</v>
      </c>
      <c r="N1870" s="1" t="s">
        <v>211</v>
      </c>
      <c r="O1870" s="1" t="s">
        <v>211</v>
      </c>
      <c r="P1870" s="1" t="s">
        <v>211</v>
      </c>
      <c r="Q1870" s="1" t="s">
        <v>211</v>
      </c>
      <c r="R1870" s="1" t="s">
        <v>211</v>
      </c>
    </row>
    <row r="1871" spans="1:18" hidden="1" x14ac:dyDescent="0.2">
      <c r="A1871" s="1" t="s">
        <v>206</v>
      </c>
      <c r="B1871" s="1" t="s">
        <v>207</v>
      </c>
      <c r="C1871">
        <v>106053</v>
      </c>
      <c r="D1871" s="1" t="s">
        <v>2409</v>
      </c>
      <c r="E1871" s="1" t="s">
        <v>430</v>
      </c>
      <c r="F1871" s="1" t="s">
        <v>116</v>
      </c>
      <c r="G1871" s="1" t="s">
        <v>2741</v>
      </c>
      <c r="H1871" s="1" t="s">
        <v>116</v>
      </c>
      <c r="I1871" s="2">
        <v>40544</v>
      </c>
      <c r="J1871" s="2">
        <v>48213</v>
      </c>
      <c r="K1871" s="1" t="s">
        <v>432</v>
      </c>
      <c r="L1871">
        <v>62</v>
      </c>
      <c r="M1871" s="1" t="s">
        <v>232</v>
      </c>
      <c r="N1871" s="1" t="s">
        <v>211</v>
      </c>
      <c r="O1871" s="1" t="s">
        <v>211</v>
      </c>
      <c r="P1871" s="1" t="s">
        <v>211</v>
      </c>
      <c r="Q1871" s="1" t="s">
        <v>211</v>
      </c>
      <c r="R1871" s="1" t="s">
        <v>211</v>
      </c>
    </row>
    <row r="1872" spans="1:18" hidden="1" x14ac:dyDescent="0.2">
      <c r="A1872" s="1" t="s">
        <v>206</v>
      </c>
      <c r="B1872" s="1" t="s">
        <v>207</v>
      </c>
      <c r="C1872">
        <v>106053</v>
      </c>
      <c r="D1872" s="1" t="s">
        <v>2409</v>
      </c>
      <c r="E1872" s="1" t="s">
        <v>2342</v>
      </c>
      <c r="F1872" s="1" t="s">
        <v>2343</v>
      </c>
      <c r="G1872" s="1" t="s">
        <v>2742</v>
      </c>
      <c r="H1872" s="1" t="s">
        <v>2343</v>
      </c>
      <c r="I1872" s="2">
        <v>44927</v>
      </c>
      <c r="J1872" s="2">
        <v>51501</v>
      </c>
      <c r="K1872" s="1" t="s">
        <v>2342</v>
      </c>
      <c r="L1872">
        <v>182</v>
      </c>
      <c r="M1872" s="1" t="s">
        <v>226</v>
      </c>
      <c r="N1872" s="1" t="s">
        <v>226</v>
      </c>
      <c r="O1872" s="1" t="s">
        <v>211</v>
      </c>
      <c r="P1872" s="1" t="s">
        <v>211</v>
      </c>
      <c r="Q1872" s="1" t="s">
        <v>211</v>
      </c>
      <c r="R1872" s="1" t="s">
        <v>211</v>
      </c>
    </row>
    <row r="1873" spans="1:18" hidden="1" x14ac:dyDescent="0.2">
      <c r="A1873" s="1" t="s">
        <v>206</v>
      </c>
      <c r="B1873" s="1" t="s">
        <v>207</v>
      </c>
      <c r="C1873">
        <v>106053</v>
      </c>
      <c r="D1873" s="1" t="s">
        <v>2409</v>
      </c>
      <c r="E1873" s="1" t="s">
        <v>414</v>
      </c>
      <c r="F1873" s="1" t="s">
        <v>213</v>
      </c>
      <c r="G1873" s="1" t="s">
        <v>2743</v>
      </c>
      <c r="H1873" s="1" t="s">
        <v>213</v>
      </c>
      <c r="I1873" s="2">
        <v>40544</v>
      </c>
      <c r="J1873" s="2">
        <v>48213</v>
      </c>
      <c r="K1873" s="1" t="s">
        <v>416</v>
      </c>
      <c r="L1873">
        <v>176</v>
      </c>
      <c r="M1873" s="1" t="s">
        <v>232</v>
      </c>
      <c r="N1873" s="1" t="s">
        <v>211</v>
      </c>
      <c r="O1873" s="1" t="s">
        <v>211</v>
      </c>
      <c r="P1873" s="1" t="s">
        <v>211</v>
      </c>
      <c r="Q1873" s="1" t="s">
        <v>211</v>
      </c>
      <c r="R1873" s="1" t="s">
        <v>211</v>
      </c>
    </row>
    <row r="1874" spans="1:18" hidden="1" x14ac:dyDescent="0.2">
      <c r="A1874" s="1" t="s">
        <v>206</v>
      </c>
      <c r="B1874" s="1" t="s">
        <v>207</v>
      </c>
      <c r="C1874">
        <v>106053</v>
      </c>
      <c r="D1874" s="1" t="s">
        <v>2409</v>
      </c>
      <c r="E1874" s="1" t="s">
        <v>2744</v>
      </c>
      <c r="F1874" s="1" t="s">
        <v>2394</v>
      </c>
      <c r="G1874" s="1" t="s">
        <v>2745</v>
      </c>
      <c r="H1874" s="1" t="s">
        <v>2394</v>
      </c>
      <c r="I1874" s="2">
        <v>40544</v>
      </c>
      <c r="J1874" s="2">
        <v>48213</v>
      </c>
      <c r="K1874" s="1" t="s">
        <v>2746</v>
      </c>
      <c r="L1874">
        <v>171</v>
      </c>
      <c r="M1874" s="1" t="s">
        <v>232</v>
      </c>
      <c r="N1874" s="1" t="s">
        <v>211</v>
      </c>
      <c r="O1874" s="1" t="s">
        <v>211</v>
      </c>
      <c r="P1874" s="1" t="s">
        <v>211</v>
      </c>
      <c r="Q1874" s="1" t="s">
        <v>211</v>
      </c>
      <c r="R1874" s="1" t="s">
        <v>211</v>
      </c>
    </row>
    <row r="1875" spans="1:18" hidden="1" x14ac:dyDescent="0.2">
      <c r="A1875" s="1" t="s">
        <v>206</v>
      </c>
      <c r="B1875" s="1" t="s">
        <v>207</v>
      </c>
      <c r="C1875">
        <v>106053</v>
      </c>
      <c r="D1875" s="1" t="s">
        <v>2409</v>
      </c>
      <c r="E1875" s="1" t="s">
        <v>406</v>
      </c>
      <c r="F1875" s="1" t="s">
        <v>407</v>
      </c>
      <c r="G1875" s="1" t="s">
        <v>2747</v>
      </c>
      <c r="H1875" s="1" t="s">
        <v>408</v>
      </c>
      <c r="I1875" s="2">
        <v>40544</v>
      </c>
      <c r="J1875" s="2">
        <v>48213</v>
      </c>
      <c r="K1875" s="1" t="s">
        <v>409</v>
      </c>
      <c r="L1875">
        <v>172</v>
      </c>
      <c r="M1875" s="1" t="s">
        <v>232</v>
      </c>
      <c r="N1875" s="1" t="s">
        <v>211</v>
      </c>
      <c r="O1875" s="1" t="s">
        <v>211</v>
      </c>
      <c r="P1875" s="1" t="s">
        <v>211</v>
      </c>
      <c r="Q1875" s="1" t="s">
        <v>211</v>
      </c>
      <c r="R1875" s="1" t="s">
        <v>211</v>
      </c>
    </row>
    <row r="1876" spans="1:18" hidden="1" x14ac:dyDescent="0.2">
      <c r="A1876" s="1" t="s">
        <v>206</v>
      </c>
      <c r="B1876" s="1" t="s">
        <v>207</v>
      </c>
      <c r="C1876">
        <v>106053</v>
      </c>
      <c r="D1876" s="1" t="s">
        <v>2409</v>
      </c>
      <c r="E1876" s="1" t="s">
        <v>2748</v>
      </c>
      <c r="F1876" s="1" t="s">
        <v>2394</v>
      </c>
      <c r="G1876" s="1" t="s">
        <v>2749</v>
      </c>
      <c r="H1876" s="1" t="s">
        <v>2394</v>
      </c>
      <c r="I1876" s="2">
        <v>40544</v>
      </c>
      <c r="J1876" s="2">
        <v>48213</v>
      </c>
      <c r="K1876" s="1" t="s">
        <v>2750</v>
      </c>
      <c r="L1876">
        <v>170</v>
      </c>
      <c r="M1876" s="1" t="s">
        <v>232</v>
      </c>
      <c r="N1876" s="1" t="s">
        <v>211</v>
      </c>
      <c r="O1876" s="1" t="s">
        <v>211</v>
      </c>
      <c r="P1876" s="1" t="s">
        <v>211</v>
      </c>
      <c r="Q1876" s="1" t="s">
        <v>211</v>
      </c>
      <c r="R1876" s="1" t="s">
        <v>211</v>
      </c>
    </row>
    <row r="1877" spans="1:18" hidden="1" x14ac:dyDescent="0.2">
      <c r="A1877" s="1" t="s">
        <v>206</v>
      </c>
      <c r="B1877" s="1" t="s">
        <v>207</v>
      </c>
      <c r="C1877">
        <v>106053</v>
      </c>
      <c r="D1877" s="1" t="s">
        <v>2409</v>
      </c>
      <c r="E1877" s="1" t="s">
        <v>688</v>
      </c>
      <c r="F1877" s="1" t="s">
        <v>508</v>
      </c>
      <c r="G1877" s="1" t="s">
        <v>2751</v>
      </c>
      <c r="H1877" s="1" t="s">
        <v>508</v>
      </c>
      <c r="I1877" s="2">
        <v>40544</v>
      </c>
      <c r="J1877" s="2">
        <v>48213</v>
      </c>
      <c r="K1877" s="1" t="s">
        <v>689</v>
      </c>
      <c r="L1877">
        <v>165</v>
      </c>
      <c r="M1877" s="1" t="s">
        <v>232</v>
      </c>
      <c r="N1877" s="1" t="s">
        <v>211</v>
      </c>
      <c r="O1877" s="1" t="s">
        <v>211</v>
      </c>
      <c r="P1877" s="1" t="s">
        <v>211</v>
      </c>
      <c r="Q1877" s="1" t="s">
        <v>211</v>
      </c>
      <c r="R1877" s="1" t="s">
        <v>211</v>
      </c>
    </row>
    <row r="1878" spans="1:18" hidden="1" x14ac:dyDescent="0.2">
      <c r="A1878" s="1" t="s">
        <v>206</v>
      </c>
      <c r="B1878" s="1" t="s">
        <v>207</v>
      </c>
      <c r="C1878">
        <v>106053</v>
      </c>
      <c r="D1878" s="1" t="s">
        <v>2409</v>
      </c>
      <c r="E1878" s="1" t="s">
        <v>686</v>
      </c>
      <c r="F1878" s="1" t="s">
        <v>508</v>
      </c>
      <c r="G1878" s="1" t="s">
        <v>2752</v>
      </c>
      <c r="H1878" s="1" t="s">
        <v>508</v>
      </c>
      <c r="I1878" s="2">
        <v>40544</v>
      </c>
      <c r="J1878" s="2">
        <v>48213</v>
      </c>
      <c r="K1878" s="1" t="s">
        <v>687</v>
      </c>
      <c r="L1878">
        <v>163</v>
      </c>
      <c r="M1878" s="1" t="s">
        <v>232</v>
      </c>
      <c r="N1878" s="1" t="s">
        <v>211</v>
      </c>
      <c r="O1878" s="1" t="s">
        <v>211</v>
      </c>
      <c r="P1878" s="1" t="s">
        <v>211</v>
      </c>
      <c r="Q1878" s="1" t="s">
        <v>211</v>
      </c>
      <c r="R1878" s="1" t="s">
        <v>211</v>
      </c>
    </row>
    <row r="1879" spans="1:18" hidden="1" x14ac:dyDescent="0.2">
      <c r="A1879" s="1" t="s">
        <v>206</v>
      </c>
      <c r="B1879" s="1" t="s">
        <v>207</v>
      </c>
      <c r="C1879">
        <v>106053</v>
      </c>
      <c r="D1879" s="1" t="s">
        <v>2409</v>
      </c>
      <c r="E1879" s="1" t="s">
        <v>2753</v>
      </c>
      <c r="F1879" s="1" t="s">
        <v>398</v>
      </c>
      <c r="G1879" s="1" t="s">
        <v>2754</v>
      </c>
      <c r="H1879" s="1" t="s">
        <v>398</v>
      </c>
      <c r="I1879" s="2">
        <v>40544</v>
      </c>
      <c r="J1879" s="2">
        <v>48213</v>
      </c>
      <c r="K1879" s="1" t="s">
        <v>2755</v>
      </c>
      <c r="L1879">
        <v>158</v>
      </c>
      <c r="M1879" s="1" t="s">
        <v>232</v>
      </c>
      <c r="N1879" s="1" t="s">
        <v>211</v>
      </c>
      <c r="O1879" s="1" t="s">
        <v>211</v>
      </c>
      <c r="P1879" s="1" t="s">
        <v>211</v>
      </c>
      <c r="Q1879" s="1" t="s">
        <v>211</v>
      </c>
      <c r="R1879" s="1" t="s">
        <v>211</v>
      </c>
    </row>
    <row r="1880" spans="1:18" hidden="1" x14ac:dyDescent="0.2">
      <c r="A1880" s="1" t="s">
        <v>206</v>
      </c>
      <c r="B1880" s="1" t="s">
        <v>207</v>
      </c>
      <c r="C1880">
        <v>106053</v>
      </c>
      <c r="D1880" s="1" t="s">
        <v>2409</v>
      </c>
      <c r="E1880" s="1" t="s">
        <v>586</v>
      </c>
      <c r="F1880" s="1" t="s">
        <v>587</v>
      </c>
      <c r="G1880" s="1" t="s">
        <v>2756</v>
      </c>
      <c r="H1880" s="1" t="s">
        <v>587</v>
      </c>
      <c r="I1880" s="2">
        <v>40544</v>
      </c>
      <c r="J1880" s="2">
        <v>48213</v>
      </c>
      <c r="K1880" s="1" t="s">
        <v>589</v>
      </c>
      <c r="L1880">
        <v>160</v>
      </c>
      <c r="M1880" s="1" t="s">
        <v>232</v>
      </c>
      <c r="N1880" s="1" t="s">
        <v>211</v>
      </c>
      <c r="O1880" s="1" t="s">
        <v>211</v>
      </c>
      <c r="P1880" s="1" t="s">
        <v>211</v>
      </c>
      <c r="Q1880" s="1" t="s">
        <v>211</v>
      </c>
      <c r="R1880" s="1" t="s">
        <v>211</v>
      </c>
    </row>
    <row r="1881" spans="1:18" hidden="1" x14ac:dyDescent="0.2">
      <c r="A1881" s="1" t="s">
        <v>206</v>
      </c>
      <c r="B1881" s="1" t="s">
        <v>207</v>
      </c>
      <c r="C1881">
        <v>106053</v>
      </c>
      <c r="D1881" s="1" t="s">
        <v>2409</v>
      </c>
      <c r="E1881" s="1" t="s">
        <v>397</v>
      </c>
      <c r="F1881" s="1" t="s">
        <v>398</v>
      </c>
      <c r="G1881" s="1" t="s">
        <v>2757</v>
      </c>
      <c r="H1881" s="1" t="s">
        <v>398</v>
      </c>
      <c r="I1881" s="2">
        <v>40544</v>
      </c>
      <c r="J1881" s="2">
        <v>48213</v>
      </c>
      <c r="K1881" s="1" t="s">
        <v>400</v>
      </c>
      <c r="L1881">
        <v>155</v>
      </c>
      <c r="M1881" s="1" t="s">
        <v>232</v>
      </c>
      <c r="N1881" s="1" t="s">
        <v>211</v>
      </c>
      <c r="O1881" s="1" t="s">
        <v>211</v>
      </c>
      <c r="P1881" s="1" t="s">
        <v>211</v>
      </c>
      <c r="Q1881" s="1" t="s">
        <v>211</v>
      </c>
      <c r="R1881" s="1" t="s">
        <v>211</v>
      </c>
    </row>
    <row r="1882" spans="1:18" hidden="1" x14ac:dyDescent="0.2">
      <c r="A1882" s="1" t="s">
        <v>206</v>
      </c>
      <c r="B1882" s="1" t="s">
        <v>207</v>
      </c>
      <c r="C1882">
        <v>106053</v>
      </c>
      <c r="D1882" s="1" t="s">
        <v>2409</v>
      </c>
      <c r="E1882" s="1" t="s">
        <v>394</v>
      </c>
      <c r="F1882" s="1" t="s">
        <v>395</v>
      </c>
      <c r="G1882" s="1" t="s">
        <v>2758</v>
      </c>
      <c r="H1882" s="1" t="s">
        <v>395</v>
      </c>
      <c r="I1882" s="2">
        <v>43101</v>
      </c>
      <c r="J1882" s="2">
        <v>51501</v>
      </c>
      <c r="K1882" s="1" t="s">
        <v>396</v>
      </c>
      <c r="L1882">
        <v>126</v>
      </c>
      <c r="M1882" s="1" t="s">
        <v>210</v>
      </c>
      <c r="N1882" s="1" t="s">
        <v>210</v>
      </c>
      <c r="O1882" s="1" t="s">
        <v>211</v>
      </c>
      <c r="P1882" s="1" t="s">
        <v>211</v>
      </c>
      <c r="Q1882" s="1" t="s">
        <v>211</v>
      </c>
      <c r="R1882" s="1" t="s">
        <v>211</v>
      </c>
    </row>
    <row r="1883" spans="1:18" hidden="1" x14ac:dyDescent="0.2">
      <c r="A1883" s="1" t="s">
        <v>206</v>
      </c>
      <c r="B1883" s="1" t="s">
        <v>207</v>
      </c>
      <c r="C1883">
        <v>106053</v>
      </c>
      <c r="D1883" s="1" t="s">
        <v>2409</v>
      </c>
      <c r="E1883" s="1" t="s">
        <v>394</v>
      </c>
      <c r="F1883" s="1" t="s">
        <v>395</v>
      </c>
      <c r="G1883" s="1" t="s">
        <v>2759</v>
      </c>
      <c r="H1883" s="1" t="s">
        <v>395</v>
      </c>
      <c r="I1883" s="2">
        <v>40544</v>
      </c>
      <c r="J1883" s="2">
        <v>51501</v>
      </c>
      <c r="K1883" s="1" t="s">
        <v>396</v>
      </c>
      <c r="L1883">
        <v>126</v>
      </c>
      <c r="M1883" s="1" t="s">
        <v>210</v>
      </c>
      <c r="N1883" s="1" t="s">
        <v>210</v>
      </c>
      <c r="O1883" s="1" t="s">
        <v>211</v>
      </c>
      <c r="P1883" s="1" t="s">
        <v>211</v>
      </c>
      <c r="Q1883" s="1" t="s">
        <v>211</v>
      </c>
      <c r="R1883" s="1" t="s">
        <v>211</v>
      </c>
    </row>
    <row r="1884" spans="1:18" hidden="1" x14ac:dyDescent="0.2">
      <c r="A1884" s="1" t="s">
        <v>206</v>
      </c>
      <c r="B1884" s="1" t="s">
        <v>207</v>
      </c>
      <c r="C1884">
        <v>106053</v>
      </c>
      <c r="D1884" s="1" t="s">
        <v>2409</v>
      </c>
      <c r="E1884" s="1" t="s">
        <v>229</v>
      </c>
      <c r="F1884" s="1" t="s">
        <v>123</v>
      </c>
      <c r="G1884" s="1" t="s">
        <v>2760</v>
      </c>
      <c r="H1884" s="1" t="s">
        <v>123</v>
      </c>
      <c r="I1884" s="2">
        <v>40544</v>
      </c>
      <c r="J1884" s="2">
        <v>48213</v>
      </c>
      <c r="K1884" s="1" t="s">
        <v>231</v>
      </c>
      <c r="L1884">
        <v>137</v>
      </c>
      <c r="M1884" s="1" t="s">
        <v>232</v>
      </c>
      <c r="N1884" s="1" t="s">
        <v>211</v>
      </c>
      <c r="O1884" s="1" t="s">
        <v>211</v>
      </c>
      <c r="P1884" s="1" t="s">
        <v>211</v>
      </c>
      <c r="Q1884" s="1" t="s">
        <v>211</v>
      </c>
      <c r="R1884" s="1" t="s">
        <v>211</v>
      </c>
    </row>
    <row r="1885" spans="1:18" hidden="1" x14ac:dyDescent="0.2">
      <c r="A1885" s="1" t="s">
        <v>206</v>
      </c>
      <c r="B1885" s="1" t="s">
        <v>207</v>
      </c>
      <c r="C1885">
        <v>106053</v>
      </c>
      <c r="D1885" s="1" t="s">
        <v>2409</v>
      </c>
      <c r="E1885" s="1" t="s">
        <v>692</v>
      </c>
      <c r="F1885" s="1" t="s">
        <v>693</v>
      </c>
      <c r="G1885" s="1" t="s">
        <v>2761</v>
      </c>
      <c r="H1885" s="1" t="s">
        <v>693</v>
      </c>
      <c r="I1885" s="2">
        <v>40544</v>
      </c>
      <c r="J1885" s="2">
        <v>48213</v>
      </c>
      <c r="K1885" s="1" t="s">
        <v>695</v>
      </c>
      <c r="L1885">
        <v>144</v>
      </c>
      <c r="M1885" s="1" t="s">
        <v>232</v>
      </c>
      <c r="N1885" s="1" t="s">
        <v>211</v>
      </c>
      <c r="O1885" s="1" t="s">
        <v>211</v>
      </c>
      <c r="P1885" s="1" t="s">
        <v>211</v>
      </c>
      <c r="Q1885" s="1" t="s">
        <v>211</v>
      </c>
      <c r="R1885" s="1" t="s">
        <v>211</v>
      </c>
    </row>
    <row r="1886" spans="1:18" hidden="1" x14ac:dyDescent="0.2">
      <c r="A1886" s="1" t="s">
        <v>206</v>
      </c>
      <c r="B1886" s="1" t="s">
        <v>207</v>
      </c>
      <c r="C1886">
        <v>106053</v>
      </c>
      <c r="D1886" s="1" t="s">
        <v>2409</v>
      </c>
      <c r="E1886" s="1" t="s">
        <v>380</v>
      </c>
      <c r="F1886" s="1" t="s">
        <v>381</v>
      </c>
      <c r="G1886" s="1" t="s">
        <v>2762</v>
      </c>
      <c r="H1886" s="1" t="s">
        <v>383</v>
      </c>
      <c r="I1886" s="2">
        <v>40544</v>
      </c>
      <c r="J1886" s="2">
        <v>48213</v>
      </c>
      <c r="K1886" s="1" t="s">
        <v>384</v>
      </c>
      <c r="L1886">
        <v>133</v>
      </c>
      <c r="M1886" s="1" t="s">
        <v>232</v>
      </c>
      <c r="N1886" s="1" t="s">
        <v>211</v>
      </c>
      <c r="O1886" s="1" t="s">
        <v>211</v>
      </c>
      <c r="P1886" s="1" t="s">
        <v>211</v>
      </c>
      <c r="Q1886" s="1" t="s">
        <v>211</v>
      </c>
      <c r="R1886" s="1" t="s">
        <v>211</v>
      </c>
    </row>
    <row r="1887" spans="1:18" hidden="1" x14ac:dyDescent="0.2">
      <c r="A1887" s="1" t="s">
        <v>206</v>
      </c>
      <c r="B1887" s="1" t="s">
        <v>207</v>
      </c>
      <c r="C1887">
        <v>106053</v>
      </c>
      <c r="D1887" s="1" t="s">
        <v>2409</v>
      </c>
      <c r="E1887" s="1" t="s">
        <v>1083</v>
      </c>
      <c r="F1887" s="1" t="s">
        <v>463</v>
      </c>
      <c r="G1887" s="1" t="s">
        <v>2763</v>
      </c>
      <c r="H1887" s="1" t="s">
        <v>1084</v>
      </c>
      <c r="I1887" s="2">
        <v>40544</v>
      </c>
      <c r="J1887" s="2">
        <v>48213</v>
      </c>
      <c r="K1887" s="1" t="s">
        <v>1085</v>
      </c>
      <c r="L1887">
        <v>107</v>
      </c>
      <c r="M1887" s="1" t="s">
        <v>288</v>
      </c>
      <c r="N1887" s="1" t="s">
        <v>211</v>
      </c>
      <c r="O1887" s="1" t="s">
        <v>211</v>
      </c>
      <c r="P1887" s="1" t="s">
        <v>211</v>
      </c>
      <c r="Q1887" s="1" t="s">
        <v>211</v>
      </c>
      <c r="R1887" s="1" t="s">
        <v>211</v>
      </c>
    </row>
    <row r="1888" spans="1:18" hidden="1" x14ac:dyDescent="0.2">
      <c r="A1888" s="1" t="s">
        <v>206</v>
      </c>
      <c r="B1888" s="1" t="s">
        <v>207</v>
      </c>
      <c r="C1888">
        <v>106053</v>
      </c>
      <c r="D1888" s="1" t="s">
        <v>2409</v>
      </c>
      <c r="E1888" s="1" t="s">
        <v>2764</v>
      </c>
      <c r="F1888" s="1" t="s">
        <v>395</v>
      </c>
      <c r="G1888" s="1" t="s">
        <v>2765</v>
      </c>
      <c r="H1888" s="1" t="s">
        <v>395</v>
      </c>
      <c r="I1888" s="2">
        <v>43941</v>
      </c>
      <c r="J1888" s="2">
        <v>51501</v>
      </c>
      <c r="K1888" s="1" t="s">
        <v>2766</v>
      </c>
      <c r="L1888">
        <v>128</v>
      </c>
      <c r="M1888" s="1" t="s">
        <v>2767</v>
      </c>
      <c r="N1888" s="1" t="s">
        <v>2767</v>
      </c>
      <c r="O1888" s="1" t="s">
        <v>211</v>
      </c>
      <c r="P1888" s="1" t="s">
        <v>211</v>
      </c>
      <c r="Q1888" s="1" t="s">
        <v>211</v>
      </c>
      <c r="R1888" s="1" t="s">
        <v>211</v>
      </c>
    </row>
    <row r="1889" spans="1:18" hidden="1" x14ac:dyDescent="0.2">
      <c r="A1889" s="1" t="s">
        <v>206</v>
      </c>
      <c r="B1889" s="1" t="s">
        <v>207</v>
      </c>
      <c r="C1889">
        <v>106053</v>
      </c>
      <c r="D1889" s="1" t="s">
        <v>2409</v>
      </c>
      <c r="E1889" s="1" t="s">
        <v>2339</v>
      </c>
      <c r="F1889" s="1" t="s">
        <v>1858</v>
      </c>
      <c r="G1889" s="1" t="s">
        <v>2768</v>
      </c>
      <c r="H1889" s="1" t="s">
        <v>1858</v>
      </c>
      <c r="I1889" s="2">
        <v>40544</v>
      </c>
      <c r="J1889" s="2">
        <v>48213</v>
      </c>
      <c r="K1889" s="1" t="s">
        <v>2341</v>
      </c>
      <c r="L1889">
        <v>314</v>
      </c>
      <c r="M1889" s="1" t="s">
        <v>211</v>
      </c>
      <c r="N1889" s="1" t="s">
        <v>211</v>
      </c>
      <c r="O1889" s="1" t="s">
        <v>211</v>
      </c>
      <c r="P1889" s="1" t="s">
        <v>211</v>
      </c>
      <c r="Q1889" s="1" t="s">
        <v>211</v>
      </c>
      <c r="R1889" s="1" t="s">
        <v>211</v>
      </c>
    </row>
    <row r="1890" spans="1:18" hidden="1" x14ac:dyDescent="0.2">
      <c r="A1890" s="1" t="s">
        <v>206</v>
      </c>
      <c r="B1890" s="1" t="s">
        <v>207</v>
      </c>
      <c r="C1890">
        <v>106053</v>
      </c>
      <c r="D1890" s="1" t="s">
        <v>2409</v>
      </c>
      <c r="E1890" s="1" t="s">
        <v>2769</v>
      </c>
      <c r="F1890" s="1" t="s">
        <v>619</v>
      </c>
      <c r="G1890" s="1" t="s">
        <v>2770</v>
      </c>
      <c r="H1890" s="1" t="s">
        <v>619</v>
      </c>
      <c r="I1890" s="2">
        <v>40544</v>
      </c>
      <c r="J1890" s="2">
        <v>51501</v>
      </c>
      <c r="K1890" s="1" t="s">
        <v>2771</v>
      </c>
      <c r="L1890">
        <v>272</v>
      </c>
      <c r="M1890" s="1" t="s">
        <v>210</v>
      </c>
      <c r="N1890" s="1" t="s">
        <v>211</v>
      </c>
      <c r="O1890" s="1" t="s">
        <v>211</v>
      </c>
      <c r="P1890" s="1" t="s">
        <v>211</v>
      </c>
      <c r="Q1890" s="1" t="s">
        <v>211</v>
      </c>
      <c r="R1890" s="1" t="s">
        <v>211</v>
      </c>
    </row>
    <row r="1891" spans="1:18" hidden="1" x14ac:dyDescent="0.2">
      <c r="A1891" s="1" t="s">
        <v>206</v>
      </c>
      <c r="B1891" s="1" t="s">
        <v>207</v>
      </c>
      <c r="C1891">
        <v>106053</v>
      </c>
      <c r="D1891" s="1" t="s">
        <v>2409</v>
      </c>
      <c r="E1891" s="1" t="s">
        <v>528</v>
      </c>
      <c r="F1891" s="1" t="s">
        <v>529</v>
      </c>
      <c r="G1891" s="1" t="s">
        <v>2772</v>
      </c>
      <c r="H1891" s="1" t="s">
        <v>529</v>
      </c>
      <c r="I1891" s="2">
        <v>40544</v>
      </c>
      <c r="J1891" s="2">
        <v>48213</v>
      </c>
      <c r="K1891" s="1" t="s">
        <v>530</v>
      </c>
      <c r="L1891">
        <v>321</v>
      </c>
      <c r="M1891" s="1" t="s">
        <v>211</v>
      </c>
      <c r="N1891" s="1" t="s">
        <v>211</v>
      </c>
      <c r="O1891" s="1" t="s">
        <v>211</v>
      </c>
      <c r="P1891" s="1" t="s">
        <v>211</v>
      </c>
      <c r="Q1891" s="1" t="s">
        <v>211</v>
      </c>
      <c r="R1891" s="1" t="s">
        <v>211</v>
      </c>
    </row>
    <row r="1892" spans="1:18" hidden="1" x14ac:dyDescent="0.2">
      <c r="A1892" s="1" t="s">
        <v>206</v>
      </c>
      <c r="B1892" s="1" t="s">
        <v>207</v>
      </c>
      <c r="C1892">
        <v>106053</v>
      </c>
      <c r="D1892" s="1" t="s">
        <v>2409</v>
      </c>
      <c r="E1892" s="1" t="s">
        <v>534</v>
      </c>
      <c r="F1892" s="1" t="s">
        <v>535</v>
      </c>
      <c r="G1892" s="1" t="s">
        <v>2773</v>
      </c>
      <c r="H1892" s="1" t="s">
        <v>537</v>
      </c>
      <c r="I1892" s="2">
        <v>40544</v>
      </c>
      <c r="J1892" s="2">
        <v>48213</v>
      </c>
      <c r="K1892" s="1" t="s">
        <v>538</v>
      </c>
      <c r="L1892">
        <v>329</v>
      </c>
      <c r="M1892" s="1" t="s">
        <v>232</v>
      </c>
      <c r="N1892" s="1" t="s">
        <v>211</v>
      </c>
      <c r="O1892" s="1" t="s">
        <v>211</v>
      </c>
      <c r="P1892" s="1" t="s">
        <v>211</v>
      </c>
      <c r="Q1892" s="1" t="s">
        <v>211</v>
      </c>
      <c r="R1892" s="1" t="s">
        <v>211</v>
      </c>
    </row>
    <row r="1893" spans="1:18" hidden="1" x14ac:dyDescent="0.2">
      <c r="A1893" s="1" t="s">
        <v>206</v>
      </c>
      <c r="B1893" s="1" t="s">
        <v>207</v>
      </c>
      <c r="C1893">
        <v>106053</v>
      </c>
      <c r="D1893" s="1" t="s">
        <v>2409</v>
      </c>
      <c r="E1893" s="1" t="s">
        <v>721</v>
      </c>
      <c r="F1893" s="1" t="s">
        <v>722</v>
      </c>
      <c r="G1893" s="1" t="s">
        <v>2774</v>
      </c>
      <c r="H1893" s="1" t="s">
        <v>723</v>
      </c>
      <c r="I1893" s="2">
        <v>40544</v>
      </c>
      <c r="J1893" s="2">
        <v>48213</v>
      </c>
      <c r="K1893" s="1" t="s">
        <v>724</v>
      </c>
      <c r="L1893">
        <v>332</v>
      </c>
      <c r="M1893" s="1" t="s">
        <v>560</v>
      </c>
      <c r="N1893" s="1" t="s">
        <v>211</v>
      </c>
      <c r="O1893" s="1" t="s">
        <v>211</v>
      </c>
      <c r="P1893" s="1" t="s">
        <v>211</v>
      </c>
      <c r="Q1893" s="1" t="s">
        <v>211</v>
      </c>
      <c r="R1893" s="1" t="s">
        <v>211</v>
      </c>
    </row>
    <row r="1894" spans="1:18" hidden="1" x14ac:dyDescent="0.2">
      <c r="A1894" s="1" t="s">
        <v>206</v>
      </c>
      <c r="B1894" s="1" t="s">
        <v>207</v>
      </c>
      <c r="C1894">
        <v>106053</v>
      </c>
      <c r="D1894" s="1" t="s">
        <v>2409</v>
      </c>
      <c r="E1894" s="1" t="s">
        <v>545</v>
      </c>
      <c r="F1894" s="1" t="s">
        <v>546</v>
      </c>
      <c r="G1894" s="1" t="s">
        <v>2775</v>
      </c>
      <c r="H1894" s="1" t="s">
        <v>548</v>
      </c>
      <c r="I1894" s="2">
        <v>40544</v>
      </c>
      <c r="J1894" s="2">
        <v>48213</v>
      </c>
      <c r="K1894" s="1" t="s">
        <v>549</v>
      </c>
      <c r="L1894">
        <v>350</v>
      </c>
      <c r="M1894" s="1" t="s">
        <v>288</v>
      </c>
      <c r="N1894" s="1" t="s">
        <v>211</v>
      </c>
      <c r="O1894" s="1" t="s">
        <v>211</v>
      </c>
      <c r="P1894" s="1" t="s">
        <v>211</v>
      </c>
      <c r="Q1894" s="1" t="s">
        <v>211</v>
      </c>
      <c r="R1894" s="1" t="s">
        <v>211</v>
      </c>
    </row>
    <row r="1895" spans="1:18" hidden="1" x14ac:dyDescent="0.2">
      <c r="A1895" s="1" t="s">
        <v>206</v>
      </c>
      <c r="B1895" s="1" t="s">
        <v>207</v>
      </c>
      <c r="C1895">
        <v>106053</v>
      </c>
      <c r="D1895" s="1" t="s">
        <v>2409</v>
      </c>
      <c r="E1895" s="1" t="s">
        <v>729</v>
      </c>
      <c r="F1895" s="1" t="s">
        <v>106</v>
      </c>
      <c r="G1895" s="1" t="s">
        <v>2776</v>
      </c>
      <c r="H1895" s="1" t="s">
        <v>240</v>
      </c>
      <c r="I1895" s="2">
        <v>40544</v>
      </c>
      <c r="J1895" s="2">
        <v>48213</v>
      </c>
      <c r="K1895" s="1" t="s">
        <v>731</v>
      </c>
      <c r="L1895">
        <v>341</v>
      </c>
      <c r="M1895" s="1" t="s">
        <v>297</v>
      </c>
      <c r="N1895" s="1" t="s">
        <v>211</v>
      </c>
      <c r="O1895" s="1" t="s">
        <v>211</v>
      </c>
      <c r="P1895" s="1" t="s">
        <v>211</v>
      </c>
      <c r="Q1895" s="1" t="s">
        <v>211</v>
      </c>
      <c r="R1895" s="1" t="s">
        <v>211</v>
      </c>
    </row>
    <row r="1896" spans="1:18" hidden="1" x14ac:dyDescent="0.2">
      <c r="A1896" s="1" t="s">
        <v>206</v>
      </c>
      <c r="B1896" s="1" t="s">
        <v>207</v>
      </c>
      <c r="C1896">
        <v>106053</v>
      </c>
      <c r="D1896" s="1" t="s">
        <v>2409</v>
      </c>
      <c r="E1896" s="1" t="s">
        <v>1304</v>
      </c>
      <c r="F1896" s="1" t="s">
        <v>540</v>
      </c>
      <c r="G1896" s="1" t="s">
        <v>2777</v>
      </c>
      <c r="H1896" s="1" t="s">
        <v>541</v>
      </c>
      <c r="I1896" s="2">
        <v>40544</v>
      </c>
      <c r="J1896" s="2">
        <v>48213</v>
      </c>
      <c r="K1896" s="1" t="s">
        <v>1306</v>
      </c>
      <c r="L1896">
        <v>340</v>
      </c>
      <c r="M1896" s="1" t="s">
        <v>1307</v>
      </c>
      <c r="N1896" s="1" t="s">
        <v>211</v>
      </c>
      <c r="O1896" s="1" t="s">
        <v>211</v>
      </c>
      <c r="P1896" s="1" t="s">
        <v>211</v>
      </c>
      <c r="Q1896" s="1" t="s">
        <v>211</v>
      </c>
      <c r="R1896" s="1" t="s">
        <v>211</v>
      </c>
    </row>
    <row r="1897" spans="1:18" hidden="1" x14ac:dyDescent="0.2">
      <c r="A1897" s="1" t="s">
        <v>206</v>
      </c>
      <c r="B1897" s="1" t="s">
        <v>207</v>
      </c>
      <c r="C1897">
        <v>106053</v>
      </c>
      <c r="D1897" s="1" t="s">
        <v>2409</v>
      </c>
      <c r="E1897" s="1" t="s">
        <v>551</v>
      </c>
      <c r="F1897" s="1" t="s">
        <v>546</v>
      </c>
      <c r="G1897" s="1" t="s">
        <v>2778</v>
      </c>
      <c r="H1897" s="1" t="s">
        <v>552</v>
      </c>
      <c r="I1897" s="2">
        <v>40544</v>
      </c>
      <c r="J1897" s="2">
        <v>48213</v>
      </c>
      <c r="K1897" s="1" t="s">
        <v>553</v>
      </c>
      <c r="L1897">
        <v>351</v>
      </c>
      <c r="M1897" s="1" t="s">
        <v>288</v>
      </c>
      <c r="N1897" s="1" t="s">
        <v>211</v>
      </c>
      <c r="O1897" s="1" t="s">
        <v>211</v>
      </c>
      <c r="P1897" s="1" t="s">
        <v>211</v>
      </c>
      <c r="Q1897" s="1" t="s">
        <v>211</v>
      </c>
      <c r="R1897" s="1" t="s">
        <v>211</v>
      </c>
    </row>
    <row r="1898" spans="1:18" hidden="1" x14ac:dyDescent="0.2">
      <c r="A1898" s="1" t="s">
        <v>206</v>
      </c>
      <c r="B1898" s="1" t="s">
        <v>207</v>
      </c>
      <c r="C1898">
        <v>106053</v>
      </c>
      <c r="D1898" s="1" t="s">
        <v>2409</v>
      </c>
      <c r="E1898" s="1" t="s">
        <v>551</v>
      </c>
      <c r="F1898" s="1" t="s">
        <v>546</v>
      </c>
      <c r="G1898" s="1" t="s">
        <v>2779</v>
      </c>
      <c r="H1898" s="1" t="s">
        <v>552</v>
      </c>
      <c r="I1898" s="2">
        <v>40544</v>
      </c>
      <c r="J1898" s="2">
        <v>48213</v>
      </c>
      <c r="K1898" s="1" t="s">
        <v>553</v>
      </c>
      <c r="L1898">
        <v>351</v>
      </c>
      <c r="M1898" s="1" t="s">
        <v>288</v>
      </c>
      <c r="N1898" s="1" t="s">
        <v>211</v>
      </c>
      <c r="O1898" s="1" t="s">
        <v>211</v>
      </c>
      <c r="P1898" s="1" t="s">
        <v>211</v>
      </c>
      <c r="Q1898" s="1" t="s">
        <v>211</v>
      </c>
      <c r="R1898" s="1" t="s">
        <v>211</v>
      </c>
    </row>
    <row r="1899" spans="1:18" hidden="1" x14ac:dyDescent="0.2">
      <c r="A1899" s="1" t="s">
        <v>206</v>
      </c>
      <c r="B1899" s="1" t="s">
        <v>207</v>
      </c>
      <c r="C1899">
        <v>106053</v>
      </c>
      <c r="D1899" s="1" t="s">
        <v>2409</v>
      </c>
      <c r="E1899" s="1" t="s">
        <v>555</v>
      </c>
      <c r="F1899" s="1" t="s">
        <v>556</v>
      </c>
      <c r="G1899" s="1" t="s">
        <v>2780</v>
      </c>
      <c r="H1899" s="1" t="s">
        <v>558</v>
      </c>
      <c r="I1899" s="2">
        <v>40544</v>
      </c>
      <c r="J1899" s="2">
        <v>48213</v>
      </c>
      <c r="K1899" s="1" t="s">
        <v>559</v>
      </c>
      <c r="L1899">
        <v>349</v>
      </c>
      <c r="M1899" s="1" t="s">
        <v>560</v>
      </c>
      <c r="N1899" s="1" t="s">
        <v>211</v>
      </c>
      <c r="O1899" s="1" t="s">
        <v>211</v>
      </c>
      <c r="P1899" s="1" t="s">
        <v>211</v>
      </c>
      <c r="Q1899" s="1" t="s">
        <v>211</v>
      </c>
      <c r="R1899" s="1" t="s">
        <v>211</v>
      </c>
    </row>
    <row r="1900" spans="1:18" hidden="1" x14ac:dyDescent="0.2">
      <c r="A1900" s="1" t="s">
        <v>206</v>
      </c>
      <c r="B1900" s="1" t="s">
        <v>207</v>
      </c>
      <c r="C1900">
        <v>106053</v>
      </c>
      <c r="D1900" s="1" t="s">
        <v>2409</v>
      </c>
      <c r="E1900" s="1" t="s">
        <v>1224</v>
      </c>
      <c r="F1900" s="1" t="s">
        <v>546</v>
      </c>
      <c r="G1900" s="1" t="s">
        <v>2781</v>
      </c>
      <c r="H1900" s="1" t="s">
        <v>1226</v>
      </c>
      <c r="I1900" s="2">
        <v>40544</v>
      </c>
      <c r="J1900" s="2">
        <v>48213</v>
      </c>
      <c r="K1900" s="1" t="s">
        <v>1227</v>
      </c>
      <c r="L1900">
        <v>352</v>
      </c>
      <c r="M1900" s="1" t="s">
        <v>1031</v>
      </c>
      <c r="N1900" s="1" t="s">
        <v>211</v>
      </c>
      <c r="O1900" s="1" t="s">
        <v>211</v>
      </c>
      <c r="P1900" s="1" t="s">
        <v>211</v>
      </c>
      <c r="Q1900" s="1" t="s">
        <v>211</v>
      </c>
      <c r="R1900" s="1" t="s">
        <v>211</v>
      </c>
    </row>
    <row r="1901" spans="1:18" hidden="1" x14ac:dyDescent="0.2">
      <c r="A1901" s="1" t="s">
        <v>206</v>
      </c>
      <c r="B1901" s="1" t="s">
        <v>207</v>
      </c>
      <c r="C1901">
        <v>106053</v>
      </c>
      <c r="D1901" s="1" t="s">
        <v>2409</v>
      </c>
      <c r="E1901" s="1" t="s">
        <v>1312</v>
      </c>
      <c r="F1901" s="1" t="s">
        <v>141</v>
      </c>
      <c r="G1901" s="1" t="s">
        <v>2782</v>
      </c>
      <c r="H1901" s="1" t="s">
        <v>141</v>
      </c>
      <c r="I1901" s="2">
        <v>40544</v>
      </c>
      <c r="J1901" s="2">
        <v>48213</v>
      </c>
      <c r="K1901" s="1" t="s">
        <v>1314</v>
      </c>
      <c r="L1901">
        <v>301</v>
      </c>
      <c r="M1901" s="1" t="s">
        <v>232</v>
      </c>
      <c r="N1901" s="1" t="s">
        <v>211</v>
      </c>
      <c r="O1901" s="1" t="s">
        <v>211</v>
      </c>
      <c r="P1901" s="1" t="s">
        <v>211</v>
      </c>
      <c r="Q1901" s="1" t="s">
        <v>211</v>
      </c>
      <c r="R1901" s="1" t="s">
        <v>211</v>
      </c>
    </row>
    <row r="1902" spans="1:18" hidden="1" x14ac:dyDescent="0.2">
      <c r="A1902" s="1" t="s">
        <v>206</v>
      </c>
      <c r="B1902" s="1" t="s">
        <v>207</v>
      </c>
      <c r="C1902">
        <v>106053</v>
      </c>
      <c r="D1902" s="1" t="s">
        <v>2409</v>
      </c>
      <c r="E1902" s="1" t="s">
        <v>523</v>
      </c>
      <c r="F1902" s="1" t="s">
        <v>524</v>
      </c>
      <c r="G1902" s="1" t="s">
        <v>2783</v>
      </c>
      <c r="H1902" s="1" t="s">
        <v>526</v>
      </c>
      <c r="I1902" s="2">
        <v>40544</v>
      </c>
      <c r="J1902" s="2">
        <v>48213</v>
      </c>
      <c r="K1902" s="1" t="s">
        <v>527</v>
      </c>
      <c r="L1902">
        <v>296</v>
      </c>
      <c r="M1902" s="1" t="s">
        <v>232</v>
      </c>
      <c r="N1902" s="1" t="s">
        <v>211</v>
      </c>
      <c r="O1902" s="1" t="s">
        <v>211</v>
      </c>
      <c r="P1902" s="1" t="s">
        <v>211</v>
      </c>
      <c r="Q1902" s="1" t="s">
        <v>211</v>
      </c>
      <c r="R1902" s="1" t="s">
        <v>211</v>
      </c>
    </row>
    <row r="1903" spans="1:18" hidden="1" x14ac:dyDescent="0.2">
      <c r="A1903" s="1" t="s">
        <v>206</v>
      </c>
      <c r="B1903" s="1" t="s">
        <v>207</v>
      </c>
      <c r="C1903">
        <v>106053</v>
      </c>
      <c r="D1903" s="1" t="s">
        <v>2409</v>
      </c>
      <c r="E1903" s="1" t="s">
        <v>523</v>
      </c>
      <c r="F1903" s="1" t="s">
        <v>524</v>
      </c>
      <c r="G1903" s="1" t="s">
        <v>2784</v>
      </c>
      <c r="H1903" s="1" t="s">
        <v>526</v>
      </c>
      <c r="I1903" s="2">
        <v>40544</v>
      </c>
      <c r="J1903" s="2">
        <v>48213</v>
      </c>
      <c r="K1903" s="1" t="s">
        <v>527</v>
      </c>
      <c r="L1903">
        <v>296</v>
      </c>
      <c r="M1903" s="1" t="s">
        <v>232</v>
      </c>
      <c r="N1903" s="1" t="s">
        <v>211</v>
      </c>
      <c r="O1903" s="1" t="s">
        <v>211</v>
      </c>
      <c r="P1903" s="1" t="s">
        <v>211</v>
      </c>
      <c r="Q1903" s="1" t="s">
        <v>211</v>
      </c>
      <c r="R1903" s="1" t="s">
        <v>211</v>
      </c>
    </row>
    <row r="1904" spans="1:18" hidden="1" x14ac:dyDescent="0.2">
      <c r="A1904" s="1" t="s">
        <v>206</v>
      </c>
      <c r="B1904" s="1" t="s">
        <v>207</v>
      </c>
      <c r="C1904">
        <v>106053</v>
      </c>
      <c r="D1904" s="1" t="s">
        <v>2409</v>
      </c>
      <c r="E1904" s="1" t="s">
        <v>2785</v>
      </c>
      <c r="F1904" s="1" t="s">
        <v>710</v>
      </c>
      <c r="G1904" s="1" t="s">
        <v>2786</v>
      </c>
      <c r="H1904" s="1" t="s">
        <v>712</v>
      </c>
      <c r="I1904" s="2">
        <v>40544</v>
      </c>
      <c r="J1904" s="2">
        <v>48213</v>
      </c>
      <c r="K1904" s="1" t="s">
        <v>2787</v>
      </c>
      <c r="L1904">
        <v>265</v>
      </c>
      <c r="M1904" s="1" t="s">
        <v>1857</v>
      </c>
      <c r="N1904" s="1" t="s">
        <v>211</v>
      </c>
      <c r="O1904" s="1" t="s">
        <v>211</v>
      </c>
      <c r="P1904" s="1" t="s">
        <v>211</v>
      </c>
      <c r="Q1904" s="1" t="s">
        <v>211</v>
      </c>
      <c r="R1904" s="1" t="s">
        <v>211</v>
      </c>
    </row>
    <row r="1905" spans="1:18" hidden="1" x14ac:dyDescent="0.2">
      <c r="A1905" s="1" t="s">
        <v>206</v>
      </c>
      <c r="B1905" s="1" t="s">
        <v>207</v>
      </c>
      <c r="C1905">
        <v>106053</v>
      </c>
      <c r="D1905" s="1" t="s">
        <v>2409</v>
      </c>
      <c r="E1905" s="1" t="s">
        <v>1216</v>
      </c>
      <c r="F1905" s="1" t="s">
        <v>519</v>
      </c>
      <c r="G1905" s="1" t="s">
        <v>2788</v>
      </c>
      <c r="H1905" s="1" t="s">
        <v>1218</v>
      </c>
      <c r="I1905" s="2">
        <v>40544</v>
      </c>
      <c r="J1905" s="2">
        <v>48213</v>
      </c>
      <c r="K1905" s="1" t="s">
        <v>1219</v>
      </c>
      <c r="L1905">
        <v>292</v>
      </c>
      <c r="M1905" s="1" t="s">
        <v>1031</v>
      </c>
      <c r="N1905" s="1" t="s">
        <v>211</v>
      </c>
      <c r="O1905" s="1" t="s">
        <v>211</v>
      </c>
      <c r="P1905" s="1" t="s">
        <v>211</v>
      </c>
      <c r="Q1905" s="1" t="s">
        <v>211</v>
      </c>
      <c r="R1905" s="1" t="s">
        <v>211</v>
      </c>
    </row>
    <row r="1906" spans="1:18" hidden="1" x14ac:dyDescent="0.2">
      <c r="A1906" s="1" t="s">
        <v>206</v>
      </c>
      <c r="B1906" s="1" t="s">
        <v>207</v>
      </c>
      <c r="C1906">
        <v>106053</v>
      </c>
      <c r="D1906" s="1" t="s">
        <v>2409</v>
      </c>
      <c r="E1906" s="1" t="s">
        <v>572</v>
      </c>
      <c r="F1906" s="1" t="s">
        <v>573</v>
      </c>
      <c r="G1906" s="1" t="s">
        <v>2789</v>
      </c>
      <c r="H1906" s="1" t="s">
        <v>575</v>
      </c>
      <c r="I1906" s="2">
        <v>40544</v>
      </c>
      <c r="J1906" s="2">
        <v>48213</v>
      </c>
      <c r="K1906" s="1" t="s">
        <v>576</v>
      </c>
      <c r="L1906">
        <v>308</v>
      </c>
      <c r="M1906" s="1" t="s">
        <v>577</v>
      </c>
      <c r="N1906" s="1" t="s">
        <v>211</v>
      </c>
      <c r="O1906" s="1" t="s">
        <v>211</v>
      </c>
      <c r="P1906" s="1" t="s">
        <v>211</v>
      </c>
      <c r="Q1906" s="1" t="s">
        <v>211</v>
      </c>
      <c r="R1906" s="1" t="s">
        <v>211</v>
      </c>
    </row>
    <row r="1907" spans="1:18" hidden="1" x14ac:dyDescent="0.2">
      <c r="A1907" s="1" t="s">
        <v>206</v>
      </c>
      <c r="B1907" s="1" t="s">
        <v>207</v>
      </c>
      <c r="C1907">
        <v>106053</v>
      </c>
      <c r="D1907" s="1" t="s">
        <v>2409</v>
      </c>
      <c r="E1907" s="1" t="s">
        <v>732</v>
      </c>
      <c r="F1907" s="1" t="s">
        <v>733</v>
      </c>
      <c r="G1907" s="1" t="s">
        <v>2790</v>
      </c>
      <c r="H1907" s="1" t="s">
        <v>733</v>
      </c>
      <c r="I1907" s="2">
        <v>41114</v>
      </c>
      <c r="J1907" s="2">
        <v>51501</v>
      </c>
      <c r="K1907" s="1" t="s">
        <v>735</v>
      </c>
      <c r="L1907">
        <v>312</v>
      </c>
      <c r="M1907" s="1" t="s">
        <v>232</v>
      </c>
      <c r="N1907" s="1" t="s">
        <v>645</v>
      </c>
      <c r="O1907" s="1" t="s">
        <v>211</v>
      </c>
      <c r="P1907" s="1" t="s">
        <v>211</v>
      </c>
      <c r="Q1907" s="1" t="s">
        <v>211</v>
      </c>
      <c r="R1907" s="1" t="s">
        <v>211</v>
      </c>
    </row>
    <row r="1908" spans="1:18" hidden="1" x14ac:dyDescent="0.2">
      <c r="A1908" s="1" t="s">
        <v>206</v>
      </c>
      <c r="B1908" s="1" t="s">
        <v>207</v>
      </c>
      <c r="C1908">
        <v>106053</v>
      </c>
      <c r="D1908" s="1" t="s">
        <v>2409</v>
      </c>
      <c r="E1908" s="1" t="s">
        <v>578</v>
      </c>
      <c r="F1908" s="1" t="s">
        <v>138</v>
      </c>
      <c r="G1908" s="1" t="s">
        <v>2791</v>
      </c>
      <c r="H1908" s="1" t="s">
        <v>138</v>
      </c>
      <c r="I1908" s="2">
        <v>40544</v>
      </c>
      <c r="J1908" s="2">
        <v>48213</v>
      </c>
      <c r="K1908" s="1" t="s">
        <v>580</v>
      </c>
      <c r="L1908">
        <v>266</v>
      </c>
      <c r="M1908" s="1" t="s">
        <v>232</v>
      </c>
      <c r="N1908" s="1" t="s">
        <v>211</v>
      </c>
      <c r="O1908" s="1" t="s">
        <v>211</v>
      </c>
      <c r="P1908" s="1" t="s">
        <v>211</v>
      </c>
      <c r="Q1908" s="1" t="s">
        <v>211</v>
      </c>
      <c r="R1908" s="1" t="s">
        <v>211</v>
      </c>
    </row>
    <row r="1909" spans="1:18" hidden="1" x14ac:dyDescent="0.2">
      <c r="A1909" s="1" t="s">
        <v>206</v>
      </c>
      <c r="B1909" s="1" t="s">
        <v>207</v>
      </c>
      <c r="C1909">
        <v>106053</v>
      </c>
      <c r="D1909" s="1" t="s">
        <v>2409</v>
      </c>
      <c r="E1909" s="1" t="s">
        <v>514</v>
      </c>
      <c r="F1909" s="1" t="s">
        <v>515</v>
      </c>
      <c r="G1909" s="1" t="s">
        <v>2792</v>
      </c>
      <c r="H1909" s="1" t="s">
        <v>515</v>
      </c>
      <c r="I1909" s="2">
        <v>40544</v>
      </c>
      <c r="J1909" s="2">
        <v>48213</v>
      </c>
      <c r="K1909" s="1" t="s">
        <v>517</v>
      </c>
      <c r="L1909">
        <v>277</v>
      </c>
      <c r="M1909" s="1" t="s">
        <v>232</v>
      </c>
      <c r="N1909" s="1" t="s">
        <v>211</v>
      </c>
      <c r="O1909" s="1" t="s">
        <v>211</v>
      </c>
      <c r="P1909" s="1" t="s">
        <v>211</v>
      </c>
      <c r="Q1909" s="1" t="s">
        <v>211</v>
      </c>
      <c r="R1909" s="1" t="s">
        <v>211</v>
      </c>
    </row>
    <row r="1910" spans="1:18" hidden="1" x14ac:dyDescent="0.2">
      <c r="A1910" s="1" t="s">
        <v>206</v>
      </c>
      <c r="B1910" s="1" t="s">
        <v>207</v>
      </c>
      <c r="C1910">
        <v>106053</v>
      </c>
      <c r="D1910" s="1" t="s">
        <v>2409</v>
      </c>
      <c r="E1910" s="1" t="s">
        <v>744</v>
      </c>
      <c r="F1910" s="1" t="s">
        <v>745</v>
      </c>
      <c r="G1910" s="1" t="s">
        <v>2793</v>
      </c>
      <c r="H1910" s="1" t="s">
        <v>746</v>
      </c>
      <c r="I1910" s="2">
        <v>40544</v>
      </c>
      <c r="J1910" s="2">
        <v>48213</v>
      </c>
      <c r="K1910" s="1" t="s">
        <v>747</v>
      </c>
      <c r="L1910">
        <v>282</v>
      </c>
      <c r="M1910" s="1" t="s">
        <v>232</v>
      </c>
      <c r="N1910" s="1" t="s">
        <v>211</v>
      </c>
      <c r="O1910" s="1" t="s">
        <v>211</v>
      </c>
      <c r="P1910" s="1" t="s">
        <v>211</v>
      </c>
      <c r="Q1910" s="1" t="s">
        <v>211</v>
      </c>
      <c r="R1910" s="1" t="s">
        <v>211</v>
      </c>
    </row>
    <row r="1911" spans="1:18" hidden="1" x14ac:dyDescent="0.2">
      <c r="A1911" s="1" t="s">
        <v>206</v>
      </c>
      <c r="B1911" s="1" t="s">
        <v>207</v>
      </c>
      <c r="C1911">
        <v>106053</v>
      </c>
      <c r="D1911" s="1" t="s">
        <v>2409</v>
      </c>
      <c r="E1911" s="1" t="s">
        <v>1058</v>
      </c>
      <c r="F1911" s="1" t="s">
        <v>132</v>
      </c>
      <c r="G1911" s="1" t="s">
        <v>2794</v>
      </c>
      <c r="H1911" s="1" t="s">
        <v>1059</v>
      </c>
      <c r="I1911" s="2">
        <v>40544</v>
      </c>
      <c r="J1911" s="2">
        <v>48213</v>
      </c>
      <c r="K1911" s="1" t="s">
        <v>1060</v>
      </c>
      <c r="L1911">
        <v>219</v>
      </c>
      <c r="M1911" s="1" t="s">
        <v>498</v>
      </c>
      <c r="N1911" s="1" t="s">
        <v>211</v>
      </c>
      <c r="O1911" s="1" t="s">
        <v>211</v>
      </c>
      <c r="P1911" s="1" t="s">
        <v>211</v>
      </c>
      <c r="Q1911" s="1" t="s">
        <v>211</v>
      </c>
      <c r="R1911" s="1" t="s">
        <v>211</v>
      </c>
    </row>
    <row r="1912" spans="1:18" hidden="1" x14ac:dyDescent="0.2">
      <c r="A1912" s="1" t="s">
        <v>206</v>
      </c>
      <c r="B1912" s="1" t="s">
        <v>207</v>
      </c>
      <c r="C1912">
        <v>106053</v>
      </c>
      <c r="D1912" s="1" t="s">
        <v>2409</v>
      </c>
      <c r="E1912" s="1" t="s">
        <v>715</v>
      </c>
      <c r="F1912" s="1" t="s">
        <v>716</v>
      </c>
      <c r="G1912" s="1" t="s">
        <v>2795</v>
      </c>
      <c r="H1912" s="1" t="s">
        <v>716</v>
      </c>
      <c r="I1912" s="2">
        <v>40544</v>
      </c>
      <c r="J1912" s="2">
        <v>48213</v>
      </c>
      <c r="K1912" s="1" t="s">
        <v>718</v>
      </c>
      <c r="L1912">
        <v>237</v>
      </c>
      <c r="M1912" s="1" t="s">
        <v>232</v>
      </c>
      <c r="N1912" s="1" t="s">
        <v>211</v>
      </c>
      <c r="O1912" s="1" t="s">
        <v>211</v>
      </c>
      <c r="P1912" s="1" t="s">
        <v>211</v>
      </c>
      <c r="Q1912" s="1" t="s">
        <v>211</v>
      </c>
      <c r="R1912" s="1" t="s">
        <v>211</v>
      </c>
    </row>
    <row r="1913" spans="1:18" hidden="1" x14ac:dyDescent="0.2">
      <c r="A1913" s="1" t="s">
        <v>206</v>
      </c>
      <c r="B1913" s="1" t="s">
        <v>207</v>
      </c>
      <c r="C1913">
        <v>106053</v>
      </c>
      <c r="D1913" s="1" t="s">
        <v>2409</v>
      </c>
      <c r="E1913" s="1" t="s">
        <v>1299</v>
      </c>
      <c r="F1913" s="1" t="s">
        <v>1300</v>
      </c>
      <c r="G1913" s="1" t="s">
        <v>2796</v>
      </c>
      <c r="H1913" s="1" t="s">
        <v>1300</v>
      </c>
      <c r="I1913" s="2">
        <v>40544</v>
      </c>
      <c r="J1913" s="2">
        <v>48213</v>
      </c>
      <c r="K1913" s="1" t="s">
        <v>1302</v>
      </c>
      <c r="L1913">
        <v>226</v>
      </c>
      <c r="M1913" s="1" t="s">
        <v>232</v>
      </c>
      <c r="N1913" s="1" t="s">
        <v>211</v>
      </c>
      <c r="O1913" s="1" t="s">
        <v>211</v>
      </c>
      <c r="P1913" s="1" t="s">
        <v>211</v>
      </c>
      <c r="Q1913" s="1" t="s">
        <v>211</v>
      </c>
      <c r="R1913" s="1" t="s">
        <v>211</v>
      </c>
    </row>
    <row r="1914" spans="1:18" hidden="1" x14ac:dyDescent="0.2">
      <c r="A1914" s="1" t="s">
        <v>206</v>
      </c>
      <c r="B1914" s="1" t="s">
        <v>207</v>
      </c>
      <c r="C1914">
        <v>106053</v>
      </c>
      <c r="D1914" s="1" t="s">
        <v>2409</v>
      </c>
      <c r="E1914" s="1" t="s">
        <v>499</v>
      </c>
      <c r="F1914" s="1" t="s">
        <v>134</v>
      </c>
      <c r="G1914" s="1" t="s">
        <v>2797</v>
      </c>
      <c r="H1914" s="1" t="s">
        <v>1062</v>
      </c>
      <c r="I1914" s="2">
        <v>40544</v>
      </c>
      <c r="J1914" s="2">
        <v>48213</v>
      </c>
      <c r="K1914" s="1" t="s">
        <v>501</v>
      </c>
      <c r="L1914">
        <v>217</v>
      </c>
      <c r="M1914" s="1" t="s">
        <v>498</v>
      </c>
      <c r="N1914" s="1" t="s">
        <v>211</v>
      </c>
      <c r="O1914" s="1" t="s">
        <v>211</v>
      </c>
      <c r="P1914" s="1" t="s">
        <v>211</v>
      </c>
      <c r="Q1914" s="1" t="s">
        <v>211</v>
      </c>
      <c r="R1914" s="1" t="s">
        <v>211</v>
      </c>
    </row>
    <row r="1915" spans="1:18" hidden="1" x14ac:dyDescent="0.2">
      <c r="A1915" s="1" t="s">
        <v>206</v>
      </c>
      <c r="B1915" s="1" t="s">
        <v>207</v>
      </c>
      <c r="C1915">
        <v>106053</v>
      </c>
      <c r="D1915" s="1" t="s">
        <v>2409</v>
      </c>
      <c r="E1915" s="1" t="s">
        <v>494</v>
      </c>
      <c r="F1915" s="1" t="s">
        <v>134</v>
      </c>
      <c r="G1915" s="1" t="s">
        <v>2798</v>
      </c>
      <c r="H1915" s="1" t="s">
        <v>496</v>
      </c>
      <c r="I1915" s="2">
        <v>40544</v>
      </c>
      <c r="J1915" s="2">
        <v>48213</v>
      </c>
      <c r="K1915" s="1" t="s">
        <v>497</v>
      </c>
      <c r="L1915">
        <v>213</v>
      </c>
      <c r="M1915" s="1" t="s">
        <v>498</v>
      </c>
      <c r="N1915" s="1" t="s">
        <v>211</v>
      </c>
      <c r="O1915" s="1" t="s">
        <v>211</v>
      </c>
      <c r="P1915" s="1" t="s">
        <v>211</v>
      </c>
      <c r="Q1915" s="1" t="s">
        <v>211</v>
      </c>
      <c r="R1915" s="1" t="s">
        <v>211</v>
      </c>
    </row>
    <row r="1916" spans="1:18" hidden="1" x14ac:dyDescent="0.2">
      <c r="A1916" s="1" t="s">
        <v>206</v>
      </c>
      <c r="B1916" s="1" t="s">
        <v>207</v>
      </c>
      <c r="C1916">
        <v>106053</v>
      </c>
      <c r="D1916" s="1" t="s">
        <v>2409</v>
      </c>
      <c r="E1916" s="1" t="s">
        <v>1065</v>
      </c>
      <c r="F1916" s="1" t="s">
        <v>1066</v>
      </c>
      <c r="G1916" s="1" t="s">
        <v>2799</v>
      </c>
      <c r="H1916" s="1" t="s">
        <v>1066</v>
      </c>
      <c r="I1916" s="2">
        <v>40544</v>
      </c>
      <c r="J1916" s="2">
        <v>48213</v>
      </c>
      <c r="K1916" s="1" t="s">
        <v>1067</v>
      </c>
      <c r="L1916">
        <v>248</v>
      </c>
      <c r="M1916" s="1" t="s">
        <v>232</v>
      </c>
      <c r="N1916" s="1" t="s">
        <v>211</v>
      </c>
      <c r="O1916" s="1" t="s">
        <v>211</v>
      </c>
      <c r="P1916" s="1" t="s">
        <v>211</v>
      </c>
      <c r="Q1916" s="1" t="s">
        <v>211</v>
      </c>
      <c r="R1916" s="1" t="s">
        <v>211</v>
      </c>
    </row>
    <row r="1917" spans="1:18" hidden="1" x14ac:dyDescent="0.2">
      <c r="A1917" s="1" t="s">
        <v>206</v>
      </c>
      <c r="B1917" s="1" t="s">
        <v>207</v>
      </c>
      <c r="C1917">
        <v>106053</v>
      </c>
      <c r="D1917" s="1" t="s">
        <v>2409</v>
      </c>
      <c r="E1917" s="1" t="s">
        <v>2800</v>
      </c>
      <c r="F1917" s="1" t="s">
        <v>503</v>
      </c>
      <c r="G1917" s="1" t="s">
        <v>2801</v>
      </c>
      <c r="H1917" s="1" t="s">
        <v>503</v>
      </c>
      <c r="I1917" s="2">
        <v>43101</v>
      </c>
      <c r="J1917" s="2">
        <v>51501</v>
      </c>
      <c r="K1917" s="1" t="s">
        <v>2802</v>
      </c>
      <c r="L1917">
        <v>244</v>
      </c>
      <c r="M1917" s="1" t="s">
        <v>2803</v>
      </c>
      <c r="N1917" s="1" t="s">
        <v>2803</v>
      </c>
      <c r="O1917" s="1" t="s">
        <v>211</v>
      </c>
      <c r="P1917" s="1" t="s">
        <v>211</v>
      </c>
      <c r="Q1917" s="1" t="s">
        <v>211</v>
      </c>
      <c r="R1917" s="1" t="s">
        <v>211</v>
      </c>
    </row>
    <row r="1918" spans="1:18" hidden="1" x14ac:dyDescent="0.2">
      <c r="A1918" s="1" t="s">
        <v>206</v>
      </c>
      <c r="B1918" s="1" t="s">
        <v>207</v>
      </c>
      <c r="C1918">
        <v>106053</v>
      </c>
      <c r="D1918" s="1" t="s">
        <v>2409</v>
      </c>
      <c r="E1918" s="1" t="s">
        <v>709</v>
      </c>
      <c r="F1918" s="1" t="s">
        <v>710</v>
      </c>
      <c r="G1918" s="1" t="s">
        <v>2804</v>
      </c>
      <c r="H1918" s="1" t="s">
        <v>712</v>
      </c>
      <c r="I1918" s="2">
        <v>40544</v>
      </c>
      <c r="J1918" s="2">
        <v>48213</v>
      </c>
      <c r="K1918" s="1" t="s">
        <v>713</v>
      </c>
      <c r="L1918">
        <v>263</v>
      </c>
      <c r="M1918" s="1" t="s">
        <v>232</v>
      </c>
      <c r="N1918" s="1" t="s">
        <v>211</v>
      </c>
      <c r="O1918" s="1" t="s">
        <v>211</v>
      </c>
      <c r="P1918" s="1" t="s">
        <v>211</v>
      </c>
      <c r="Q1918" s="1" t="s">
        <v>211</v>
      </c>
      <c r="R1918" s="1" t="s">
        <v>211</v>
      </c>
    </row>
    <row r="1919" spans="1:18" hidden="1" x14ac:dyDescent="0.2">
      <c r="A1919" s="1" t="s">
        <v>206</v>
      </c>
      <c r="B1919" s="1" t="s">
        <v>207</v>
      </c>
      <c r="C1919">
        <v>106053</v>
      </c>
      <c r="D1919" s="1" t="s">
        <v>2409</v>
      </c>
      <c r="E1919" s="1" t="s">
        <v>709</v>
      </c>
      <c r="F1919" s="1" t="s">
        <v>710</v>
      </c>
      <c r="G1919" s="1" t="s">
        <v>2805</v>
      </c>
      <c r="H1919" s="1" t="s">
        <v>710</v>
      </c>
      <c r="I1919" s="2">
        <v>40544</v>
      </c>
      <c r="J1919" s="2">
        <v>48213</v>
      </c>
      <c r="K1919" s="1" t="s">
        <v>713</v>
      </c>
      <c r="L1919">
        <v>263</v>
      </c>
      <c r="M1919" s="1" t="s">
        <v>232</v>
      </c>
      <c r="N1919" s="1" t="s">
        <v>211</v>
      </c>
      <c r="O1919" s="1" t="s">
        <v>211</v>
      </c>
      <c r="P1919" s="1" t="s">
        <v>211</v>
      </c>
      <c r="Q1919" s="1" t="s">
        <v>211</v>
      </c>
      <c r="R1919" s="1" t="s">
        <v>211</v>
      </c>
    </row>
    <row r="1920" spans="1:18" hidden="1" x14ac:dyDescent="0.2">
      <c r="A1920" s="1" t="s">
        <v>206</v>
      </c>
      <c r="B1920" s="1" t="s">
        <v>207</v>
      </c>
      <c r="C1920">
        <v>106053</v>
      </c>
      <c r="D1920" s="1" t="s">
        <v>2409</v>
      </c>
      <c r="E1920" s="1" t="s">
        <v>511</v>
      </c>
      <c r="F1920" s="1" t="s">
        <v>512</v>
      </c>
      <c r="G1920" s="1" t="s">
        <v>2806</v>
      </c>
      <c r="H1920" s="1" t="s">
        <v>512</v>
      </c>
      <c r="I1920" s="2">
        <v>40544</v>
      </c>
      <c r="J1920" s="2">
        <v>48213</v>
      </c>
      <c r="K1920" s="1" t="s">
        <v>513</v>
      </c>
      <c r="L1920">
        <v>245</v>
      </c>
      <c r="M1920" s="1" t="s">
        <v>232</v>
      </c>
      <c r="N1920" s="1" t="s">
        <v>211</v>
      </c>
      <c r="O1920" s="1" t="s">
        <v>211</v>
      </c>
      <c r="P1920" s="1" t="s">
        <v>211</v>
      </c>
      <c r="Q1920" s="1" t="s">
        <v>211</v>
      </c>
      <c r="R1920" s="1" t="s">
        <v>211</v>
      </c>
    </row>
    <row r="1921" spans="1:18" hidden="1" x14ac:dyDescent="0.2">
      <c r="A1921" s="1" t="s">
        <v>206</v>
      </c>
      <c r="B1921" s="1" t="s">
        <v>207</v>
      </c>
      <c r="C1921">
        <v>106053</v>
      </c>
      <c r="D1921" s="1" t="s">
        <v>2409</v>
      </c>
      <c r="E1921" s="1" t="s">
        <v>649</v>
      </c>
      <c r="F1921" s="1" t="s">
        <v>650</v>
      </c>
      <c r="G1921" s="1" t="s">
        <v>2807</v>
      </c>
      <c r="H1921" s="1" t="s">
        <v>650</v>
      </c>
      <c r="I1921" s="2">
        <v>40544</v>
      </c>
      <c r="J1921" s="2">
        <v>48213</v>
      </c>
      <c r="K1921" s="1" t="s">
        <v>652</v>
      </c>
      <c r="L1921">
        <v>203</v>
      </c>
      <c r="M1921" s="1" t="s">
        <v>232</v>
      </c>
      <c r="N1921" s="1" t="s">
        <v>211</v>
      </c>
      <c r="O1921" s="1" t="s">
        <v>211</v>
      </c>
      <c r="P1921" s="1" t="s">
        <v>211</v>
      </c>
      <c r="Q1921" s="1" t="s">
        <v>211</v>
      </c>
      <c r="R1921" s="1" t="s">
        <v>211</v>
      </c>
    </row>
    <row r="1922" spans="1:18" hidden="1" x14ac:dyDescent="0.2">
      <c r="A1922" s="1" t="s">
        <v>206</v>
      </c>
      <c r="B1922" s="1" t="s">
        <v>207</v>
      </c>
      <c r="C1922">
        <v>106053</v>
      </c>
      <c r="D1922" s="1" t="s">
        <v>2409</v>
      </c>
      <c r="E1922" s="1" t="s">
        <v>649</v>
      </c>
      <c r="F1922" s="1" t="s">
        <v>650</v>
      </c>
      <c r="G1922" s="1" t="s">
        <v>2808</v>
      </c>
      <c r="H1922" s="1" t="s">
        <v>650</v>
      </c>
      <c r="I1922" s="2">
        <v>40544</v>
      </c>
      <c r="J1922" s="2">
        <v>48213</v>
      </c>
      <c r="K1922" s="1" t="s">
        <v>652</v>
      </c>
      <c r="L1922">
        <v>203</v>
      </c>
      <c r="M1922" s="1" t="s">
        <v>232</v>
      </c>
      <c r="N1922" s="1" t="s">
        <v>211</v>
      </c>
      <c r="O1922" s="1" t="s">
        <v>211</v>
      </c>
      <c r="P1922" s="1" t="s">
        <v>211</v>
      </c>
      <c r="Q1922" s="1" t="s">
        <v>211</v>
      </c>
      <c r="R1922" s="1" t="s">
        <v>211</v>
      </c>
    </row>
    <row r="1923" spans="1:18" hidden="1" x14ac:dyDescent="0.2">
      <c r="A1923" s="1" t="s">
        <v>206</v>
      </c>
      <c r="B1923" s="1" t="s">
        <v>207</v>
      </c>
      <c r="C1923">
        <v>106053</v>
      </c>
      <c r="D1923" s="1" t="s">
        <v>2409</v>
      </c>
      <c r="E1923" s="1" t="s">
        <v>487</v>
      </c>
      <c r="F1923" s="1" t="s">
        <v>488</v>
      </c>
      <c r="G1923" s="1" t="s">
        <v>2809</v>
      </c>
      <c r="H1923" s="1" t="s">
        <v>489</v>
      </c>
      <c r="I1923" s="2">
        <v>40544</v>
      </c>
      <c r="J1923" s="2">
        <v>48213</v>
      </c>
      <c r="K1923" s="1" t="s">
        <v>490</v>
      </c>
      <c r="L1923">
        <v>204</v>
      </c>
      <c r="M1923" s="1" t="s">
        <v>232</v>
      </c>
      <c r="N1923" s="1" t="s">
        <v>211</v>
      </c>
      <c r="O1923" s="1" t="s">
        <v>211</v>
      </c>
      <c r="P1923" s="1" t="s">
        <v>211</v>
      </c>
      <c r="Q1923" s="1" t="s">
        <v>211</v>
      </c>
      <c r="R1923" s="1" t="s">
        <v>211</v>
      </c>
    </row>
    <row r="1924" spans="1:18" hidden="1" x14ac:dyDescent="0.2">
      <c r="A1924" s="1" t="s">
        <v>206</v>
      </c>
      <c r="B1924" s="1" t="s">
        <v>207</v>
      </c>
      <c r="C1924">
        <v>106053</v>
      </c>
      <c r="D1924" s="1" t="s">
        <v>2409</v>
      </c>
      <c r="E1924" s="1" t="s">
        <v>1071</v>
      </c>
      <c r="F1924" s="1" t="s">
        <v>1072</v>
      </c>
      <c r="G1924" s="1" t="s">
        <v>2810</v>
      </c>
      <c r="H1924" s="1" t="s">
        <v>1074</v>
      </c>
      <c r="I1924" s="2">
        <v>40544</v>
      </c>
      <c r="J1924" s="2">
        <v>48213</v>
      </c>
      <c r="K1924" s="1" t="s">
        <v>1075</v>
      </c>
      <c r="L1924">
        <v>188</v>
      </c>
      <c r="M1924" s="1" t="s">
        <v>232</v>
      </c>
      <c r="N1924" s="1" t="s">
        <v>211</v>
      </c>
      <c r="O1924" s="1" t="s">
        <v>211</v>
      </c>
      <c r="P1924" s="1" t="s">
        <v>211</v>
      </c>
      <c r="Q1924" s="1" t="s">
        <v>211</v>
      </c>
      <c r="R1924" s="1" t="s">
        <v>211</v>
      </c>
    </row>
    <row r="1925" spans="1:18" hidden="1" x14ac:dyDescent="0.2">
      <c r="A1925" s="1" t="s">
        <v>206</v>
      </c>
      <c r="B1925" s="1" t="s">
        <v>207</v>
      </c>
      <c r="C1925">
        <v>106053</v>
      </c>
      <c r="D1925" s="1" t="s">
        <v>2409</v>
      </c>
      <c r="E1925" s="1" t="s">
        <v>2811</v>
      </c>
      <c r="F1925" s="1" t="s">
        <v>98</v>
      </c>
      <c r="G1925" s="1" t="s">
        <v>2812</v>
      </c>
      <c r="H1925" s="1" t="s">
        <v>98</v>
      </c>
      <c r="I1925" s="2">
        <v>40544</v>
      </c>
      <c r="J1925" s="2">
        <v>48213</v>
      </c>
      <c r="K1925" s="1" t="s">
        <v>2813</v>
      </c>
      <c r="L1925">
        <v>200</v>
      </c>
      <c r="M1925" s="1" t="s">
        <v>232</v>
      </c>
      <c r="N1925" s="1" t="s">
        <v>211</v>
      </c>
      <c r="O1925" s="1" t="s">
        <v>211</v>
      </c>
      <c r="P1925" s="1" t="s">
        <v>211</v>
      </c>
      <c r="Q1925" s="1" t="s">
        <v>211</v>
      </c>
      <c r="R1925" s="1" t="s">
        <v>211</v>
      </c>
    </row>
    <row r="1926" spans="1:18" hidden="1" x14ac:dyDescent="0.2">
      <c r="A1926" s="1" t="s">
        <v>206</v>
      </c>
      <c r="B1926" s="1" t="s">
        <v>207</v>
      </c>
      <c r="C1926">
        <v>106053</v>
      </c>
      <c r="D1926" s="1" t="s">
        <v>2409</v>
      </c>
      <c r="E1926" s="1" t="s">
        <v>2814</v>
      </c>
      <c r="F1926" s="1" t="s">
        <v>98</v>
      </c>
      <c r="G1926" s="1" t="s">
        <v>2812</v>
      </c>
      <c r="H1926" s="1" t="s">
        <v>98</v>
      </c>
      <c r="I1926" s="2">
        <v>41634</v>
      </c>
      <c r="J1926" s="2">
        <v>51501</v>
      </c>
      <c r="K1926" s="1" t="s">
        <v>2815</v>
      </c>
      <c r="L1926">
        <v>201</v>
      </c>
      <c r="M1926" s="1" t="s">
        <v>378</v>
      </c>
      <c r="N1926" s="1" t="s">
        <v>645</v>
      </c>
      <c r="O1926" s="1" t="s">
        <v>211</v>
      </c>
      <c r="P1926" s="1" t="s">
        <v>211</v>
      </c>
      <c r="Q1926" s="1" t="s">
        <v>211</v>
      </c>
      <c r="R1926" s="1" t="s">
        <v>211</v>
      </c>
    </row>
    <row r="1927" spans="1:18" hidden="1" x14ac:dyDescent="0.2">
      <c r="A1927" s="1" t="s">
        <v>206</v>
      </c>
      <c r="B1927" s="1" t="s">
        <v>207</v>
      </c>
      <c r="C1927">
        <v>106053</v>
      </c>
      <c r="D1927" s="1" t="s">
        <v>2409</v>
      </c>
      <c r="E1927" s="1" t="s">
        <v>477</v>
      </c>
      <c r="F1927" s="1" t="s">
        <v>478</v>
      </c>
      <c r="G1927" s="1" t="s">
        <v>2816</v>
      </c>
      <c r="H1927" s="1" t="s">
        <v>480</v>
      </c>
      <c r="I1927" s="2">
        <v>40544</v>
      </c>
      <c r="J1927" s="2">
        <v>48213</v>
      </c>
      <c r="K1927" s="1" t="s">
        <v>481</v>
      </c>
      <c r="L1927">
        <v>183</v>
      </c>
      <c r="M1927" s="1" t="s">
        <v>405</v>
      </c>
      <c r="N1927" s="1" t="s">
        <v>405</v>
      </c>
      <c r="O1927" s="1" t="s">
        <v>211</v>
      </c>
      <c r="P1927" s="1" t="s">
        <v>211</v>
      </c>
      <c r="Q1927" s="1" t="s">
        <v>211</v>
      </c>
      <c r="R1927" s="1" t="s">
        <v>211</v>
      </c>
    </row>
    <row r="1928" spans="1:18" hidden="1" x14ac:dyDescent="0.2">
      <c r="A1928" s="1" t="s">
        <v>206</v>
      </c>
      <c r="B1928" s="1" t="s">
        <v>207</v>
      </c>
      <c r="C1928">
        <v>106053</v>
      </c>
      <c r="D1928" s="1" t="s">
        <v>2409</v>
      </c>
      <c r="E1928" s="1" t="s">
        <v>477</v>
      </c>
      <c r="F1928" s="1" t="s">
        <v>478</v>
      </c>
      <c r="G1928" s="1" t="s">
        <v>2817</v>
      </c>
      <c r="H1928" s="1" t="s">
        <v>478</v>
      </c>
      <c r="I1928" s="2">
        <v>43104</v>
      </c>
      <c r="J1928" s="2">
        <v>51501</v>
      </c>
      <c r="K1928" s="1" t="s">
        <v>481</v>
      </c>
      <c r="L1928">
        <v>183</v>
      </c>
      <c r="M1928" s="1" t="s">
        <v>405</v>
      </c>
      <c r="N1928" s="1" t="s">
        <v>405</v>
      </c>
      <c r="O1928" s="1" t="s">
        <v>211</v>
      </c>
      <c r="P1928" s="1" t="s">
        <v>211</v>
      </c>
      <c r="Q1928" s="1" t="s">
        <v>211</v>
      </c>
      <c r="R1928" s="1" t="s">
        <v>211</v>
      </c>
    </row>
    <row r="1929" spans="1:18" hidden="1" x14ac:dyDescent="0.2">
      <c r="A1929" s="1" t="s">
        <v>206</v>
      </c>
      <c r="B1929" s="1" t="s">
        <v>207</v>
      </c>
      <c r="C1929">
        <v>106053</v>
      </c>
      <c r="D1929" s="1" t="s">
        <v>2409</v>
      </c>
      <c r="E1929" s="1" t="s">
        <v>482</v>
      </c>
      <c r="F1929" s="1" t="s">
        <v>483</v>
      </c>
      <c r="G1929" s="1" t="s">
        <v>2818</v>
      </c>
      <c r="H1929" s="1" t="s">
        <v>485</v>
      </c>
      <c r="I1929" s="2">
        <v>40544</v>
      </c>
      <c r="J1929" s="2">
        <v>48213</v>
      </c>
      <c r="K1929" s="1" t="s">
        <v>699</v>
      </c>
      <c r="L1929">
        <v>195</v>
      </c>
      <c r="M1929" s="1" t="s">
        <v>486</v>
      </c>
      <c r="N1929" s="1" t="s">
        <v>211</v>
      </c>
      <c r="O1929" s="1" t="s">
        <v>211</v>
      </c>
      <c r="P1929" s="1" t="s">
        <v>211</v>
      </c>
      <c r="Q1929" s="1" t="s">
        <v>211</v>
      </c>
      <c r="R1929" s="1" t="s">
        <v>211</v>
      </c>
    </row>
    <row r="1930" spans="1:18" hidden="1" x14ac:dyDescent="0.2">
      <c r="A1930" s="1" t="s">
        <v>206</v>
      </c>
      <c r="B1930" s="1" t="s">
        <v>207</v>
      </c>
      <c r="C1930">
        <v>106053</v>
      </c>
      <c r="D1930" s="1" t="s">
        <v>2409</v>
      </c>
      <c r="E1930" s="1" t="s">
        <v>474</v>
      </c>
      <c r="F1930" s="1" t="s">
        <v>98</v>
      </c>
      <c r="G1930" s="1" t="s">
        <v>2819</v>
      </c>
      <c r="H1930" s="1" t="s">
        <v>98</v>
      </c>
      <c r="I1930" s="2">
        <v>40544</v>
      </c>
      <c r="J1930" s="2">
        <v>48213</v>
      </c>
      <c r="K1930" s="1" t="s">
        <v>476</v>
      </c>
      <c r="L1930">
        <v>189</v>
      </c>
      <c r="M1930" s="1" t="s">
        <v>210</v>
      </c>
      <c r="N1930" s="1" t="s">
        <v>211</v>
      </c>
      <c r="O1930" s="1" t="s">
        <v>211</v>
      </c>
      <c r="P1930" s="1" t="s">
        <v>211</v>
      </c>
      <c r="Q1930" s="1" t="s">
        <v>211</v>
      </c>
      <c r="R1930" s="1" t="s">
        <v>211</v>
      </c>
    </row>
    <row r="1931" spans="1:18" hidden="1" x14ac:dyDescent="0.2">
      <c r="A1931" s="1" t="s">
        <v>206</v>
      </c>
      <c r="B1931" s="1" t="s">
        <v>207</v>
      </c>
      <c r="C1931">
        <v>106239</v>
      </c>
      <c r="D1931" s="1" t="s">
        <v>2820</v>
      </c>
      <c r="E1931" s="1" t="s">
        <v>586</v>
      </c>
      <c r="F1931" s="1" t="s">
        <v>587</v>
      </c>
      <c r="G1931" s="1" t="s">
        <v>2821</v>
      </c>
      <c r="H1931" s="1" t="s">
        <v>587</v>
      </c>
      <c r="I1931" s="2">
        <v>40544</v>
      </c>
      <c r="J1931" s="2">
        <v>48213</v>
      </c>
      <c r="K1931" s="1" t="s">
        <v>589</v>
      </c>
      <c r="L1931">
        <v>160</v>
      </c>
      <c r="M1931" s="1" t="s">
        <v>232</v>
      </c>
      <c r="N1931" s="1" t="s">
        <v>211</v>
      </c>
      <c r="O1931" s="1" t="s">
        <v>211</v>
      </c>
      <c r="P1931" s="1" t="s">
        <v>211</v>
      </c>
      <c r="Q1931" s="1" t="s">
        <v>211</v>
      </c>
      <c r="R1931" s="1" t="s">
        <v>211</v>
      </c>
    </row>
    <row r="1932" spans="1:18" hidden="1" x14ac:dyDescent="0.2">
      <c r="A1932" s="1" t="s">
        <v>206</v>
      </c>
      <c r="B1932" s="1" t="s">
        <v>207</v>
      </c>
      <c r="C1932">
        <v>106240</v>
      </c>
      <c r="D1932" s="1" t="s">
        <v>2822</v>
      </c>
      <c r="E1932" s="1" t="s">
        <v>394</v>
      </c>
      <c r="F1932" s="1" t="s">
        <v>395</v>
      </c>
      <c r="G1932" s="1" t="s">
        <v>2759</v>
      </c>
      <c r="H1932" s="1" t="s">
        <v>395</v>
      </c>
      <c r="I1932" s="2">
        <v>40544</v>
      </c>
      <c r="J1932" s="2">
        <v>48213</v>
      </c>
      <c r="K1932" s="1" t="s">
        <v>396</v>
      </c>
      <c r="L1932">
        <v>126</v>
      </c>
      <c r="M1932" s="1" t="s">
        <v>210</v>
      </c>
      <c r="N1932" s="1" t="s">
        <v>211</v>
      </c>
      <c r="O1932" s="1" t="s">
        <v>211</v>
      </c>
      <c r="P1932" s="1" t="s">
        <v>211</v>
      </c>
      <c r="Q1932" s="1" t="s">
        <v>211</v>
      </c>
      <c r="R1932" s="1" t="s">
        <v>211</v>
      </c>
    </row>
    <row r="1933" spans="1:18" hidden="1" x14ac:dyDescent="0.2">
      <c r="A1933" s="1" t="s">
        <v>206</v>
      </c>
      <c r="B1933" s="1" t="s">
        <v>207</v>
      </c>
      <c r="C1933">
        <v>106241</v>
      </c>
      <c r="D1933" s="1" t="s">
        <v>2823</v>
      </c>
      <c r="E1933" s="1" t="s">
        <v>394</v>
      </c>
      <c r="F1933" s="1" t="s">
        <v>395</v>
      </c>
      <c r="G1933" s="1" t="s">
        <v>2759</v>
      </c>
      <c r="H1933" s="1" t="s">
        <v>395</v>
      </c>
      <c r="I1933" s="2">
        <v>40544</v>
      </c>
      <c r="J1933" s="2">
        <v>48213</v>
      </c>
      <c r="K1933" s="1" t="s">
        <v>396</v>
      </c>
      <c r="L1933">
        <v>126</v>
      </c>
      <c r="M1933" s="1" t="s">
        <v>210</v>
      </c>
      <c r="N1933" s="1" t="s">
        <v>211</v>
      </c>
      <c r="O1933" s="1" t="s">
        <v>211</v>
      </c>
      <c r="P1933" s="1" t="s">
        <v>211</v>
      </c>
      <c r="Q1933" s="1" t="s">
        <v>211</v>
      </c>
      <c r="R1933" s="1" t="s">
        <v>211</v>
      </c>
    </row>
    <row r="1934" spans="1:18" hidden="1" x14ac:dyDescent="0.2">
      <c r="A1934" s="1" t="s">
        <v>206</v>
      </c>
      <c r="B1934" s="1" t="s">
        <v>207</v>
      </c>
      <c r="C1934">
        <v>106242</v>
      </c>
      <c r="D1934" s="1" t="s">
        <v>2824</v>
      </c>
      <c r="E1934" s="1" t="s">
        <v>394</v>
      </c>
      <c r="F1934" s="1" t="s">
        <v>395</v>
      </c>
      <c r="G1934" s="1" t="s">
        <v>2759</v>
      </c>
      <c r="H1934" s="1" t="s">
        <v>395</v>
      </c>
      <c r="I1934" s="2">
        <v>40544</v>
      </c>
      <c r="J1934" s="2">
        <v>48213</v>
      </c>
      <c r="K1934" s="1" t="s">
        <v>396</v>
      </c>
      <c r="L1934">
        <v>126</v>
      </c>
      <c r="M1934" s="1" t="s">
        <v>210</v>
      </c>
      <c r="N1934" s="1" t="s">
        <v>211</v>
      </c>
      <c r="O1934" s="1" t="s">
        <v>211</v>
      </c>
      <c r="P1934" s="1" t="s">
        <v>211</v>
      </c>
      <c r="Q1934" s="1" t="s">
        <v>211</v>
      </c>
      <c r="R1934" s="1" t="s">
        <v>211</v>
      </c>
    </row>
    <row r="1935" spans="1:18" hidden="1" x14ac:dyDescent="0.2">
      <c r="A1935" s="1" t="s">
        <v>206</v>
      </c>
      <c r="B1935" s="1" t="s">
        <v>207</v>
      </c>
      <c r="C1935">
        <v>106243</v>
      </c>
      <c r="D1935" s="1" t="s">
        <v>2825</v>
      </c>
      <c r="E1935" s="1" t="s">
        <v>394</v>
      </c>
      <c r="F1935" s="1" t="s">
        <v>395</v>
      </c>
      <c r="G1935" s="1" t="s">
        <v>2759</v>
      </c>
      <c r="H1935" s="1" t="s">
        <v>395</v>
      </c>
      <c r="I1935" s="2">
        <v>40544</v>
      </c>
      <c r="J1935" s="2">
        <v>48213</v>
      </c>
      <c r="K1935" s="1" t="s">
        <v>396</v>
      </c>
      <c r="L1935">
        <v>126</v>
      </c>
      <c r="M1935" s="1" t="s">
        <v>210</v>
      </c>
      <c r="N1935" s="1" t="s">
        <v>211</v>
      </c>
      <c r="O1935" s="1" t="s">
        <v>211</v>
      </c>
      <c r="P1935" s="1" t="s">
        <v>211</v>
      </c>
      <c r="Q1935" s="1" t="s">
        <v>211</v>
      </c>
      <c r="R1935" s="1" t="s">
        <v>211</v>
      </c>
    </row>
    <row r="1936" spans="1:18" hidden="1" x14ac:dyDescent="0.2">
      <c r="A1936" s="1" t="s">
        <v>206</v>
      </c>
      <c r="B1936" s="1" t="s">
        <v>207</v>
      </c>
      <c r="C1936">
        <v>106244</v>
      </c>
      <c r="D1936" s="1" t="s">
        <v>2826</v>
      </c>
      <c r="E1936" s="1" t="s">
        <v>394</v>
      </c>
      <c r="F1936" s="1" t="s">
        <v>395</v>
      </c>
      <c r="G1936" s="1" t="s">
        <v>2759</v>
      </c>
      <c r="H1936" s="1" t="s">
        <v>395</v>
      </c>
      <c r="I1936" s="2">
        <v>40544</v>
      </c>
      <c r="J1936" s="2">
        <v>48213</v>
      </c>
      <c r="K1936" s="1" t="s">
        <v>396</v>
      </c>
      <c r="L1936">
        <v>126</v>
      </c>
      <c r="M1936" s="1" t="s">
        <v>210</v>
      </c>
      <c r="N1936" s="1" t="s">
        <v>211</v>
      </c>
      <c r="O1936" s="1" t="s">
        <v>211</v>
      </c>
      <c r="P1936" s="1" t="s">
        <v>211</v>
      </c>
      <c r="Q1936" s="1" t="s">
        <v>211</v>
      </c>
      <c r="R1936" s="1" t="s">
        <v>211</v>
      </c>
    </row>
    <row r="1937" spans="1:18" hidden="1" x14ac:dyDescent="0.2">
      <c r="A1937" s="1" t="s">
        <v>206</v>
      </c>
      <c r="B1937" s="1" t="s">
        <v>207</v>
      </c>
      <c r="C1937">
        <v>106245</v>
      </c>
      <c r="D1937" s="1" t="s">
        <v>2827</v>
      </c>
      <c r="E1937" s="1" t="s">
        <v>394</v>
      </c>
      <c r="F1937" s="1" t="s">
        <v>395</v>
      </c>
      <c r="G1937" s="1" t="s">
        <v>2759</v>
      </c>
      <c r="H1937" s="1" t="s">
        <v>395</v>
      </c>
      <c r="I1937" s="2">
        <v>40544</v>
      </c>
      <c r="J1937" s="2">
        <v>48213</v>
      </c>
      <c r="K1937" s="1" t="s">
        <v>396</v>
      </c>
      <c r="L1937">
        <v>126</v>
      </c>
      <c r="M1937" s="1" t="s">
        <v>210</v>
      </c>
      <c r="N1937" s="1" t="s">
        <v>211</v>
      </c>
      <c r="O1937" s="1" t="s">
        <v>211</v>
      </c>
      <c r="P1937" s="1" t="s">
        <v>211</v>
      </c>
      <c r="Q1937" s="1" t="s">
        <v>211</v>
      </c>
      <c r="R1937" s="1" t="s">
        <v>211</v>
      </c>
    </row>
    <row r="1938" spans="1:18" hidden="1" x14ac:dyDescent="0.2">
      <c r="A1938" s="1" t="s">
        <v>206</v>
      </c>
      <c r="B1938" s="1" t="s">
        <v>207</v>
      </c>
      <c r="C1938">
        <v>106246</v>
      </c>
      <c r="D1938" s="1" t="s">
        <v>2828</v>
      </c>
      <c r="E1938" s="1" t="s">
        <v>394</v>
      </c>
      <c r="F1938" s="1" t="s">
        <v>395</v>
      </c>
      <c r="G1938" s="1" t="s">
        <v>2759</v>
      </c>
      <c r="H1938" s="1" t="s">
        <v>395</v>
      </c>
      <c r="I1938" s="2">
        <v>40544</v>
      </c>
      <c r="J1938" s="2">
        <v>48213</v>
      </c>
      <c r="K1938" s="1" t="s">
        <v>396</v>
      </c>
      <c r="L1938">
        <v>126</v>
      </c>
      <c r="M1938" s="1" t="s">
        <v>210</v>
      </c>
      <c r="N1938" s="1" t="s">
        <v>211</v>
      </c>
      <c r="O1938" s="1" t="s">
        <v>211</v>
      </c>
      <c r="P1938" s="1" t="s">
        <v>211</v>
      </c>
      <c r="Q1938" s="1" t="s">
        <v>211</v>
      </c>
      <c r="R1938" s="1" t="s">
        <v>211</v>
      </c>
    </row>
    <row r="1939" spans="1:18" hidden="1" x14ac:dyDescent="0.2">
      <c r="A1939" s="1" t="s">
        <v>206</v>
      </c>
      <c r="B1939" s="1" t="s">
        <v>207</v>
      </c>
      <c r="C1939">
        <v>106247</v>
      </c>
      <c r="D1939" s="1" t="s">
        <v>2829</v>
      </c>
      <c r="E1939" s="1" t="s">
        <v>394</v>
      </c>
      <c r="F1939" s="1" t="s">
        <v>395</v>
      </c>
      <c r="G1939" s="1" t="s">
        <v>2759</v>
      </c>
      <c r="H1939" s="1" t="s">
        <v>395</v>
      </c>
      <c r="I1939" s="2">
        <v>40544</v>
      </c>
      <c r="J1939" s="2">
        <v>48213</v>
      </c>
      <c r="K1939" s="1" t="s">
        <v>396</v>
      </c>
      <c r="L1939">
        <v>126</v>
      </c>
      <c r="M1939" s="1" t="s">
        <v>210</v>
      </c>
      <c r="N1939" s="1" t="s">
        <v>211</v>
      </c>
      <c r="O1939" s="1" t="s">
        <v>211</v>
      </c>
      <c r="P1939" s="1" t="s">
        <v>211</v>
      </c>
      <c r="Q1939" s="1" t="s">
        <v>211</v>
      </c>
      <c r="R1939" s="1" t="s">
        <v>211</v>
      </c>
    </row>
    <row r="1940" spans="1:18" hidden="1" x14ac:dyDescent="0.2">
      <c r="A1940" s="1" t="s">
        <v>206</v>
      </c>
      <c r="B1940" s="1" t="s">
        <v>207</v>
      </c>
      <c r="C1940">
        <v>106248</v>
      </c>
      <c r="D1940" s="1" t="s">
        <v>2830</v>
      </c>
      <c r="E1940" s="1" t="s">
        <v>394</v>
      </c>
      <c r="F1940" s="1" t="s">
        <v>395</v>
      </c>
      <c r="G1940" s="1" t="s">
        <v>2759</v>
      </c>
      <c r="H1940" s="1" t="s">
        <v>395</v>
      </c>
      <c r="I1940" s="2">
        <v>40544</v>
      </c>
      <c r="J1940" s="2">
        <v>48213</v>
      </c>
      <c r="K1940" s="1" t="s">
        <v>396</v>
      </c>
      <c r="L1940">
        <v>126</v>
      </c>
      <c r="M1940" s="1" t="s">
        <v>210</v>
      </c>
      <c r="N1940" s="1" t="s">
        <v>211</v>
      </c>
      <c r="O1940" s="1" t="s">
        <v>211</v>
      </c>
      <c r="P1940" s="1" t="s">
        <v>211</v>
      </c>
      <c r="Q1940" s="1" t="s">
        <v>211</v>
      </c>
      <c r="R1940" s="1" t="s">
        <v>211</v>
      </c>
    </row>
    <row r="1941" spans="1:18" hidden="1" x14ac:dyDescent="0.2">
      <c r="A1941" s="1" t="s">
        <v>206</v>
      </c>
      <c r="B1941" s="1" t="s">
        <v>207</v>
      </c>
      <c r="C1941">
        <v>106249</v>
      </c>
      <c r="D1941" s="1" t="s">
        <v>2831</v>
      </c>
      <c r="E1941" s="1" t="s">
        <v>394</v>
      </c>
      <c r="F1941" s="1" t="s">
        <v>395</v>
      </c>
      <c r="G1941" s="1" t="s">
        <v>2759</v>
      </c>
      <c r="H1941" s="1" t="s">
        <v>395</v>
      </c>
      <c r="I1941" s="2">
        <v>40544</v>
      </c>
      <c r="J1941" s="2">
        <v>48213</v>
      </c>
      <c r="K1941" s="1" t="s">
        <v>396</v>
      </c>
      <c r="L1941">
        <v>126</v>
      </c>
      <c r="M1941" s="1" t="s">
        <v>210</v>
      </c>
      <c r="N1941" s="1" t="s">
        <v>211</v>
      </c>
      <c r="O1941" s="1" t="s">
        <v>211</v>
      </c>
      <c r="P1941" s="1" t="s">
        <v>211</v>
      </c>
      <c r="Q1941" s="1" t="s">
        <v>211</v>
      </c>
      <c r="R1941" s="1" t="s">
        <v>211</v>
      </c>
    </row>
    <row r="1942" spans="1:18" hidden="1" x14ac:dyDescent="0.2">
      <c r="A1942" s="1" t="s">
        <v>206</v>
      </c>
      <c r="B1942" s="1" t="s">
        <v>207</v>
      </c>
      <c r="C1942">
        <v>106250</v>
      </c>
      <c r="D1942" s="1" t="s">
        <v>2832</v>
      </c>
      <c r="E1942" s="1" t="s">
        <v>394</v>
      </c>
      <c r="F1942" s="1" t="s">
        <v>395</v>
      </c>
      <c r="G1942" s="1" t="s">
        <v>2759</v>
      </c>
      <c r="H1942" s="1" t="s">
        <v>395</v>
      </c>
      <c r="I1942" s="2">
        <v>40544</v>
      </c>
      <c r="J1942" s="2">
        <v>48213</v>
      </c>
      <c r="K1942" s="1" t="s">
        <v>396</v>
      </c>
      <c r="L1942">
        <v>126</v>
      </c>
      <c r="M1942" s="1" t="s">
        <v>210</v>
      </c>
      <c r="N1942" s="1" t="s">
        <v>211</v>
      </c>
      <c r="O1942" s="1" t="s">
        <v>211</v>
      </c>
      <c r="P1942" s="1" t="s">
        <v>211</v>
      </c>
      <c r="Q1942" s="1" t="s">
        <v>211</v>
      </c>
      <c r="R1942" s="1" t="s">
        <v>211</v>
      </c>
    </row>
    <row r="1943" spans="1:18" hidden="1" x14ac:dyDescent="0.2">
      <c r="A1943" s="1" t="s">
        <v>206</v>
      </c>
      <c r="B1943" s="1" t="s">
        <v>207</v>
      </c>
      <c r="C1943">
        <v>106251</v>
      </c>
      <c r="D1943" s="1" t="s">
        <v>2833</v>
      </c>
      <c r="E1943" s="1" t="s">
        <v>394</v>
      </c>
      <c r="F1943" s="1" t="s">
        <v>395</v>
      </c>
      <c r="G1943" s="1" t="s">
        <v>2759</v>
      </c>
      <c r="H1943" s="1" t="s">
        <v>395</v>
      </c>
      <c r="I1943" s="2">
        <v>40544</v>
      </c>
      <c r="J1943" s="2">
        <v>48213</v>
      </c>
      <c r="K1943" s="1" t="s">
        <v>396</v>
      </c>
      <c r="L1943">
        <v>126</v>
      </c>
      <c r="M1943" s="1" t="s">
        <v>210</v>
      </c>
      <c r="N1943" s="1" t="s">
        <v>211</v>
      </c>
      <c r="O1943" s="1" t="s">
        <v>211</v>
      </c>
      <c r="P1943" s="1" t="s">
        <v>211</v>
      </c>
      <c r="Q1943" s="1" t="s">
        <v>211</v>
      </c>
      <c r="R1943" s="1" t="s">
        <v>211</v>
      </c>
    </row>
    <row r="1944" spans="1:18" hidden="1" x14ac:dyDescent="0.2">
      <c r="A1944" s="1" t="s">
        <v>206</v>
      </c>
      <c r="B1944" s="1" t="s">
        <v>207</v>
      </c>
      <c r="C1944">
        <v>106252</v>
      </c>
      <c r="D1944" s="1" t="s">
        <v>2834</v>
      </c>
      <c r="E1944" s="1" t="s">
        <v>394</v>
      </c>
      <c r="F1944" s="1" t="s">
        <v>395</v>
      </c>
      <c r="G1944" s="1" t="s">
        <v>2759</v>
      </c>
      <c r="H1944" s="1" t="s">
        <v>395</v>
      </c>
      <c r="I1944" s="2">
        <v>40544</v>
      </c>
      <c r="J1944" s="2">
        <v>48213</v>
      </c>
      <c r="K1944" s="1" t="s">
        <v>396</v>
      </c>
      <c r="L1944">
        <v>126</v>
      </c>
      <c r="M1944" s="1" t="s">
        <v>210</v>
      </c>
      <c r="N1944" s="1" t="s">
        <v>211</v>
      </c>
      <c r="O1944" s="1" t="s">
        <v>211</v>
      </c>
      <c r="P1944" s="1" t="s">
        <v>211</v>
      </c>
      <c r="Q1944" s="1" t="s">
        <v>211</v>
      </c>
      <c r="R1944" s="1" t="s">
        <v>211</v>
      </c>
    </row>
    <row r="1945" spans="1:18" hidden="1" x14ac:dyDescent="0.2">
      <c r="A1945" s="1" t="s">
        <v>206</v>
      </c>
      <c r="B1945" s="1" t="s">
        <v>207</v>
      </c>
      <c r="C1945">
        <v>106253</v>
      </c>
      <c r="D1945" s="1" t="s">
        <v>2835</v>
      </c>
      <c r="E1945" s="1" t="s">
        <v>394</v>
      </c>
      <c r="F1945" s="1" t="s">
        <v>395</v>
      </c>
      <c r="G1945" s="1" t="s">
        <v>2759</v>
      </c>
      <c r="H1945" s="1" t="s">
        <v>395</v>
      </c>
      <c r="I1945" s="2">
        <v>40544</v>
      </c>
      <c r="J1945" s="2">
        <v>48213</v>
      </c>
      <c r="K1945" s="1" t="s">
        <v>396</v>
      </c>
      <c r="L1945">
        <v>126</v>
      </c>
      <c r="M1945" s="1" t="s">
        <v>210</v>
      </c>
      <c r="N1945" s="1" t="s">
        <v>211</v>
      </c>
      <c r="O1945" s="1" t="s">
        <v>211</v>
      </c>
      <c r="P1945" s="1" t="s">
        <v>211</v>
      </c>
      <c r="Q1945" s="1" t="s">
        <v>211</v>
      </c>
      <c r="R1945" s="1" t="s">
        <v>211</v>
      </c>
    </row>
    <row r="1946" spans="1:18" hidden="1" x14ac:dyDescent="0.2">
      <c r="A1946" s="1" t="s">
        <v>206</v>
      </c>
      <c r="B1946" s="1" t="s">
        <v>207</v>
      </c>
      <c r="C1946">
        <v>106254</v>
      </c>
      <c r="D1946" s="1" t="s">
        <v>2836</v>
      </c>
      <c r="E1946" s="1" t="s">
        <v>394</v>
      </c>
      <c r="F1946" s="1" t="s">
        <v>395</v>
      </c>
      <c r="G1946" s="1" t="s">
        <v>2759</v>
      </c>
      <c r="H1946" s="1" t="s">
        <v>395</v>
      </c>
      <c r="I1946" s="2">
        <v>40544</v>
      </c>
      <c r="J1946" s="2">
        <v>48213</v>
      </c>
      <c r="K1946" s="1" t="s">
        <v>396</v>
      </c>
      <c r="L1946">
        <v>126</v>
      </c>
      <c r="M1946" s="1" t="s">
        <v>210</v>
      </c>
      <c r="N1946" s="1" t="s">
        <v>211</v>
      </c>
      <c r="O1946" s="1" t="s">
        <v>211</v>
      </c>
      <c r="P1946" s="1" t="s">
        <v>211</v>
      </c>
      <c r="Q1946" s="1" t="s">
        <v>211</v>
      </c>
      <c r="R1946" s="1" t="s">
        <v>211</v>
      </c>
    </row>
    <row r="1947" spans="1:18" hidden="1" x14ac:dyDescent="0.2">
      <c r="A1947" s="1" t="s">
        <v>206</v>
      </c>
      <c r="B1947" s="1" t="s">
        <v>207</v>
      </c>
      <c r="C1947">
        <v>106255</v>
      </c>
      <c r="D1947" s="1" t="s">
        <v>2837</v>
      </c>
      <c r="E1947" s="1" t="s">
        <v>394</v>
      </c>
      <c r="F1947" s="1" t="s">
        <v>395</v>
      </c>
      <c r="G1947" s="1" t="s">
        <v>2759</v>
      </c>
      <c r="H1947" s="1" t="s">
        <v>395</v>
      </c>
      <c r="I1947" s="2">
        <v>40544</v>
      </c>
      <c r="J1947" s="2">
        <v>48213</v>
      </c>
      <c r="K1947" s="1" t="s">
        <v>396</v>
      </c>
      <c r="L1947">
        <v>126</v>
      </c>
      <c r="M1947" s="1" t="s">
        <v>210</v>
      </c>
      <c r="N1947" s="1" t="s">
        <v>211</v>
      </c>
      <c r="O1947" s="1" t="s">
        <v>211</v>
      </c>
      <c r="P1947" s="1" t="s">
        <v>211</v>
      </c>
      <c r="Q1947" s="1" t="s">
        <v>211</v>
      </c>
      <c r="R1947" s="1" t="s">
        <v>211</v>
      </c>
    </row>
    <row r="1948" spans="1:18" hidden="1" x14ac:dyDescent="0.2">
      <c r="A1948" s="1" t="s">
        <v>206</v>
      </c>
      <c r="B1948" s="1" t="s">
        <v>207</v>
      </c>
      <c r="C1948">
        <v>106256</v>
      </c>
      <c r="D1948" s="1" t="s">
        <v>2838</v>
      </c>
      <c r="E1948" s="1" t="s">
        <v>394</v>
      </c>
      <c r="F1948" s="1" t="s">
        <v>395</v>
      </c>
      <c r="G1948" s="1" t="s">
        <v>2759</v>
      </c>
      <c r="H1948" s="1" t="s">
        <v>395</v>
      </c>
      <c r="I1948" s="2">
        <v>40544</v>
      </c>
      <c r="J1948" s="2">
        <v>48213</v>
      </c>
      <c r="K1948" s="1" t="s">
        <v>396</v>
      </c>
      <c r="L1948">
        <v>126</v>
      </c>
      <c r="M1948" s="1" t="s">
        <v>210</v>
      </c>
      <c r="N1948" s="1" t="s">
        <v>211</v>
      </c>
      <c r="O1948" s="1" t="s">
        <v>211</v>
      </c>
      <c r="P1948" s="1" t="s">
        <v>211</v>
      </c>
      <c r="Q1948" s="1" t="s">
        <v>211</v>
      </c>
      <c r="R1948" s="1" t="s">
        <v>211</v>
      </c>
    </row>
    <row r="1949" spans="1:18" hidden="1" x14ac:dyDescent="0.2">
      <c r="A1949" s="1" t="s">
        <v>206</v>
      </c>
      <c r="B1949" s="1" t="s">
        <v>207</v>
      </c>
      <c r="C1949">
        <v>106257</v>
      </c>
      <c r="D1949" s="1" t="s">
        <v>2839</v>
      </c>
      <c r="E1949" s="1" t="s">
        <v>394</v>
      </c>
      <c r="F1949" s="1" t="s">
        <v>395</v>
      </c>
      <c r="G1949" s="1" t="s">
        <v>2759</v>
      </c>
      <c r="H1949" s="1" t="s">
        <v>395</v>
      </c>
      <c r="I1949" s="2">
        <v>40544</v>
      </c>
      <c r="J1949" s="2">
        <v>48213</v>
      </c>
      <c r="K1949" s="1" t="s">
        <v>396</v>
      </c>
      <c r="L1949">
        <v>126</v>
      </c>
      <c r="M1949" s="1" t="s">
        <v>210</v>
      </c>
      <c r="N1949" s="1" t="s">
        <v>211</v>
      </c>
      <c r="O1949" s="1" t="s">
        <v>211</v>
      </c>
      <c r="P1949" s="1" t="s">
        <v>211</v>
      </c>
      <c r="Q1949" s="1" t="s">
        <v>211</v>
      </c>
      <c r="R1949" s="1" t="s">
        <v>211</v>
      </c>
    </row>
    <row r="1950" spans="1:18" hidden="1" x14ac:dyDescent="0.2">
      <c r="A1950" s="1" t="s">
        <v>206</v>
      </c>
      <c r="B1950" s="1" t="s">
        <v>207</v>
      </c>
      <c r="C1950">
        <v>106258</v>
      </c>
      <c r="D1950" s="1" t="s">
        <v>2840</v>
      </c>
      <c r="E1950" s="1" t="s">
        <v>394</v>
      </c>
      <c r="F1950" s="1" t="s">
        <v>395</v>
      </c>
      <c r="G1950" s="1" t="s">
        <v>2759</v>
      </c>
      <c r="H1950" s="1" t="s">
        <v>395</v>
      </c>
      <c r="I1950" s="2">
        <v>40544</v>
      </c>
      <c r="J1950" s="2">
        <v>48213</v>
      </c>
      <c r="K1950" s="1" t="s">
        <v>396</v>
      </c>
      <c r="L1950">
        <v>126</v>
      </c>
      <c r="M1950" s="1" t="s">
        <v>210</v>
      </c>
      <c r="N1950" s="1" t="s">
        <v>211</v>
      </c>
      <c r="O1950" s="1" t="s">
        <v>211</v>
      </c>
      <c r="P1950" s="1" t="s">
        <v>211</v>
      </c>
      <c r="Q1950" s="1" t="s">
        <v>211</v>
      </c>
      <c r="R1950" s="1" t="s">
        <v>211</v>
      </c>
    </row>
    <row r="1951" spans="1:18" hidden="1" x14ac:dyDescent="0.2">
      <c r="A1951" s="1" t="s">
        <v>206</v>
      </c>
      <c r="B1951" s="1" t="s">
        <v>207</v>
      </c>
      <c r="C1951">
        <v>106259</v>
      </c>
      <c r="D1951" s="1" t="s">
        <v>2841</v>
      </c>
      <c r="E1951" s="1" t="s">
        <v>394</v>
      </c>
      <c r="F1951" s="1" t="s">
        <v>395</v>
      </c>
      <c r="G1951" s="1" t="s">
        <v>2759</v>
      </c>
      <c r="H1951" s="1" t="s">
        <v>395</v>
      </c>
      <c r="I1951" s="2">
        <v>40544</v>
      </c>
      <c r="J1951" s="2">
        <v>48213</v>
      </c>
      <c r="K1951" s="1" t="s">
        <v>396</v>
      </c>
      <c r="L1951">
        <v>126</v>
      </c>
      <c r="M1951" s="1" t="s">
        <v>210</v>
      </c>
      <c r="N1951" s="1" t="s">
        <v>211</v>
      </c>
      <c r="O1951" s="1" t="s">
        <v>211</v>
      </c>
      <c r="P1951" s="1" t="s">
        <v>211</v>
      </c>
      <c r="Q1951" s="1" t="s">
        <v>211</v>
      </c>
      <c r="R1951" s="1" t="s">
        <v>211</v>
      </c>
    </row>
    <row r="1952" spans="1:18" hidden="1" x14ac:dyDescent="0.2">
      <c r="A1952" s="1" t="s">
        <v>206</v>
      </c>
      <c r="B1952" s="1" t="s">
        <v>207</v>
      </c>
      <c r="C1952">
        <v>106260</v>
      </c>
      <c r="D1952" s="1" t="s">
        <v>2842</v>
      </c>
      <c r="E1952" s="1" t="s">
        <v>394</v>
      </c>
      <c r="F1952" s="1" t="s">
        <v>395</v>
      </c>
      <c r="G1952" s="1" t="s">
        <v>2759</v>
      </c>
      <c r="H1952" s="1" t="s">
        <v>395</v>
      </c>
      <c r="I1952" s="2">
        <v>40544</v>
      </c>
      <c r="J1952" s="2">
        <v>48213</v>
      </c>
      <c r="K1952" s="1" t="s">
        <v>396</v>
      </c>
      <c r="L1952">
        <v>126</v>
      </c>
      <c r="M1952" s="1" t="s">
        <v>210</v>
      </c>
      <c r="N1952" s="1" t="s">
        <v>211</v>
      </c>
      <c r="O1952" s="1" t="s">
        <v>211</v>
      </c>
      <c r="P1952" s="1" t="s">
        <v>211</v>
      </c>
      <c r="Q1952" s="1" t="s">
        <v>211</v>
      </c>
      <c r="R1952" s="1" t="s">
        <v>211</v>
      </c>
    </row>
    <row r="1953" spans="1:18" hidden="1" x14ac:dyDescent="0.2">
      <c r="A1953" s="1" t="s">
        <v>206</v>
      </c>
      <c r="B1953" s="1" t="s">
        <v>207</v>
      </c>
      <c r="C1953">
        <v>106261</v>
      </c>
      <c r="D1953" s="1" t="s">
        <v>2843</v>
      </c>
      <c r="E1953" s="1" t="s">
        <v>394</v>
      </c>
      <c r="F1953" s="1" t="s">
        <v>395</v>
      </c>
      <c r="G1953" s="1" t="s">
        <v>2759</v>
      </c>
      <c r="H1953" s="1" t="s">
        <v>395</v>
      </c>
      <c r="I1953" s="2">
        <v>40544</v>
      </c>
      <c r="J1953" s="2">
        <v>48213</v>
      </c>
      <c r="K1953" s="1" t="s">
        <v>396</v>
      </c>
      <c r="L1953">
        <v>126</v>
      </c>
      <c r="M1953" s="1" t="s">
        <v>210</v>
      </c>
      <c r="N1953" s="1" t="s">
        <v>211</v>
      </c>
      <c r="O1953" s="1" t="s">
        <v>211</v>
      </c>
      <c r="P1953" s="1" t="s">
        <v>211</v>
      </c>
      <c r="Q1953" s="1" t="s">
        <v>211</v>
      </c>
      <c r="R1953" s="1" t="s">
        <v>211</v>
      </c>
    </row>
    <row r="1954" spans="1:18" hidden="1" x14ac:dyDescent="0.2">
      <c r="A1954" s="1" t="s">
        <v>206</v>
      </c>
      <c r="B1954" s="1" t="s">
        <v>207</v>
      </c>
      <c r="C1954">
        <v>106262</v>
      </c>
      <c r="D1954" s="1" t="s">
        <v>2844</v>
      </c>
      <c r="E1954" s="1" t="s">
        <v>394</v>
      </c>
      <c r="F1954" s="1" t="s">
        <v>395</v>
      </c>
      <c r="G1954" s="1" t="s">
        <v>2759</v>
      </c>
      <c r="H1954" s="1" t="s">
        <v>395</v>
      </c>
      <c r="I1954" s="2">
        <v>40544</v>
      </c>
      <c r="J1954" s="2">
        <v>48213</v>
      </c>
      <c r="K1954" s="1" t="s">
        <v>396</v>
      </c>
      <c r="L1954">
        <v>126</v>
      </c>
      <c r="M1954" s="1" t="s">
        <v>210</v>
      </c>
      <c r="N1954" s="1" t="s">
        <v>211</v>
      </c>
      <c r="O1954" s="1" t="s">
        <v>211</v>
      </c>
      <c r="P1954" s="1" t="s">
        <v>211</v>
      </c>
      <c r="Q1954" s="1" t="s">
        <v>211</v>
      </c>
      <c r="R1954" s="1" t="s">
        <v>211</v>
      </c>
    </row>
    <row r="1955" spans="1:18" hidden="1" x14ac:dyDescent="0.2">
      <c r="A1955" s="1" t="s">
        <v>206</v>
      </c>
      <c r="B1955" s="1" t="s">
        <v>207</v>
      </c>
      <c r="C1955">
        <v>106263</v>
      </c>
      <c r="D1955" s="1" t="s">
        <v>2845</v>
      </c>
      <c r="E1955" s="1" t="s">
        <v>394</v>
      </c>
      <c r="F1955" s="1" t="s">
        <v>395</v>
      </c>
      <c r="G1955" s="1" t="s">
        <v>2759</v>
      </c>
      <c r="H1955" s="1" t="s">
        <v>395</v>
      </c>
      <c r="I1955" s="2">
        <v>40544</v>
      </c>
      <c r="J1955" s="2">
        <v>48213</v>
      </c>
      <c r="K1955" s="1" t="s">
        <v>396</v>
      </c>
      <c r="L1955">
        <v>126</v>
      </c>
      <c r="M1955" s="1" t="s">
        <v>210</v>
      </c>
      <c r="N1955" s="1" t="s">
        <v>211</v>
      </c>
      <c r="O1955" s="1" t="s">
        <v>211</v>
      </c>
      <c r="P1955" s="1" t="s">
        <v>211</v>
      </c>
      <c r="Q1955" s="1" t="s">
        <v>211</v>
      </c>
      <c r="R1955" s="1" t="s">
        <v>211</v>
      </c>
    </row>
    <row r="1956" spans="1:18" hidden="1" x14ac:dyDescent="0.2">
      <c r="A1956" s="1" t="s">
        <v>206</v>
      </c>
      <c r="B1956" s="1" t="s">
        <v>207</v>
      </c>
      <c r="C1956">
        <v>106264</v>
      </c>
      <c r="D1956" s="1" t="s">
        <v>2846</v>
      </c>
      <c r="E1956" s="1" t="s">
        <v>394</v>
      </c>
      <c r="F1956" s="1" t="s">
        <v>395</v>
      </c>
      <c r="G1956" s="1" t="s">
        <v>2759</v>
      </c>
      <c r="H1956" s="1" t="s">
        <v>395</v>
      </c>
      <c r="I1956" s="2">
        <v>40544</v>
      </c>
      <c r="J1956" s="2">
        <v>48213</v>
      </c>
      <c r="K1956" s="1" t="s">
        <v>396</v>
      </c>
      <c r="L1956">
        <v>126</v>
      </c>
      <c r="M1956" s="1" t="s">
        <v>210</v>
      </c>
      <c r="N1956" s="1" t="s">
        <v>211</v>
      </c>
      <c r="O1956" s="1" t="s">
        <v>211</v>
      </c>
      <c r="P1956" s="1" t="s">
        <v>211</v>
      </c>
      <c r="Q1956" s="1" t="s">
        <v>211</v>
      </c>
      <c r="R1956" s="1" t="s">
        <v>211</v>
      </c>
    </row>
    <row r="1957" spans="1:18" hidden="1" x14ac:dyDescent="0.2">
      <c r="A1957" s="1" t="s">
        <v>206</v>
      </c>
      <c r="B1957" s="1" t="s">
        <v>207</v>
      </c>
      <c r="C1957">
        <v>106265</v>
      </c>
      <c r="D1957" s="1" t="s">
        <v>2847</v>
      </c>
      <c r="E1957" s="1" t="s">
        <v>394</v>
      </c>
      <c r="F1957" s="1" t="s">
        <v>395</v>
      </c>
      <c r="G1957" s="1" t="s">
        <v>2759</v>
      </c>
      <c r="H1957" s="1" t="s">
        <v>395</v>
      </c>
      <c r="I1957" s="2">
        <v>40544</v>
      </c>
      <c r="J1957" s="2">
        <v>48213</v>
      </c>
      <c r="K1957" s="1" t="s">
        <v>396</v>
      </c>
      <c r="L1957">
        <v>126</v>
      </c>
      <c r="M1957" s="1" t="s">
        <v>210</v>
      </c>
      <c r="N1957" s="1" t="s">
        <v>211</v>
      </c>
      <c r="O1957" s="1" t="s">
        <v>211</v>
      </c>
      <c r="P1957" s="1" t="s">
        <v>211</v>
      </c>
      <c r="Q1957" s="1" t="s">
        <v>211</v>
      </c>
      <c r="R1957" s="1" t="s">
        <v>211</v>
      </c>
    </row>
    <row r="1958" spans="1:18" hidden="1" x14ac:dyDescent="0.2">
      <c r="A1958" s="1" t="s">
        <v>206</v>
      </c>
      <c r="B1958" s="1" t="s">
        <v>207</v>
      </c>
      <c r="C1958">
        <v>106266</v>
      </c>
      <c r="D1958" s="1" t="s">
        <v>2848</v>
      </c>
      <c r="E1958" s="1" t="s">
        <v>394</v>
      </c>
      <c r="F1958" s="1" t="s">
        <v>395</v>
      </c>
      <c r="G1958" s="1" t="s">
        <v>2759</v>
      </c>
      <c r="H1958" s="1" t="s">
        <v>395</v>
      </c>
      <c r="I1958" s="2">
        <v>40544</v>
      </c>
      <c r="J1958" s="2">
        <v>48213</v>
      </c>
      <c r="K1958" s="1" t="s">
        <v>396</v>
      </c>
      <c r="L1958">
        <v>126</v>
      </c>
      <c r="M1958" s="1" t="s">
        <v>210</v>
      </c>
      <c r="N1958" s="1" t="s">
        <v>211</v>
      </c>
      <c r="O1958" s="1" t="s">
        <v>211</v>
      </c>
      <c r="P1958" s="1" t="s">
        <v>211</v>
      </c>
      <c r="Q1958" s="1" t="s">
        <v>211</v>
      </c>
      <c r="R1958" s="1" t="s">
        <v>211</v>
      </c>
    </row>
    <row r="1959" spans="1:18" hidden="1" x14ac:dyDescent="0.2">
      <c r="A1959" s="1" t="s">
        <v>206</v>
      </c>
      <c r="B1959" s="1" t="s">
        <v>207</v>
      </c>
      <c r="C1959">
        <v>106267</v>
      </c>
      <c r="D1959" s="1" t="s">
        <v>2849</v>
      </c>
      <c r="E1959" s="1" t="s">
        <v>586</v>
      </c>
      <c r="F1959" s="1" t="s">
        <v>587</v>
      </c>
      <c r="G1959" s="1" t="s">
        <v>2821</v>
      </c>
      <c r="H1959" s="1" t="s">
        <v>587</v>
      </c>
      <c r="I1959" s="2">
        <v>40544</v>
      </c>
      <c r="J1959" s="2">
        <v>48213</v>
      </c>
      <c r="K1959" s="1" t="s">
        <v>589</v>
      </c>
      <c r="L1959">
        <v>160</v>
      </c>
      <c r="M1959" s="1" t="s">
        <v>232</v>
      </c>
      <c r="N1959" s="1" t="s">
        <v>211</v>
      </c>
      <c r="O1959" s="1" t="s">
        <v>211</v>
      </c>
      <c r="P1959" s="1" t="s">
        <v>211</v>
      </c>
      <c r="Q1959" s="1" t="s">
        <v>211</v>
      </c>
      <c r="R1959" s="1" t="s">
        <v>211</v>
      </c>
    </row>
    <row r="1960" spans="1:18" hidden="1" x14ac:dyDescent="0.2">
      <c r="A1960" s="1" t="s">
        <v>206</v>
      </c>
      <c r="B1960" s="1" t="s">
        <v>207</v>
      </c>
      <c r="C1960">
        <v>106268</v>
      </c>
      <c r="D1960" s="1" t="s">
        <v>2850</v>
      </c>
      <c r="E1960" s="1" t="s">
        <v>394</v>
      </c>
      <c r="F1960" s="1" t="s">
        <v>395</v>
      </c>
      <c r="G1960" s="1" t="s">
        <v>2759</v>
      </c>
      <c r="H1960" s="1" t="s">
        <v>395</v>
      </c>
      <c r="I1960" s="2">
        <v>40544</v>
      </c>
      <c r="J1960" s="2">
        <v>48213</v>
      </c>
      <c r="K1960" s="1" t="s">
        <v>396</v>
      </c>
      <c r="L1960">
        <v>126</v>
      </c>
      <c r="M1960" s="1" t="s">
        <v>210</v>
      </c>
      <c r="N1960" s="1" t="s">
        <v>211</v>
      </c>
      <c r="O1960" s="1" t="s">
        <v>211</v>
      </c>
      <c r="P1960" s="1" t="s">
        <v>211</v>
      </c>
      <c r="Q1960" s="1" t="s">
        <v>211</v>
      </c>
      <c r="R1960" s="1" t="s">
        <v>211</v>
      </c>
    </row>
    <row r="1961" spans="1:18" hidden="1" x14ac:dyDescent="0.2">
      <c r="A1961" s="1" t="s">
        <v>206</v>
      </c>
      <c r="B1961" s="1" t="s">
        <v>207</v>
      </c>
      <c r="C1961">
        <v>106269</v>
      </c>
      <c r="D1961" s="1" t="s">
        <v>2851</v>
      </c>
      <c r="E1961" s="1" t="s">
        <v>394</v>
      </c>
      <c r="F1961" s="1" t="s">
        <v>395</v>
      </c>
      <c r="G1961" s="1" t="s">
        <v>2759</v>
      </c>
      <c r="H1961" s="1" t="s">
        <v>395</v>
      </c>
      <c r="I1961" s="2">
        <v>40544</v>
      </c>
      <c r="J1961" s="2">
        <v>48213</v>
      </c>
      <c r="K1961" s="1" t="s">
        <v>396</v>
      </c>
      <c r="L1961">
        <v>126</v>
      </c>
      <c r="M1961" s="1" t="s">
        <v>210</v>
      </c>
      <c r="N1961" s="1" t="s">
        <v>211</v>
      </c>
      <c r="O1961" s="1" t="s">
        <v>211</v>
      </c>
      <c r="P1961" s="1" t="s">
        <v>211</v>
      </c>
      <c r="Q1961" s="1" t="s">
        <v>211</v>
      </c>
      <c r="R1961" s="1" t="s">
        <v>211</v>
      </c>
    </row>
    <row r="1962" spans="1:18" hidden="1" x14ac:dyDescent="0.2">
      <c r="A1962" s="1" t="s">
        <v>206</v>
      </c>
      <c r="B1962" s="1" t="s">
        <v>207</v>
      </c>
      <c r="C1962">
        <v>106270</v>
      </c>
      <c r="D1962" s="1" t="s">
        <v>2852</v>
      </c>
      <c r="E1962" s="1" t="s">
        <v>394</v>
      </c>
      <c r="F1962" s="1" t="s">
        <v>395</v>
      </c>
      <c r="G1962" s="1" t="s">
        <v>2759</v>
      </c>
      <c r="H1962" s="1" t="s">
        <v>395</v>
      </c>
      <c r="I1962" s="2">
        <v>40544</v>
      </c>
      <c r="J1962" s="2">
        <v>48213</v>
      </c>
      <c r="K1962" s="1" t="s">
        <v>396</v>
      </c>
      <c r="L1962">
        <v>126</v>
      </c>
      <c r="M1962" s="1" t="s">
        <v>210</v>
      </c>
      <c r="N1962" s="1" t="s">
        <v>211</v>
      </c>
      <c r="O1962" s="1" t="s">
        <v>211</v>
      </c>
      <c r="P1962" s="1" t="s">
        <v>211</v>
      </c>
      <c r="Q1962" s="1" t="s">
        <v>211</v>
      </c>
      <c r="R1962" s="1" t="s">
        <v>211</v>
      </c>
    </row>
    <row r="1963" spans="1:18" hidden="1" x14ac:dyDescent="0.2">
      <c r="A1963" s="1" t="s">
        <v>206</v>
      </c>
      <c r="B1963" s="1" t="s">
        <v>207</v>
      </c>
      <c r="C1963">
        <v>106271</v>
      </c>
      <c r="D1963" s="1" t="s">
        <v>2853</v>
      </c>
      <c r="E1963" s="1" t="s">
        <v>394</v>
      </c>
      <c r="F1963" s="1" t="s">
        <v>395</v>
      </c>
      <c r="G1963" s="1" t="s">
        <v>2759</v>
      </c>
      <c r="H1963" s="1" t="s">
        <v>395</v>
      </c>
      <c r="I1963" s="2">
        <v>40544</v>
      </c>
      <c r="J1963" s="2">
        <v>48213</v>
      </c>
      <c r="K1963" s="1" t="s">
        <v>396</v>
      </c>
      <c r="L1963">
        <v>126</v>
      </c>
      <c r="M1963" s="1" t="s">
        <v>210</v>
      </c>
      <c r="N1963" s="1" t="s">
        <v>211</v>
      </c>
      <c r="O1963" s="1" t="s">
        <v>211</v>
      </c>
      <c r="P1963" s="1" t="s">
        <v>211</v>
      </c>
      <c r="Q1963" s="1" t="s">
        <v>211</v>
      </c>
      <c r="R1963" s="1" t="s">
        <v>211</v>
      </c>
    </row>
    <row r="1964" spans="1:18" hidden="1" x14ac:dyDescent="0.2">
      <c r="A1964" s="1" t="s">
        <v>206</v>
      </c>
      <c r="B1964" s="1" t="s">
        <v>207</v>
      </c>
      <c r="C1964">
        <v>106272</v>
      </c>
      <c r="D1964" s="1" t="s">
        <v>2854</v>
      </c>
      <c r="E1964" s="1" t="s">
        <v>394</v>
      </c>
      <c r="F1964" s="1" t="s">
        <v>395</v>
      </c>
      <c r="G1964" s="1" t="s">
        <v>2759</v>
      </c>
      <c r="H1964" s="1" t="s">
        <v>395</v>
      </c>
      <c r="I1964" s="2">
        <v>40544</v>
      </c>
      <c r="J1964" s="2">
        <v>48213</v>
      </c>
      <c r="K1964" s="1" t="s">
        <v>396</v>
      </c>
      <c r="L1964">
        <v>126</v>
      </c>
      <c r="M1964" s="1" t="s">
        <v>210</v>
      </c>
      <c r="N1964" s="1" t="s">
        <v>211</v>
      </c>
      <c r="O1964" s="1" t="s">
        <v>211</v>
      </c>
      <c r="P1964" s="1" t="s">
        <v>211</v>
      </c>
      <c r="Q1964" s="1" t="s">
        <v>211</v>
      </c>
      <c r="R1964" s="1" t="s">
        <v>211</v>
      </c>
    </row>
    <row r="1965" spans="1:18" hidden="1" x14ac:dyDescent="0.2">
      <c r="A1965" s="1" t="s">
        <v>206</v>
      </c>
      <c r="B1965" s="1" t="s">
        <v>207</v>
      </c>
      <c r="C1965">
        <v>106273</v>
      </c>
      <c r="D1965" s="1" t="s">
        <v>2855</v>
      </c>
      <c r="E1965" s="1" t="s">
        <v>394</v>
      </c>
      <c r="F1965" s="1" t="s">
        <v>395</v>
      </c>
      <c r="G1965" s="1" t="s">
        <v>2759</v>
      </c>
      <c r="H1965" s="1" t="s">
        <v>395</v>
      </c>
      <c r="I1965" s="2">
        <v>40544</v>
      </c>
      <c r="J1965" s="2">
        <v>48213</v>
      </c>
      <c r="K1965" s="1" t="s">
        <v>396</v>
      </c>
      <c r="L1965">
        <v>126</v>
      </c>
      <c r="M1965" s="1" t="s">
        <v>210</v>
      </c>
      <c r="N1965" s="1" t="s">
        <v>211</v>
      </c>
      <c r="O1965" s="1" t="s">
        <v>211</v>
      </c>
      <c r="P1965" s="1" t="s">
        <v>211</v>
      </c>
      <c r="Q1965" s="1" t="s">
        <v>211</v>
      </c>
      <c r="R1965" s="1" t="s">
        <v>211</v>
      </c>
    </row>
    <row r="1966" spans="1:18" hidden="1" x14ac:dyDescent="0.2">
      <c r="A1966" s="1" t="s">
        <v>206</v>
      </c>
      <c r="B1966" s="1" t="s">
        <v>207</v>
      </c>
      <c r="C1966">
        <v>106274</v>
      </c>
      <c r="D1966" s="1" t="s">
        <v>2856</v>
      </c>
      <c r="E1966" s="1" t="s">
        <v>586</v>
      </c>
      <c r="F1966" s="1" t="s">
        <v>587</v>
      </c>
      <c r="G1966" s="1" t="s">
        <v>2821</v>
      </c>
      <c r="H1966" s="1" t="s">
        <v>587</v>
      </c>
      <c r="I1966" s="2">
        <v>40544</v>
      </c>
      <c r="J1966" s="2">
        <v>48213</v>
      </c>
      <c r="K1966" s="1" t="s">
        <v>589</v>
      </c>
      <c r="L1966">
        <v>160</v>
      </c>
      <c r="M1966" s="1" t="s">
        <v>232</v>
      </c>
      <c r="N1966" s="1" t="s">
        <v>211</v>
      </c>
      <c r="O1966" s="1" t="s">
        <v>211</v>
      </c>
      <c r="P1966" s="1" t="s">
        <v>211</v>
      </c>
      <c r="Q1966" s="1" t="s">
        <v>211</v>
      </c>
      <c r="R1966" s="1" t="s">
        <v>211</v>
      </c>
    </row>
    <row r="1967" spans="1:18" hidden="1" x14ac:dyDescent="0.2">
      <c r="A1967" s="1" t="s">
        <v>206</v>
      </c>
      <c r="B1967" s="1" t="s">
        <v>207</v>
      </c>
      <c r="C1967">
        <v>106275</v>
      </c>
      <c r="D1967" s="1" t="s">
        <v>2857</v>
      </c>
      <c r="E1967" s="1" t="s">
        <v>394</v>
      </c>
      <c r="F1967" s="1" t="s">
        <v>395</v>
      </c>
      <c r="G1967" s="1" t="s">
        <v>2759</v>
      </c>
      <c r="H1967" s="1" t="s">
        <v>395</v>
      </c>
      <c r="I1967" s="2">
        <v>40544</v>
      </c>
      <c r="J1967" s="2">
        <v>48213</v>
      </c>
      <c r="K1967" s="1" t="s">
        <v>396</v>
      </c>
      <c r="L1967">
        <v>126</v>
      </c>
      <c r="M1967" s="1" t="s">
        <v>210</v>
      </c>
      <c r="N1967" s="1" t="s">
        <v>211</v>
      </c>
      <c r="O1967" s="1" t="s">
        <v>211</v>
      </c>
      <c r="P1967" s="1" t="s">
        <v>211</v>
      </c>
      <c r="Q1967" s="1" t="s">
        <v>211</v>
      </c>
      <c r="R1967" s="1" t="s">
        <v>211</v>
      </c>
    </row>
    <row r="1968" spans="1:18" hidden="1" x14ac:dyDescent="0.2">
      <c r="A1968" s="1" t="s">
        <v>206</v>
      </c>
      <c r="B1968" s="1" t="s">
        <v>207</v>
      </c>
      <c r="C1968">
        <v>106279</v>
      </c>
      <c r="D1968" s="1" t="s">
        <v>2858</v>
      </c>
      <c r="E1968" s="1" t="s">
        <v>394</v>
      </c>
      <c r="F1968" s="1" t="s">
        <v>395</v>
      </c>
      <c r="G1968" s="1" t="s">
        <v>2759</v>
      </c>
      <c r="H1968" s="1" t="s">
        <v>395</v>
      </c>
      <c r="I1968" s="2">
        <v>40544</v>
      </c>
      <c r="J1968" s="2">
        <v>48213</v>
      </c>
      <c r="K1968" s="1" t="s">
        <v>396</v>
      </c>
      <c r="L1968">
        <v>126</v>
      </c>
      <c r="M1968" s="1" t="s">
        <v>210</v>
      </c>
      <c r="N1968" s="1" t="s">
        <v>211</v>
      </c>
      <c r="O1968" s="1" t="s">
        <v>211</v>
      </c>
      <c r="P1968" s="1" t="s">
        <v>211</v>
      </c>
      <c r="Q1968" s="1" t="s">
        <v>211</v>
      </c>
      <c r="R1968" s="1" t="s">
        <v>211</v>
      </c>
    </row>
    <row r="1969" spans="1:18" hidden="1" x14ac:dyDescent="0.2">
      <c r="A1969" s="1" t="s">
        <v>206</v>
      </c>
      <c r="B1969" s="1" t="s">
        <v>207</v>
      </c>
      <c r="C1969">
        <v>106280</v>
      </c>
      <c r="D1969" s="1" t="s">
        <v>2859</v>
      </c>
      <c r="E1969" s="1" t="s">
        <v>394</v>
      </c>
      <c r="F1969" s="1" t="s">
        <v>395</v>
      </c>
      <c r="G1969" s="1" t="s">
        <v>2759</v>
      </c>
      <c r="H1969" s="1" t="s">
        <v>395</v>
      </c>
      <c r="I1969" s="2">
        <v>40544</v>
      </c>
      <c r="J1969" s="2">
        <v>48213</v>
      </c>
      <c r="K1969" s="1" t="s">
        <v>396</v>
      </c>
      <c r="L1969">
        <v>126</v>
      </c>
      <c r="M1969" s="1" t="s">
        <v>210</v>
      </c>
      <c r="N1969" s="1" t="s">
        <v>211</v>
      </c>
      <c r="O1969" s="1" t="s">
        <v>211</v>
      </c>
      <c r="P1969" s="1" t="s">
        <v>211</v>
      </c>
      <c r="Q1969" s="1" t="s">
        <v>211</v>
      </c>
      <c r="R1969" s="1" t="s">
        <v>211</v>
      </c>
    </row>
    <row r="1970" spans="1:18" hidden="1" x14ac:dyDescent="0.2">
      <c r="A1970" s="1" t="s">
        <v>206</v>
      </c>
      <c r="B1970" s="1" t="s">
        <v>207</v>
      </c>
      <c r="C1970">
        <v>106281</v>
      </c>
      <c r="D1970" s="1" t="s">
        <v>2860</v>
      </c>
      <c r="E1970" s="1" t="s">
        <v>394</v>
      </c>
      <c r="F1970" s="1" t="s">
        <v>395</v>
      </c>
      <c r="G1970" s="1" t="s">
        <v>2759</v>
      </c>
      <c r="H1970" s="1" t="s">
        <v>395</v>
      </c>
      <c r="I1970" s="2">
        <v>40544</v>
      </c>
      <c r="J1970" s="2">
        <v>48213</v>
      </c>
      <c r="K1970" s="1" t="s">
        <v>396</v>
      </c>
      <c r="L1970">
        <v>126</v>
      </c>
      <c r="M1970" s="1" t="s">
        <v>210</v>
      </c>
      <c r="N1970" s="1" t="s">
        <v>211</v>
      </c>
      <c r="O1970" s="1" t="s">
        <v>211</v>
      </c>
      <c r="P1970" s="1" t="s">
        <v>211</v>
      </c>
      <c r="Q1970" s="1" t="s">
        <v>211</v>
      </c>
      <c r="R1970" s="1" t="s">
        <v>211</v>
      </c>
    </row>
    <row r="1971" spans="1:18" hidden="1" x14ac:dyDescent="0.2">
      <c r="A1971" s="1" t="s">
        <v>206</v>
      </c>
      <c r="B1971" s="1" t="s">
        <v>207</v>
      </c>
      <c r="C1971">
        <v>106282</v>
      </c>
      <c r="D1971" s="1" t="s">
        <v>2861</v>
      </c>
      <c r="E1971" s="1" t="s">
        <v>394</v>
      </c>
      <c r="F1971" s="1" t="s">
        <v>395</v>
      </c>
      <c r="G1971" s="1" t="s">
        <v>2759</v>
      </c>
      <c r="H1971" s="1" t="s">
        <v>395</v>
      </c>
      <c r="I1971" s="2">
        <v>40544</v>
      </c>
      <c r="J1971" s="2">
        <v>48213</v>
      </c>
      <c r="K1971" s="1" t="s">
        <v>396</v>
      </c>
      <c r="L1971">
        <v>126</v>
      </c>
      <c r="M1971" s="1" t="s">
        <v>210</v>
      </c>
      <c r="N1971" s="1" t="s">
        <v>211</v>
      </c>
      <c r="O1971" s="1" t="s">
        <v>211</v>
      </c>
      <c r="P1971" s="1" t="s">
        <v>211</v>
      </c>
      <c r="Q1971" s="1" t="s">
        <v>211</v>
      </c>
      <c r="R1971" s="1" t="s">
        <v>211</v>
      </c>
    </row>
    <row r="1972" spans="1:18" hidden="1" x14ac:dyDescent="0.2">
      <c r="A1972" s="1" t="s">
        <v>206</v>
      </c>
      <c r="B1972" s="1" t="s">
        <v>207</v>
      </c>
      <c r="C1972">
        <v>106283</v>
      </c>
      <c r="D1972" s="1" t="s">
        <v>2862</v>
      </c>
      <c r="E1972" s="1" t="s">
        <v>394</v>
      </c>
      <c r="F1972" s="1" t="s">
        <v>395</v>
      </c>
      <c r="G1972" s="1" t="s">
        <v>2759</v>
      </c>
      <c r="H1972" s="1" t="s">
        <v>395</v>
      </c>
      <c r="I1972" s="2">
        <v>40544</v>
      </c>
      <c r="J1972" s="2">
        <v>48213</v>
      </c>
      <c r="K1972" s="1" t="s">
        <v>396</v>
      </c>
      <c r="L1972">
        <v>126</v>
      </c>
      <c r="M1972" s="1" t="s">
        <v>210</v>
      </c>
      <c r="N1972" s="1" t="s">
        <v>211</v>
      </c>
      <c r="O1972" s="1" t="s">
        <v>211</v>
      </c>
      <c r="P1972" s="1" t="s">
        <v>211</v>
      </c>
      <c r="Q1972" s="1" t="s">
        <v>211</v>
      </c>
      <c r="R1972" s="1" t="s">
        <v>211</v>
      </c>
    </row>
    <row r="1973" spans="1:18" hidden="1" x14ac:dyDescent="0.2">
      <c r="A1973" s="1" t="s">
        <v>206</v>
      </c>
      <c r="B1973" s="1" t="s">
        <v>207</v>
      </c>
      <c r="C1973">
        <v>106284</v>
      </c>
      <c r="D1973" s="1" t="s">
        <v>2863</v>
      </c>
      <c r="E1973" s="1" t="s">
        <v>394</v>
      </c>
      <c r="F1973" s="1" t="s">
        <v>395</v>
      </c>
      <c r="G1973" s="1" t="s">
        <v>2759</v>
      </c>
      <c r="H1973" s="1" t="s">
        <v>395</v>
      </c>
      <c r="I1973" s="2">
        <v>40544</v>
      </c>
      <c r="J1973" s="2">
        <v>48213</v>
      </c>
      <c r="K1973" s="1" t="s">
        <v>396</v>
      </c>
      <c r="L1973">
        <v>126</v>
      </c>
      <c r="M1973" s="1" t="s">
        <v>210</v>
      </c>
      <c r="N1973" s="1" t="s">
        <v>211</v>
      </c>
      <c r="O1973" s="1" t="s">
        <v>211</v>
      </c>
      <c r="P1973" s="1" t="s">
        <v>211</v>
      </c>
      <c r="Q1973" s="1" t="s">
        <v>211</v>
      </c>
      <c r="R1973" s="1" t="s">
        <v>211</v>
      </c>
    </row>
    <row r="1974" spans="1:18" hidden="1" x14ac:dyDescent="0.2">
      <c r="A1974" s="1" t="s">
        <v>206</v>
      </c>
      <c r="B1974" s="1" t="s">
        <v>207</v>
      </c>
      <c r="C1974">
        <v>106285</v>
      </c>
      <c r="D1974" s="1" t="s">
        <v>2864</v>
      </c>
      <c r="E1974" s="1" t="s">
        <v>394</v>
      </c>
      <c r="F1974" s="1" t="s">
        <v>395</v>
      </c>
      <c r="G1974" s="1" t="s">
        <v>2759</v>
      </c>
      <c r="H1974" s="1" t="s">
        <v>395</v>
      </c>
      <c r="I1974" s="2">
        <v>40544</v>
      </c>
      <c r="J1974" s="2">
        <v>48213</v>
      </c>
      <c r="K1974" s="1" t="s">
        <v>396</v>
      </c>
      <c r="L1974">
        <v>126</v>
      </c>
      <c r="M1974" s="1" t="s">
        <v>210</v>
      </c>
      <c r="N1974" s="1" t="s">
        <v>211</v>
      </c>
      <c r="O1974" s="1" t="s">
        <v>211</v>
      </c>
      <c r="P1974" s="1" t="s">
        <v>211</v>
      </c>
      <c r="Q1974" s="1" t="s">
        <v>211</v>
      </c>
      <c r="R1974" s="1" t="s">
        <v>211</v>
      </c>
    </row>
    <row r="1975" spans="1:18" hidden="1" x14ac:dyDescent="0.2">
      <c r="A1975" s="1" t="s">
        <v>206</v>
      </c>
      <c r="B1975" s="1" t="s">
        <v>207</v>
      </c>
      <c r="C1975">
        <v>106286</v>
      </c>
      <c r="D1975" s="1" t="s">
        <v>2865</v>
      </c>
      <c r="E1975" s="1" t="s">
        <v>394</v>
      </c>
      <c r="F1975" s="1" t="s">
        <v>395</v>
      </c>
      <c r="G1975" s="1" t="s">
        <v>2759</v>
      </c>
      <c r="H1975" s="1" t="s">
        <v>395</v>
      </c>
      <c r="I1975" s="2">
        <v>40544</v>
      </c>
      <c r="J1975" s="2">
        <v>48213</v>
      </c>
      <c r="K1975" s="1" t="s">
        <v>396</v>
      </c>
      <c r="L1975">
        <v>126</v>
      </c>
      <c r="M1975" s="1" t="s">
        <v>210</v>
      </c>
      <c r="N1975" s="1" t="s">
        <v>211</v>
      </c>
      <c r="O1975" s="1" t="s">
        <v>211</v>
      </c>
      <c r="P1975" s="1" t="s">
        <v>211</v>
      </c>
      <c r="Q1975" s="1" t="s">
        <v>211</v>
      </c>
      <c r="R1975" s="1" t="s">
        <v>211</v>
      </c>
    </row>
    <row r="1976" spans="1:18" hidden="1" x14ac:dyDescent="0.2">
      <c r="A1976" s="1" t="s">
        <v>206</v>
      </c>
      <c r="B1976" s="1" t="s">
        <v>207</v>
      </c>
      <c r="C1976">
        <v>106895</v>
      </c>
      <c r="D1976" s="1" t="s">
        <v>2866</v>
      </c>
      <c r="E1976" s="1" t="s">
        <v>394</v>
      </c>
      <c r="F1976" s="1" t="s">
        <v>395</v>
      </c>
      <c r="G1976" s="1" t="s">
        <v>2758</v>
      </c>
      <c r="H1976" s="1" t="s">
        <v>395</v>
      </c>
      <c r="I1976" s="2">
        <v>40544</v>
      </c>
      <c r="J1976" s="2">
        <v>48213</v>
      </c>
      <c r="K1976" s="1" t="s">
        <v>396</v>
      </c>
      <c r="L1976">
        <v>126</v>
      </c>
      <c r="M1976" s="1" t="s">
        <v>210</v>
      </c>
      <c r="N1976" s="1" t="s">
        <v>211</v>
      </c>
      <c r="O1976" s="1" t="s">
        <v>211</v>
      </c>
      <c r="P1976" s="1" t="s">
        <v>211</v>
      </c>
      <c r="Q1976" s="1" t="s">
        <v>211</v>
      </c>
      <c r="R1976" s="1" t="s">
        <v>211</v>
      </c>
    </row>
    <row r="1977" spans="1:18" hidden="1" x14ac:dyDescent="0.2">
      <c r="A1977" s="1" t="s">
        <v>206</v>
      </c>
      <c r="B1977" s="1" t="s">
        <v>207</v>
      </c>
      <c r="C1977">
        <v>106895</v>
      </c>
      <c r="D1977" s="1" t="s">
        <v>2866</v>
      </c>
      <c r="E1977" s="1" t="s">
        <v>2744</v>
      </c>
      <c r="F1977" s="1" t="s">
        <v>2394</v>
      </c>
      <c r="G1977" s="1" t="s">
        <v>2867</v>
      </c>
      <c r="H1977" s="1" t="s">
        <v>2394</v>
      </c>
      <c r="I1977" s="2">
        <v>40544</v>
      </c>
      <c r="J1977" s="2">
        <v>48213</v>
      </c>
      <c r="K1977" s="1" t="s">
        <v>2746</v>
      </c>
      <c r="L1977">
        <v>171</v>
      </c>
      <c r="M1977" s="1" t="s">
        <v>232</v>
      </c>
      <c r="N1977" s="1" t="s">
        <v>211</v>
      </c>
      <c r="O1977" s="1" t="s">
        <v>211</v>
      </c>
      <c r="P1977" s="1" t="s">
        <v>211</v>
      </c>
      <c r="Q1977" s="1" t="s">
        <v>211</v>
      </c>
      <c r="R1977" s="1" t="s">
        <v>211</v>
      </c>
    </row>
    <row r="1978" spans="1:18" hidden="1" x14ac:dyDescent="0.2">
      <c r="A1978" s="1" t="s">
        <v>206</v>
      </c>
      <c r="B1978" s="1" t="s">
        <v>207</v>
      </c>
      <c r="C1978">
        <v>106895</v>
      </c>
      <c r="D1978" s="1" t="s">
        <v>2866</v>
      </c>
      <c r="E1978" s="1" t="s">
        <v>2868</v>
      </c>
      <c r="F1978" s="1" t="s">
        <v>411</v>
      </c>
      <c r="G1978" s="1" t="s">
        <v>2561</v>
      </c>
      <c r="H1978" s="1" t="s">
        <v>411</v>
      </c>
      <c r="I1978" s="2">
        <v>40544</v>
      </c>
      <c r="J1978" s="2">
        <v>48213</v>
      </c>
      <c r="K1978" s="1" t="s">
        <v>2869</v>
      </c>
      <c r="L1978">
        <v>181</v>
      </c>
      <c r="M1978" s="1" t="s">
        <v>378</v>
      </c>
      <c r="N1978" s="1" t="s">
        <v>211</v>
      </c>
      <c r="O1978" s="1" t="s">
        <v>211</v>
      </c>
      <c r="P1978" s="1" t="s">
        <v>211</v>
      </c>
      <c r="Q1978" s="1" t="s">
        <v>211</v>
      </c>
      <c r="R1978" s="1" t="s">
        <v>211</v>
      </c>
    </row>
    <row r="1979" spans="1:18" hidden="1" x14ac:dyDescent="0.2">
      <c r="A1979" s="1" t="s">
        <v>206</v>
      </c>
      <c r="B1979" s="1" t="s">
        <v>207</v>
      </c>
      <c r="C1979">
        <v>107182</v>
      </c>
      <c r="D1979" s="1" t="s">
        <v>2870</v>
      </c>
      <c r="E1979" s="1" t="s">
        <v>1119</v>
      </c>
      <c r="F1979" s="1" t="s">
        <v>1120</v>
      </c>
      <c r="G1979" s="1" t="s">
        <v>2739</v>
      </c>
      <c r="H1979" s="1" t="s">
        <v>1120</v>
      </c>
      <c r="I1979" s="2">
        <v>40544</v>
      </c>
      <c r="J1979" s="2">
        <v>48213</v>
      </c>
      <c r="K1979" s="1" t="s">
        <v>1122</v>
      </c>
      <c r="L1979">
        <v>49</v>
      </c>
      <c r="M1979" s="1" t="s">
        <v>232</v>
      </c>
      <c r="N1979" s="1" t="s">
        <v>211</v>
      </c>
      <c r="O1979" s="1" t="s">
        <v>211</v>
      </c>
      <c r="P1979" s="1" t="s">
        <v>211</v>
      </c>
      <c r="Q1979" s="1" t="s">
        <v>211</v>
      </c>
      <c r="R1979" s="1" t="s">
        <v>211</v>
      </c>
    </row>
    <row r="1980" spans="1:18" hidden="1" x14ac:dyDescent="0.2">
      <c r="A1980" s="1" t="s">
        <v>206</v>
      </c>
      <c r="B1980" s="1" t="s">
        <v>207</v>
      </c>
      <c r="C1980">
        <v>107182</v>
      </c>
      <c r="D1980" s="1" t="s">
        <v>2870</v>
      </c>
      <c r="E1980" s="1" t="s">
        <v>437</v>
      </c>
      <c r="F1980" s="1" t="s">
        <v>96</v>
      </c>
      <c r="G1980" s="1" t="s">
        <v>2871</v>
      </c>
      <c r="H1980" s="1" t="s">
        <v>438</v>
      </c>
      <c r="I1980" s="2">
        <v>40544</v>
      </c>
      <c r="J1980" s="2">
        <v>48213</v>
      </c>
      <c r="K1980" s="1" t="s">
        <v>439</v>
      </c>
      <c r="L1980">
        <v>71</v>
      </c>
      <c r="M1980" s="1" t="s">
        <v>288</v>
      </c>
      <c r="N1980" s="1" t="s">
        <v>211</v>
      </c>
      <c r="O1980" s="1" t="s">
        <v>211</v>
      </c>
      <c r="P1980" s="1" t="s">
        <v>211</v>
      </c>
      <c r="Q1980" s="1" t="s">
        <v>211</v>
      </c>
      <c r="R1980" s="1" t="s">
        <v>211</v>
      </c>
    </row>
    <row r="1981" spans="1:18" hidden="1" x14ac:dyDescent="0.2">
      <c r="A1981" s="1" t="s">
        <v>206</v>
      </c>
      <c r="B1981" s="1" t="s">
        <v>207</v>
      </c>
      <c r="C1981">
        <v>107182</v>
      </c>
      <c r="D1981" s="1" t="s">
        <v>2870</v>
      </c>
      <c r="E1981" s="1" t="s">
        <v>1278</v>
      </c>
      <c r="F1981" s="1" t="s">
        <v>463</v>
      </c>
      <c r="G1981" s="1" t="s">
        <v>2732</v>
      </c>
      <c r="H1981" s="1" t="s">
        <v>1280</v>
      </c>
      <c r="I1981" s="2">
        <v>40544</v>
      </c>
      <c r="J1981" s="2">
        <v>48213</v>
      </c>
      <c r="K1981" s="1" t="s">
        <v>1281</v>
      </c>
      <c r="L1981">
        <v>109</v>
      </c>
      <c r="M1981" s="1" t="s">
        <v>1031</v>
      </c>
      <c r="N1981" s="1" t="s">
        <v>211</v>
      </c>
      <c r="O1981" s="1" t="s">
        <v>211</v>
      </c>
      <c r="P1981" s="1" t="s">
        <v>211</v>
      </c>
      <c r="Q1981" s="1" t="s">
        <v>211</v>
      </c>
      <c r="R1981" s="1" t="s">
        <v>211</v>
      </c>
    </row>
    <row r="1982" spans="1:18" hidden="1" x14ac:dyDescent="0.2">
      <c r="A1982" s="1" t="s">
        <v>206</v>
      </c>
      <c r="B1982" s="1" t="s">
        <v>207</v>
      </c>
      <c r="C1982">
        <v>107182</v>
      </c>
      <c r="D1982" s="1" t="s">
        <v>2870</v>
      </c>
      <c r="E1982" s="1" t="s">
        <v>511</v>
      </c>
      <c r="F1982" s="1" t="s">
        <v>512</v>
      </c>
      <c r="G1982" s="1" t="s">
        <v>2872</v>
      </c>
      <c r="H1982" s="1" t="s">
        <v>512</v>
      </c>
      <c r="I1982" s="2">
        <v>40544</v>
      </c>
      <c r="J1982" s="2">
        <v>48213</v>
      </c>
      <c r="K1982" s="1" t="s">
        <v>513</v>
      </c>
      <c r="L1982">
        <v>245</v>
      </c>
      <c r="M1982" s="1" t="s">
        <v>232</v>
      </c>
      <c r="N1982" s="1" t="s">
        <v>211</v>
      </c>
      <c r="O1982" s="1" t="s">
        <v>211</v>
      </c>
      <c r="P1982" s="1" t="s">
        <v>211</v>
      </c>
      <c r="Q1982" s="1" t="s">
        <v>211</v>
      </c>
      <c r="R1982" s="1" t="s">
        <v>211</v>
      </c>
    </row>
    <row r="1983" spans="1:18" hidden="1" x14ac:dyDescent="0.2">
      <c r="A1983" s="1" t="s">
        <v>206</v>
      </c>
      <c r="B1983" s="1" t="s">
        <v>207</v>
      </c>
      <c r="C1983">
        <v>107182</v>
      </c>
      <c r="D1983" s="1" t="s">
        <v>2870</v>
      </c>
      <c r="E1983" s="1" t="s">
        <v>494</v>
      </c>
      <c r="F1983" s="1" t="s">
        <v>134</v>
      </c>
      <c r="G1983" s="1" t="s">
        <v>2798</v>
      </c>
      <c r="H1983" s="1" t="s">
        <v>496</v>
      </c>
      <c r="I1983" s="2">
        <v>40544</v>
      </c>
      <c r="J1983" s="2">
        <v>48213</v>
      </c>
      <c r="K1983" s="1" t="s">
        <v>497</v>
      </c>
      <c r="L1983">
        <v>213</v>
      </c>
      <c r="M1983" s="1" t="s">
        <v>498</v>
      </c>
      <c r="N1983" s="1" t="s">
        <v>211</v>
      </c>
      <c r="O1983" s="1" t="s">
        <v>211</v>
      </c>
      <c r="P1983" s="1" t="s">
        <v>211</v>
      </c>
      <c r="Q1983" s="1" t="s">
        <v>211</v>
      </c>
      <c r="R1983" s="1" t="s">
        <v>211</v>
      </c>
    </row>
    <row r="1984" spans="1:18" hidden="1" x14ac:dyDescent="0.2">
      <c r="A1984" s="1" t="s">
        <v>206</v>
      </c>
      <c r="B1984" s="1" t="s">
        <v>207</v>
      </c>
      <c r="C1984">
        <v>107182</v>
      </c>
      <c r="D1984" s="1" t="s">
        <v>2870</v>
      </c>
      <c r="E1984" s="1" t="s">
        <v>1224</v>
      </c>
      <c r="F1984" s="1" t="s">
        <v>546</v>
      </c>
      <c r="G1984" s="1" t="s">
        <v>2781</v>
      </c>
      <c r="H1984" s="1" t="s">
        <v>1226</v>
      </c>
      <c r="I1984" s="2">
        <v>40544</v>
      </c>
      <c r="J1984" s="2">
        <v>48213</v>
      </c>
      <c r="K1984" s="1" t="s">
        <v>1227</v>
      </c>
      <c r="L1984">
        <v>352</v>
      </c>
      <c r="M1984" s="1" t="s">
        <v>1031</v>
      </c>
      <c r="N1984" s="1" t="s">
        <v>211</v>
      </c>
      <c r="O1984" s="1" t="s">
        <v>211</v>
      </c>
      <c r="P1984" s="1" t="s">
        <v>211</v>
      </c>
      <c r="Q1984" s="1" t="s">
        <v>211</v>
      </c>
      <c r="R1984" s="1" t="s">
        <v>211</v>
      </c>
    </row>
    <row r="1985" spans="1:18" hidden="1" x14ac:dyDescent="0.2">
      <c r="A1985" s="1" t="s">
        <v>206</v>
      </c>
      <c r="B1985" s="1" t="s">
        <v>207</v>
      </c>
      <c r="C1985">
        <v>107182</v>
      </c>
      <c r="D1985" s="1" t="s">
        <v>2870</v>
      </c>
      <c r="E1985" s="1" t="s">
        <v>534</v>
      </c>
      <c r="F1985" s="1" t="s">
        <v>535</v>
      </c>
      <c r="G1985" s="1" t="s">
        <v>2773</v>
      </c>
      <c r="H1985" s="1" t="s">
        <v>537</v>
      </c>
      <c r="I1985" s="2">
        <v>40544</v>
      </c>
      <c r="J1985" s="2">
        <v>48213</v>
      </c>
      <c r="K1985" s="1" t="s">
        <v>538</v>
      </c>
      <c r="L1985">
        <v>329</v>
      </c>
      <c r="M1985" s="1" t="s">
        <v>232</v>
      </c>
      <c r="N1985" s="1" t="s">
        <v>211</v>
      </c>
      <c r="O1985" s="1" t="s">
        <v>211</v>
      </c>
      <c r="P1985" s="1" t="s">
        <v>211</v>
      </c>
      <c r="Q1985" s="1" t="s">
        <v>211</v>
      </c>
      <c r="R1985" s="1" t="s">
        <v>211</v>
      </c>
    </row>
    <row r="1986" spans="1:18" hidden="1" x14ac:dyDescent="0.2">
      <c r="A1986" s="1" t="s">
        <v>206</v>
      </c>
      <c r="B1986" s="1" t="s">
        <v>207</v>
      </c>
      <c r="C1986">
        <v>107182</v>
      </c>
      <c r="D1986" s="1" t="s">
        <v>2870</v>
      </c>
      <c r="E1986" s="1" t="s">
        <v>1206</v>
      </c>
      <c r="F1986" s="1" t="s">
        <v>159</v>
      </c>
      <c r="G1986" s="1" t="s">
        <v>2559</v>
      </c>
      <c r="H1986" s="1" t="s">
        <v>1208</v>
      </c>
      <c r="I1986" s="2">
        <v>40544</v>
      </c>
      <c r="J1986" s="2">
        <v>48213</v>
      </c>
      <c r="K1986" s="1" t="s">
        <v>1209</v>
      </c>
      <c r="L1986">
        <v>393</v>
      </c>
      <c r="M1986" s="1" t="s">
        <v>1031</v>
      </c>
      <c r="N1986" s="1" t="s">
        <v>211</v>
      </c>
      <c r="O1986" s="1" t="s">
        <v>211</v>
      </c>
      <c r="P1986" s="1" t="s">
        <v>211</v>
      </c>
      <c r="Q1986" s="1" t="s">
        <v>211</v>
      </c>
      <c r="R1986" s="1" t="s">
        <v>211</v>
      </c>
    </row>
    <row r="1987" spans="1:18" hidden="1" x14ac:dyDescent="0.2">
      <c r="A1987" s="1" t="s">
        <v>206</v>
      </c>
      <c r="B1987" s="1" t="s">
        <v>207</v>
      </c>
      <c r="C1987">
        <v>107182</v>
      </c>
      <c r="D1987" s="1" t="s">
        <v>2870</v>
      </c>
      <c r="E1987" s="1" t="s">
        <v>2550</v>
      </c>
      <c r="F1987" s="1" t="s">
        <v>1527</v>
      </c>
      <c r="G1987" s="1" t="s">
        <v>2551</v>
      </c>
      <c r="H1987" s="1" t="s">
        <v>2552</v>
      </c>
      <c r="I1987" s="2">
        <v>40544</v>
      </c>
      <c r="J1987" s="2">
        <v>48213</v>
      </c>
      <c r="K1987" s="1" t="s">
        <v>2553</v>
      </c>
      <c r="L1987">
        <v>399</v>
      </c>
      <c r="M1987" s="1" t="s">
        <v>1031</v>
      </c>
      <c r="N1987" s="1" t="s">
        <v>211</v>
      </c>
      <c r="O1987" s="1" t="s">
        <v>211</v>
      </c>
      <c r="P1987" s="1" t="s">
        <v>211</v>
      </c>
      <c r="Q1987" s="1" t="s">
        <v>211</v>
      </c>
      <c r="R1987" s="1" t="s">
        <v>211</v>
      </c>
    </row>
    <row r="1988" spans="1:18" hidden="1" x14ac:dyDescent="0.2">
      <c r="A1988" s="1" t="s">
        <v>206</v>
      </c>
      <c r="B1988" s="1" t="s">
        <v>207</v>
      </c>
      <c r="C1988">
        <v>107182</v>
      </c>
      <c r="D1988" s="1" t="s">
        <v>2870</v>
      </c>
      <c r="E1988" s="1" t="s">
        <v>1197</v>
      </c>
      <c r="F1988" s="1" t="s">
        <v>546</v>
      </c>
      <c r="G1988" s="1" t="s">
        <v>2541</v>
      </c>
      <c r="H1988" s="1" t="s">
        <v>1199</v>
      </c>
      <c r="I1988" s="2">
        <v>40544</v>
      </c>
      <c r="J1988" s="2">
        <v>48213</v>
      </c>
      <c r="K1988" s="1" t="s">
        <v>1200</v>
      </c>
      <c r="L1988">
        <v>355</v>
      </c>
      <c r="M1988" s="1" t="s">
        <v>1031</v>
      </c>
      <c r="N1988" s="1" t="s">
        <v>211</v>
      </c>
      <c r="O1988" s="1" t="s">
        <v>211</v>
      </c>
      <c r="P1988" s="1" t="s">
        <v>211</v>
      </c>
      <c r="Q1988" s="1" t="s">
        <v>211</v>
      </c>
      <c r="R1988" s="1" t="s">
        <v>211</v>
      </c>
    </row>
    <row r="1989" spans="1:18" hidden="1" x14ac:dyDescent="0.2">
      <c r="A1989" s="1" t="s">
        <v>206</v>
      </c>
      <c r="B1989" s="1" t="s">
        <v>207</v>
      </c>
      <c r="C1989">
        <v>107182</v>
      </c>
      <c r="D1989" s="1" t="s">
        <v>2870</v>
      </c>
      <c r="E1989" s="1" t="s">
        <v>2259</v>
      </c>
      <c r="F1989" s="1" t="s">
        <v>159</v>
      </c>
      <c r="G1989" s="1" t="s">
        <v>2536</v>
      </c>
      <c r="H1989" s="1" t="s">
        <v>1208</v>
      </c>
      <c r="I1989" s="2">
        <v>40544</v>
      </c>
      <c r="J1989" s="2">
        <v>48213</v>
      </c>
      <c r="K1989" s="1" t="s">
        <v>2261</v>
      </c>
      <c r="L1989">
        <v>390</v>
      </c>
      <c r="M1989" s="1" t="s">
        <v>1031</v>
      </c>
      <c r="N1989" s="1" t="s">
        <v>211</v>
      </c>
      <c r="O1989" s="1" t="s">
        <v>211</v>
      </c>
      <c r="P1989" s="1" t="s">
        <v>211</v>
      </c>
      <c r="Q1989" s="1" t="s">
        <v>211</v>
      </c>
      <c r="R1989" s="1" t="s">
        <v>211</v>
      </c>
    </row>
    <row r="1990" spans="1:18" hidden="1" x14ac:dyDescent="0.2">
      <c r="A1990" s="1" t="s">
        <v>206</v>
      </c>
      <c r="B1990" s="1" t="s">
        <v>207</v>
      </c>
      <c r="C1990">
        <v>107182</v>
      </c>
      <c r="D1990" s="1" t="s">
        <v>2870</v>
      </c>
      <c r="E1990" s="1" t="s">
        <v>344</v>
      </c>
      <c r="F1990" s="1" t="s">
        <v>345</v>
      </c>
      <c r="G1990" s="1" t="s">
        <v>2534</v>
      </c>
      <c r="H1990" s="1" t="s">
        <v>345</v>
      </c>
      <c r="I1990" s="2">
        <v>40544</v>
      </c>
      <c r="J1990" s="2">
        <v>48213</v>
      </c>
      <c r="K1990" s="1" t="s">
        <v>347</v>
      </c>
      <c r="L1990">
        <v>447</v>
      </c>
      <c r="M1990" s="1" t="s">
        <v>232</v>
      </c>
      <c r="N1990" s="1" t="s">
        <v>211</v>
      </c>
      <c r="O1990" s="1" t="s">
        <v>211</v>
      </c>
      <c r="P1990" s="1" t="s">
        <v>211</v>
      </c>
      <c r="Q1990" s="1" t="s">
        <v>211</v>
      </c>
      <c r="R1990" s="1" t="s">
        <v>211</v>
      </c>
    </row>
    <row r="1991" spans="1:18" hidden="1" x14ac:dyDescent="0.2">
      <c r="A1991" s="1" t="s">
        <v>206</v>
      </c>
      <c r="B1991" s="1" t="s">
        <v>207</v>
      </c>
      <c r="C1991">
        <v>107191</v>
      </c>
      <c r="D1991" s="1" t="s">
        <v>2873</v>
      </c>
      <c r="E1991" s="1" t="s">
        <v>1679</v>
      </c>
      <c r="F1991" s="1" t="s">
        <v>1680</v>
      </c>
      <c r="G1991" s="1" t="s">
        <v>2874</v>
      </c>
      <c r="H1991" s="1" t="s">
        <v>1682</v>
      </c>
      <c r="I1991" s="2">
        <v>40544</v>
      </c>
      <c r="J1991" s="2">
        <v>48213</v>
      </c>
      <c r="K1991" s="1" t="s">
        <v>1683</v>
      </c>
      <c r="L1991">
        <v>433</v>
      </c>
      <c r="M1991" s="1" t="s">
        <v>1031</v>
      </c>
      <c r="N1991" s="1" t="s">
        <v>211</v>
      </c>
      <c r="O1991" s="1" t="s">
        <v>211</v>
      </c>
      <c r="P1991" s="1" t="s">
        <v>211</v>
      </c>
      <c r="Q1991" s="1" t="s">
        <v>211</v>
      </c>
      <c r="R1991" s="1" t="s">
        <v>211</v>
      </c>
    </row>
    <row r="1992" spans="1:18" hidden="1" x14ac:dyDescent="0.2">
      <c r="A1992" s="1" t="s">
        <v>206</v>
      </c>
      <c r="B1992" s="1" t="s">
        <v>207</v>
      </c>
      <c r="C1992">
        <v>107191</v>
      </c>
      <c r="D1992" s="1" t="s">
        <v>2873</v>
      </c>
      <c r="E1992" s="1" t="s">
        <v>340</v>
      </c>
      <c r="F1992" s="1" t="s">
        <v>341</v>
      </c>
      <c r="G1992" s="1" t="s">
        <v>2526</v>
      </c>
      <c r="H1992" s="1" t="s">
        <v>341</v>
      </c>
      <c r="I1992" s="2">
        <v>40544</v>
      </c>
      <c r="J1992" s="2">
        <v>48213</v>
      </c>
      <c r="K1992" s="1" t="s">
        <v>342</v>
      </c>
      <c r="L1992">
        <v>435</v>
      </c>
      <c r="M1992" s="1" t="s">
        <v>210</v>
      </c>
      <c r="N1992" s="1" t="s">
        <v>211</v>
      </c>
      <c r="O1992" s="1" t="s">
        <v>211</v>
      </c>
      <c r="P1992" s="1" t="s">
        <v>211</v>
      </c>
      <c r="Q1992" s="1" t="s">
        <v>211</v>
      </c>
      <c r="R1992" s="1" t="s">
        <v>211</v>
      </c>
    </row>
    <row r="1993" spans="1:18" hidden="1" x14ac:dyDescent="0.2">
      <c r="A1993" s="1" t="s">
        <v>206</v>
      </c>
      <c r="B1993" s="1" t="s">
        <v>207</v>
      </c>
      <c r="C1993">
        <v>107191</v>
      </c>
      <c r="D1993" s="1" t="s">
        <v>2873</v>
      </c>
      <c r="E1993" s="1" t="s">
        <v>1197</v>
      </c>
      <c r="F1993" s="1" t="s">
        <v>546</v>
      </c>
      <c r="G1993" s="1" t="s">
        <v>2541</v>
      </c>
      <c r="H1993" s="1" t="s">
        <v>1199</v>
      </c>
      <c r="I1993" s="2">
        <v>40544</v>
      </c>
      <c r="J1993" s="2">
        <v>48213</v>
      </c>
      <c r="K1993" s="1" t="s">
        <v>1200</v>
      </c>
      <c r="L1993">
        <v>355</v>
      </c>
      <c r="M1993" s="1" t="s">
        <v>1031</v>
      </c>
      <c r="N1993" s="1" t="s">
        <v>211</v>
      </c>
      <c r="O1993" s="1" t="s">
        <v>211</v>
      </c>
      <c r="P1993" s="1" t="s">
        <v>211</v>
      </c>
      <c r="Q1993" s="1" t="s">
        <v>211</v>
      </c>
      <c r="R1993" s="1" t="s">
        <v>211</v>
      </c>
    </row>
    <row r="1994" spans="1:18" hidden="1" x14ac:dyDescent="0.2">
      <c r="A1994" s="1" t="s">
        <v>206</v>
      </c>
      <c r="B1994" s="1" t="s">
        <v>207</v>
      </c>
      <c r="C1994">
        <v>107191</v>
      </c>
      <c r="D1994" s="1" t="s">
        <v>2873</v>
      </c>
      <c r="E1994" s="1" t="s">
        <v>2555</v>
      </c>
      <c r="F1994" s="1" t="s">
        <v>1527</v>
      </c>
      <c r="G1994" s="1" t="s">
        <v>2556</v>
      </c>
      <c r="H1994" s="1" t="s">
        <v>2557</v>
      </c>
      <c r="I1994" s="2">
        <v>40544</v>
      </c>
      <c r="J1994" s="2">
        <v>48213</v>
      </c>
      <c r="K1994" s="1" t="s">
        <v>2558</v>
      </c>
      <c r="L1994">
        <v>402</v>
      </c>
      <c r="M1994" s="1" t="s">
        <v>1031</v>
      </c>
      <c r="N1994" s="1" t="s">
        <v>211</v>
      </c>
      <c r="O1994" s="1" t="s">
        <v>211</v>
      </c>
      <c r="P1994" s="1" t="s">
        <v>211</v>
      </c>
      <c r="Q1994" s="1" t="s">
        <v>211</v>
      </c>
      <c r="R1994" s="1" t="s">
        <v>211</v>
      </c>
    </row>
    <row r="1995" spans="1:18" hidden="1" x14ac:dyDescent="0.2">
      <c r="A1995" s="1" t="s">
        <v>206</v>
      </c>
      <c r="B1995" s="1" t="s">
        <v>207</v>
      </c>
      <c r="C1995">
        <v>107191</v>
      </c>
      <c r="D1995" s="1" t="s">
        <v>2873</v>
      </c>
      <c r="E1995" s="1" t="s">
        <v>1206</v>
      </c>
      <c r="F1995" s="1" t="s">
        <v>159</v>
      </c>
      <c r="G1995" s="1" t="s">
        <v>2559</v>
      </c>
      <c r="H1995" s="1" t="s">
        <v>1208</v>
      </c>
      <c r="I1995" s="2">
        <v>40544</v>
      </c>
      <c r="J1995" s="2">
        <v>48213</v>
      </c>
      <c r="K1995" s="1" t="s">
        <v>1209</v>
      </c>
      <c r="L1995">
        <v>393</v>
      </c>
      <c r="M1995" s="1" t="s">
        <v>1031</v>
      </c>
      <c r="N1995" s="1" t="s">
        <v>211</v>
      </c>
      <c r="O1995" s="1" t="s">
        <v>211</v>
      </c>
      <c r="P1995" s="1" t="s">
        <v>211</v>
      </c>
      <c r="Q1995" s="1" t="s">
        <v>211</v>
      </c>
      <c r="R1995" s="1" t="s">
        <v>211</v>
      </c>
    </row>
    <row r="1996" spans="1:18" hidden="1" x14ac:dyDescent="0.2">
      <c r="A1996" s="1" t="s">
        <v>206</v>
      </c>
      <c r="B1996" s="1" t="s">
        <v>207</v>
      </c>
      <c r="C1996">
        <v>107191</v>
      </c>
      <c r="D1996" s="1" t="s">
        <v>2873</v>
      </c>
      <c r="E1996" s="1" t="s">
        <v>331</v>
      </c>
      <c r="F1996" s="1" t="s">
        <v>332</v>
      </c>
      <c r="G1996" s="1" t="s">
        <v>2545</v>
      </c>
      <c r="H1996" s="1" t="s">
        <v>332</v>
      </c>
      <c r="I1996" s="2">
        <v>40544</v>
      </c>
      <c r="J1996" s="2">
        <v>48213</v>
      </c>
      <c r="K1996" s="1" t="s">
        <v>334</v>
      </c>
      <c r="L1996">
        <v>422</v>
      </c>
      <c r="M1996" s="1" t="s">
        <v>232</v>
      </c>
      <c r="N1996" s="1" t="s">
        <v>211</v>
      </c>
      <c r="O1996" s="1" t="s">
        <v>211</v>
      </c>
      <c r="P1996" s="1" t="s">
        <v>211</v>
      </c>
      <c r="Q1996" s="1" t="s">
        <v>211</v>
      </c>
      <c r="R1996" s="1" t="s">
        <v>211</v>
      </c>
    </row>
    <row r="1997" spans="1:18" hidden="1" x14ac:dyDescent="0.2">
      <c r="A1997" s="1" t="s">
        <v>206</v>
      </c>
      <c r="B1997" s="1" t="s">
        <v>207</v>
      </c>
      <c r="C1997">
        <v>107191</v>
      </c>
      <c r="D1997" s="1" t="s">
        <v>2873</v>
      </c>
      <c r="E1997" s="1" t="s">
        <v>534</v>
      </c>
      <c r="F1997" s="1" t="s">
        <v>535</v>
      </c>
      <c r="G1997" s="1" t="s">
        <v>2773</v>
      </c>
      <c r="H1997" s="1" t="s">
        <v>537</v>
      </c>
      <c r="I1997" s="2">
        <v>40544</v>
      </c>
      <c r="J1997" s="2">
        <v>48213</v>
      </c>
      <c r="K1997" s="1" t="s">
        <v>538</v>
      </c>
      <c r="L1997">
        <v>329</v>
      </c>
      <c r="M1997" s="1" t="s">
        <v>232</v>
      </c>
      <c r="N1997" s="1" t="s">
        <v>211</v>
      </c>
      <c r="O1997" s="1" t="s">
        <v>211</v>
      </c>
      <c r="P1997" s="1" t="s">
        <v>211</v>
      </c>
      <c r="Q1997" s="1" t="s">
        <v>211</v>
      </c>
      <c r="R1997" s="1" t="s">
        <v>211</v>
      </c>
    </row>
    <row r="1998" spans="1:18" hidden="1" x14ac:dyDescent="0.2">
      <c r="A1998" s="1" t="s">
        <v>206</v>
      </c>
      <c r="B1998" s="1" t="s">
        <v>207</v>
      </c>
      <c r="C1998">
        <v>107191</v>
      </c>
      <c r="D1998" s="1" t="s">
        <v>2873</v>
      </c>
      <c r="E1998" s="1" t="s">
        <v>1216</v>
      </c>
      <c r="F1998" s="1" t="s">
        <v>519</v>
      </c>
      <c r="G1998" s="1" t="s">
        <v>2788</v>
      </c>
      <c r="H1998" s="1" t="s">
        <v>1218</v>
      </c>
      <c r="I1998" s="2">
        <v>40544</v>
      </c>
      <c r="J1998" s="2">
        <v>48213</v>
      </c>
      <c r="K1998" s="1" t="s">
        <v>1219</v>
      </c>
      <c r="L1998">
        <v>292</v>
      </c>
      <c r="M1998" s="1" t="s">
        <v>1031</v>
      </c>
      <c r="N1998" s="1" t="s">
        <v>211</v>
      </c>
      <c r="O1998" s="1" t="s">
        <v>211</v>
      </c>
      <c r="P1998" s="1" t="s">
        <v>211</v>
      </c>
      <c r="Q1998" s="1" t="s">
        <v>211</v>
      </c>
      <c r="R1998" s="1" t="s">
        <v>211</v>
      </c>
    </row>
    <row r="1999" spans="1:18" hidden="1" x14ac:dyDescent="0.2">
      <c r="A1999" s="1" t="s">
        <v>206</v>
      </c>
      <c r="B1999" s="1" t="s">
        <v>207</v>
      </c>
      <c r="C1999">
        <v>107191</v>
      </c>
      <c r="D1999" s="1" t="s">
        <v>2873</v>
      </c>
      <c r="E1999" s="1" t="s">
        <v>1046</v>
      </c>
      <c r="F1999" s="1" t="s">
        <v>519</v>
      </c>
      <c r="G1999" s="1" t="s">
        <v>2875</v>
      </c>
      <c r="H1999" s="1" t="s">
        <v>1048</v>
      </c>
      <c r="I1999" s="2">
        <v>40544</v>
      </c>
      <c r="J1999" s="2">
        <v>48213</v>
      </c>
      <c r="K1999" s="1" t="s">
        <v>1049</v>
      </c>
      <c r="L1999">
        <v>295</v>
      </c>
      <c r="M1999" s="1" t="s">
        <v>1031</v>
      </c>
      <c r="N1999" s="1" t="s">
        <v>211</v>
      </c>
      <c r="O1999" s="1" t="s">
        <v>211</v>
      </c>
      <c r="P1999" s="1" t="s">
        <v>211</v>
      </c>
      <c r="Q1999" s="1" t="s">
        <v>211</v>
      </c>
      <c r="R1999" s="1" t="s">
        <v>211</v>
      </c>
    </row>
    <row r="2000" spans="1:18" hidden="1" x14ac:dyDescent="0.2">
      <c r="A2000" s="1" t="s">
        <v>206</v>
      </c>
      <c r="B2000" s="1" t="s">
        <v>207</v>
      </c>
      <c r="C2000">
        <v>107191</v>
      </c>
      <c r="D2000" s="1" t="s">
        <v>2873</v>
      </c>
      <c r="E2000" s="1" t="s">
        <v>494</v>
      </c>
      <c r="F2000" s="1" t="s">
        <v>134</v>
      </c>
      <c r="G2000" s="1" t="s">
        <v>2798</v>
      </c>
      <c r="H2000" s="1" t="s">
        <v>496</v>
      </c>
      <c r="I2000" s="2">
        <v>40544</v>
      </c>
      <c r="J2000" s="2">
        <v>48213</v>
      </c>
      <c r="K2000" s="1" t="s">
        <v>497</v>
      </c>
      <c r="L2000">
        <v>213</v>
      </c>
      <c r="M2000" s="1" t="s">
        <v>498</v>
      </c>
      <c r="N2000" s="1" t="s">
        <v>211</v>
      </c>
      <c r="O2000" s="1" t="s">
        <v>211</v>
      </c>
      <c r="P2000" s="1" t="s">
        <v>211</v>
      </c>
      <c r="Q2000" s="1" t="s">
        <v>211</v>
      </c>
      <c r="R2000" s="1" t="s">
        <v>211</v>
      </c>
    </row>
    <row r="2001" spans="1:18" hidden="1" x14ac:dyDescent="0.2">
      <c r="A2001" s="1" t="s">
        <v>206</v>
      </c>
      <c r="B2001" s="1" t="s">
        <v>207</v>
      </c>
      <c r="C2001">
        <v>107191</v>
      </c>
      <c r="D2001" s="1" t="s">
        <v>2873</v>
      </c>
      <c r="E2001" s="1" t="s">
        <v>511</v>
      </c>
      <c r="F2001" s="1" t="s">
        <v>512</v>
      </c>
      <c r="G2001" s="1" t="s">
        <v>2872</v>
      </c>
      <c r="H2001" s="1" t="s">
        <v>512</v>
      </c>
      <c r="I2001" s="2">
        <v>40544</v>
      </c>
      <c r="J2001" s="2">
        <v>48213</v>
      </c>
      <c r="K2001" s="1" t="s">
        <v>513</v>
      </c>
      <c r="L2001">
        <v>245</v>
      </c>
      <c r="M2001" s="1" t="s">
        <v>232</v>
      </c>
      <c r="N2001" s="1" t="s">
        <v>211</v>
      </c>
      <c r="O2001" s="1" t="s">
        <v>211</v>
      </c>
      <c r="P2001" s="1" t="s">
        <v>211</v>
      </c>
      <c r="Q2001" s="1" t="s">
        <v>211</v>
      </c>
      <c r="R2001" s="1" t="s">
        <v>211</v>
      </c>
    </row>
    <row r="2002" spans="1:18" hidden="1" x14ac:dyDescent="0.2">
      <c r="A2002" s="1" t="s">
        <v>206</v>
      </c>
      <c r="B2002" s="1" t="s">
        <v>207</v>
      </c>
      <c r="C2002">
        <v>107191</v>
      </c>
      <c r="D2002" s="1" t="s">
        <v>2873</v>
      </c>
      <c r="E2002" s="1" t="s">
        <v>474</v>
      </c>
      <c r="F2002" s="1" t="s">
        <v>98</v>
      </c>
      <c r="G2002" s="1" t="s">
        <v>2819</v>
      </c>
      <c r="H2002" s="1" t="s">
        <v>98</v>
      </c>
      <c r="I2002" s="2">
        <v>40544</v>
      </c>
      <c r="J2002" s="2">
        <v>48213</v>
      </c>
      <c r="K2002" s="1" t="s">
        <v>476</v>
      </c>
      <c r="L2002">
        <v>189</v>
      </c>
      <c r="M2002" s="1" t="s">
        <v>210</v>
      </c>
      <c r="N2002" s="1" t="s">
        <v>211</v>
      </c>
      <c r="O2002" s="1" t="s">
        <v>211</v>
      </c>
      <c r="P2002" s="1" t="s">
        <v>211</v>
      </c>
      <c r="Q2002" s="1" t="s">
        <v>211</v>
      </c>
      <c r="R2002" s="1" t="s">
        <v>211</v>
      </c>
    </row>
    <row r="2003" spans="1:18" hidden="1" x14ac:dyDescent="0.2">
      <c r="A2003" s="1" t="s">
        <v>206</v>
      </c>
      <c r="B2003" s="1" t="s">
        <v>207</v>
      </c>
      <c r="C2003">
        <v>107191</v>
      </c>
      <c r="D2003" s="1" t="s">
        <v>2873</v>
      </c>
      <c r="E2003" s="1" t="s">
        <v>2814</v>
      </c>
      <c r="F2003" s="1" t="s">
        <v>98</v>
      </c>
      <c r="G2003" s="1" t="s">
        <v>2812</v>
      </c>
      <c r="H2003" s="1" t="s">
        <v>98</v>
      </c>
      <c r="I2003" s="2">
        <v>40544</v>
      </c>
      <c r="J2003" s="2">
        <v>48213</v>
      </c>
      <c r="K2003" s="1" t="s">
        <v>2815</v>
      </c>
      <c r="L2003">
        <v>201</v>
      </c>
      <c r="M2003" s="1" t="s">
        <v>378</v>
      </c>
      <c r="N2003" s="1" t="s">
        <v>211</v>
      </c>
      <c r="O2003" s="1" t="s">
        <v>211</v>
      </c>
      <c r="P2003" s="1" t="s">
        <v>211</v>
      </c>
      <c r="Q2003" s="1" t="s">
        <v>211</v>
      </c>
      <c r="R2003" s="1" t="s">
        <v>211</v>
      </c>
    </row>
    <row r="2004" spans="1:18" hidden="1" x14ac:dyDescent="0.2">
      <c r="A2004" s="1" t="s">
        <v>206</v>
      </c>
      <c r="B2004" s="1" t="s">
        <v>207</v>
      </c>
      <c r="C2004">
        <v>107191</v>
      </c>
      <c r="D2004" s="1" t="s">
        <v>2873</v>
      </c>
      <c r="E2004" s="1" t="s">
        <v>1278</v>
      </c>
      <c r="F2004" s="1" t="s">
        <v>463</v>
      </c>
      <c r="G2004" s="1" t="s">
        <v>2732</v>
      </c>
      <c r="H2004" s="1" t="s">
        <v>1280</v>
      </c>
      <c r="I2004" s="2">
        <v>40544</v>
      </c>
      <c r="J2004" s="2">
        <v>48213</v>
      </c>
      <c r="K2004" s="1" t="s">
        <v>1281</v>
      </c>
      <c r="L2004">
        <v>109</v>
      </c>
      <c r="M2004" s="1" t="s">
        <v>1031</v>
      </c>
      <c r="N2004" s="1" t="s">
        <v>211</v>
      </c>
      <c r="O2004" s="1" t="s">
        <v>211</v>
      </c>
      <c r="P2004" s="1" t="s">
        <v>211</v>
      </c>
      <c r="Q2004" s="1" t="s">
        <v>211</v>
      </c>
      <c r="R2004" s="1" t="s">
        <v>211</v>
      </c>
    </row>
    <row r="2005" spans="1:18" hidden="1" x14ac:dyDescent="0.2">
      <c r="A2005" s="1" t="s">
        <v>206</v>
      </c>
      <c r="B2005" s="1" t="s">
        <v>207</v>
      </c>
      <c r="C2005">
        <v>107191</v>
      </c>
      <c r="D2005" s="1" t="s">
        <v>2873</v>
      </c>
      <c r="E2005" s="1" t="s">
        <v>1273</v>
      </c>
      <c r="F2005" s="1" t="s">
        <v>1104</v>
      </c>
      <c r="G2005" s="1" t="s">
        <v>2876</v>
      </c>
      <c r="H2005" s="1" t="s">
        <v>1275</v>
      </c>
      <c r="I2005" s="2">
        <v>40544</v>
      </c>
      <c r="J2005" s="2">
        <v>48213</v>
      </c>
      <c r="K2005" s="1" t="s">
        <v>1276</v>
      </c>
      <c r="L2005">
        <v>118</v>
      </c>
      <c r="M2005" s="1" t="s">
        <v>1031</v>
      </c>
      <c r="N2005" s="1" t="s">
        <v>211</v>
      </c>
      <c r="O2005" s="1" t="s">
        <v>211</v>
      </c>
      <c r="P2005" s="1" t="s">
        <v>211</v>
      </c>
      <c r="Q2005" s="1" t="s">
        <v>211</v>
      </c>
      <c r="R2005" s="1" t="s">
        <v>211</v>
      </c>
    </row>
    <row r="2006" spans="1:18" hidden="1" x14ac:dyDescent="0.2">
      <c r="A2006" s="1" t="s">
        <v>206</v>
      </c>
      <c r="B2006" s="1" t="s">
        <v>207</v>
      </c>
      <c r="C2006">
        <v>107191</v>
      </c>
      <c r="D2006" s="1" t="s">
        <v>2873</v>
      </c>
      <c r="E2006" s="1" t="s">
        <v>437</v>
      </c>
      <c r="F2006" s="1" t="s">
        <v>96</v>
      </c>
      <c r="G2006" s="1" t="s">
        <v>2871</v>
      </c>
      <c r="H2006" s="1" t="s">
        <v>438</v>
      </c>
      <c r="I2006" s="2">
        <v>40544</v>
      </c>
      <c r="J2006" s="2">
        <v>48213</v>
      </c>
      <c r="K2006" s="1" t="s">
        <v>439</v>
      </c>
      <c r="L2006">
        <v>71</v>
      </c>
      <c r="M2006" s="1" t="s">
        <v>288</v>
      </c>
      <c r="N2006" s="1" t="s">
        <v>211</v>
      </c>
      <c r="O2006" s="1" t="s">
        <v>211</v>
      </c>
      <c r="P2006" s="1" t="s">
        <v>211</v>
      </c>
      <c r="Q2006" s="1" t="s">
        <v>211</v>
      </c>
      <c r="R2006" s="1" t="s">
        <v>211</v>
      </c>
    </row>
    <row r="2007" spans="1:18" hidden="1" x14ac:dyDescent="0.2">
      <c r="A2007" s="1" t="s">
        <v>206</v>
      </c>
      <c r="B2007" s="1" t="s">
        <v>207</v>
      </c>
      <c r="C2007">
        <v>107191</v>
      </c>
      <c r="D2007" s="1" t="s">
        <v>2873</v>
      </c>
      <c r="E2007" s="1" t="s">
        <v>433</v>
      </c>
      <c r="F2007" s="1" t="s">
        <v>434</v>
      </c>
      <c r="G2007" s="1" t="s">
        <v>2733</v>
      </c>
      <c r="H2007" s="1" t="s">
        <v>434</v>
      </c>
      <c r="I2007" s="2">
        <v>40544</v>
      </c>
      <c r="J2007" s="2">
        <v>48213</v>
      </c>
      <c r="K2007" s="1" t="s">
        <v>436</v>
      </c>
      <c r="L2007">
        <v>67</v>
      </c>
      <c r="M2007" s="1" t="s">
        <v>232</v>
      </c>
      <c r="N2007" s="1" t="s">
        <v>211</v>
      </c>
      <c r="O2007" s="1" t="s">
        <v>211</v>
      </c>
      <c r="P2007" s="1" t="s">
        <v>211</v>
      </c>
      <c r="Q2007" s="1" t="s">
        <v>211</v>
      </c>
      <c r="R2007" s="1" t="s">
        <v>211</v>
      </c>
    </row>
    <row r="2008" spans="1:18" hidden="1" x14ac:dyDescent="0.2">
      <c r="A2008" s="1" t="s">
        <v>206</v>
      </c>
      <c r="B2008" s="1" t="s">
        <v>207</v>
      </c>
      <c r="C2008">
        <v>107191</v>
      </c>
      <c r="D2008" s="1" t="s">
        <v>2873</v>
      </c>
      <c r="E2008" s="1" t="s">
        <v>410</v>
      </c>
      <c r="F2008" s="1" t="s">
        <v>411</v>
      </c>
      <c r="G2008" s="1" t="s">
        <v>2561</v>
      </c>
      <c r="H2008" s="1" t="s">
        <v>411</v>
      </c>
      <c r="I2008" s="2">
        <v>40544</v>
      </c>
      <c r="J2008" s="2">
        <v>48213</v>
      </c>
      <c r="K2008" s="1" t="s">
        <v>413</v>
      </c>
      <c r="L2008">
        <v>178</v>
      </c>
      <c r="M2008" s="1" t="s">
        <v>210</v>
      </c>
      <c r="N2008" s="1" t="s">
        <v>211</v>
      </c>
      <c r="O2008" s="1" t="s">
        <v>211</v>
      </c>
      <c r="P2008" s="1" t="s">
        <v>211</v>
      </c>
      <c r="Q2008" s="1" t="s">
        <v>211</v>
      </c>
      <c r="R2008" s="1" t="s">
        <v>211</v>
      </c>
    </row>
    <row r="2009" spans="1:18" hidden="1" x14ac:dyDescent="0.2">
      <c r="A2009" s="1" t="s">
        <v>206</v>
      </c>
      <c r="B2009" s="1" t="s">
        <v>207</v>
      </c>
      <c r="C2009">
        <v>107191</v>
      </c>
      <c r="D2009" s="1" t="s">
        <v>2873</v>
      </c>
      <c r="E2009" s="1" t="s">
        <v>586</v>
      </c>
      <c r="F2009" s="1" t="s">
        <v>587</v>
      </c>
      <c r="G2009" s="1" t="s">
        <v>2756</v>
      </c>
      <c r="H2009" s="1" t="s">
        <v>587</v>
      </c>
      <c r="I2009" s="2">
        <v>40544</v>
      </c>
      <c r="J2009" s="2">
        <v>48213</v>
      </c>
      <c r="K2009" s="1" t="s">
        <v>589</v>
      </c>
      <c r="L2009">
        <v>160</v>
      </c>
      <c r="M2009" s="1" t="s">
        <v>232</v>
      </c>
      <c r="N2009" s="1" t="s">
        <v>211</v>
      </c>
      <c r="O2009" s="1" t="s">
        <v>211</v>
      </c>
      <c r="P2009" s="1" t="s">
        <v>211</v>
      </c>
      <c r="Q2009" s="1" t="s">
        <v>211</v>
      </c>
      <c r="R2009" s="1" t="s">
        <v>211</v>
      </c>
    </row>
    <row r="2010" spans="1:18" hidden="1" x14ac:dyDescent="0.2">
      <c r="A2010" s="1" t="s">
        <v>206</v>
      </c>
      <c r="B2010" s="1" t="s">
        <v>207</v>
      </c>
      <c r="C2010">
        <v>107191</v>
      </c>
      <c r="D2010" s="1" t="s">
        <v>2873</v>
      </c>
      <c r="E2010" s="1" t="s">
        <v>397</v>
      </c>
      <c r="F2010" s="1" t="s">
        <v>398</v>
      </c>
      <c r="G2010" s="1" t="s">
        <v>2757</v>
      </c>
      <c r="H2010" s="1" t="s">
        <v>398</v>
      </c>
      <c r="I2010" s="2">
        <v>40544</v>
      </c>
      <c r="J2010" s="2">
        <v>48213</v>
      </c>
      <c r="K2010" s="1" t="s">
        <v>400</v>
      </c>
      <c r="L2010">
        <v>155</v>
      </c>
      <c r="M2010" s="1" t="s">
        <v>232</v>
      </c>
      <c r="N2010" s="1" t="s">
        <v>211</v>
      </c>
      <c r="O2010" s="1" t="s">
        <v>211</v>
      </c>
      <c r="P2010" s="1" t="s">
        <v>211</v>
      </c>
      <c r="Q2010" s="1" t="s">
        <v>211</v>
      </c>
      <c r="R2010" s="1" t="s">
        <v>211</v>
      </c>
    </row>
    <row r="2011" spans="1:18" hidden="1" x14ac:dyDescent="0.2">
      <c r="A2011" s="1" t="s">
        <v>206</v>
      </c>
      <c r="B2011" s="1" t="s">
        <v>207</v>
      </c>
      <c r="C2011">
        <v>107191</v>
      </c>
      <c r="D2011" s="1" t="s">
        <v>2873</v>
      </c>
      <c r="E2011" s="1" t="s">
        <v>394</v>
      </c>
      <c r="F2011" s="1" t="s">
        <v>395</v>
      </c>
      <c r="G2011" s="1" t="s">
        <v>2877</v>
      </c>
      <c r="H2011" s="1" t="s">
        <v>395</v>
      </c>
      <c r="I2011" s="2">
        <v>40544</v>
      </c>
      <c r="J2011" s="2">
        <v>48213</v>
      </c>
      <c r="K2011" s="1" t="s">
        <v>396</v>
      </c>
      <c r="L2011">
        <v>126</v>
      </c>
      <c r="M2011" s="1" t="s">
        <v>210</v>
      </c>
      <c r="N2011" s="1" t="s">
        <v>211</v>
      </c>
      <c r="O2011" s="1" t="s">
        <v>211</v>
      </c>
      <c r="P2011" s="1" t="s">
        <v>211</v>
      </c>
      <c r="Q2011" s="1" t="s">
        <v>211</v>
      </c>
      <c r="R2011" s="1" t="s">
        <v>211</v>
      </c>
    </row>
    <row r="2012" spans="1:18" hidden="1" x14ac:dyDescent="0.2">
      <c r="A2012" s="1" t="s">
        <v>206</v>
      </c>
      <c r="B2012" s="1" t="s">
        <v>207</v>
      </c>
      <c r="C2012">
        <v>107191</v>
      </c>
      <c r="D2012" s="1" t="s">
        <v>2873</v>
      </c>
      <c r="E2012" s="1" t="s">
        <v>229</v>
      </c>
      <c r="F2012" s="1" t="s">
        <v>123</v>
      </c>
      <c r="G2012" s="1" t="s">
        <v>2760</v>
      </c>
      <c r="H2012" s="1" t="s">
        <v>123</v>
      </c>
      <c r="I2012" s="2">
        <v>40544</v>
      </c>
      <c r="J2012" s="2">
        <v>48213</v>
      </c>
      <c r="K2012" s="1" t="s">
        <v>231</v>
      </c>
      <c r="L2012">
        <v>137</v>
      </c>
      <c r="M2012" s="1" t="s">
        <v>232</v>
      </c>
      <c r="N2012" s="1" t="s">
        <v>211</v>
      </c>
      <c r="O2012" s="1" t="s">
        <v>211</v>
      </c>
      <c r="P2012" s="1" t="s">
        <v>211</v>
      </c>
      <c r="Q2012" s="1" t="s">
        <v>211</v>
      </c>
      <c r="R2012" s="1" t="s">
        <v>211</v>
      </c>
    </row>
    <row r="2013" spans="1:18" hidden="1" x14ac:dyDescent="0.2">
      <c r="A2013" s="1" t="s">
        <v>206</v>
      </c>
      <c r="B2013" s="1" t="s">
        <v>207</v>
      </c>
      <c r="C2013">
        <v>107192</v>
      </c>
      <c r="D2013" s="1" t="s">
        <v>2878</v>
      </c>
      <c r="E2013" s="1" t="s">
        <v>229</v>
      </c>
      <c r="F2013" s="1" t="s">
        <v>123</v>
      </c>
      <c r="G2013" s="1" t="s">
        <v>2760</v>
      </c>
      <c r="H2013" s="1" t="s">
        <v>123</v>
      </c>
      <c r="I2013" s="2">
        <v>40544</v>
      </c>
      <c r="J2013" s="2">
        <v>48213</v>
      </c>
      <c r="K2013" s="1" t="s">
        <v>231</v>
      </c>
      <c r="L2013">
        <v>137</v>
      </c>
      <c r="M2013" s="1" t="s">
        <v>232</v>
      </c>
      <c r="N2013" s="1" t="s">
        <v>211</v>
      </c>
      <c r="O2013" s="1" t="s">
        <v>211</v>
      </c>
      <c r="P2013" s="1" t="s">
        <v>211</v>
      </c>
      <c r="Q2013" s="1" t="s">
        <v>211</v>
      </c>
      <c r="R2013" s="1" t="s">
        <v>211</v>
      </c>
    </row>
    <row r="2014" spans="1:18" hidden="1" x14ac:dyDescent="0.2">
      <c r="A2014" s="1" t="s">
        <v>206</v>
      </c>
      <c r="B2014" s="1" t="s">
        <v>207</v>
      </c>
      <c r="C2014">
        <v>107192</v>
      </c>
      <c r="D2014" s="1" t="s">
        <v>2878</v>
      </c>
      <c r="E2014" s="1" t="s">
        <v>394</v>
      </c>
      <c r="F2014" s="1" t="s">
        <v>395</v>
      </c>
      <c r="G2014" s="1" t="s">
        <v>2877</v>
      </c>
      <c r="H2014" s="1" t="s">
        <v>395</v>
      </c>
      <c r="I2014" s="2">
        <v>40544</v>
      </c>
      <c r="J2014" s="2">
        <v>48213</v>
      </c>
      <c r="K2014" s="1" t="s">
        <v>396</v>
      </c>
      <c r="L2014">
        <v>126</v>
      </c>
      <c r="M2014" s="1" t="s">
        <v>210</v>
      </c>
      <c r="N2014" s="1" t="s">
        <v>211</v>
      </c>
      <c r="O2014" s="1" t="s">
        <v>211</v>
      </c>
      <c r="P2014" s="1" t="s">
        <v>211</v>
      </c>
      <c r="Q2014" s="1" t="s">
        <v>211</v>
      </c>
      <c r="R2014" s="1" t="s">
        <v>211</v>
      </c>
    </row>
    <row r="2015" spans="1:18" hidden="1" x14ac:dyDescent="0.2">
      <c r="A2015" s="1" t="s">
        <v>206</v>
      </c>
      <c r="B2015" s="1" t="s">
        <v>207</v>
      </c>
      <c r="C2015">
        <v>107192</v>
      </c>
      <c r="D2015" s="1" t="s">
        <v>2878</v>
      </c>
      <c r="E2015" s="1" t="s">
        <v>397</v>
      </c>
      <c r="F2015" s="1" t="s">
        <v>398</v>
      </c>
      <c r="G2015" s="1" t="s">
        <v>2757</v>
      </c>
      <c r="H2015" s="1" t="s">
        <v>398</v>
      </c>
      <c r="I2015" s="2">
        <v>40544</v>
      </c>
      <c r="J2015" s="2">
        <v>48213</v>
      </c>
      <c r="K2015" s="1" t="s">
        <v>400</v>
      </c>
      <c r="L2015">
        <v>155</v>
      </c>
      <c r="M2015" s="1" t="s">
        <v>232</v>
      </c>
      <c r="N2015" s="1" t="s">
        <v>211</v>
      </c>
      <c r="O2015" s="1" t="s">
        <v>211</v>
      </c>
      <c r="P2015" s="1" t="s">
        <v>211</v>
      </c>
      <c r="Q2015" s="1" t="s">
        <v>211</v>
      </c>
      <c r="R2015" s="1" t="s">
        <v>211</v>
      </c>
    </row>
    <row r="2016" spans="1:18" hidden="1" x14ac:dyDescent="0.2">
      <c r="A2016" s="1" t="s">
        <v>206</v>
      </c>
      <c r="B2016" s="1" t="s">
        <v>207</v>
      </c>
      <c r="C2016">
        <v>107192</v>
      </c>
      <c r="D2016" s="1" t="s">
        <v>2878</v>
      </c>
      <c r="E2016" s="1" t="s">
        <v>410</v>
      </c>
      <c r="F2016" s="1" t="s">
        <v>411</v>
      </c>
      <c r="G2016" s="1" t="s">
        <v>2561</v>
      </c>
      <c r="H2016" s="1" t="s">
        <v>411</v>
      </c>
      <c r="I2016" s="2">
        <v>40544</v>
      </c>
      <c r="J2016" s="2">
        <v>48213</v>
      </c>
      <c r="K2016" s="1" t="s">
        <v>413</v>
      </c>
      <c r="L2016">
        <v>178</v>
      </c>
      <c r="M2016" s="1" t="s">
        <v>210</v>
      </c>
      <c r="N2016" s="1" t="s">
        <v>211</v>
      </c>
      <c r="O2016" s="1" t="s">
        <v>211</v>
      </c>
      <c r="P2016" s="1" t="s">
        <v>211</v>
      </c>
      <c r="Q2016" s="1" t="s">
        <v>211</v>
      </c>
      <c r="R2016" s="1" t="s">
        <v>211</v>
      </c>
    </row>
    <row r="2017" spans="1:18" hidden="1" x14ac:dyDescent="0.2">
      <c r="A2017" s="1" t="s">
        <v>206</v>
      </c>
      <c r="B2017" s="1" t="s">
        <v>207</v>
      </c>
      <c r="C2017">
        <v>107192</v>
      </c>
      <c r="D2017" s="1" t="s">
        <v>2878</v>
      </c>
      <c r="E2017" s="1" t="s">
        <v>437</v>
      </c>
      <c r="F2017" s="1" t="s">
        <v>96</v>
      </c>
      <c r="G2017" s="1" t="s">
        <v>2871</v>
      </c>
      <c r="H2017" s="1" t="s">
        <v>438</v>
      </c>
      <c r="I2017" s="2">
        <v>40544</v>
      </c>
      <c r="J2017" s="2">
        <v>48213</v>
      </c>
      <c r="K2017" s="1" t="s">
        <v>439</v>
      </c>
      <c r="L2017">
        <v>71</v>
      </c>
      <c r="M2017" s="1" t="s">
        <v>288</v>
      </c>
      <c r="N2017" s="1" t="s">
        <v>211</v>
      </c>
      <c r="O2017" s="1" t="s">
        <v>211</v>
      </c>
      <c r="P2017" s="1" t="s">
        <v>211</v>
      </c>
      <c r="Q2017" s="1" t="s">
        <v>211</v>
      </c>
      <c r="R2017" s="1" t="s">
        <v>211</v>
      </c>
    </row>
    <row r="2018" spans="1:18" hidden="1" x14ac:dyDescent="0.2">
      <c r="A2018" s="1" t="s">
        <v>206</v>
      </c>
      <c r="B2018" s="1" t="s">
        <v>207</v>
      </c>
      <c r="C2018">
        <v>107192</v>
      </c>
      <c r="D2018" s="1" t="s">
        <v>2878</v>
      </c>
      <c r="E2018" s="1" t="s">
        <v>1273</v>
      </c>
      <c r="F2018" s="1" t="s">
        <v>1104</v>
      </c>
      <c r="G2018" s="1" t="s">
        <v>2876</v>
      </c>
      <c r="H2018" s="1" t="s">
        <v>1275</v>
      </c>
      <c r="I2018" s="2">
        <v>40544</v>
      </c>
      <c r="J2018" s="2">
        <v>48213</v>
      </c>
      <c r="K2018" s="1" t="s">
        <v>1276</v>
      </c>
      <c r="L2018">
        <v>118</v>
      </c>
      <c r="M2018" s="1" t="s">
        <v>1031</v>
      </c>
      <c r="N2018" s="1" t="s">
        <v>211</v>
      </c>
      <c r="O2018" s="1" t="s">
        <v>211</v>
      </c>
      <c r="P2018" s="1" t="s">
        <v>211</v>
      </c>
      <c r="Q2018" s="1" t="s">
        <v>211</v>
      </c>
      <c r="R2018" s="1" t="s">
        <v>211</v>
      </c>
    </row>
    <row r="2019" spans="1:18" hidden="1" x14ac:dyDescent="0.2">
      <c r="A2019" s="1" t="s">
        <v>206</v>
      </c>
      <c r="B2019" s="1" t="s">
        <v>207</v>
      </c>
      <c r="C2019">
        <v>107192</v>
      </c>
      <c r="D2019" s="1" t="s">
        <v>2878</v>
      </c>
      <c r="E2019" s="1" t="s">
        <v>1278</v>
      </c>
      <c r="F2019" s="1" t="s">
        <v>463</v>
      </c>
      <c r="G2019" s="1" t="s">
        <v>2732</v>
      </c>
      <c r="H2019" s="1" t="s">
        <v>1280</v>
      </c>
      <c r="I2019" s="2">
        <v>40544</v>
      </c>
      <c r="J2019" s="2">
        <v>48213</v>
      </c>
      <c r="K2019" s="1" t="s">
        <v>1281</v>
      </c>
      <c r="L2019">
        <v>109</v>
      </c>
      <c r="M2019" s="1" t="s">
        <v>1031</v>
      </c>
      <c r="N2019" s="1" t="s">
        <v>211</v>
      </c>
      <c r="O2019" s="1" t="s">
        <v>211</v>
      </c>
      <c r="P2019" s="1" t="s">
        <v>211</v>
      </c>
      <c r="Q2019" s="1" t="s">
        <v>211</v>
      </c>
      <c r="R2019" s="1" t="s">
        <v>211</v>
      </c>
    </row>
    <row r="2020" spans="1:18" hidden="1" x14ac:dyDescent="0.2">
      <c r="A2020" s="1" t="s">
        <v>206</v>
      </c>
      <c r="B2020" s="1" t="s">
        <v>207</v>
      </c>
      <c r="C2020">
        <v>107192</v>
      </c>
      <c r="D2020" s="1" t="s">
        <v>2878</v>
      </c>
      <c r="E2020" s="1" t="s">
        <v>2814</v>
      </c>
      <c r="F2020" s="1" t="s">
        <v>98</v>
      </c>
      <c r="G2020" s="1" t="s">
        <v>2812</v>
      </c>
      <c r="H2020" s="1" t="s">
        <v>98</v>
      </c>
      <c r="I2020" s="2">
        <v>40544</v>
      </c>
      <c r="J2020" s="2">
        <v>48213</v>
      </c>
      <c r="K2020" s="1" t="s">
        <v>2815</v>
      </c>
      <c r="L2020">
        <v>201</v>
      </c>
      <c r="M2020" s="1" t="s">
        <v>378</v>
      </c>
      <c r="N2020" s="1" t="s">
        <v>211</v>
      </c>
      <c r="O2020" s="1" t="s">
        <v>211</v>
      </c>
      <c r="P2020" s="1" t="s">
        <v>211</v>
      </c>
      <c r="Q2020" s="1" t="s">
        <v>211</v>
      </c>
      <c r="R2020" s="1" t="s">
        <v>211</v>
      </c>
    </row>
    <row r="2021" spans="1:18" hidden="1" x14ac:dyDescent="0.2">
      <c r="A2021" s="1" t="s">
        <v>206</v>
      </c>
      <c r="B2021" s="1" t="s">
        <v>207</v>
      </c>
      <c r="C2021">
        <v>107192</v>
      </c>
      <c r="D2021" s="1" t="s">
        <v>2878</v>
      </c>
      <c r="E2021" s="1" t="s">
        <v>474</v>
      </c>
      <c r="F2021" s="1" t="s">
        <v>98</v>
      </c>
      <c r="G2021" s="1" t="s">
        <v>2819</v>
      </c>
      <c r="H2021" s="1" t="s">
        <v>98</v>
      </c>
      <c r="I2021" s="2">
        <v>40544</v>
      </c>
      <c r="J2021" s="2">
        <v>48213</v>
      </c>
      <c r="K2021" s="1" t="s">
        <v>476</v>
      </c>
      <c r="L2021">
        <v>189</v>
      </c>
      <c r="M2021" s="1" t="s">
        <v>210</v>
      </c>
      <c r="N2021" s="1" t="s">
        <v>211</v>
      </c>
      <c r="O2021" s="1" t="s">
        <v>211</v>
      </c>
      <c r="P2021" s="1" t="s">
        <v>211</v>
      </c>
      <c r="Q2021" s="1" t="s">
        <v>211</v>
      </c>
      <c r="R2021" s="1" t="s">
        <v>211</v>
      </c>
    </row>
    <row r="2022" spans="1:18" hidden="1" x14ac:dyDescent="0.2">
      <c r="A2022" s="1" t="s">
        <v>206</v>
      </c>
      <c r="B2022" s="1" t="s">
        <v>207</v>
      </c>
      <c r="C2022">
        <v>107192</v>
      </c>
      <c r="D2022" s="1" t="s">
        <v>2878</v>
      </c>
      <c r="E2022" s="1" t="s">
        <v>511</v>
      </c>
      <c r="F2022" s="1" t="s">
        <v>512</v>
      </c>
      <c r="G2022" s="1" t="s">
        <v>2872</v>
      </c>
      <c r="H2022" s="1" t="s">
        <v>512</v>
      </c>
      <c r="I2022" s="2">
        <v>40544</v>
      </c>
      <c r="J2022" s="2">
        <v>48213</v>
      </c>
      <c r="K2022" s="1" t="s">
        <v>513</v>
      </c>
      <c r="L2022">
        <v>245</v>
      </c>
      <c r="M2022" s="1" t="s">
        <v>232</v>
      </c>
      <c r="N2022" s="1" t="s">
        <v>211</v>
      </c>
      <c r="O2022" s="1" t="s">
        <v>211</v>
      </c>
      <c r="P2022" s="1" t="s">
        <v>211</v>
      </c>
      <c r="Q2022" s="1" t="s">
        <v>211</v>
      </c>
      <c r="R2022" s="1" t="s">
        <v>211</v>
      </c>
    </row>
    <row r="2023" spans="1:18" hidden="1" x14ac:dyDescent="0.2">
      <c r="A2023" s="1" t="s">
        <v>206</v>
      </c>
      <c r="B2023" s="1" t="s">
        <v>207</v>
      </c>
      <c r="C2023">
        <v>107192</v>
      </c>
      <c r="D2023" s="1" t="s">
        <v>2878</v>
      </c>
      <c r="E2023" s="1" t="s">
        <v>494</v>
      </c>
      <c r="F2023" s="1" t="s">
        <v>134</v>
      </c>
      <c r="G2023" s="1" t="s">
        <v>2798</v>
      </c>
      <c r="H2023" s="1" t="s">
        <v>496</v>
      </c>
      <c r="I2023" s="2">
        <v>40544</v>
      </c>
      <c r="J2023" s="2">
        <v>48213</v>
      </c>
      <c r="K2023" s="1" t="s">
        <v>497</v>
      </c>
      <c r="L2023">
        <v>213</v>
      </c>
      <c r="M2023" s="1" t="s">
        <v>498</v>
      </c>
      <c r="N2023" s="1" t="s">
        <v>211</v>
      </c>
      <c r="O2023" s="1" t="s">
        <v>211</v>
      </c>
      <c r="P2023" s="1" t="s">
        <v>211</v>
      </c>
      <c r="Q2023" s="1" t="s">
        <v>211</v>
      </c>
      <c r="R2023" s="1" t="s">
        <v>211</v>
      </c>
    </row>
    <row r="2024" spans="1:18" hidden="1" x14ac:dyDescent="0.2">
      <c r="A2024" s="1" t="s">
        <v>206</v>
      </c>
      <c r="B2024" s="1" t="s">
        <v>207</v>
      </c>
      <c r="C2024">
        <v>107192</v>
      </c>
      <c r="D2024" s="1" t="s">
        <v>2878</v>
      </c>
      <c r="E2024" s="1" t="s">
        <v>499</v>
      </c>
      <c r="F2024" s="1" t="s">
        <v>134</v>
      </c>
      <c r="G2024" s="1" t="s">
        <v>2797</v>
      </c>
      <c r="H2024" s="1" t="s">
        <v>1062</v>
      </c>
      <c r="I2024" s="2">
        <v>40544</v>
      </c>
      <c r="J2024" s="2">
        <v>48213</v>
      </c>
      <c r="K2024" s="1" t="s">
        <v>501</v>
      </c>
      <c r="L2024">
        <v>217</v>
      </c>
      <c r="M2024" s="1" t="s">
        <v>498</v>
      </c>
      <c r="N2024" s="1" t="s">
        <v>211</v>
      </c>
      <c r="O2024" s="1" t="s">
        <v>211</v>
      </c>
      <c r="P2024" s="1" t="s">
        <v>211</v>
      </c>
      <c r="Q2024" s="1" t="s">
        <v>211</v>
      </c>
      <c r="R2024" s="1" t="s">
        <v>211</v>
      </c>
    </row>
    <row r="2025" spans="1:18" hidden="1" x14ac:dyDescent="0.2">
      <c r="A2025" s="1" t="s">
        <v>206</v>
      </c>
      <c r="B2025" s="1" t="s">
        <v>207</v>
      </c>
      <c r="C2025">
        <v>107192</v>
      </c>
      <c r="D2025" s="1" t="s">
        <v>2878</v>
      </c>
      <c r="E2025" s="1" t="s">
        <v>1046</v>
      </c>
      <c r="F2025" s="1" t="s">
        <v>519</v>
      </c>
      <c r="G2025" s="1" t="s">
        <v>2875</v>
      </c>
      <c r="H2025" s="1" t="s">
        <v>1048</v>
      </c>
      <c r="I2025" s="2">
        <v>40544</v>
      </c>
      <c r="J2025" s="2">
        <v>48213</v>
      </c>
      <c r="K2025" s="1" t="s">
        <v>1049</v>
      </c>
      <c r="L2025">
        <v>295</v>
      </c>
      <c r="M2025" s="1" t="s">
        <v>1031</v>
      </c>
      <c r="N2025" s="1" t="s">
        <v>211</v>
      </c>
      <c r="O2025" s="1" t="s">
        <v>211</v>
      </c>
      <c r="P2025" s="1" t="s">
        <v>211</v>
      </c>
      <c r="Q2025" s="1" t="s">
        <v>211</v>
      </c>
      <c r="R2025" s="1" t="s">
        <v>211</v>
      </c>
    </row>
    <row r="2026" spans="1:18" hidden="1" x14ac:dyDescent="0.2">
      <c r="A2026" s="1" t="s">
        <v>206</v>
      </c>
      <c r="B2026" s="1" t="s">
        <v>207</v>
      </c>
      <c r="C2026">
        <v>107192</v>
      </c>
      <c r="D2026" s="1" t="s">
        <v>2878</v>
      </c>
      <c r="E2026" s="1" t="s">
        <v>1216</v>
      </c>
      <c r="F2026" s="1" t="s">
        <v>519</v>
      </c>
      <c r="G2026" s="1" t="s">
        <v>2788</v>
      </c>
      <c r="H2026" s="1" t="s">
        <v>1218</v>
      </c>
      <c r="I2026" s="2">
        <v>40544</v>
      </c>
      <c r="J2026" s="2">
        <v>48213</v>
      </c>
      <c r="K2026" s="1" t="s">
        <v>1219</v>
      </c>
      <c r="L2026">
        <v>292</v>
      </c>
      <c r="M2026" s="1" t="s">
        <v>1031</v>
      </c>
      <c r="N2026" s="1" t="s">
        <v>211</v>
      </c>
      <c r="O2026" s="1" t="s">
        <v>211</v>
      </c>
      <c r="P2026" s="1" t="s">
        <v>211</v>
      </c>
      <c r="Q2026" s="1" t="s">
        <v>211</v>
      </c>
      <c r="R2026" s="1" t="s">
        <v>211</v>
      </c>
    </row>
    <row r="2027" spans="1:18" hidden="1" x14ac:dyDescent="0.2">
      <c r="A2027" s="1" t="s">
        <v>206</v>
      </c>
      <c r="B2027" s="1" t="s">
        <v>207</v>
      </c>
      <c r="C2027">
        <v>107192</v>
      </c>
      <c r="D2027" s="1" t="s">
        <v>2878</v>
      </c>
      <c r="E2027" s="1" t="s">
        <v>534</v>
      </c>
      <c r="F2027" s="1" t="s">
        <v>535</v>
      </c>
      <c r="G2027" s="1" t="s">
        <v>2773</v>
      </c>
      <c r="H2027" s="1" t="s">
        <v>537</v>
      </c>
      <c r="I2027" s="2">
        <v>40544</v>
      </c>
      <c r="J2027" s="2">
        <v>48213</v>
      </c>
      <c r="K2027" s="1" t="s">
        <v>538</v>
      </c>
      <c r="L2027">
        <v>329</v>
      </c>
      <c r="M2027" s="1" t="s">
        <v>232</v>
      </c>
      <c r="N2027" s="1" t="s">
        <v>211</v>
      </c>
      <c r="O2027" s="1" t="s">
        <v>211</v>
      </c>
      <c r="P2027" s="1" t="s">
        <v>211</v>
      </c>
      <c r="Q2027" s="1" t="s">
        <v>211</v>
      </c>
      <c r="R2027" s="1" t="s">
        <v>211</v>
      </c>
    </row>
    <row r="2028" spans="1:18" hidden="1" x14ac:dyDescent="0.2">
      <c r="A2028" s="1" t="s">
        <v>206</v>
      </c>
      <c r="B2028" s="1" t="s">
        <v>207</v>
      </c>
      <c r="C2028">
        <v>107192</v>
      </c>
      <c r="D2028" s="1" t="s">
        <v>2878</v>
      </c>
      <c r="E2028" s="1" t="s">
        <v>1224</v>
      </c>
      <c r="F2028" s="1" t="s">
        <v>546</v>
      </c>
      <c r="G2028" s="1" t="s">
        <v>2781</v>
      </c>
      <c r="H2028" s="1" t="s">
        <v>1226</v>
      </c>
      <c r="I2028" s="2">
        <v>40544</v>
      </c>
      <c r="J2028" s="2">
        <v>48213</v>
      </c>
      <c r="K2028" s="1" t="s">
        <v>1227</v>
      </c>
      <c r="L2028">
        <v>352</v>
      </c>
      <c r="M2028" s="1" t="s">
        <v>1031</v>
      </c>
      <c r="N2028" s="1" t="s">
        <v>211</v>
      </c>
      <c r="O2028" s="1" t="s">
        <v>211</v>
      </c>
      <c r="P2028" s="1" t="s">
        <v>211</v>
      </c>
      <c r="Q2028" s="1" t="s">
        <v>211</v>
      </c>
      <c r="R2028" s="1" t="s">
        <v>211</v>
      </c>
    </row>
    <row r="2029" spans="1:18" hidden="1" x14ac:dyDescent="0.2">
      <c r="A2029" s="1" t="s">
        <v>206</v>
      </c>
      <c r="B2029" s="1" t="s">
        <v>207</v>
      </c>
      <c r="C2029">
        <v>107192</v>
      </c>
      <c r="D2029" s="1" t="s">
        <v>2878</v>
      </c>
      <c r="E2029" s="1" t="s">
        <v>331</v>
      </c>
      <c r="F2029" s="1" t="s">
        <v>332</v>
      </c>
      <c r="G2029" s="1" t="s">
        <v>2545</v>
      </c>
      <c r="H2029" s="1" t="s">
        <v>332</v>
      </c>
      <c r="I2029" s="2">
        <v>40544</v>
      </c>
      <c r="J2029" s="2">
        <v>48213</v>
      </c>
      <c r="K2029" s="1" t="s">
        <v>334</v>
      </c>
      <c r="L2029">
        <v>422</v>
      </c>
      <c r="M2029" s="1" t="s">
        <v>232</v>
      </c>
      <c r="N2029" s="1" t="s">
        <v>211</v>
      </c>
      <c r="O2029" s="1" t="s">
        <v>211</v>
      </c>
      <c r="P2029" s="1" t="s">
        <v>211</v>
      </c>
      <c r="Q2029" s="1" t="s">
        <v>211</v>
      </c>
      <c r="R2029" s="1" t="s">
        <v>211</v>
      </c>
    </row>
    <row r="2030" spans="1:18" hidden="1" x14ac:dyDescent="0.2">
      <c r="A2030" s="1" t="s">
        <v>206</v>
      </c>
      <c r="B2030" s="1" t="s">
        <v>207</v>
      </c>
      <c r="C2030">
        <v>107192</v>
      </c>
      <c r="D2030" s="1" t="s">
        <v>2878</v>
      </c>
      <c r="E2030" s="1" t="s">
        <v>1206</v>
      </c>
      <c r="F2030" s="1" t="s">
        <v>159</v>
      </c>
      <c r="G2030" s="1" t="s">
        <v>2559</v>
      </c>
      <c r="H2030" s="1" t="s">
        <v>1208</v>
      </c>
      <c r="I2030" s="2">
        <v>40544</v>
      </c>
      <c r="J2030" s="2">
        <v>48213</v>
      </c>
      <c r="K2030" s="1" t="s">
        <v>1209</v>
      </c>
      <c r="L2030">
        <v>393</v>
      </c>
      <c r="M2030" s="1" t="s">
        <v>1031</v>
      </c>
      <c r="N2030" s="1" t="s">
        <v>211</v>
      </c>
      <c r="O2030" s="1" t="s">
        <v>211</v>
      </c>
      <c r="P2030" s="1" t="s">
        <v>211</v>
      </c>
      <c r="Q2030" s="1" t="s">
        <v>211</v>
      </c>
      <c r="R2030" s="1" t="s">
        <v>211</v>
      </c>
    </row>
    <row r="2031" spans="1:18" hidden="1" x14ac:dyDescent="0.2">
      <c r="A2031" s="1" t="s">
        <v>206</v>
      </c>
      <c r="B2031" s="1" t="s">
        <v>207</v>
      </c>
      <c r="C2031">
        <v>107192</v>
      </c>
      <c r="D2031" s="1" t="s">
        <v>2878</v>
      </c>
      <c r="E2031" s="1" t="s">
        <v>1197</v>
      </c>
      <c r="F2031" s="1" t="s">
        <v>546</v>
      </c>
      <c r="G2031" s="1" t="s">
        <v>2541</v>
      </c>
      <c r="H2031" s="1" t="s">
        <v>1199</v>
      </c>
      <c r="I2031" s="2">
        <v>40544</v>
      </c>
      <c r="J2031" s="2">
        <v>48213</v>
      </c>
      <c r="K2031" s="1" t="s">
        <v>1200</v>
      </c>
      <c r="L2031">
        <v>355</v>
      </c>
      <c r="M2031" s="1" t="s">
        <v>1031</v>
      </c>
      <c r="N2031" s="1" t="s">
        <v>211</v>
      </c>
      <c r="O2031" s="1" t="s">
        <v>211</v>
      </c>
      <c r="P2031" s="1" t="s">
        <v>211</v>
      </c>
      <c r="Q2031" s="1" t="s">
        <v>211</v>
      </c>
      <c r="R2031" s="1" t="s">
        <v>211</v>
      </c>
    </row>
    <row r="2032" spans="1:18" hidden="1" x14ac:dyDescent="0.2">
      <c r="A2032" s="1" t="s">
        <v>206</v>
      </c>
      <c r="B2032" s="1" t="s">
        <v>207</v>
      </c>
      <c r="C2032">
        <v>107192</v>
      </c>
      <c r="D2032" s="1" t="s">
        <v>2878</v>
      </c>
      <c r="E2032" s="1" t="s">
        <v>1679</v>
      </c>
      <c r="F2032" s="1" t="s">
        <v>1680</v>
      </c>
      <c r="G2032" s="1" t="s">
        <v>2874</v>
      </c>
      <c r="H2032" s="1" t="s">
        <v>1682</v>
      </c>
      <c r="I2032" s="2">
        <v>40544</v>
      </c>
      <c r="J2032" s="2">
        <v>48213</v>
      </c>
      <c r="K2032" s="1" t="s">
        <v>1683</v>
      </c>
      <c r="L2032">
        <v>433</v>
      </c>
      <c r="M2032" s="1" t="s">
        <v>1031</v>
      </c>
      <c r="N2032" s="1" t="s">
        <v>211</v>
      </c>
      <c r="O2032" s="1" t="s">
        <v>211</v>
      </c>
      <c r="P2032" s="1" t="s">
        <v>211</v>
      </c>
      <c r="Q2032" s="1" t="s">
        <v>211</v>
      </c>
      <c r="R2032" s="1" t="s">
        <v>211</v>
      </c>
    </row>
    <row r="2033" spans="1:18" hidden="1" x14ac:dyDescent="0.2">
      <c r="A2033" s="1" t="s">
        <v>206</v>
      </c>
      <c r="B2033" s="1" t="s">
        <v>207</v>
      </c>
      <c r="C2033">
        <v>107192</v>
      </c>
      <c r="D2033" s="1" t="s">
        <v>2878</v>
      </c>
      <c r="E2033" s="1" t="s">
        <v>1684</v>
      </c>
      <c r="F2033" s="1" t="s">
        <v>341</v>
      </c>
      <c r="G2033" s="1" t="s">
        <v>2879</v>
      </c>
      <c r="H2033" s="1" t="s">
        <v>1686</v>
      </c>
      <c r="I2033" s="2">
        <v>40544</v>
      </c>
      <c r="J2033" s="2">
        <v>48213</v>
      </c>
      <c r="K2033" s="1" t="s">
        <v>1687</v>
      </c>
      <c r="L2033">
        <v>442</v>
      </c>
      <c r="M2033" s="1" t="s">
        <v>378</v>
      </c>
      <c r="N2033" s="1" t="s">
        <v>211</v>
      </c>
      <c r="O2033" s="1" t="s">
        <v>211</v>
      </c>
      <c r="P2033" s="1" t="s">
        <v>211</v>
      </c>
      <c r="Q2033" s="1" t="s">
        <v>211</v>
      </c>
      <c r="R2033" s="1" t="s">
        <v>211</v>
      </c>
    </row>
    <row r="2034" spans="1:18" hidden="1" x14ac:dyDescent="0.2">
      <c r="A2034" s="1" t="s">
        <v>206</v>
      </c>
      <c r="B2034" s="1" t="s">
        <v>207</v>
      </c>
      <c r="C2034">
        <v>107193</v>
      </c>
      <c r="D2034" s="1" t="s">
        <v>2880</v>
      </c>
      <c r="E2034" s="1" t="s">
        <v>1684</v>
      </c>
      <c r="F2034" s="1" t="s">
        <v>341</v>
      </c>
      <c r="G2034" s="1" t="s">
        <v>2879</v>
      </c>
      <c r="H2034" s="1" t="s">
        <v>1686</v>
      </c>
      <c r="I2034" s="2">
        <v>40544</v>
      </c>
      <c r="J2034" s="2">
        <v>48213</v>
      </c>
      <c r="K2034" s="1" t="s">
        <v>1687</v>
      </c>
      <c r="L2034">
        <v>442</v>
      </c>
      <c r="M2034" s="1" t="s">
        <v>378</v>
      </c>
      <c r="N2034" s="1" t="s">
        <v>211</v>
      </c>
      <c r="O2034" s="1" t="s">
        <v>211</v>
      </c>
      <c r="P2034" s="1" t="s">
        <v>211</v>
      </c>
      <c r="Q2034" s="1" t="s">
        <v>211</v>
      </c>
      <c r="R2034" s="1" t="s">
        <v>211</v>
      </c>
    </row>
    <row r="2035" spans="1:18" hidden="1" x14ac:dyDescent="0.2">
      <c r="A2035" s="1" t="s">
        <v>206</v>
      </c>
      <c r="B2035" s="1" t="s">
        <v>207</v>
      </c>
      <c r="C2035">
        <v>107193</v>
      </c>
      <c r="D2035" s="1" t="s">
        <v>2880</v>
      </c>
      <c r="E2035" s="1" t="s">
        <v>1679</v>
      </c>
      <c r="F2035" s="1" t="s">
        <v>1680</v>
      </c>
      <c r="G2035" s="1" t="s">
        <v>2874</v>
      </c>
      <c r="H2035" s="1" t="s">
        <v>1682</v>
      </c>
      <c r="I2035" s="2">
        <v>40544</v>
      </c>
      <c r="J2035" s="2">
        <v>48213</v>
      </c>
      <c r="K2035" s="1" t="s">
        <v>1683</v>
      </c>
      <c r="L2035">
        <v>433</v>
      </c>
      <c r="M2035" s="1" t="s">
        <v>1031</v>
      </c>
      <c r="N2035" s="1" t="s">
        <v>211</v>
      </c>
      <c r="O2035" s="1" t="s">
        <v>211</v>
      </c>
      <c r="P2035" s="1" t="s">
        <v>211</v>
      </c>
      <c r="Q2035" s="1" t="s">
        <v>211</v>
      </c>
      <c r="R2035" s="1" t="s">
        <v>211</v>
      </c>
    </row>
    <row r="2036" spans="1:18" hidden="1" x14ac:dyDescent="0.2">
      <c r="A2036" s="1" t="s">
        <v>206</v>
      </c>
      <c r="B2036" s="1" t="s">
        <v>207</v>
      </c>
      <c r="C2036">
        <v>107193</v>
      </c>
      <c r="D2036" s="1" t="s">
        <v>2880</v>
      </c>
      <c r="E2036" s="1" t="s">
        <v>344</v>
      </c>
      <c r="F2036" s="1" t="s">
        <v>345</v>
      </c>
      <c r="G2036" s="1" t="s">
        <v>2534</v>
      </c>
      <c r="H2036" s="1" t="s">
        <v>345</v>
      </c>
      <c r="I2036" s="2">
        <v>40544</v>
      </c>
      <c r="J2036" s="2">
        <v>48213</v>
      </c>
      <c r="K2036" s="1" t="s">
        <v>347</v>
      </c>
      <c r="L2036">
        <v>447</v>
      </c>
      <c r="M2036" s="1" t="s">
        <v>232</v>
      </c>
      <c r="N2036" s="1" t="s">
        <v>211</v>
      </c>
      <c r="O2036" s="1" t="s">
        <v>211</v>
      </c>
      <c r="P2036" s="1" t="s">
        <v>211</v>
      </c>
      <c r="Q2036" s="1" t="s">
        <v>211</v>
      </c>
      <c r="R2036" s="1" t="s">
        <v>211</v>
      </c>
    </row>
    <row r="2037" spans="1:18" hidden="1" x14ac:dyDescent="0.2">
      <c r="A2037" s="1" t="s">
        <v>206</v>
      </c>
      <c r="B2037" s="1" t="s">
        <v>207</v>
      </c>
      <c r="C2037">
        <v>107193</v>
      </c>
      <c r="D2037" s="1" t="s">
        <v>2880</v>
      </c>
      <c r="E2037" s="1" t="s">
        <v>1197</v>
      </c>
      <c r="F2037" s="1" t="s">
        <v>546</v>
      </c>
      <c r="G2037" s="1" t="s">
        <v>2541</v>
      </c>
      <c r="H2037" s="1" t="s">
        <v>1199</v>
      </c>
      <c r="I2037" s="2">
        <v>40544</v>
      </c>
      <c r="J2037" s="2">
        <v>48213</v>
      </c>
      <c r="K2037" s="1" t="s">
        <v>1200</v>
      </c>
      <c r="L2037">
        <v>355</v>
      </c>
      <c r="M2037" s="1" t="s">
        <v>1031</v>
      </c>
      <c r="N2037" s="1" t="s">
        <v>211</v>
      </c>
      <c r="O2037" s="1" t="s">
        <v>211</v>
      </c>
      <c r="P2037" s="1" t="s">
        <v>211</v>
      </c>
      <c r="Q2037" s="1" t="s">
        <v>211</v>
      </c>
      <c r="R2037" s="1" t="s">
        <v>211</v>
      </c>
    </row>
    <row r="2038" spans="1:18" hidden="1" x14ac:dyDescent="0.2">
      <c r="A2038" s="1" t="s">
        <v>206</v>
      </c>
      <c r="B2038" s="1" t="s">
        <v>207</v>
      </c>
      <c r="C2038">
        <v>107193</v>
      </c>
      <c r="D2038" s="1" t="s">
        <v>2880</v>
      </c>
      <c r="E2038" s="1" t="s">
        <v>2259</v>
      </c>
      <c r="F2038" s="1" t="s">
        <v>159</v>
      </c>
      <c r="G2038" s="1" t="s">
        <v>2536</v>
      </c>
      <c r="H2038" s="1" t="s">
        <v>1208</v>
      </c>
      <c r="I2038" s="2">
        <v>40544</v>
      </c>
      <c r="J2038" s="2">
        <v>48213</v>
      </c>
      <c r="K2038" s="1" t="s">
        <v>2261</v>
      </c>
      <c r="L2038">
        <v>390</v>
      </c>
      <c r="M2038" s="1" t="s">
        <v>1031</v>
      </c>
      <c r="N2038" s="1" t="s">
        <v>211</v>
      </c>
      <c r="O2038" s="1" t="s">
        <v>211</v>
      </c>
      <c r="P2038" s="1" t="s">
        <v>211</v>
      </c>
      <c r="Q2038" s="1" t="s">
        <v>211</v>
      </c>
      <c r="R2038" s="1" t="s">
        <v>211</v>
      </c>
    </row>
    <row r="2039" spans="1:18" hidden="1" x14ac:dyDescent="0.2">
      <c r="A2039" s="1" t="s">
        <v>206</v>
      </c>
      <c r="B2039" s="1" t="s">
        <v>207</v>
      </c>
      <c r="C2039">
        <v>107193</v>
      </c>
      <c r="D2039" s="1" t="s">
        <v>2880</v>
      </c>
      <c r="E2039" s="1" t="s">
        <v>1206</v>
      </c>
      <c r="F2039" s="1" t="s">
        <v>159</v>
      </c>
      <c r="G2039" s="1" t="s">
        <v>2559</v>
      </c>
      <c r="H2039" s="1" t="s">
        <v>1208</v>
      </c>
      <c r="I2039" s="2">
        <v>40544</v>
      </c>
      <c r="J2039" s="2">
        <v>48213</v>
      </c>
      <c r="K2039" s="1" t="s">
        <v>1209</v>
      </c>
      <c r="L2039">
        <v>393</v>
      </c>
      <c r="M2039" s="1" t="s">
        <v>1031</v>
      </c>
      <c r="N2039" s="1" t="s">
        <v>211</v>
      </c>
      <c r="O2039" s="1" t="s">
        <v>211</v>
      </c>
      <c r="P2039" s="1" t="s">
        <v>211</v>
      </c>
      <c r="Q2039" s="1" t="s">
        <v>211</v>
      </c>
      <c r="R2039" s="1" t="s">
        <v>211</v>
      </c>
    </row>
    <row r="2040" spans="1:18" hidden="1" x14ac:dyDescent="0.2">
      <c r="A2040" s="1" t="s">
        <v>206</v>
      </c>
      <c r="B2040" s="1" t="s">
        <v>207</v>
      </c>
      <c r="C2040">
        <v>107193</v>
      </c>
      <c r="D2040" s="1" t="s">
        <v>2880</v>
      </c>
      <c r="E2040" s="1" t="s">
        <v>2555</v>
      </c>
      <c r="F2040" s="1" t="s">
        <v>1527</v>
      </c>
      <c r="G2040" s="1" t="s">
        <v>2556</v>
      </c>
      <c r="H2040" s="1" t="s">
        <v>2557</v>
      </c>
      <c r="I2040" s="2">
        <v>40544</v>
      </c>
      <c r="J2040" s="2">
        <v>48213</v>
      </c>
      <c r="K2040" s="1" t="s">
        <v>2558</v>
      </c>
      <c r="L2040">
        <v>402</v>
      </c>
      <c r="M2040" s="1" t="s">
        <v>1031</v>
      </c>
      <c r="N2040" s="1" t="s">
        <v>211</v>
      </c>
      <c r="O2040" s="1" t="s">
        <v>211</v>
      </c>
      <c r="P2040" s="1" t="s">
        <v>211</v>
      </c>
      <c r="Q2040" s="1" t="s">
        <v>211</v>
      </c>
      <c r="R2040" s="1" t="s">
        <v>211</v>
      </c>
    </row>
    <row r="2041" spans="1:18" hidden="1" x14ac:dyDescent="0.2">
      <c r="A2041" s="1" t="s">
        <v>206</v>
      </c>
      <c r="B2041" s="1" t="s">
        <v>207</v>
      </c>
      <c r="C2041">
        <v>107193</v>
      </c>
      <c r="D2041" s="1" t="s">
        <v>2880</v>
      </c>
      <c r="E2041" s="1" t="s">
        <v>2550</v>
      </c>
      <c r="F2041" s="1" t="s">
        <v>1527</v>
      </c>
      <c r="G2041" s="1" t="s">
        <v>2551</v>
      </c>
      <c r="H2041" s="1" t="s">
        <v>2552</v>
      </c>
      <c r="I2041" s="2">
        <v>40544</v>
      </c>
      <c r="J2041" s="2">
        <v>48213</v>
      </c>
      <c r="K2041" s="1" t="s">
        <v>2553</v>
      </c>
      <c r="L2041">
        <v>399</v>
      </c>
      <c r="M2041" s="1" t="s">
        <v>1031</v>
      </c>
      <c r="N2041" s="1" t="s">
        <v>211</v>
      </c>
      <c r="O2041" s="1" t="s">
        <v>211</v>
      </c>
      <c r="P2041" s="1" t="s">
        <v>211</v>
      </c>
      <c r="Q2041" s="1" t="s">
        <v>211</v>
      </c>
      <c r="R2041" s="1" t="s">
        <v>211</v>
      </c>
    </row>
    <row r="2042" spans="1:18" hidden="1" x14ac:dyDescent="0.2">
      <c r="A2042" s="1" t="s">
        <v>206</v>
      </c>
      <c r="B2042" s="1" t="s">
        <v>207</v>
      </c>
      <c r="C2042">
        <v>107193</v>
      </c>
      <c r="D2042" s="1" t="s">
        <v>2880</v>
      </c>
      <c r="E2042" s="1" t="s">
        <v>2881</v>
      </c>
      <c r="F2042" s="1" t="s">
        <v>332</v>
      </c>
      <c r="G2042" s="1" t="s">
        <v>2545</v>
      </c>
      <c r="H2042" s="1" t="s">
        <v>2882</v>
      </c>
      <c r="I2042" s="2">
        <v>40544</v>
      </c>
      <c r="J2042" s="2">
        <v>48213</v>
      </c>
      <c r="K2042" s="1" t="s">
        <v>2883</v>
      </c>
      <c r="L2042">
        <v>425</v>
      </c>
      <c r="M2042" s="1" t="s">
        <v>2884</v>
      </c>
      <c r="N2042" s="1" t="s">
        <v>211</v>
      </c>
      <c r="O2042" s="1" t="s">
        <v>211</v>
      </c>
      <c r="P2042" s="1" t="s">
        <v>211</v>
      </c>
      <c r="Q2042" s="1" t="s">
        <v>211</v>
      </c>
      <c r="R2042" s="1" t="s">
        <v>211</v>
      </c>
    </row>
    <row r="2043" spans="1:18" hidden="1" x14ac:dyDescent="0.2">
      <c r="A2043" s="1" t="s">
        <v>206</v>
      </c>
      <c r="B2043" s="1" t="s">
        <v>207</v>
      </c>
      <c r="C2043">
        <v>107193</v>
      </c>
      <c r="D2043" s="1" t="s">
        <v>2880</v>
      </c>
      <c r="E2043" s="1" t="s">
        <v>1224</v>
      </c>
      <c r="F2043" s="1" t="s">
        <v>546</v>
      </c>
      <c r="G2043" s="1" t="s">
        <v>2781</v>
      </c>
      <c r="H2043" s="1" t="s">
        <v>1226</v>
      </c>
      <c r="I2043" s="2">
        <v>40544</v>
      </c>
      <c r="J2043" s="2">
        <v>48213</v>
      </c>
      <c r="K2043" s="1" t="s">
        <v>1227</v>
      </c>
      <c r="L2043">
        <v>352</v>
      </c>
      <c r="M2043" s="1" t="s">
        <v>1031</v>
      </c>
      <c r="N2043" s="1" t="s">
        <v>211</v>
      </c>
      <c r="O2043" s="1" t="s">
        <v>211</v>
      </c>
      <c r="P2043" s="1" t="s">
        <v>211</v>
      </c>
      <c r="Q2043" s="1" t="s">
        <v>211</v>
      </c>
      <c r="R2043" s="1" t="s">
        <v>211</v>
      </c>
    </row>
    <row r="2044" spans="1:18" hidden="1" x14ac:dyDescent="0.2">
      <c r="A2044" s="1" t="s">
        <v>206</v>
      </c>
      <c r="B2044" s="1" t="s">
        <v>207</v>
      </c>
      <c r="C2044">
        <v>107193</v>
      </c>
      <c r="D2044" s="1" t="s">
        <v>2880</v>
      </c>
      <c r="E2044" s="1" t="s">
        <v>534</v>
      </c>
      <c r="F2044" s="1" t="s">
        <v>535</v>
      </c>
      <c r="G2044" s="1" t="s">
        <v>2773</v>
      </c>
      <c r="H2044" s="1" t="s">
        <v>537</v>
      </c>
      <c r="I2044" s="2">
        <v>40544</v>
      </c>
      <c r="J2044" s="2">
        <v>48213</v>
      </c>
      <c r="K2044" s="1" t="s">
        <v>538</v>
      </c>
      <c r="L2044">
        <v>329</v>
      </c>
      <c r="M2044" s="1" t="s">
        <v>232</v>
      </c>
      <c r="N2044" s="1" t="s">
        <v>211</v>
      </c>
      <c r="O2044" s="1" t="s">
        <v>211</v>
      </c>
      <c r="P2044" s="1" t="s">
        <v>211</v>
      </c>
      <c r="Q2044" s="1" t="s">
        <v>211</v>
      </c>
      <c r="R2044" s="1" t="s">
        <v>211</v>
      </c>
    </row>
    <row r="2045" spans="1:18" hidden="1" x14ac:dyDescent="0.2">
      <c r="A2045" s="1" t="s">
        <v>206</v>
      </c>
      <c r="B2045" s="1" t="s">
        <v>207</v>
      </c>
      <c r="C2045">
        <v>107193</v>
      </c>
      <c r="D2045" s="1" t="s">
        <v>2880</v>
      </c>
      <c r="E2045" s="1" t="s">
        <v>528</v>
      </c>
      <c r="F2045" s="1" t="s">
        <v>529</v>
      </c>
      <c r="G2045" s="1" t="s">
        <v>2772</v>
      </c>
      <c r="H2045" s="1" t="s">
        <v>529</v>
      </c>
      <c r="I2045" s="2">
        <v>40544</v>
      </c>
      <c r="J2045" s="2">
        <v>48213</v>
      </c>
      <c r="K2045" s="1" t="s">
        <v>530</v>
      </c>
      <c r="L2045">
        <v>321</v>
      </c>
      <c r="M2045" s="1" t="s">
        <v>211</v>
      </c>
      <c r="N2045" s="1" t="s">
        <v>211</v>
      </c>
      <c r="O2045" s="1" t="s">
        <v>211</v>
      </c>
      <c r="P2045" s="1" t="s">
        <v>211</v>
      </c>
      <c r="Q2045" s="1" t="s">
        <v>211</v>
      </c>
      <c r="R2045" s="1" t="s">
        <v>211</v>
      </c>
    </row>
    <row r="2046" spans="1:18" hidden="1" x14ac:dyDescent="0.2">
      <c r="A2046" s="1" t="s">
        <v>206</v>
      </c>
      <c r="B2046" s="1" t="s">
        <v>207</v>
      </c>
      <c r="C2046">
        <v>107193</v>
      </c>
      <c r="D2046" s="1" t="s">
        <v>2880</v>
      </c>
      <c r="E2046" s="1" t="s">
        <v>1216</v>
      </c>
      <c r="F2046" s="1" t="s">
        <v>519</v>
      </c>
      <c r="G2046" s="1" t="s">
        <v>2788</v>
      </c>
      <c r="H2046" s="1" t="s">
        <v>1218</v>
      </c>
      <c r="I2046" s="2">
        <v>40544</v>
      </c>
      <c r="J2046" s="2">
        <v>48213</v>
      </c>
      <c r="K2046" s="1" t="s">
        <v>1219</v>
      </c>
      <c r="L2046">
        <v>292</v>
      </c>
      <c r="M2046" s="1" t="s">
        <v>1031</v>
      </c>
      <c r="N2046" s="1" t="s">
        <v>211</v>
      </c>
      <c r="O2046" s="1" t="s">
        <v>211</v>
      </c>
      <c r="P2046" s="1" t="s">
        <v>211</v>
      </c>
      <c r="Q2046" s="1" t="s">
        <v>211</v>
      </c>
      <c r="R2046" s="1" t="s">
        <v>211</v>
      </c>
    </row>
    <row r="2047" spans="1:18" hidden="1" x14ac:dyDescent="0.2">
      <c r="A2047" s="1" t="s">
        <v>206</v>
      </c>
      <c r="B2047" s="1" t="s">
        <v>207</v>
      </c>
      <c r="C2047">
        <v>107193</v>
      </c>
      <c r="D2047" s="1" t="s">
        <v>2880</v>
      </c>
      <c r="E2047" s="1" t="s">
        <v>1046</v>
      </c>
      <c r="F2047" s="1" t="s">
        <v>519</v>
      </c>
      <c r="G2047" s="1" t="s">
        <v>2875</v>
      </c>
      <c r="H2047" s="1" t="s">
        <v>1048</v>
      </c>
      <c r="I2047" s="2">
        <v>40544</v>
      </c>
      <c r="J2047" s="2">
        <v>48213</v>
      </c>
      <c r="K2047" s="1" t="s">
        <v>1049</v>
      </c>
      <c r="L2047">
        <v>295</v>
      </c>
      <c r="M2047" s="1" t="s">
        <v>1031</v>
      </c>
      <c r="N2047" s="1" t="s">
        <v>211</v>
      </c>
      <c r="O2047" s="1" t="s">
        <v>211</v>
      </c>
      <c r="P2047" s="1" t="s">
        <v>211</v>
      </c>
      <c r="Q2047" s="1" t="s">
        <v>211</v>
      </c>
      <c r="R2047" s="1" t="s">
        <v>211</v>
      </c>
    </row>
    <row r="2048" spans="1:18" hidden="1" x14ac:dyDescent="0.2">
      <c r="A2048" s="1" t="s">
        <v>206</v>
      </c>
      <c r="B2048" s="1" t="s">
        <v>207</v>
      </c>
      <c r="C2048">
        <v>107193</v>
      </c>
      <c r="D2048" s="1" t="s">
        <v>2880</v>
      </c>
      <c r="E2048" s="1" t="s">
        <v>514</v>
      </c>
      <c r="F2048" s="1" t="s">
        <v>515</v>
      </c>
      <c r="G2048" s="1" t="s">
        <v>2792</v>
      </c>
      <c r="H2048" s="1" t="s">
        <v>515</v>
      </c>
      <c r="I2048" s="2">
        <v>40544</v>
      </c>
      <c r="J2048" s="2">
        <v>48213</v>
      </c>
      <c r="K2048" s="1" t="s">
        <v>517</v>
      </c>
      <c r="L2048">
        <v>277</v>
      </c>
      <c r="M2048" s="1" t="s">
        <v>232</v>
      </c>
      <c r="N2048" s="1" t="s">
        <v>211</v>
      </c>
      <c r="O2048" s="1" t="s">
        <v>211</v>
      </c>
      <c r="P2048" s="1" t="s">
        <v>211</v>
      </c>
      <c r="Q2048" s="1" t="s">
        <v>211</v>
      </c>
      <c r="R2048" s="1" t="s">
        <v>211</v>
      </c>
    </row>
    <row r="2049" spans="1:18" hidden="1" x14ac:dyDescent="0.2">
      <c r="A2049" s="1" t="s">
        <v>206</v>
      </c>
      <c r="B2049" s="1" t="s">
        <v>207</v>
      </c>
      <c r="C2049">
        <v>107193</v>
      </c>
      <c r="D2049" s="1" t="s">
        <v>2880</v>
      </c>
      <c r="E2049" s="1" t="s">
        <v>499</v>
      </c>
      <c r="F2049" s="1" t="s">
        <v>134</v>
      </c>
      <c r="G2049" s="1" t="s">
        <v>2797</v>
      </c>
      <c r="H2049" s="1" t="s">
        <v>1062</v>
      </c>
      <c r="I2049" s="2">
        <v>40544</v>
      </c>
      <c r="J2049" s="2">
        <v>48213</v>
      </c>
      <c r="K2049" s="1" t="s">
        <v>501</v>
      </c>
      <c r="L2049">
        <v>217</v>
      </c>
      <c r="M2049" s="1" t="s">
        <v>498</v>
      </c>
      <c r="N2049" s="1" t="s">
        <v>211</v>
      </c>
      <c r="O2049" s="1" t="s">
        <v>211</v>
      </c>
      <c r="P2049" s="1" t="s">
        <v>211</v>
      </c>
      <c r="Q2049" s="1" t="s">
        <v>211</v>
      </c>
      <c r="R2049" s="1" t="s">
        <v>211</v>
      </c>
    </row>
    <row r="2050" spans="1:18" hidden="1" x14ac:dyDescent="0.2">
      <c r="A2050" s="1" t="s">
        <v>206</v>
      </c>
      <c r="B2050" s="1" t="s">
        <v>207</v>
      </c>
      <c r="C2050">
        <v>107193</v>
      </c>
      <c r="D2050" s="1" t="s">
        <v>2880</v>
      </c>
      <c r="E2050" s="1" t="s">
        <v>494</v>
      </c>
      <c r="F2050" s="1" t="s">
        <v>134</v>
      </c>
      <c r="G2050" s="1" t="s">
        <v>2798</v>
      </c>
      <c r="H2050" s="1" t="s">
        <v>496</v>
      </c>
      <c r="I2050" s="2">
        <v>40544</v>
      </c>
      <c r="J2050" s="2">
        <v>48213</v>
      </c>
      <c r="K2050" s="1" t="s">
        <v>497</v>
      </c>
      <c r="L2050">
        <v>213</v>
      </c>
      <c r="M2050" s="1" t="s">
        <v>498</v>
      </c>
      <c r="N2050" s="1" t="s">
        <v>211</v>
      </c>
      <c r="O2050" s="1" t="s">
        <v>211</v>
      </c>
      <c r="P2050" s="1" t="s">
        <v>211</v>
      </c>
      <c r="Q2050" s="1" t="s">
        <v>211</v>
      </c>
      <c r="R2050" s="1" t="s">
        <v>211</v>
      </c>
    </row>
    <row r="2051" spans="1:18" hidden="1" x14ac:dyDescent="0.2">
      <c r="A2051" s="1" t="s">
        <v>206</v>
      </c>
      <c r="B2051" s="1" t="s">
        <v>207</v>
      </c>
      <c r="C2051">
        <v>107193</v>
      </c>
      <c r="D2051" s="1" t="s">
        <v>2880</v>
      </c>
      <c r="E2051" s="1" t="s">
        <v>511</v>
      </c>
      <c r="F2051" s="1" t="s">
        <v>512</v>
      </c>
      <c r="G2051" s="1" t="s">
        <v>2872</v>
      </c>
      <c r="H2051" s="1" t="s">
        <v>512</v>
      </c>
      <c r="I2051" s="2">
        <v>40544</v>
      </c>
      <c r="J2051" s="2">
        <v>48213</v>
      </c>
      <c r="K2051" s="1" t="s">
        <v>513</v>
      </c>
      <c r="L2051">
        <v>245</v>
      </c>
      <c r="M2051" s="1" t="s">
        <v>232</v>
      </c>
      <c r="N2051" s="1" t="s">
        <v>211</v>
      </c>
      <c r="O2051" s="1" t="s">
        <v>211</v>
      </c>
      <c r="P2051" s="1" t="s">
        <v>211</v>
      </c>
      <c r="Q2051" s="1" t="s">
        <v>211</v>
      </c>
      <c r="R2051" s="1" t="s">
        <v>211</v>
      </c>
    </row>
    <row r="2052" spans="1:18" hidden="1" x14ac:dyDescent="0.2">
      <c r="A2052" s="1" t="s">
        <v>206</v>
      </c>
      <c r="B2052" s="1" t="s">
        <v>207</v>
      </c>
      <c r="C2052">
        <v>107193</v>
      </c>
      <c r="D2052" s="1" t="s">
        <v>2880</v>
      </c>
      <c r="E2052" s="1" t="s">
        <v>474</v>
      </c>
      <c r="F2052" s="1" t="s">
        <v>98</v>
      </c>
      <c r="G2052" s="1" t="s">
        <v>2819</v>
      </c>
      <c r="H2052" s="1" t="s">
        <v>98</v>
      </c>
      <c r="I2052" s="2">
        <v>40544</v>
      </c>
      <c r="J2052" s="2">
        <v>48213</v>
      </c>
      <c r="K2052" s="1" t="s">
        <v>476</v>
      </c>
      <c r="L2052">
        <v>189</v>
      </c>
      <c r="M2052" s="1" t="s">
        <v>210</v>
      </c>
      <c r="N2052" s="1" t="s">
        <v>211</v>
      </c>
      <c r="O2052" s="1" t="s">
        <v>211</v>
      </c>
      <c r="P2052" s="1" t="s">
        <v>211</v>
      </c>
      <c r="Q2052" s="1" t="s">
        <v>211</v>
      </c>
      <c r="R2052" s="1" t="s">
        <v>211</v>
      </c>
    </row>
    <row r="2053" spans="1:18" hidden="1" x14ac:dyDescent="0.2">
      <c r="A2053" s="1" t="s">
        <v>206</v>
      </c>
      <c r="B2053" s="1" t="s">
        <v>207</v>
      </c>
      <c r="C2053">
        <v>107193</v>
      </c>
      <c r="D2053" s="1" t="s">
        <v>2880</v>
      </c>
      <c r="E2053" s="1" t="s">
        <v>2814</v>
      </c>
      <c r="F2053" s="1" t="s">
        <v>98</v>
      </c>
      <c r="G2053" s="1" t="s">
        <v>2812</v>
      </c>
      <c r="H2053" s="1" t="s">
        <v>98</v>
      </c>
      <c r="I2053" s="2">
        <v>40544</v>
      </c>
      <c r="J2053" s="2">
        <v>48213</v>
      </c>
      <c r="K2053" s="1" t="s">
        <v>2815</v>
      </c>
      <c r="L2053">
        <v>201</v>
      </c>
      <c r="M2053" s="1" t="s">
        <v>378</v>
      </c>
      <c r="N2053" s="1" t="s">
        <v>211</v>
      </c>
      <c r="O2053" s="1" t="s">
        <v>211</v>
      </c>
      <c r="P2053" s="1" t="s">
        <v>211</v>
      </c>
      <c r="Q2053" s="1" t="s">
        <v>211</v>
      </c>
      <c r="R2053" s="1" t="s">
        <v>211</v>
      </c>
    </row>
    <row r="2054" spans="1:18" hidden="1" x14ac:dyDescent="0.2">
      <c r="A2054" s="1" t="s">
        <v>206</v>
      </c>
      <c r="B2054" s="1" t="s">
        <v>207</v>
      </c>
      <c r="C2054">
        <v>107193</v>
      </c>
      <c r="D2054" s="1" t="s">
        <v>2880</v>
      </c>
      <c r="E2054" s="1" t="s">
        <v>649</v>
      </c>
      <c r="F2054" s="1" t="s">
        <v>650</v>
      </c>
      <c r="G2054" s="1" t="s">
        <v>2807</v>
      </c>
      <c r="H2054" s="1" t="s">
        <v>650</v>
      </c>
      <c r="I2054" s="2">
        <v>40544</v>
      </c>
      <c r="J2054" s="2">
        <v>48213</v>
      </c>
      <c r="K2054" s="1" t="s">
        <v>652</v>
      </c>
      <c r="L2054">
        <v>203</v>
      </c>
      <c r="M2054" s="1" t="s">
        <v>232</v>
      </c>
      <c r="N2054" s="1" t="s">
        <v>211</v>
      </c>
      <c r="O2054" s="1" t="s">
        <v>211</v>
      </c>
      <c r="P2054" s="1" t="s">
        <v>211</v>
      </c>
      <c r="Q2054" s="1" t="s">
        <v>211</v>
      </c>
      <c r="R2054" s="1" t="s">
        <v>211</v>
      </c>
    </row>
    <row r="2055" spans="1:18" hidden="1" x14ac:dyDescent="0.2">
      <c r="A2055" s="1" t="s">
        <v>206</v>
      </c>
      <c r="B2055" s="1" t="s">
        <v>207</v>
      </c>
      <c r="C2055">
        <v>107193</v>
      </c>
      <c r="D2055" s="1" t="s">
        <v>2880</v>
      </c>
      <c r="E2055" s="1" t="s">
        <v>1278</v>
      </c>
      <c r="F2055" s="1" t="s">
        <v>463</v>
      </c>
      <c r="G2055" s="1" t="s">
        <v>2732</v>
      </c>
      <c r="H2055" s="1" t="s">
        <v>1280</v>
      </c>
      <c r="I2055" s="2">
        <v>40544</v>
      </c>
      <c r="J2055" s="2">
        <v>48213</v>
      </c>
      <c r="K2055" s="1" t="s">
        <v>1281</v>
      </c>
      <c r="L2055">
        <v>109</v>
      </c>
      <c r="M2055" s="1" t="s">
        <v>1031</v>
      </c>
      <c r="N2055" s="1" t="s">
        <v>211</v>
      </c>
      <c r="O2055" s="1" t="s">
        <v>211</v>
      </c>
      <c r="P2055" s="1" t="s">
        <v>211</v>
      </c>
      <c r="Q2055" s="1" t="s">
        <v>211</v>
      </c>
      <c r="R2055" s="1" t="s">
        <v>211</v>
      </c>
    </row>
    <row r="2056" spans="1:18" hidden="1" x14ac:dyDescent="0.2">
      <c r="A2056" s="1" t="s">
        <v>206</v>
      </c>
      <c r="B2056" s="1" t="s">
        <v>207</v>
      </c>
      <c r="C2056">
        <v>107193</v>
      </c>
      <c r="D2056" s="1" t="s">
        <v>2880</v>
      </c>
      <c r="E2056" s="1" t="s">
        <v>1108</v>
      </c>
      <c r="F2056" s="1" t="s">
        <v>463</v>
      </c>
      <c r="G2056" s="1" t="s">
        <v>2731</v>
      </c>
      <c r="H2056" s="1" t="s">
        <v>1109</v>
      </c>
      <c r="I2056" s="2">
        <v>40544</v>
      </c>
      <c r="J2056" s="2">
        <v>48213</v>
      </c>
      <c r="K2056" s="1" t="s">
        <v>1110</v>
      </c>
      <c r="L2056">
        <v>108</v>
      </c>
      <c r="M2056" s="1" t="s">
        <v>1031</v>
      </c>
      <c r="N2056" s="1" t="s">
        <v>211</v>
      </c>
      <c r="O2056" s="1" t="s">
        <v>211</v>
      </c>
      <c r="P2056" s="1" t="s">
        <v>211</v>
      </c>
      <c r="Q2056" s="1" t="s">
        <v>211</v>
      </c>
      <c r="R2056" s="1" t="s">
        <v>211</v>
      </c>
    </row>
    <row r="2057" spans="1:18" hidden="1" x14ac:dyDescent="0.2">
      <c r="A2057" s="1" t="s">
        <v>206</v>
      </c>
      <c r="B2057" s="1" t="s">
        <v>207</v>
      </c>
      <c r="C2057">
        <v>107193</v>
      </c>
      <c r="D2057" s="1" t="s">
        <v>2880</v>
      </c>
      <c r="E2057" s="1" t="s">
        <v>1273</v>
      </c>
      <c r="F2057" s="1" t="s">
        <v>1104</v>
      </c>
      <c r="G2057" s="1" t="s">
        <v>2876</v>
      </c>
      <c r="H2057" s="1" t="s">
        <v>1275</v>
      </c>
      <c r="I2057" s="2">
        <v>40544</v>
      </c>
      <c r="J2057" s="2">
        <v>48213</v>
      </c>
      <c r="K2057" s="1" t="s">
        <v>1276</v>
      </c>
      <c r="L2057">
        <v>118</v>
      </c>
      <c r="M2057" s="1" t="s">
        <v>1031</v>
      </c>
      <c r="N2057" s="1" t="s">
        <v>211</v>
      </c>
      <c r="O2057" s="1" t="s">
        <v>211</v>
      </c>
      <c r="P2057" s="1" t="s">
        <v>211</v>
      </c>
      <c r="Q2057" s="1" t="s">
        <v>211</v>
      </c>
      <c r="R2057" s="1" t="s">
        <v>211</v>
      </c>
    </row>
    <row r="2058" spans="1:18" hidden="1" x14ac:dyDescent="0.2">
      <c r="A2058" s="1" t="s">
        <v>206</v>
      </c>
      <c r="B2058" s="1" t="s">
        <v>207</v>
      </c>
      <c r="C2058">
        <v>107193</v>
      </c>
      <c r="D2058" s="1" t="s">
        <v>2880</v>
      </c>
      <c r="E2058" s="1" t="s">
        <v>437</v>
      </c>
      <c r="F2058" s="1" t="s">
        <v>96</v>
      </c>
      <c r="G2058" s="1" t="s">
        <v>2871</v>
      </c>
      <c r="H2058" s="1" t="s">
        <v>438</v>
      </c>
      <c r="I2058" s="2">
        <v>40544</v>
      </c>
      <c r="J2058" s="2">
        <v>48213</v>
      </c>
      <c r="K2058" s="1" t="s">
        <v>439</v>
      </c>
      <c r="L2058">
        <v>71</v>
      </c>
      <c r="M2058" s="1" t="s">
        <v>288</v>
      </c>
      <c r="N2058" s="1" t="s">
        <v>211</v>
      </c>
      <c r="O2058" s="1" t="s">
        <v>211</v>
      </c>
      <c r="P2058" s="1" t="s">
        <v>211</v>
      </c>
      <c r="Q2058" s="1" t="s">
        <v>211</v>
      </c>
      <c r="R2058" s="1" t="s">
        <v>211</v>
      </c>
    </row>
    <row r="2059" spans="1:18" hidden="1" x14ac:dyDescent="0.2">
      <c r="A2059" s="1" t="s">
        <v>206</v>
      </c>
      <c r="B2059" s="1" t="s">
        <v>207</v>
      </c>
      <c r="C2059">
        <v>107193</v>
      </c>
      <c r="D2059" s="1" t="s">
        <v>2880</v>
      </c>
      <c r="E2059" s="1" t="s">
        <v>1119</v>
      </c>
      <c r="F2059" s="1" t="s">
        <v>1120</v>
      </c>
      <c r="G2059" s="1" t="s">
        <v>2739</v>
      </c>
      <c r="H2059" s="1" t="s">
        <v>1120</v>
      </c>
      <c r="I2059" s="2">
        <v>40544</v>
      </c>
      <c r="J2059" s="2">
        <v>48213</v>
      </c>
      <c r="K2059" s="1" t="s">
        <v>1122</v>
      </c>
      <c r="L2059">
        <v>49</v>
      </c>
      <c r="M2059" s="1" t="s">
        <v>232</v>
      </c>
      <c r="N2059" s="1" t="s">
        <v>211</v>
      </c>
      <c r="O2059" s="1" t="s">
        <v>211</v>
      </c>
      <c r="P2059" s="1" t="s">
        <v>211</v>
      </c>
      <c r="Q2059" s="1" t="s">
        <v>211</v>
      </c>
      <c r="R2059" s="1" t="s">
        <v>211</v>
      </c>
    </row>
    <row r="2060" spans="1:18" hidden="1" x14ac:dyDescent="0.2">
      <c r="A2060" s="1" t="s">
        <v>206</v>
      </c>
      <c r="B2060" s="1" t="s">
        <v>207</v>
      </c>
      <c r="C2060">
        <v>107193</v>
      </c>
      <c r="D2060" s="1" t="s">
        <v>2880</v>
      </c>
      <c r="E2060" s="1" t="s">
        <v>2868</v>
      </c>
      <c r="F2060" s="1" t="s">
        <v>411</v>
      </c>
      <c r="G2060" s="1" t="s">
        <v>2561</v>
      </c>
      <c r="H2060" s="1" t="s">
        <v>411</v>
      </c>
      <c r="I2060" s="2">
        <v>40544</v>
      </c>
      <c r="J2060" s="2">
        <v>48213</v>
      </c>
      <c r="K2060" s="1" t="s">
        <v>2869</v>
      </c>
      <c r="L2060">
        <v>181</v>
      </c>
      <c r="M2060" s="1" t="s">
        <v>378</v>
      </c>
      <c r="N2060" s="1" t="s">
        <v>211</v>
      </c>
      <c r="O2060" s="1" t="s">
        <v>211</v>
      </c>
      <c r="P2060" s="1" t="s">
        <v>211</v>
      </c>
      <c r="Q2060" s="1" t="s">
        <v>211</v>
      </c>
      <c r="R2060" s="1" t="s">
        <v>211</v>
      </c>
    </row>
    <row r="2061" spans="1:18" hidden="1" x14ac:dyDescent="0.2">
      <c r="A2061" s="1" t="s">
        <v>206</v>
      </c>
      <c r="B2061" s="1" t="s">
        <v>207</v>
      </c>
      <c r="C2061">
        <v>107193</v>
      </c>
      <c r="D2061" s="1" t="s">
        <v>2880</v>
      </c>
      <c r="E2061" s="1" t="s">
        <v>2753</v>
      </c>
      <c r="F2061" s="1" t="s">
        <v>398</v>
      </c>
      <c r="G2061" s="1" t="s">
        <v>2757</v>
      </c>
      <c r="H2061" s="1" t="s">
        <v>398</v>
      </c>
      <c r="I2061" s="2">
        <v>40544</v>
      </c>
      <c r="J2061" s="2">
        <v>48213</v>
      </c>
      <c r="K2061" s="1" t="s">
        <v>2755</v>
      </c>
      <c r="L2061">
        <v>158</v>
      </c>
      <c r="M2061" s="1" t="s">
        <v>232</v>
      </c>
      <c r="N2061" s="1" t="s">
        <v>211</v>
      </c>
      <c r="O2061" s="1" t="s">
        <v>211</v>
      </c>
      <c r="P2061" s="1" t="s">
        <v>211</v>
      </c>
      <c r="Q2061" s="1" t="s">
        <v>211</v>
      </c>
      <c r="R2061" s="1" t="s">
        <v>211</v>
      </c>
    </row>
    <row r="2062" spans="1:18" hidden="1" x14ac:dyDescent="0.2">
      <c r="A2062" s="1" t="s">
        <v>206</v>
      </c>
      <c r="B2062" s="1" t="s">
        <v>207</v>
      </c>
      <c r="C2062">
        <v>107193</v>
      </c>
      <c r="D2062" s="1" t="s">
        <v>2880</v>
      </c>
      <c r="E2062" s="1" t="s">
        <v>394</v>
      </c>
      <c r="F2062" s="1" t="s">
        <v>395</v>
      </c>
      <c r="G2062" s="1" t="s">
        <v>2877</v>
      </c>
      <c r="H2062" s="1" t="s">
        <v>395</v>
      </c>
      <c r="I2062" s="2">
        <v>40544</v>
      </c>
      <c r="J2062" s="2">
        <v>48213</v>
      </c>
      <c r="K2062" s="1" t="s">
        <v>396</v>
      </c>
      <c r="L2062">
        <v>126</v>
      </c>
      <c r="M2062" s="1" t="s">
        <v>210</v>
      </c>
      <c r="N2062" s="1" t="s">
        <v>211</v>
      </c>
      <c r="O2062" s="1" t="s">
        <v>211</v>
      </c>
      <c r="P2062" s="1" t="s">
        <v>211</v>
      </c>
      <c r="Q2062" s="1" t="s">
        <v>211</v>
      </c>
      <c r="R2062" s="1" t="s">
        <v>211</v>
      </c>
    </row>
    <row r="2063" spans="1:18" hidden="1" x14ac:dyDescent="0.2">
      <c r="A2063" s="1" t="s">
        <v>206</v>
      </c>
      <c r="B2063" s="1" t="s">
        <v>207</v>
      </c>
      <c r="C2063">
        <v>107193</v>
      </c>
      <c r="D2063" s="1" t="s">
        <v>2880</v>
      </c>
      <c r="E2063" s="1" t="s">
        <v>2885</v>
      </c>
      <c r="F2063" s="1" t="s">
        <v>123</v>
      </c>
      <c r="G2063" s="1" t="s">
        <v>2760</v>
      </c>
      <c r="H2063" s="1" t="s">
        <v>123</v>
      </c>
      <c r="I2063" s="2">
        <v>40544</v>
      </c>
      <c r="J2063" s="2">
        <v>48213</v>
      </c>
      <c r="K2063" s="1" t="s">
        <v>2886</v>
      </c>
      <c r="L2063">
        <v>142</v>
      </c>
      <c r="M2063" s="1" t="s">
        <v>232</v>
      </c>
      <c r="N2063" s="1" t="s">
        <v>211</v>
      </c>
      <c r="O2063" s="1" t="s">
        <v>211</v>
      </c>
      <c r="P2063" s="1" t="s">
        <v>211</v>
      </c>
      <c r="Q2063" s="1" t="s">
        <v>211</v>
      </c>
      <c r="R2063" s="1" t="s">
        <v>211</v>
      </c>
    </row>
    <row r="2064" spans="1:18" hidden="1" x14ac:dyDescent="0.2">
      <c r="A2064" s="1" t="s">
        <v>206</v>
      </c>
      <c r="B2064" s="1" t="s">
        <v>207</v>
      </c>
      <c r="C2064">
        <v>107194</v>
      </c>
      <c r="D2064" s="1" t="s">
        <v>2887</v>
      </c>
      <c r="E2064" s="1" t="s">
        <v>229</v>
      </c>
      <c r="F2064" s="1" t="s">
        <v>123</v>
      </c>
      <c r="G2064" s="1" t="s">
        <v>2760</v>
      </c>
      <c r="H2064" s="1" t="s">
        <v>123</v>
      </c>
      <c r="I2064" s="2">
        <v>40544</v>
      </c>
      <c r="J2064" s="2">
        <v>48213</v>
      </c>
      <c r="K2064" s="1" t="s">
        <v>231</v>
      </c>
      <c r="L2064">
        <v>137</v>
      </c>
      <c r="M2064" s="1" t="s">
        <v>232</v>
      </c>
      <c r="N2064" s="1" t="s">
        <v>211</v>
      </c>
      <c r="O2064" s="1" t="s">
        <v>211</v>
      </c>
      <c r="P2064" s="1" t="s">
        <v>211</v>
      </c>
      <c r="Q2064" s="1" t="s">
        <v>211</v>
      </c>
      <c r="R2064" s="1" t="s">
        <v>211</v>
      </c>
    </row>
    <row r="2065" spans="1:18" hidden="1" x14ac:dyDescent="0.2">
      <c r="A2065" s="1" t="s">
        <v>206</v>
      </c>
      <c r="B2065" s="1" t="s">
        <v>207</v>
      </c>
      <c r="C2065">
        <v>107194</v>
      </c>
      <c r="D2065" s="1" t="s">
        <v>2887</v>
      </c>
      <c r="E2065" s="1" t="s">
        <v>394</v>
      </c>
      <c r="F2065" s="1" t="s">
        <v>395</v>
      </c>
      <c r="G2065" s="1" t="s">
        <v>2877</v>
      </c>
      <c r="H2065" s="1" t="s">
        <v>395</v>
      </c>
      <c r="I2065" s="2">
        <v>40544</v>
      </c>
      <c r="J2065" s="2">
        <v>48213</v>
      </c>
      <c r="K2065" s="1" t="s">
        <v>396</v>
      </c>
      <c r="L2065">
        <v>126</v>
      </c>
      <c r="M2065" s="1" t="s">
        <v>210</v>
      </c>
      <c r="N2065" s="1" t="s">
        <v>211</v>
      </c>
      <c r="O2065" s="1" t="s">
        <v>211</v>
      </c>
      <c r="P2065" s="1" t="s">
        <v>211</v>
      </c>
      <c r="Q2065" s="1" t="s">
        <v>211</v>
      </c>
      <c r="R2065" s="1" t="s">
        <v>211</v>
      </c>
    </row>
    <row r="2066" spans="1:18" hidden="1" x14ac:dyDescent="0.2">
      <c r="A2066" s="1" t="s">
        <v>206</v>
      </c>
      <c r="B2066" s="1" t="s">
        <v>207</v>
      </c>
      <c r="C2066">
        <v>107194</v>
      </c>
      <c r="D2066" s="1" t="s">
        <v>2887</v>
      </c>
      <c r="E2066" s="1" t="s">
        <v>397</v>
      </c>
      <c r="F2066" s="1" t="s">
        <v>398</v>
      </c>
      <c r="G2066" s="1" t="s">
        <v>2757</v>
      </c>
      <c r="H2066" s="1" t="s">
        <v>398</v>
      </c>
      <c r="I2066" s="2">
        <v>40544</v>
      </c>
      <c r="J2066" s="2">
        <v>48213</v>
      </c>
      <c r="K2066" s="1" t="s">
        <v>400</v>
      </c>
      <c r="L2066">
        <v>155</v>
      </c>
      <c r="M2066" s="1" t="s">
        <v>232</v>
      </c>
      <c r="N2066" s="1" t="s">
        <v>211</v>
      </c>
      <c r="O2066" s="1" t="s">
        <v>211</v>
      </c>
      <c r="P2066" s="1" t="s">
        <v>211</v>
      </c>
      <c r="Q2066" s="1" t="s">
        <v>211</v>
      </c>
      <c r="R2066" s="1" t="s">
        <v>211</v>
      </c>
    </row>
    <row r="2067" spans="1:18" hidden="1" x14ac:dyDescent="0.2">
      <c r="A2067" s="1" t="s">
        <v>206</v>
      </c>
      <c r="B2067" s="1" t="s">
        <v>207</v>
      </c>
      <c r="C2067">
        <v>107194</v>
      </c>
      <c r="D2067" s="1" t="s">
        <v>2887</v>
      </c>
      <c r="E2067" s="1" t="s">
        <v>410</v>
      </c>
      <c r="F2067" s="1" t="s">
        <v>411</v>
      </c>
      <c r="G2067" s="1" t="s">
        <v>2561</v>
      </c>
      <c r="H2067" s="1" t="s">
        <v>411</v>
      </c>
      <c r="I2067" s="2">
        <v>40544</v>
      </c>
      <c r="J2067" s="2">
        <v>48213</v>
      </c>
      <c r="K2067" s="1" t="s">
        <v>413</v>
      </c>
      <c r="L2067">
        <v>178</v>
      </c>
      <c r="M2067" s="1" t="s">
        <v>210</v>
      </c>
      <c r="N2067" s="1" t="s">
        <v>211</v>
      </c>
      <c r="O2067" s="1" t="s">
        <v>211</v>
      </c>
      <c r="P2067" s="1" t="s">
        <v>211</v>
      </c>
      <c r="Q2067" s="1" t="s">
        <v>211</v>
      </c>
      <c r="R2067" s="1" t="s">
        <v>211</v>
      </c>
    </row>
    <row r="2068" spans="1:18" hidden="1" x14ac:dyDescent="0.2">
      <c r="A2068" s="1" t="s">
        <v>206</v>
      </c>
      <c r="B2068" s="1" t="s">
        <v>207</v>
      </c>
      <c r="C2068">
        <v>107194</v>
      </c>
      <c r="D2068" s="1" t="s">
        <v>2887</v>
      </c>
      <c r="E2068" s="1" t="s">
        <v>437</v>
      </c>
      <c r="F2068" s="1" t="s">
        <v>96</v>
      </c>
      <c r="G2068" s="1" t="s">
        <v>2871</v>
      </c>
      <c r="H2068" s="1" t="s">
        <v>438</v>
      </c>
      <c r="I2068" s="2">
        <v>40544</v>
      </c>
      <c r="J2068" s="2">
        <v>48213</v>
      </c>
      <c r="K2068" s="1" t="s">
        <v>439</v>
      </c>
      <c r="L2068">
        <v>71</v>
      </c>
      <c r="M2068" s="1" t="s">
        <v>288</v>
      </c>
      <c r="N2068" s="1" t="s">
        <v>211</v>
      </c>
      <c r="O2068" s="1" t="s">
        <v>211</v>
      </c>
      <c r="P2068" s="1" t="s">
        <v>211</v>
      </c>
      <c r="Q2068" s="1" t="s">
        <v>211</v>
      </c>
      <c r="R2068" s="1" t="s">
        <v>211</v>
      </c>
    </row>
    <row r="2069" spans="1:18" hidden="1" x14ac:dyDescent="0.2">
      <c r="A2069" s="1" t="s">
        <v>206</v>
      </c>
      <c r="B2069" s="1" t="s">
        <v>207</v>
      </c>
      <c r="C2069">
        <v>107194</v>
      </c>
      <c r="D2069" s="1" t="s">
        <v>2887</v>
      </c>
      <c r="E2069" s="1" t="s">
        <v>1273</v>
      </c>
      <c r="F2069" s="1" t="s">
        <v>1104</v>
      </c>
      <c r="G2069" s="1" t="s">
        <v>2876</v>
      </c>
      <c r="H2069" s="1" t="s">
        <v>1275</v>
      </c>
      <c r="I2069" s="2">
        <v>40544</v>
      </c>
      <c r="J2069" s="2">
        <v>48213</v>
      </c>
      <c r="K2069" s="1" t="s">
        <v>1276</v>
      </c>
      <c r="L2069">
        <v>118</v>
      </c>
      <c r="M2069" s="1" t="s">
        <v>1031</v>
      </c>
      <c r="N2069" s="1" t="s">
        <v>211</v>
      </c>
      <c r="O2069" s="1" t="s">
        <v>211</v>
      </c>
      <c r="P2069" s="1" t="s">
        <v>211</v>
      </c>
      <c r="Q2069" s="1" t="s">
        <v>211</v>
      </c>
      <c r="R2069" s="1" t="s">
        <v>211</v>
      </c>
    </row>
    <row r="2070" spans="1:18" hidden="1" x14ac:dyDescent="0.2">
      <c r="A2070" s="1" t="s">
        <v>206</v>
      </c>
      <c r="B2070" s="1" t="s">
        <v>207</v>
      </c>
      <c r="C2070">
        <v>107194</v>
      </c>
      <c r="D2070" s="1" t="s">
        <v>2887</v>
      </c>
      <c r="E2070" s="1" t="s">
        <v>1278</v>
      </c>
      <c r="F2070" s="1" t="s">
        <v>463</v>
      </c>
      <c r="G2070" s="1" t="s">
        <v>2732</v>
      </c>
      <c r="H2070" s="1" t="s">
        <v>1280</v>
      </c>
      <c r="I2070" s="2">
        <v>40544</v>
      </c>
      <c r="J2070" s="2">
        <v>48213</v>
      </c>
      <c r="K2070" s="1" t="s">
        <v>1281</v>
      </c>
      <c r="L2070">
        <v>109</v>
      </c>
      <c r="M2070" s="1" t="s">
        <v>1031</v>
      </c>
      <c r="N2070" s="1" t="s">
        <v>211</v>
      </c>
      <c r="O2070" s="1" t="s">
        <v>211</v>
      </c>
      <c r="P2070" s="1" t="s">
        <v>211</v>
      </c>
      <c r="Q2070" s="1" t="s">
        <v>211</v>
      </c>
      <c r="R2070" s="1" t="s">
        <v>211</v>
      </c>
    </row>
    <row r="2071" spans="1:18" hidden="1" x14ac:dyDescent="0.2">
      <c r="A2071" s="1" t="s">
        <v>206</v>
      </c>
      <c r="B2071" s="1" t="s">
        <v>207</v>
      </c>
      <c r="C2071">
        <v>107194</v>
      </c>
      <c r="D2071" s="1" t="s">
        <v>2887</v>
      </c>
      <c r="E2071" s="1" t="s">
        <v>2814</v>
      </c>
      <c r="F2071" s="1" t="s">
        <v>98</v>
      </c>
      <c r="G2071" s="1" t="s">
        <v>2812</v>
      </c>
      <c r="H2071" s="1" t="s">
        <v>98</v>
      </c>
      <c r="I2071" s="2">
        <v>40544</v>
      </c>
      <c r="J2071" s="2">
        <v>48213</v>
      </c>
      <c r="K2071" s="1" t="s">
        <v>2815</v>
      </c>
      <c r="L2071">
        <v>201</v>
      </c>
      <c r="M2071" s="1" t="s">
        <v>378</v>
      </c>
      <c r="N2071" s="1" t="s">
        <v>211</v>
      </c>
      <c r="O2071" s="1" t="s">
        <v>211</v>
      </c>
      <c r="P2071" s="1" t="s">
        <v>211</v>
      </c>
      <c r="Q2071" s="1" t="s">
        <v>211</v>
      </c>
      <c r="R2071" s="1" t="s">
        <v>211</v>
      </c>
    </row>
    <row r="2072" spans="1:18" hidden="1" x14ac:dyDescent="0.2">
      <c r="A2072" s="1" t="s">
        <v>206</v>
      </c>
      <c r="B2072" s="1" t="s">
        <v>207</v>
      </c>
      <c r="C2072">
        <v>107194</v>
      </c>
      <c r="D2072" s="1" t="s">
        <v>2887</v>
      </c>
      <c r="E2072" s="1" t="s">
        <v>474</v>
      </c>
      <c r="F2072" s="1" t="s">
        <v>98</v>
      </c>
      <c r="G2072" s="1" t="s">
        <v>2819</v>
      </c>
      <c r="H2072" s="1" t="s">
        <v>98</v>
      </c>
      <c r="I2072" s="2">
        <v>40544</v>
      </c>
      <c r="J2072" s="2">
        <v>48213</v>
      </c>
      <c r="K2072" s="1" t="s">
        <v>476</v>
      </c>
      <c r="L2072">
        <v>189</v>
      </c>
      <c r="M2072" s="1" t="s">
        <v>210</v>
      </c>
      <c r="N2072" s="1" t="s">
        <v>211</v>
      </c>
      <c r="O2072" s="1" t="s">
        <v>211</v>
      </c>
      <c r="P2072" s="1" t="s">
        <v>211</v>
      </c>
      <c r="Q2072" s="1" t="s">
        <v>211</v>
      </c>
      <c r="R2072" s="1" t="s">
        <v>211</v>
      </c>
    </row>
    <row r="2073" spans="1:18" hidden="1" x14ac:dyDescent="0.2">
      <c r="A2073" s="1" t="s">
        <v>206</v>
      </c>
      <c r="B2073" s="1" t="s">
        <v>207</v>
      </c>
      <c r="C2073">
        <v>107194</v>
      </c>
      <c r="D2073" s="1" t="s">
        <v>2887</v>
      </c>
      <c r="E2073" s="1" t="s">
        <v>511</v>
      </c>
      <c r="F2073" s="1" t="s">
        <v>512</v>
      </c>
      <c r="G2073" s="1" t="s">
        <v>2872</v>
      </c>
      <c r="H2073" s="1" t="s">
        <v>512</v>
      </c>
      <c r="I2073" s="2">
        <v>40544</v>
      </c>
      <c r="J2073" s="2">
        <v>48213</v>
      </c>
      <c r="K2073" s="1" t="s">
        <v>513</v>
      </c>
      <c r="L2073">
        <v>245</v>
      </c>
      <c r="M2073" s="1" t="s">
        <v>232</v>
      </c>
      <c r="N2073" s="1" t="s">
        <v>211</v>
      </c>
      <c r="O2073" s="1" t="s">
        <v>211</v>
      </c>
      <c r="P2073" s="1" t="s">
        <v>211</v>
      </c>
      <c r="Q2073" s="1" t="s">
        <v>211</v>
      </c>
      <c r="R2073" s="1" t="s">
        <v>211</v>
      </c>
    </row>
    <row r="2074" spans="1:18" hidden="1" x14ac:dyDescent="0.2">
      <c r="A2074" s="1" t="s">
        <v>206</v>
      </c>
      <c r="B2074" s="1" t="s">
        <v>207</v>
      </c>
      <c r="C2074">
        <v>107194</v>
      </c>
      <c r="D2074" s="1" t="s">
        <v>2887</v>
      </c>
      <c r="E2074" s="1" t="s">
        <v>494</v>
      </c>
      <c r="F2074" s="1" t="s">
        <v>134</v>
      </c>
      <c r="G2074" s="1" t="s">
        <v>2798</v>
      </c>
      <c r="H2074" s="1" t="s">
        <v>496</v>
      </c>
      <c r="I2074" s="2">
        <v>40544</v>
      </c>
      <c r="J2074" s="2">
        <v>48213</v>
      </c>
      <c r="K2074" s="1" t="s">
        <v>497</v>
      </c>
      <c r="L2074">
        <v>213</v>
      </c>
      <c r="M2074" s="1" t="s">
        <v>498</v>
      </c>
      <c r="N2074" s="1" t="s">
        <v>211</v>
      </c>
      <c r="O2074" s="1" t="s">
        <v>211</v>
      </c>
      <c r="P2074" s="1" t="s">
        <v>211</v>
      </c>
      <c r="Q2074" s="1" t="s">
        <v>211</v>
      </c>
      <c r="R2074" s="1" t="s">
        <v>211</v>
      </c>
    </row>
    <row r="2075" spans="1:18" hidden="1" x14ac:dyDescent="0.2">
      <c r="A2075" s="1" t="s">
        <v>206</v>
      </c>
      <c r="B2075" s="1" t="s">
        <v>207</v>
      </c>
      <c r="C2075">
        <v>107194</v>
      </c>
      <c r="D2075" s="1" t="s">
        <v>2887</v>
      </c>
      <c r="E2075" s="1" t="s">
        <v>499</v>
      </c>
      <c r="F2075" s="1" t="s">
        <v>134</v>
      </c>
      <c r="G2075" s="1" t="s">
        <v>2797</v>
      </c>
      <c r="H2075" s="1" t="s">
        <v>1062</v>
      </c>
      <c r="I2075" s="2">
        <v>40544</v>
      </c>
      <c r="J2075" s="2">
        <v>48213</v>
      </c>
      <c r="K2075" s="1" t="s">
        <v>501</v>
      </c>
      <c r="L2075">
        <v>217</v>
      </c>
      <c r="M2075" s="1" t="s">
        <v>498</v>
      </c>
      <c r="N2075" s="1" t="s">
        <v>211</v>
      </c>
      <c r="O2075" s="1" t="s">
        <v>211</v>
      </c>
      <c r="P2075" s="1" t="s">
        <v>211</v>
      </c>
      <c r="Q2075" s="1" t="s">
        <v>211</v>
      </c>
      <c r="R2075" s="1" t="s">
        <v>211</v>
      </c>
    </row>
    <row r="2076" spans="1:18" hidden="1" x14ac:dyDescent="0.2">
      <c r="A2076" s="1" t="s">
        <v>206</v>
      </c>
      <c r="B2076" s="1" t="s">
        <v>207</v>
      </c>
      <c r="C2076">
        <v>107194</v>
      </c>
      <c r="D2076" s="1" t="s">
        <v>2887</v>
      </c>
      <c r="E2076" s="1" t="s">
        <v>514</v>
      </c>
      <c r="F2076" s="1" t="s">
        <v>515</v>
      </c>
      <c r="G2076" s="1" t="s">
        <v>2792</v>
      </c>
      <c r="H2076" s="1" t="s">
        <v>515</v>
      </c>
      <c r="I2076" s="2">
        <v>40544</v>
      </c>
      <c r="J2076" s="2">
        <v>48213</v>
      </c>
      <c r="K2076" s="1" t="s">
        <v>517</v>
      </c>
      <c r="L2076">
        <v>277</v>
      </c>
      <c r="M2076" s="1" t="s">
        <v>232</v>
      </c>
      <c r="N2076" s="1" t="s">
        <v>211</v>
      </c>
      <c r="O2076" s="1" t="s">
        <v>211</v>
      </c>
      <c r="P2076" s="1" t="s">
        <v>211</v>
      </c>
      <c r="Q2076" s="1" t="s">
        <v>211</v>
      </c>
      <c r="R2076" s="1" t="s">
        <v>211</v>
      </c>
    </row>
    <row r="2077" spans="1:18" hidden="1" x14ac:dyDescent="0.2">
      <c r="A2077" s="1" t="s">
        <v>206</v>
      </c>
      <c r="B2077" s="1" t="s">
        <v>207</v>
      </c>
      <c r="C2077">
        <v>107194</v>
      </c>
      <c r="D2077" s="1" t="s">
        <v>2887</v>
      </c>
      <c r="E2077" s="1" t="s">
        <v>1046</v>
      </c>
      <c r="F2077" s="1" t="s">
        <v>519</v>
      </c>
      <c r="G2077" s="1" t="s">
        <v>2875</v>
      </c>
      <c r="H2077" s="1" t="s">
        <v>1048</v>
      </c>
      <c r="I2077" s="2">
        <v>40544</v>
      </c>
      <c r="J2077" s="2">
        <v>48213</v>
      </c>
      <c r="K2077" s="1" t="s">
        <v>1049</v>
      </c>
      <c r="L2077">
        <v>295</v>
      </c>
      <c r="M2077" s="1" t="s">
        <v>1031</v>
      </c>
      <c r="N2077" s="1" t="s">
        <v>211</v>
      </c>
      <c r="O2077" s="1" t="s">
        <v>211</v>
      </c>
      <c r="P2077" s="1" t="s">
        <v>211</v>
      </c>
      <c r="Q2077" s="1" t="s">
        <v>211</v>
      </c>
      <c r="R2077" s="1" t="s">
        <v>211</v>
      </c>
    </row>
    <row r="2078" spans="1:18" hidden="1" x14ac:dyDescent="0.2">
      <c r="A2078" s="1" t="s">
        <v>206</v>
      </c>
      <c r="B2078" s="1" t="s">
        <v>207</v>
      </c>
      <c r="C2078">
        <v>107194</v>
      </c>
      <c r="D2078" s="1" t="s">
        <v>2887</v>
      </c>
      <c r="E2078" s="1" t="s">
        <v>1216</v>
      </c>
      <c r="F2078" s="1" t="s">
        <v>519</v>
      </c>
      <c r="G2078" s="1" t="s">
        <v>2788</v>
      </c>
      <c r="H2078" s="1" t="s">
        <v>1218</v>
      </c>
      <c r="I2078" s="2">
        <v>40544</v>
      </c>
      <c r="J2078" s="2">
        <v>48213</v>
      </c>
      <c r="K2078" s="1" t="s">
        <v>1219</v>
      </c>
      <c r="L2078">
        <v>292</v>
      </c>
      <c r="M2078" s="1" t="s">
        <v>1031</v>
      </c>
      <c r="N2078" s="1" t="s">
        <v>211</v>
      </c>
      <c r="O2078" s="1" t="s">
        <v>211</v>
      </c>
      <c r="P2078" s="1" t="s">
        <v>211</v>
      </c>
      <c r="Q2078" s="1" t="s">
        <v>211</v>
      </c>
      <c r="R2078" s="1" t="s">
        <v>211</v>
      </c>
    </row>
    <row r="2079" spans="1:18" hidden="1" x14ac:dyDescent="0.2">
      <c r="A2079" s="1" t="s">
        <v>206</v>
      </c>
      <c r="B2079" s="1" t="s">
        <v>207</v>
      </c>
      <c r="C2079">
        <v>107194</v>
      </c>
      <c r="D2079" s="1" t="s">
        <v>2887</v>
      </c>
      <c r="E2079" s="1" t="s">
        <v>534</v>
      </c>
      <c r="F2079" s="1" t="s">
        <v>535</v>
      </c>
      <c r="G2079" s="1" t="s">
        <v>2773</v>
      </c>
      <c r="H2079" s="1" t="s">
        <v>537</v>
      </c>
      <c r="I2079" s="2">
        <v>40544</v>
      </c>
      <c r="J2079" s="2">
        <v>48213</v>
      </c>
      <c r="K2079" s="1" t="s">
        <v>538</v>
      </c>
      <c r="L2079">
        <v>329</v>
      </c>
      <c r="M2079" s="1" t="s">
        <v>232</v>
      </c>
      <c r="N2079" s="1" t="s">
        <v>211</v>
      </c>
      <c r="O2079" s="1" t="s">
        <v>211</v>
      </c>
      <c r="P2079" s="1" t="s">
        <v>211</v>
      </c>
      <c r="Q2079" s="1" t="s">
        <v>211</v>
      </c>
      <c r="R2079" s="1" t="s">
        <v>211</v>
      </c>
    </row>
    <row r="2080" spans="1:18" hidden="1" x14ac:dyDescent="0.2">
      <c r="A2080" s="1" t="s">
        <v>206</v>
      </c>
      <c r="B2080" s="1" t="s">
        <v>207</v>
      </c>
      <c r="C2080">
        <v>107194</v>
      </c>
      <c r="D2080" s="1" t="s">
        <v>2887</v>
      </c>
      <c r="E2080" s="1" t="s">
        <v>1224</v>
      </c>
      <c r="F2080" s="1" t="s">
        <v>546</v>
      </c>
      <c r="G2080" s="1" t="s">
        <v>2781</v>
      </c>
      <c r="H2080" s="1" t="s">
        <v>1226</v>
      </c>
      <c r="I2080" s="2">
        <v>40544</v>
      </c>
      <c r="J2080" s="2">
        <v>48213</v>
      </c>
      <c r="K2080" s="1" t="s">
        <v>1227</v>
      </c>
      <c r="L2080">
        <v>352</v>
      </c>
      <c r="M2080" s="1" t="s">
        <v>1031</v>
      </c>
      <c r="N2080" s="1" t="s">
        <v>211</v>
      </c>
      <c r="O2080" s="1" t="s">
        <v>211</v>
      </c>
      <c r="P2080" s="1" t="s">
        <v>211</v>
      </c>
      <c r="Q2080" s="1" t="s">
        <v>211</v>
      </c>
      <c r="R2080" s="1" t="s">
        <v>211</v>
      </c>
    </row>
    <row r="2081" spans="1:18" hidden="1" x14ac:dyDescent="0.2">
      <c r="A2081" s="1" t="s">
        <v>206</v>
      </c>
      <c r="B2081" s="1" t="s">
        <v>207</v>
      </c>
      <c r="C2081">
        <v>107194</v>
      </c>
      <c r="D2081" s="1" t="s">
        <v>2887</v>
      </c>
      <c r="E2081" s="1" t="s">
        <v>331</v>
      </c>
      <c r="F2081" s="1" t="s">
        <v>332</v>
      </c>
      <c r="G2081" s="1" t="s">
        <v>2545</v>
      </c>
      <c r="H2081" s="1" t="s">
        <v>332</v>
      </c>
      <c r="I2081" s="2">
        <v>40544</v>
      </c>
      <c r="J2081" s="2">
        <v>48213</v>
      </c>
      <c r="K2081" s="1" t="s">
        <v>334</v>
      </c>
      <c r="L2081">
        <v>422</v>
      </c>
      <c r="M2081" s="1" t="s">
        <v>232</v>
      </c>
      <c r="N2081" s="1" t="s">
        <v>211</v>
      </c>
      <c r="O2081" s="1" t="s">
        <v>211</v>
      </c>
      <c r="P2081" s="1" t="s">
        <v>211</v>
      </c>
      <c r="Q2081" s="1" t="s">
        <v>211</v>
      </c>
      <c r="R2081" s="1" t="s">
        <v>211</v>
      </c>
    </row>
    <row r="2082" spans="1:18" hidden="1" x14ac:dyDescent="0.2">
      <c r="A2082" s="1" t="s">
        <v>206</v>
      </c>
      <c r="B2082" s="1" t="s">
        <v>207</v>
      </c>
      <c r="C2082">
        <v>107194</v>
      </c>
      <c r="D2082" s="1" t="s">
        <v>2887</v>
      </c>
      <c r="E2082" s="1" t="s">
        <v>1206</v>
      </c>
      <c r="F2082" s="1" t="s">
        <v>159</v>
      </c>
      <c r="G2082" s="1" t="s">
        <v>2559</v>
      </c>
      <c r="H2082" s="1" t="s">
        <v>1208</v>
      </c>
      <c r="I2082" s="2">
        <v>40544</v>
      </c>
      <c r="J2082" s="2">
        <v>48213</v>
      </c>
      <c r="K2082" s="1" t="s">
        <v>1209</v>
      </c>
      <c r="L2082">
        <v>393</v>
      </c>
      <c r="M2082" s="1" t="s">
        <v>1031</v>
      </c>
      <c r="N2082" s="1" t="s">
        <v>211</v>
      </c>
      <c r="O2082" s="1" t="s">
        <v>211</v>
      </c>
      <c r="P2082" s="1" t="s">
        <v>211</v>
      </c>
      <c r="Q2082" s="1" t="s">
        <v>211</v>
      </c>
      <c r="R2082" s="1" t="s">
        <v>211</v>
      </c>
    </row>
    <row r="2083" spans="1:18" hidden="1" x14ac:dyDescent="0.2">
      <c r="A2083" s="1" t="s">
        <v>206</v>
      </c>
      <c r="B2083" s="1" t="s">
        <v>207</v>
      </c>
      <c r="C2083">
        <v>107194</v>
      </c>
      <c r="D2083" s="1" t="s">
        <v>2887</v>
      </c>
      <c r="E2083" s="1" t="s">
        <v>2259</v>
      </c>
      <c r="F2083" s="1" t="s">
        <v>159</v>
      </c>
      <c r="G2083" s="1" t="s">
        <v>2536</v>
      </c>
      <c r="H2083" s="1" t="s">
        <v>1208</v>
      </c>
      <c r="I2083" s="2">
        <v>40544</v>
      </c>
      <c r="J2083" s="2">
        <v>48213</v>
      </c>
      <c r="K2083" s="1" t="s">
        <v>2261</v>
      </c>
      <c r="L2083">
        <v>390</v>
      </c>
      <c r="M2083" s="1" t="s">
        <v>1031</v>
      </c>
      <c r="N2083" s="1" t="s">
        <v>211</v>
      </c>
      <c r="O2083" s="1" t="s">
        <v>211</v>
      </c>
      <c r="P2083" s="1" t="s">
        <v>211</v>
      </c>
      <c r="Q2083" s="1" t="s">
        <v>211</v>
      </c>
      <c r="R2083" s="1" t="s">
        <v>211</v>
      </c>
    </row>
    <row r="2084" spans="1:18" hidden="1" x14ac:dyDescent="0.2">
      <c r="A2084" s="1" t="s">
        <v>206</v>
      </c>
      <c r="B2084" s="1" t="s">
        <v>207</v>
      </c>
      <c r="C2084">
        <v>107194</v>
      </c>
      <c r="D2084" s="1" t="s">
        <v>2887</v>
      </c>
      <c r="E2084" s="1" t="s">
        <v>1197</v>
      </c>
      <c r="F2084" s="1" t="s">
        <v>546</v>
      </c>
      <c r="G2084" s="1" t="s">
        <v>2541</v>
      </c>
      <c r="H2084" s="1" t="s">
        <v>1199</v>
      </c>
      <c r="I2084" s="2">
        <v>40544</v>
      </c>
      <c r="J2084" s="2">
        <v>48213</v>
      </c>
      <c r="K2084" s="1" t="s">
        <v>1200</v>
      </c>
      <c r="L2084">
        <v>355</v>
      </c>
      <c r="M2084" s="1" t="s">
        <v>1031</v>
      </c>
      <c r="N2084" s="1" t="s">
        <v>211</v>
      </c>
      <c r="O2084" s="1" t="s">
        <v>211</v>
      </c>
      <c r="P2084" s="1" t="s">
        <v>211</v>
      </c>
      <c r="Q2084" s="1" t="s">
        <v>211</v>
      </c>
      <c r="R2084" s="1" t="s">
        <v>211</v>
      </c>
    </row>
    <row r="2085" spans="1:18" hidden="1" x14ac:dyDescent="0.2">
      <c r="A2085" s="1" t="s">
        <v>206</v>
      </c>
      <c r="B2085" s="1" t="s">
        <v>207</v>
      </c>
      <c r="C2085">
        <v>107194</v>
      </c>
      <c r="D2085" s="1" t="s">
        <v>2887</v>
      </c>
      <c r="E2085" s="1" t="s">
        <v>344</v>
      </c>
      <c r="F2085" s="1" t="s">
        <v>345</v>
      </c>
      <c r="G2085" s="1" t="s">
        <v>2534</v>
      </c>
      <c r="H2085" s="1" t="s">
        <v>345</v>
      </c>
      <c r="I2085" s="2">
        <v>40544</v>
      </c>
      <c r="J2085" s="2">
        <v>48213</v>
      </c>
      <c r="K2085" s="1" t="s">
        <v>347</v>
      </c>
      <c r="L2085">
        <v>447</v>
      </c>
      <c r="M2085" s="1" t="s">
        <v>232</v>
      </c>
      <c r="N2085" s="1" t="s">
        <v>211</v>
      </c>
      <c r="O2085" s="1" t="s">
        <v>211</v>
      </c>
      <c r="P2085" s="1" t="s">
        <v>211</v>
      </c>
      <c r="Q2085" s="1" t="s">
        <v>211</v>
      </c>
      <c r="R2085" s="1" t="s">
        <v>211</v>
      </c>
    </row>
    <row r="2086" spans="1:18" hidden="1" x14ac:dyDescent="0.2">
      <c r="A2086" s="1" t="s">
        <v>206</v>
      </c>
      <c r="B2086" s="1" t="s">
        <v>207</v>
      </c>
      <c r="C2086">
        <v>107194</v>
      </c>
      <c r="D2086" s="1" t="s">
        <v>2887</v>
      </c>
      <c r="E2086" s="1" t="s">
        <v>1679</v>
      </c>
      <c r="F2086" s="1" t="s">
        <v>1680</v>
      </c>
      <c r="G2086" s="1" t="s">
        <v>2874</v>
      </c>
      <c r="H2086" s="1" t="s">
        <v>1682</v>
      </c>
      <c r="I2086" s="2">
        <v>40544</v>
      </c>
      <c r="J2086" s="2">
        <v>48213</v>
      </c>
      <c r="K2086" s="1" t="s">
        <v>1683</v>
      </c>
      <c r="L2086">
        <v>433</v>
      </c>
      <c r="M2086" s="1" t="s">
        <v>1031</v>
      </c>
      <c r="N2086" s="1" t="s">
        <v>211</v>
      </c>
      <c r="O2086" s="1" t="s">
        <v>211</v>
      </c>
      <c r="P2086" s="1" t="s">
        <v>211</v>
      </c>
      <c r="Q2086" s="1" t="s">
        <v>211</v>
      </c>
      <c r="R2086" s="1" t="s">
        <v>211</v>
      </c>
    </row>
    <row r="2087" spans="1:18" hidden="1" x14ac:dyDescent="0.2">
      <c r="A2087" s="1" t="s">
        <v>206</v>
      </c>
      <c r="B2087" s="1" t="s">
        <v>207</v>
      </c>
      <c r="C2087">
        <v>107194</v>
      </c>
      <c r="D2087" s="1" t="s">
        <v>2887</v>
      </c>
      <c r="E2087" s="1" t="s">
        <v>1684</v>
      </c>
      <c r="F2087" s="1" t="s">
        <v>341</v>
      </c>
      <c r="G2087" s="1" t="s">
        <v>2879</v>
      </c>
      <c r="H2087" s="1" t="s">
        <v>1686</v>
      </c>
      <c r="I2087" s="2">
        <v>40544</v>
      </c>
      <c r="J2087" s="2">
        <v>48213</v>
      </c>
      <c r="K2087" s="1" t="s">
        <v>1687</v>
      </c>
      <c r="L2087">
        <v>442</v>
      </c>
      <c r="M2087" s="1" t="s">
        <v>378</v>
      </c>
      <c r="N2087" s="1" t="s">
        <v>211</v>
      </c>
      <c r="O2087" s="1" t="s">
        <v>211</v>
      </c>
      <c r="P2087" s="1" t="s">
        <v>211</v>
      </c>
      <c r="Q2087" s="1" t="s">
        <v>211</v>
      </c>
      <c r="R2087" s="1" t="s">
        <v>211</v>
      </c>
    </row>
    <row r="2088" spans="1:18" hidden="1" x14ac:dyDescent="0.2">
      <c r="A2088" s="1" t="s">
        <v>206</v>
      </c>
      <c r="B2088" s="1" t="s">
        <v>207</v>
      </c>
      <c r="C2088">
        <v>107195</v>
      </c>
      <c r="D2088" s="1" t="s">
        <v>2888</v>
      </c>
      <c r="E2088" s="1" t="s">
        <v>1679</v>
      </c>
      <c r="F2088" s="1" t="s">
        <v>1680</v>
      </c>
      <c r="G2088" s="1" t="s">
        <v>2874</v>
      </c>
      <c r="H2088" s="1" t="s">
        <v>1682</v>
      </c>
      <c r="I2088" s="2">
        <v>40544</v>
      </c>
      <c r="J2088" s="2">
        <v>48213</v>
      </c>
      <c r="K2088" s="1" t="s">
        <v>1683</v>
      </c>
      <c r="L2088">
        <v>433</v>
      </c>
      <c r="M2088" s="1" t="s">
        <v>1031</v>
      </c>
      <c r="N2088" s="1" t="s">
        <v>211</v>
      </c>
      <c r="O2088" s="1" t="s">
        <v>211</v>
      </c>
      <c r="P2088" s="1" t="s">
        <v>211</v>
      </c>
      <c r="Q2088" s="1" t="s">
        <v>211</v>
      </c>
      <c r="R2088" s="1" t="s">
        <v>211</v>
      </c>
    </row>
    <row r="2089" spans="1:18" hidden="1" x14ac:dyDescent="0.2">
      <c r="A2089" s="1" t="s">
        <v>206</v>
      </c>
      <c r="B2089" s="1" t="s">
        <v>207</v>
      </c>
      <c r="C2089">
        <v>107195</v>
      </c>
      <c r="D2089" s="1" t="s">
        <v>2888</v>
      </c>
      <c r="E2089" s="1" t="s">
        <v>344</v>
      </c>
      <c r="F2089" s="1" t="s">
        <v>345</v>
      </c>
      <c r="G2089" s="1" t="s">
        <v>2534</v>
      </c>
      <c r="H2089" s="1" t="s">
        <v>345</v>
      </c>
      <c r="I2089" s="2">
        <v>40544</v>
      </c>
      <c r="J2089" s="2">
        <v>48213</v>
      </c>
      <c r="K2089" s="1" t="s">
        <v>347</v>
      </c>
      <c r="L2089">
        <v>447</v>
      </c>
      <c r="M2089" s="1" t="s">
        <v>232</v>
      </c>
      <c r="N2089" s="1" t="s">
        <v>211</v>
      </c>
      <c r="O2089" s="1" t="s">
        <v>211</v>
      </c>
      <c r="P2089" s="1" t="s">
        <v>211</v>
      </c>
      <c r="Q2089" s="1" t="s">
        <v>211</v>
      </c>
      <c r="R2089" s="1" t="s">
        <v>211</v>
      </c>
    </row>
    <row r="2090" spans="1:18" hidden="1" x14ac:dyDescent="0.2">
      <c r="A2090" s="1" t="s">
        <v>206</v>
      </c>
      <c r="B2090" s="1" t="s">
        <v>207</v>
      </c>
      <c r="C2090">
        <v>107195</v>
      </c>
      <c r="D2090" s="1" t="s">
        <v>2888</v>
      </c>
      <c r="E2090" s="1" t="s">
        <v>1197</v>
      </c>
      <c r="F2090" s="1" t="s">
        <v>546</v>
      </c>
      <c r="G2090" s="1" t="s">
        <v>2541</v>
      </c>
      <c r="H2090" s="1" t="s">
        <v>1199</v>
      </c>
      <c r="I2090" s="2">
        <v>40544</v>
      </c>
      <c r="J2090" s="2">
        <v>48213</v>
      </c>
      <c r="K2090" s="1" t="s">
        <v>1200</v>
      </c>
      <c r="L2090">
        <v>355</v>
      </c>
      <c r="M2090" s="1" t="s">
        <v>1031</v>
      </c>
      <c r="N2090" s="1" t="s">
        <v>211</v>
      </c>
      <c r="O2090" s="1" t="s">
        <v>211</v>
      </c>
      <c r="P2090" s="1" t="s">
        <v>211</v>
      </c>
      <c r="Q2090" s="1" t="s">
        <v>211</v>
      </c>
      <c r="R2090" s="1" t="s">
        <v>211</v>
      </c>
    </row>
    <row r="2091" spans="1:18" hidden="1" x14ac:dyDescent="0.2">
      <c r="A2091" s="1" t="s">
        <v>206</v>
      </c>
      <c r="B2091" s="1" t="s">
        <v>207</v>
      </c>
      <c r="C2091">
        <v>107195</v>
      </c>
      <c r="D2091" s="1" t="s">
        <v>2888</v>
      </c>
      <c r="E2091" s="1" t="s">
        <v>2259</v>
      </c>
      <c r="F2091" s="1" t="s">
        <v>159</v>
      </c>
      <c r="G2091" s="1" t="s">
        <v>2536</v>
      </c>
      <c r="H2091" s="1" t="s">
        <v>1208</v>
      </c>
      <c r="I2091" s="2">
        <v>40544</v>
      </c>
      <c r="J2091" s="2">
        <v>48213</v>
      </c>
      <c r="K2091" s="1" t="s">
        <v>2261</v>
      </c>
      <c r="L2091">
        <v>390</v>
      </c>
      <c r="M2091" s="1" t="s">
        <v>1031</v>
      </c>
      <c r="N2091" s="1" t="s">
        <v>211</v>
      </c>
      <c r="O2091" s="1" t="s">
        <v>211</v>
      </c>
      <c r="P2091" s="1" t="s">
        <v>211</v>
      </c>
      <c r="Q2091" s="1" t="s">
        <v>211</v>
      </c>
      <c r="R2091" s="1" t="s">
        <v>211</v>
      </c>
    </row>
    <row r="2092" spans="1:18" hidden="1" x14ac:dyDescent="0.2">
      <c r="A2092" s="1" t="s">
        <v>206</v>
      </c>
      <c r="B2092" s="1" t="s">
        <v>207</v>
      </c>
      <c r="C2092">
        <v>107195</v>
      </c>
      <c r="D2092" s="1" t="s">
        <v>2888</v>
      </c>
      <c r="E2092" s="1" t="s">
        <v>1206</v>
      </c>
      <c r="F2092" s="1" t="s">
        <v>159</v>
      </c>
      <c r="G2092" s="1" t="s">
        <v>2559</v>
      </c>
      <c r="H2092" s="1" t="s">
        <v>1208</v>
      </c>
      <c r="I2092" s="2">
        <v>40544</v>
      </c>
      <c r="J2092" s="2">
        <v>48213</v>
      </c>
      <c r="K2092" s="1" t="s">
        <v>1209</v>
      </c>
      <c r="L2092">
        <v>393</v>
      </c>
      <c r="M2092" s="1" t="s">
        <v>1031</v>
      </c>
      <c r="N2092" s="1" t="s">
        <v>211</v>
      </c>
      <c r="O2092" s="1" t="s">
        <v>211</v>
      </c>
      <c r="P2092" s="1" t="s">
        <v>211</v>
      </c>
      <c r="Q2092" s="1" t="s">
        <v>211</v>
      </c>
      <c r="R2092" s="1" t="s">
        <v>211</v>
      </c>
    </row>
    <row r="2093" spans="1:18" hidden="1" x14ac:dyDescent="0.2">
      <c r="A2093" s="1" t="s">
        <v>206</v>
      </c>
      <c r="B2093" s="1" t="s">
        <v>207</v>
      </c>
      <c r="C2093">
        <v>107195</v>
      </c>
      <c r="D2093" s="1" t="s">
        <v>2888</v>
      </c>
      <c r="E2093" s="1" t="s">
        <v>2550</v>
      </c>
      <c r="F2093" s="1" t="s">
        <v>1527</v>
      </c>
      <c r="G2093" s="1" t="s">
        <v>2551</v>
      </c>
      <c r="H2093" s="1" t="s">
        <v>2552</v>
      </c>
      <c r="I2093" s="2">
        <v>40544</v>
      </c>
      <c r="J2093" s="2">
        <v>48213</v>
      </c>
      <c r="K2093" s="1" t="s">
        <v>2553</v>
      </c>
      <c r="L2093">
        <v>399</v>
      </c>
      <c r="M2093" s="1" t="s">
        <v>1031</v>
      </c>
      <c r="N2093" s="1" t="s">
        <v>211</v>
      </c>
      <c r="O2093" s="1" t="s">
        <v>211</v>
      </c>
      <c r="P2093" s="1" t="s">
        <v>211</v>
      </c>
      <c r="Q2093" s="1" t="s">
        <v>211</v>
      </c>
      <c r="R2093" s="1" t="s">
        <v>211</v>
      </c>
    </row>
    <row r="2094" spans="1:18" hidden="1" x14ac:dyDescent="0.2">
      <c r="A2094" s="1" t="s">
        <v>206</v>
      </c>
      <c r="B2094" s="1" t="s">
        <v>207</v>
      </c>
      <c r="C2094">
        <v>107195</v>
      </c>
      <c r="D2094" s="1" t="s">
        <v>2888</v>
      </c>
      <c r="E2094" s="1" t="s">
        <v>2555</v>
      </c>
      <c r="F2094" s="1" t="s">
        <v>1527</v>
      </c>
      <c r="G2094" s="1" t="s">
        <v>2556</v>
      </c>
      <c r="H2094" s="1" t="s">
        <v>2557</v>
      </c>
      <c r="I2094" s="2">
        <v>40544</v>
      </c>
      <c r="J2094" s="2">
        <v>48213</v>
      </c>
      <c r="K2094" s="1" t="s">
        <v>2558</v>
      </c>
      <c r="L2094">
        <v>402</v>
      </c>
      <c r="M2094" s="1" t="s">
        <v>1031</v>
      </c>
      <c r="N2094" s="1" t="s">
        <v>211</v>
      </c>
      <c r="O2094" s="1" t="s">
        <v>211</v>
      </c>
      <c r="P2094" s="1" t="s">
        <v>211</v>
      </c>
      <c r="Q2094" s="1" t="s">
        <v>211</v>
      </c>
      <c r="R2094" s="1" t="s">
        <v>211</v>
      </c>
    </row>
    <row r="2095" spans="1:18" hidden="1" x14ac:dyDescent="0.2">
      <c r="A2095" s="1" t="s">
        <v>206</v>
      </c>
      <c r="B2095" s="1" t="s">
        <v>207</v>
      </c>
      <c r="C2095">
        <v>107195</v>
      </c>
      <c r="D2095" s="1" t="s">
        <v>2888</v>
      </c>
      <c r="E2095" s="1" t="s">
        <v>2881</v>
      </c>
      <c r="F2095" s="1" t="s">
        <v>332</v>
      </c>
      <c r="G2095" s="1" t="s">
        <v>2545</v>
      </c>
      <c r="H2095" s="1" t="s">
        <v>2882</v>
      </c>
      <c r="I2095" s="2">
        <v>40544</v>
      </c>
      <c r="J2095" s="2">
        <v>48213</v>
      </c>
      <c r="K2095" s="1" t="s">
        <v>2883</v>
      </c>
      <c r="L2095">
        <v>425</v>
      </c>
      <c r="M2095" s="1" t="s">
        <v>2884</v>
      </c>
      <c r="N2095" s="1" t="s">
        <v>211</v>
      </c>
      <c r="O2095" s="1" t="s">
        <v>211</v>
      </c>
      <c r="P2095" s="1" t="s">
        <v>211</v>
      </c>
      <c r="Q2095" s="1" t="s">
        <v>211</v>
      </c>
      <c r="R2095" s="1" t="s">
        <v>211</v>
      </c>
    </row>
    <row r="2096" spans="1:18" hidden="1" x14ac:dyDescent="0.2">
      <c r="A2096" s="1" t="s">
        <v>206</v>
      </c>
      <c r="B2096" s="1" t="s">
        <v>207</v>
      </c>
      <c r="C2096">
        <v>107195</v>
      </c>
      <c r="D2096" s="1" t="s">
        <v>2888</v>
      </c>
      <c r="E2096" s="1" t="s">
        <v>1028</v>
      </c>
      <c r="F2096" s="1" t="s">
        <v>337</v>
      </c>
      <c r="G2096" s="1" t="s">
        <v>2546</v>
      </c>
      <c r="H2096" s="1" t="s">
        <v>1029</v>
      </c>
      <c r="I2096" s="2">
        <v>40544</v>
      </c>
      <c r="J2096" s="2">
        <v>48213</v>
      </c>
      <c r="K2096" s="1" t="s">
        <v>1030</v>
      </c>
      <c r="L2096">
        <v>428</v>
      </c>
      <c r="M2096" s="1" t="s">
        <v>1031</v>
      </c>
      <c r="N2096" s="1" t="s">
        <v>211</v>
      </c>
      <c r="O2096" s="1" t="s">
        <v>211</v>
      </c>
      <c r="P2096" s="1" t="s">
        <v>211</v>
      </c>
      <c r="Q2096" s="1" t="s">
        <v>211</v>
      </c>
      <c r="R2096" s="1" t="s">
        <v>211</v>
      </c>
    </row>
    <row r="2097" spans="1:18" hidden="1" x14ac:dyDescent="0.2">
      <c r="A2097" s="1" t="s">
        <v>206</v>
      </c>
      <c r="B2097" s="1" t="s">
        <v>207</v>
      </c>
      <c r="C2097">
        <v>107195</v>
      </c>
      <c r="D2097" s="1" t="s">
        <v>2888</v>
      </c>
      <c r="E2097" s="1" t="s">
        <v>1224</v>
      </c>
      <c r="F2097" s="1" t="s">
        <v>546</v>
      </c>
      <c r="G2097" s="1" t="s">
        <v>2781</v>
      </c>
      <c r="H2097" s="1" t="s">
        <v>1226</v>
      </c>
      <c r="I2097" s="2">
        <v>40544</v>
      </c>
      <c r="J2097" s="2">
        <v>48213</v>
      </c>
      <c r="K2097" s="1" t="s">
        <v>1227</v>
      </c>
      <c r="L2097">
        <v>352</v>
      </c>
      <c r="M2097" s="1" t="s">
        <v>1031</v>
      </c>
      <c r="N2097" s="1" t="s">
        <v>211</v>
      </c>
      <c r="O2097" s="1" t="s">
        <v>211</v>
      </c>
      <c r="P2097" s="1" t="s">
        <v>211</v>
      </c>
      <c r="Q2097" s="1" t="s">
        <v>211</v>
      </c>
      <c r="R2097" s="1" t="s">
        <v>211</v>
      </c>
    </row>
    <row r="2098" spans="1:18" hidden="1" x14ac:dyDescent="0.2">
      <c r="A2098" s="1" t="s">
        <v>206</v>
      </c>
      <c r="B2098" s="1" t="s">
        <v>207</v>
      </c>
      <c r="C2098">
        <v>107195</v>
      </c>
      <c r="D2098" s="1" t="s">
        <v>2888</v>
      </c>
      <c r="E2098" s="1" t="s">
        <v>534</v>
      </c>
      <c r="F2098" s="1" t="s">
        <v>535</v>
      </c>
      <c r="G2098" s="1" t="s">
        <v>2773</v>
      </c>
      <c r="H2098" s="1" t="s">
        <v>537</v>
      </c>
      <c r="I2098" s="2">
        <v>40544</v>
      </c>
      <c r="J2098" s="2">
        <v>48213</v>
      </c>
      <c r="K2098" s="1" t="s">
        <v>538</v>
      </c>
      <c r="L2098">
        <v>329</v>
      </c>
      <c r="M2098" s="1" t="s">
        <v>232</v>
      </c>
      <c r="N2098" s="1" t="s">
        <v>211</v>
      </c>
      <c r="O2098" s="1" t="s">
        <v>211</v>
      </c>
      <c r="P2098" s="1" t="s">
        <v>211</v>
      </c>
      <c r="Q2098" s="1" t="s">
        <v>211</v>
      </c>
      <c r="R2098" s="1" t="s">
        <v>211</v>
      </c>
    </row>
    <row r="2099" spans="1:18" hidden="1" x14ac:dyDescent="0.2">
      <c r="A2099" s="1" t="s">
        <v>206</v>
      </c>
      <c r="B2099" s="1" t="s">
        <v>207</v>
      </c>
      <c r="C2099">
        <v>107195</v>
      </c>
      <c r="D2099" s="1" t="s">
        <v>2888</v>
      </c>
      <c r="E2099" s="1" t="s">
        <v>528</v>
      </c>
      <c r="F2099" s="1" t="s">
        <v>529</v>
      </c>
      <c r="G2099" s="1" t="s">
        <v>2772</v>
      </c>
      <c r="H2099" s="1" t="s">
        <v>529</v>
      </c>
      <c r="I2099" s="2">
        <v>40544</v>
      </c>
      <c r="J2099" s="2">
        <v>48213</v>
      </c>
      <c r="K2099" s="1" t="s">
        <v>530</v>
      </c>
      <c r="L2099">
        <v>321</v>
      </c>
      <c r="M2099" s="1" t="s">
        <v>211</v>
      </c>
      <c r="N2099" s="1" t="s">
        <v>211</v>
      </c>
      <c r="O2099" s="1" t="s">
        <v>211</v>
      </c>
      <c r="P2099" s="1" t="s">
        <v>211</v>
      </c>
      <c r="Q2099" s="1" t="s">
        <v>211</v>
      </c>
      <c r="R2099" s="1" t="s">
        <v>211</v>
      </c>
    </row>
    <row r="2100" spans="1:18" hidden="1" x14ac:dyDescent="0.2">
      <c r="A2100" s="1" t="s">
        <v>206</v>
      </c>
      <c r="B2100" s="1" t="s">
        <v>207</v>
      </c>
      <c r="C2100">
        <v>107195</v>
      </c>
      <c r="D2100" s="1" t="s">
        <v>2888</v>
      </c>
      <c r="E2100" s="1" t="s">
        <v>1216</v>
      </c>
      <c r="F2100" s="1" t="s">
        <v>519</v>
      </c>
      <c r="G2100" s="1" t="s">
        <v>2788</v>
      </c>
      <c r="H2100" s="1" t="s">
        <v>1218</v>
      </c>
      <c r="I2100" s="2">
        <v>40544</v>
      </c>
      <c r="J2100" s="2">
        <v>48213</v>
      </c>
      <c r="K2100" s="1" t="s">
        <v>1219</v>
      </c>
      <c r="L2100">
        <v>292</v>
      </c>
      <c r="M2100" s="1" t="s">
        <v>1031</v>
      </c>
      <c r="N2100" s="1" t="s">
        <v>211</v>
      </c>
      <c r="O2100" s="1" t="s">
        <v>211</v>
      </c>
      <c r="P2100" s="1" t="s">
        <v>211</v>
      </c>
      <c r="Q2100" s="1" t="s">
        <v>211</v>
      </c>
      <c r="R2100" s="1" t="s">
        <v>211</v>
      </c>
    </row>
    <row r="2101" spans="1:18" hidden="1" x14ac:dyDescent="0.2">
      <c r="A2101" s="1" t="s">
        <v>206</v>
      </c>
      <c r="B2101" s="1" t="s">
        <v>207</v>
      </c>
      <c r="C2101">
        <v>107195</v>
      </c>
      <c r="D2101" s="1" t="s">
        <v>2888</v>
      </c>
      <c r="E2101" s="1" t="s">
        <v>1046</v>
      </c>
      <c r="F2101" s="1" t="s">
        <v>519</v>
      </c>
      <c r="G2101" s="1" t="s">
        <v>2875</v>
      </c>
      <c r="H2101" s="1" t="s">
        <v>1048</v>
      </c>
      <c r="I2101" s="2">
        <v>40544</v>
      </c>
      <c r="J2101" s="2">
        <v>48213</v>
      </c>
      <c r="K2101" s="1" t="s">
        <v>1049</v>
      </c>
      <c r="L2101">
        <v>295</v>
      </c>
      <c r="M2101" s="1" t="s">
        <v>1031</v>
      </c>
      <c r="N2101" s="1" t="s">
        <v>211</v>
      </c>
      <c r="O2101" s="1" t="s">
        <v>211</v>
      </c>
      <c r="P2101" s="1" t="s">
        <v>211</v>
      </c>
      <c r="Q2101" s="1" t="s">
        <v>211</v>
      </c>
      <c r="R2101" s="1" t="s">
        <v>211</v>
      </c>
    </row>
    <row r="2102" spans="1:18" hidden="1" x14ac:dyDescent="0.2">
      <c r="A2102" s="1" t="s">
        <v>206</v>
      </c>
      <c r="B2102" s="1" t="s">
        <v>207</v>
      </c>
      <c r="C2102">
        <v>107195</v>
      </c>
      <c r="D2102" s="1" t="s">
        <v>2888</v>
      </c>
      <c r="E2102" s="1" t="s">
        <v>499</v>
      </c>
      <c r="F2102" s="1" t="s">
        <v>134</v>
      </c>
      <c r="G2102" s="1" t="s">
        <v>2797</v>
      </c>
      <c r="H2102" s="1" t="s">
        <v>1062</v>
      </c>
      <c r="I2102" s="2">
        <v>40544</v>
      </c>
      <c r="J2102" s="2">
        <v>48213</v>
      </c>
      <c r="K2102" s="1" t="s">
        <v>501</v>
      </c>
      <c r="L2102">
        <v>217</v>
      </c>
      <c r="M2102" s="1" t="s">
        <v>498</v>
      </c>
      <c r="N2102" s="1" t="s">
        <v>211</v>
      </c>
      <c r="O2102" s="1" t="s">
        <v>211</v>
      </c>
      <c r="P2102" s="1" t="s">
        <v>211</v>
      </c>
      <c r="Q2102" s="1" t="s">
        <v>211</v>
      </c>
      <c r="R2102" s="1" t="s">
        <v>211</v>
      </c>
    </row>
    <row r="2103" spans="1:18" hidden="1" x14ac:dyDescent="0.2">
      <c r="A2103" s="1" t="s">
        <v>206</v>
      </c>
      <c r="B2103" s="1" t="s">
        <v>207</v>
      </c>
      <c r="C2103">
        <v>107195</v>
      </c>
      <c r="D2103" s="1" t="s">
        <v>2888</v>
      </c>
      <c r="E2103" s="1" t="s">
        <v>494</v>
      </c>
      <c r="F2103" s="1" t="s">
        <v>134</v>
      </c>
      <c r="G2103" s="1" t="s">
        <v>2798</v>
      </c>
      <c r="H2103" s="1" t="s">
        <v>496</v>
      </c>
      <c r="I2103" s="2">
        <v>40544</v>
      </c>
      <c r="J2103" s="2">
        <v>48213</v>
      </c>
      <c r="K2103" s="1" t="s">
        <v>497</v>
      </c>
      <c r="L2103">
        <v>213</v>
      </c>
      <c r="M2103" s="1" t="s">
        <v>498</v>
      </c>
      <c r="N2103" s="1" t="s">
        <v>211</v>
      </c>
      <c r="O2103" s="1" t="s">
        <v>211</v>
      </c>
      <c r="P2103" s="1" t="s">
        <v>211</v>
      </c>
      <c r="Q2103" s="1" t="s">
        <v>211</v>
      </c>
      <c r="R2103" s="1" t="s">
        <v>211</v>
      </c>
    </row>
    <row r="2104" spans="1:18" hidden="1" x14ac:dyDescent="0.2">
      <c r="A2104" s="1" t="s">
        <v>206</v>
      </c>
      <c r="B2104" s="1" t="s">
        <v>207</v>
      </c>
      <c r="C2104">
        <v>107195</v>
      </c>
      <c r="D2104" s="1" t="s">
        <v>2888</v>
      </c>
      <c r="E2104" s="1" t="s">
        <v>511</v>
      </c>
      <c r="F2104" s="1" t="s">
        <v>512</v>
      </c>
      <c r="G2104" s="1" t="s">
        <v>2872</v>
      </c>
      <c r="H2104" s="1" t="s">
        <v>512</v>
      </c>
      <c r="I2104" s="2">
        <v>40544</v>
      </c>
      <c r="J2104" s="2">
        <v>48213</v>
      </c>
      <c r="K2104" s="1" t="s">
        <v>513</v>
      </c>
      <c r="L2104">
        <v>245</v>
      </c>
      <c r="M2104" s="1" t="s">
        <v>232</v>
      </c>
      <c r="N2104" s="1" t="s">
        <v>211</v>
      </c>
      <c r="O2104" s="1" t="s">
        <v>211</v>
      </c>
      <c r="P2104" s="1" t="s">
        <v>211</v>
      </c>
      <c r="Q2104" s="1" t="s">
        <v>211</v>
      </c>
      <c r="R2104" s="1" t="s">
        <v>211</v>
      </c>
    </row>
    <row r="2105" spans="1:18" hidden="1" x14ac:dyDescent="0.2">
      <c r="A2105" s="1" t="s">
        <v>206</v>
      </c>
      <c r="B2105" s="1" t="s">
        <v>207</v>
      </c>
      <c r="C2105">
        <v>107195</v>
      </c>
      <c r="D2105" s="1" t="s">
        <v>2888</v>
      </c>
      <c r="E2105" s="1" t="s">
        <v>474</v>
      </c>
      <c r="F2105" s="1" t="s">
        <v>98</v>
      </c>
      <c r="G2105" s="1" t="s">
        <v>2819</v>
      </c>
      <c r="H2105" s="1" t="s">
        <v>98</v>
      </c>
      <c r="I2105" s="2">
        <v>40544</v>
      </c>
      <c r="J2105" s="2">
        <v>48213</v>
      </c>
      <c r="K2105" s="1" t="s">
        <v>476</v>
      </c>
      <c r="L2105">
        <v>189</v>
      </c>
      <c r="M2105" s="1" t="s">
        <v>210</v>
      </c>
      <c r="N2105" s="1" t="s">
        <v>211</v>
      </c>
      <c r="O2105" s="1" t="s">
        <v>211</v>
      </c>
      <c r="P2105" s="1" t="s">
        <v>211</v>
      </c>
      <c r="Q2105" s="1" t="s">
        <v>211</v>
      </c>
      <c r="R2105" s="1" t="s">
        <v>211</v>
      </c>
    </row>
    <row r="2106" spans="1:18" hidden="1" x14ac:dyDescent="0.2">
      <c r="A2106" s="1" t="s">
        <v>206</v>
      </c>
      <c r="B2106" s="1" t="s">
        <v>207</v>
      </c>
      <c r="C2106">
        <v>107195</v>
      </c>
      <c r="D2106" s="1" t="s">
        <v>2888</v>
      </c>
      <c r="E2106" s="1" t="s">
        <v>2814</v>
      </c>
      <c r="F2106" s="1" t="s">
        <v>98</v>
      </c>
      <c r="G2106" s="1" t="s">
        <v>2812</v>
      </c>
      <c r="H2106" s="1" t="s">
        <v>98</v>
      </c>
      <c r="I2106" s="2">
        <v>40544</v>
      </c>
      <c r="J2106" s="2">
        <v>48213</v>
      </c>
      <c r="K2106" s="1" t="s">
        <v>2815</v>
      </c>
      <c r="L2106">
        <v>201</v>
      </c>
      <c r="M2106" s="1" t="s">
        <v>378</v>
      </c>
      <c r="N2106" s="1" t="s">
        <v>211</v>
      </c>
      <c r="O2106" s="1" t="s">
        <v>211</v>
      </c>
      <c r="P2106" s="1" t="s">
        <v>211</v>
      </c>
      <c r="Q2106" s="1" t="s">
        <v>211</v>
      </c>
      <c r="R2106" s="1" t="s">
        <v>211</v>
      </c>
    </row>
    <row r="2107" spans="1:18" hidden="1" x14ac:dyDescent="0.2">
      <c r="A2107" s="1" t="s">
        <v>206</v>
      </c>
      <c r="B2107" s="1" t="s">
        <v>207</v>
      </c>
      <c r="C2107">
        <v>107195</v>
      </c>
      <c r="D2107" s="1" t="s">
        <v>2888</v>
      </c>
      <c r="E2107" s="1" t="s">
        <v>649</v>
      </c>
      <c r="F2107" s="1" t="s">
        <v>650</v>
      </c>
      <c r="G2107" s="1" t="s">
        <v>2807</v>
      </c>
      <c r="H2107" s="1" t="s">
        <v>650</v>
      </c>
      <c r="I2107" s="2">
        <v>40544</v>
      </c>
      <c r="J2107" s="2">
        <v>48213</v>
      </c>
      <c r="K2107" s="1" t="s">
        <v>652</v>
      </c>
      <c r="L2107">
        <v>203</v>
      </c>
      <c r="M2107" s="1" t="s">
        <v>232</v>
      </c>
      <c r="N2107" s="1" t="s">
        <v>211</v>
      </c>
      <c r="O2107" s="1" t="s">
        <v>211</v>
      </c>
      <c r="P2107" s="1" t="s">
        <v>211</v>
      </c>
      <c r="Q2107" s="1" t="s">
        <v>211</v>
      </c>
      <c r="R2107" s="1" t="s">
        <v>211</v>
      </c>
    </row>
    <row r="2108" spans="1:18" hidden="1" x14ac:dyDescent="0.2">
      <c r="A2108" s="1" t="s">
        <v>206</v>
      </c>
      <c r="B2108" s="1" t="s">
        <v>207</v>
      </c>
      <c r="C2108">
        <v>107195</v>
      </c>
      <c r="D2108" s="1" t="s">
        <v>2888</v>
      </c>
      <c r="E2108" s="1" t="s">
        <v>1278</v>
      </c>
      <c r="F2108" s="1" t="s">
        <v>463</v>
      </c>
      <c r="G2108" s="1" t="s">
        <v>2732</v>
      </c>
      <c r="H2108" s="1" t="s">
        <v>1280</v>
      </c>
      <c r="I2108" s="2">
        <v>40544</v>
      </c>
      <c r="J2108" s="2">
        <v>48213</v>
      </c>
      <c r="K2108" s="1" t="s">
        <v>1281</v>
      </c>
      <c r="L2108">
        <v>109</v>
      </c>
      <c r="M2108" s="1" t="s">
        <v>1031</v>
      </c>
      <c r="N2108" s="1" t="s">
        <v>211</v>
      </c>
      <c r="O2108" s="1" t="s">
        <v>211</v>
      </c>
      <c r="P2108" s="1" t="s">
        <v>211</v>
      </c>
      <c r="Q2108" s="1" t="s">
        <v>211</v>
      </c>
      <c r="R2108" s="1" t="s">
        <v>211</v>
      </c>
    </row>
    <row r="2109" spans="1:18" hidden="1" x14ac:dyDescent="0.2">
      <c r="A2109" s="1" t="s">
        <v>206</v>
      </c>
      <c r="B2109" s="1" t="s">
        <v>207</v>
      </c>
      <c r="C2109">
        <v>107195</v>
      </c>
      <c r="D2109" s="1" t="s">
        <v>2888</v>
      </c>
      <c r="E2109" s="1" t="s">
        <v>1108</v>
      </c>
      <c r="F2109" s="1" t="s">
        <v>463</v>
      </c>
      <c r="G2109" s="1" t="s">
        <v>2731</v>
      </c>
      <c r="H2109" s="1" t="s">
        <v>1109</v>
      </c>
      <c r="I2109" s="2">
        <v>40544</v>
      </c>
      <c r="J2109" s="2">
        <v>48213</v>
      </c>
      <c r="K2109" s="1" t="s">
        <v>1110</v>
      </c>
      <c r="L2109">
        <v>108</v>
      </c>
      <c r="M2109" s="1" t="s">
        <v>1031</v>
      </c>
      <c r="N2109" s="1" t="s">
        <v>211</v>
      </c>
      <c r="O2109" s="1" t="s">
        <v>211</v>
      </c>
      <c r="P2109" s="1" t="s">
        <v>211</v>
      </c>
      <c r="Q2109" s="1" t="s">
        <v>211</v>
      </c>
      <c r="R2109" s="1" t="s">
        <v>211</v>
      </c>
    </row>
    <row r="2110" spans="1:18" hidden="1" x14ac:dyDescent="0.2">
      <c r="A2110" s="1" t="s">
        <v>206</v>
      </c>
      <c r="B2110" s="1" t="s">
        <v>207</v>
      </c>
      <c r="C2110">
        <v>107195</v>
      </c>
      <c r="D2110" s="1" t="s">
        <v>2888</v>
      </c>
      <c r="E2110" s="1" t="s">
        <v>1273</v>
      </c>
      <c r="F2110" s="1" t="s">
        <v>1104</v>
      </c>
      <c r="G2110" s="1" t="s">
        <v>2876</v>
      </c>
      <c r="H2110" s="1" t="s">
        <v>1275</v>
      </c>
      <c r="I2110" s="2">
        <v>40544</v>
      </c>
      <c r="J2110" s="2">
        <v>48213</v>
      </c>
      <c r="K2110" s="1" t="s">
        <v>1276</v>
      </c>
      <c r="L2110">
        <v>118</v>
      </c>
      <c r="M2110" s="1" t="s">
        <v>1031</v>
      </c>
      <c r="N2110" s="1" t="s">
        <v>211</v>
      </c>
      <c r="O2110" s="1" t="s">
        <v>211</v>
      </c>
      <c r="P2110" s="1" t="s">
        <v>211</v>
      </c>
      <c r="Q2110" s="1" t="s">
        <v>211</v>
      </c>
      <c r="R2110" s="1" t="s">
        <v>211</v>
      </c>
    </row>
    <row r="2111" spans="1:18" hidden="1" x14ac:dyDescent="0.2">
      <c r="A2111" s="1" t="s">
        <v>206</v>
      </c>
      <c r="B2111" s="1" t="s">
        <v>207</v>
      </c>
      <c r="C2111">
        <v>107195</v>
      </c>
      <c r="D2111" s="1" t="s">
        <v>2888</v>
      </c>
      <c r="E2111" s="1" t="s">
        <v>437</v>
      </c>
      <c r="F2111" s="1" t="s">
        <v>96</v>
      </c>
      <c r="G2111" s="1" t="s">
        <v>2871</v>
      </c>
      <c r="H2111" s="1" t="s">
        <v>438</v>
      </c>
      <c r="I2111" s="2">
        <v>40544</v>
      </c>
      <c r="J2111" s="2">
        <v>48213</v>
      </c>
      <c r="K2111" s="1" t="s">
        <v>439</v>
      </c>
      <c r="L2111">
        <v>71</v>
      </c>
      <c r="M2111" s="1" t="s">
        <v>288</v>
      </c>
      <c r="N2111" s="1" t="s">
        <v>211</v>
      </c>
      <c r="O2111" s="1" t="s">
        <v>211</v>
      </c>
      <c r="P2111" s="1" t="s">
        <v>211</v>
      </c>
      <c r="Q2111" s="1" t="s">
        <v>211</v>
      </c>
      <c r="R2111" s="1" t="s">
        <v>211</v>
      </c>
    </row>
    <row r="2112" spans="1:18" hidden="1" x14ac:dyDescent="0.2">
      <c r="A2112" s="1" t="s">
        <v>206</v>
      </c>
      <c r="B2112" s="1" t="s">
        <v>207</v>
      </c>
      <c r="C2112">
        <v>107195</v>
      </c>
      <c r="D2112" s="1" t="s">
        <v>2888</v>
      </c>
      <c r="E2112" s="1" t="s">
        <v>433</v>
      </c>
      <c r="F2112" s="1" t="s">
        <v>434</v>
      </c>
      <c r="G2112" s="1" t="s">
        <v>2733</v>
      </c>
      <c r="H2112" s="1" t="s">
        <v>434</v>
      </c>
      <c r="I2112" s="2">
        <v>40544</v>
      </c>
      <c r="J2112" s="2">
        <v>48213</v>
      </c>
      <c r="K2112" s="1" t="s">
        <v>436</v>
      </c>
      <c r="L2112">
        <v>67</v>
      </c>
      <c r="M2112" s="1" t="s">
        <v>232</v>
      </c>
      <c r="N2112" s="1" t="s">
        <v>211</v>
      </c>
      <c r="O2112" s="1" t="s">
        <v>211</v>
      </c>
      <c r="P2112" s="1" t="s">
        <v>211</v>
      </c>
      <c r="Q2112" s="1" t="s">
        <v>211</v>
      </c>
      <c r="R2112" s="1" t="s">
        <v>211</v>
      </c>
    </row>
    <row r="2113" spans="1:18" hidden="1" x14ac:dyDescent="0.2">
      <c r="A2113" s="1" t="s">
        <v>206</v>
      </c>
      <c r="B2113" s="1" t="s">
        <v>207</v>
      </c>
      <c r="C2113">
        <v>107195</v>
      </c>
      <c r="D2113" s="1" t="s">
        <v>2888</v>
      </c>
      <c r="E2113" s="1" t="s">
        <v>1119</v>
      </c>
      <c r="F2113" s="1" t="s">
        <v>1120</v>
      </c>
      <c r="G2113" s="1" t="s">
        <v>2739</v>
      </c>
      <c r="H2113" s="1" t="s">
        <v>1120</v>
      </c>
      <c r="I2113" s="2">
        <v>40544</v>
      </c>
      <c r="J2113" s="2">
        <v>48213</v>
      </c>
      <c r="K2113" s="1" t="s">
        <v>1122</v>
      </c>
      <c r="L2113">
        <v>49</v>
      </c>
      <c r="M2113" s="1" t="s">
        <v>232</v>
      </c>
      <c r="N2113" s="1" t="s">
        <v>211</v>
      </c>
      <c r="O2113" s="1" t="s">
        <v>211</v>
      </c>
      <c r="P2113" s="1" t="s">
        <v>211</v>
      </c>
      <c r="Q2113" s="1" t="s">
        <v>211</v>
      </c>
      <c r="R2113" s="1" t="s">
        <v>211</v>
      </c>
    </row>
    <row r="2114" spans="1:18" hidden="1" x14ac:dyDescent="0.2">
      <c r="A2114" s="1" t="s">
        <v>206</v>
      </c>
      <c r="B2114" s="1" t="s">
        <v>207</v>
      </c>
      <c r="C2114">
        <v>107195</v>
      </c>
      <c r="D2114" s="1" t="s">
        <v>2888</v>
      </c>
      <c r="E2114" s="1" t="s">
        <v>410</v>
      </c>
      <c r="F2114" s="1" t="s">
        <v>411</v>
      </c>
      <c r="G2114" s="1" t="s">
        <v>2561</v>
      </c>
      <c r="H2114" s="1" t="s">
        <v>411</v>
      </c>
      <c r="I2114" s="2">
        <v>40544</v>
      </c>
      <c r="J2114" s="2">
        <v>48213</v>
      </c>
      <c r="K2114" s="1" t="s">
        <v>413</v>
      </c>
      <c r="L2114">
        <v>178</v>
      </c>
      <c r="M2114" s="1" t="s">
        <v>210</v>
      </c>
      <c r="N2114" s="1" t="s">
        <v>211</v>
      </c>
      <c r="O2114" s="1" t="s">
        <v>211</v>
      </c>
      <c r="P2114" s="1" t="s">
        <v>211</v>
      </c>
      <c r="Q2114" s="1" t="s">
        <v>211</v>
      </c>
      <c r="R2114" s="1" t="s">
        <v>211</v>
      </c>
    </row>
    <row r="2115" spans="1:18" hidden="1" x14ac:dyDescent="0.2">
      <c r="A2115" s="1" t="s">
        <v>206</v>
      </c>
      <c r="B2115" s="1" t="s">
        <v>207</v>
      </c>
      <c r="C2115">
        <v>107195</v>
      </c>
      <c r="D2115" s="1" t="s">
        <v>2888</v>
      </c>
      <c r="E2115" s="1" t="s">
        <v>2748</v>
      </c>
      <c r="F2115" s="1" t="s">
        <v>2394</v>
      </c>
      <c r="G2115" s="1" t="s">
        <v>2889</v>
      </c>
      <c r="H2115" s="1" t="s">
        <v>2394</v>
      </c>
      <c r="I2115" s="2">
        <v>40544</v>
      </c>
      <c r="J2115" s="2">
        <v>48213</v>
      </c>
      <c r="K2115" s="1" t="s">
        <v>2750</v>
      </c>
      <c r="L2115">
        <v>170</v>
      </c>
      <c r="M2115" s="1" t="s">
        <v>232</v>
      </c>
      <c r="N2115" s="1" t="s">
        <v>211</v>
      </c>
      <c r="O2115" s="1" t="s">
        <v>211</v>
      </c>
      <c r="P2115" s="1" t="s">
        <v>211</v>
      </c>
      <c r="Q2115" s="1" t="s">
        <v>211</v>
      </c>
      <c r="R2115" s="1" t="s">
        <v>211</v>
      </c>
    </row>
    <row r="2116" spans="1:18" hidden="1" x14ac:dyDescent="0.2">
      <c r="A2116" s="1" t="s">
        <v>206</v>
      </c>
      <c r="B2116" s="1" t="s">
        <v>207</v>
      </c>
      <c r="C2116">
        <v>107195</v>
      </c>
      <c r="D2116" s="1" t="s">
        <v>2888</v>
      </c>
      <c r="E2116" s="1" t="s">
        <v>586</v>
      </c>
      <c r="F2116" s="1" t="s">
        <v>587</v>
      </c>
      <c r="G2116" s="1" t="s">
        <v>2756</v>
      </c>
      <c r="H2116" s="1" t="s">
        <v>587</v>
      </c>
      <c r="I2116" s="2">
        <v>40544</v>
      </c>
      <c r="J2116" s="2">
        <v>48213</v>
      </c>
      <c r="K2116" s="1" t="s">
        <v>589</v>
      </c>
      <c r="L2116">
        <v>160</v>
      </c>
      <c r="M2116" s="1" t="s">
        <v>232</v>
      </c>
      <c r="N2116" s="1" t="s">
        <v>211</v>
      </c>
      <c r="O2116" s="1" t="s">
        <v>211</v>
      </c>
      <c r="P2116" s="1" t="s">
        <v>211</v>
      </c>
      <c r="Q2116" s="1" t="s">
        <v>211</v>
      </c>
      <c r="R2116" s="1" t="s">
        <v>211</v>
      </c>
    </row>
    <row r="2117" spans="1:18" hidden="1" x14ac:dyDescent="0.2">
      <c r="A2117" s="1" t="s">
        <v>206</v>
      </c>
      <c r="B2117" s="1" t="s">
        <v>207</v>
      </c>
      <c r="C2117">
        <v>107195</v>
      </c>
      <c r="D2117" s="1" t="s">
        <v>2888</v>
      </c>
      <c r="E2117" s="1" t="s">
        <v>2753</v>
      </c>
      <c r="F2117" s="1" t="s">
        <v>398</v>
      </c>
      <c r="G2117" s="1" t="s">
        <v>2757</v>
      </c>
      <c r="H2117" s="1" t="s">
        <v>398</v>
      </c>
      <c r="I2117" s="2">
        <v>40544</v>
      </c>
      <c r="J2117" s="2">
        <v>48213</v>
      </c>
      <c r="K2117" s="1" t="s">
        <v>2755</v>
      </c>
      <c r="L2117">
        <v>158</v>
      </c>
      <c r="M2117" s="1" t="s">
        <v>232</v>
      </c>
      <c r="N2117" s="1" t="s">
        <v>211</v>
      </c>
      <c r="O2117" s="1" t="s">
        <v>211</v>
      </c>
      <c r="P2117" s="1" t="s">
        <v>211</v>
      </c>
      <c r="Q2117" s="1" t="s">
        <v>211</v>
      </c>
      <c r="R2117" s="1" t="s">
        <v>211</v>
      </c>
    </row>
    <row r="2118" spans="1:18" hidden="1" x14ac:dyDescent="0.2">
      <c r="A2118" s="1" t="s">
        <v>206</v>
      </c>
      <c r="B2118" s="1" t="s">
        <v>207</v>
      </c>
      <c r="C2118">
        <v>107195</v>
      </c>
      <c r="D2118" s="1" t="s">
        <v>2888</v>
      </c>
      <c r="E2118" s="1" t="s">
        <v>394</v>
      </c>
      <c r="F2118" s="1" t="s">
        <v>395</v>
      </c>
      <c r="G2118" s="1" t="s">
        <v>2877</v>
      </c>
      <c r="H2118" s="1" t="s">
        <v>395</v>
      </c>
      <c r="I2118" s="2">
        <v>40544</v>
      </c>
      <c r="J2118" s="2">
        <v>48213</v>
      </c>
      <c r="K2118" s="1" t="s">
        <v>396</v>
      </c>
      <c r="L2118">
        <v>126</v>
      </c>
      <c r="M2118" s="1" t="s">
        <v>210</v>
      </c>
      <c r="N2118" s="1" t="s">
        <v>211</v>
      </c>
      <c r="O2118" s="1" t="s">
        <v>211</v>
      </c>
      <c r="P2118" s="1" t="s">
        <v>211</v>
      </c>
      <c r="Q2118" s="1" t="s">
        <v>211</v>
      </c>
      <c r="R2118" s="1" t="s">
        <v>211</v>
      </c>
    </row>
    <row r="2119" spans="1:18" hidden="1" x14ac:dyDescent="0.2">
      <c r="A2119" s="1" t="s">
        <v>206</v>
      </c>
      <c r="B2119" s="1" t="s">
        <v>207</v>
      </c>
      <c r="C2119">
        <v>107195</v>
      </c>
      <c r="D2119" s="1" t="s">
        <v>2888</v>
      </c>
      <c r="E2119" s="1" t="s">
        <v>394</v>
      </c>
      <c r="F2119" s="1" t="s">
        <v>395</v>
      </c>
      <c r="G2119" s="1" t="s">
        <v>2758</v>
      </c>
      <c r="H2119" s="1" t="s">
        <v>395</v>
      </c>
      <c r="I2119" s="2">
        <v>40544</v>
      </c>
      <c r="J2119" s="2">
        <v>48213</v>
      </c>
      <c r="K2119" s="1" t="s">
        <v>396</v>
      </c>
      <c r="L2119">
        <v>126</v>
      </c>
      <c r="M2119" s="1" t="s">
        <v>210</v>
      </c>
      <c r="N2119" s="1" t="s">
        <v>211</v>
      </c>
      <c r="O2119" s="1" t="s">
        <v>211</v>
      </c>
      <c r="P2119" s="1" t="s">
        <v>211</v>
      </c>
      <c r="Q2119" s="1" t="s">
        <v>211</v>
      </c>
      <c r="R2119" s="1" t="s">
        <v>211</v>
      </c>
    </row>
    <row r="2120" spans="1:18" hidden="1" x14ac:dyDescent="0.2">
      <c r="A2120" s="1" t="s">
        <v>206</v>
      </c>
      <c r="B2120" s="1" t="s">
        <v>207</v>
      </c>
      <c r="C2120">
        <v>107195</v>
      </c>
      <c r="D2120" s="1" t="s">
        <v>2888</v>
      </c>
      <c r="E2120" s="1" t="s">
        <v>2885</v>
      </c>
      <c r="F2120" s="1" t="s">
        <v>123</v>
      </c>
      <c r="G2120" s="1" t="s">
        <v>2760</v>
      </c>
      <c r="H2120" s="1" t="s">
        <v>123</v>
      </c>
      <c r="I2120" s="2">
        <v>40544</v>
      </c>
      <c r="J2120" s="2">
        <v>48213</v>
      </c>
      <c r="K2120" s="1" t="s">
        <v>2886</v>
      </c>
      <c r="L2120">
        <v>142</v>
      </c>
      <c r="M2120" s="1" t="s">
        <v>232</v>
      </c>
      <c r="N2120" s="1" t="s">
        <v>211</v>
      </c>
      <c r="O2120" s="1" t="s">
        <v>211</v>
      </c>
      <c r="P2120" s="1" t="s">
        <v>211</v>
      </c>
      <c r="Q2120" s="1" t="s">
        <v>211</v>
      </c>
      <c r="R2120" s="1" t="s">
        <v>211</v>
      </c>
    </row>
    <row r="2121" spans="1:18" hidden="1" x14ac:dyDescent="0.2">
      <c r="A2121" s="1" t="s">
        <v>206</v>
      </c>
      <c r="B2121" s="1" t="s">
        <v>207</v>
      </c>
      <c r="C2121">
        <v>107196</v>
      </c>
      <c r="D2121" s="1" t="s">
        <v>2890</v>
      </c>
      <c r="E2121" s="1" t="s">
        <v>229</v>
      </c>
      <c r="F2121" s="1" t="s">
        <v>123</v>
      </c>
      <c r="G2121" s="1" t="s">
        <v>2760</v>
      </c>
      <c r="H2121" s="1" t="s">
        <v>123</v>
      </c>
      <c r="I2121" s="2">
        <v>40544</v>
      </c>
      <c r="J2121" s="2">
        <v>48213</v>
      </c>
      <c r="K2121" s="1" t="s">
        <v>231</v>
      </c>
      <c r="L2121">
        <v>137</v>
      </c>
      <c r="M2121" s="1" t="s">
        <v>232</v>
      </c>
      <c r="N2121" s="1" t="s">
        <v>211</v>
      </c>
      <c r="O2121" s="1" t="s">
        <v>211</v>
      </c>
      <c r="P2121" s="1" t="s">
        <v>211</v>
      </c>
      <c r="Q2121" s="1" t="s">
        <v>211</v>
      </c>
      <c r="R2121" s="1" t="s">
        <v>211</v>
      </c>
    </row>
    <row r="2122" spans="1:18" hidden="1" x14ac:dyDescent="0.2">
      <c r="A2122" s="1" t="s">
        <v>206</v>
      </c>
      <c r="B2122" s="1" t="s">
        <v>207</v>
      </c>
      <c r="C2122">
        <v>107196</v>
      </c>
      <c r="D2122" s="1" t="s">
        <v>2890</v>
      </c>
      <c r="E2122" s="1" t="s">
        <v>394</v>
      </c>
      <c r="F2122" s="1" t="s">
        <v>395</v>
      </c>
      <c r="G2122" s="1" t="s">
        <v>2758</v>
      </c>
      <c r="H2122" s="1" t="s">
        <v>395</v>
      </c>
      <c r="I2122" s="2">
        <v>40544</v>
      </c>
      <c r="J2122" s="2">
        <v>48213</v>
      </c>
      <c r="K2122" s="1" t="s">
        <v>396</v>
      </c>
      <c r="L2122">
        <v>126</v>
      </c>
      <c r="M2122" s="1" t="s">
        <v>210</v>
      </c>
      <c r="N2122" s="1" t="s">
        <v>211</v>
      </c>
      <c r="O2122" s="1" t="s">
        <v>211</v>
      </c>
      <c r="P2122" s="1" t="s">
        <v>211</v>
      </c>
      <c r="Q2122" s="1" t="s">
        <v>211</v>
      </c>
      <c r="R2122" s="1" t="s">
        <v>211</v>
      </c>
    </row>
    <row r="2123" spans="1:18" hidden="1" x14ac:dyDescent="0.2">
      <c r="A2123" s="1" t="s">
        <v>206</v>
      </c>
      <c r="B2123" s="1" t="s">
        <v>207</v>
      </c>
      <c r="C2123">
        <v>107196</v>
      </c>
      <c r="D2123" s="1" t="s">
        <v>2890</v>
      </c>
      <c r="E2123" s="1" t="s">
        <v>586</v>
      </c>
      <c r="F2123" s="1" t="s">
        <v>587</v>
      </c>
      <c r="G2123" s="1" t="s">
        <v>2756</v>
      </c>
      <c r="H2123" s="1" t="s">
        <v>587</v>
      </c>
      <c r="I2123" s="2">
        <v>40544</v>
      </c>
      <c r="J2123" s="2">
        <v>48213</v>
      </c>
      <c r="K2123" s="1" t="s">
        <v>589</v>
      </c>
      <c r="L2123">
        <v>160</v>
      </c>
      <c r="M2123" s="1" t="s">
        <v>232</v>
      </c>
      <c r="N2123" s="1" t="s">
        <v>211</v>
      </c>
      <c r="O2123" s="1" t="s">
        <v>211</v>
      </c>
      <c r="P2123" s="1" t="s">
        <v>211</v>
      </c>
      <c r="Q2123" s="1" t="s">
        <v>211</v>
      </c>
      <c r="R2123" s="1" t="s">
        <v>211</v>
      </c>
    </row>
    <row r="2124" spans="1:18" hidden="1" x14ac:dyDescent="0.2">
      <c r="A2124" s="1" t="s">
        <v>206</v>
      </c>
      <c r="B2124" s="1" t="s">
        <v>207</v>
      </c>
      <c r="C2124">
        <v>107196</v>
      </c>
      <c r="D2124" s="1" t="s">
        <v>2890</v>
      </c>
      <c r="E2124" s="1" t="s">
        <v>397</v>
      </c>
      <c r="F2124" s="1" t="s">
        <v>398</v>
      </c>
      <c r="G2124" s="1" t="s">
        <v>2757</v>
      </c>
      <c r="H2124" s="1" t="s">
        <v>398</v>
      </c>
      <c r="I2124" s="2">
        <v>40544</v>
      </c>
      <c r="J2124" s="2">
        <v>48213</v>
      </c>
      <c r="K2124" s="1" t="s">
        <v>400</v>
      </c>
      <c r="L2124">
        <v>155</v>
      </c>
      <c r="M2124" s="1" t="s">
        <v>232</v>
      </c>
      <c r="N2124" s="1" t="s">
        <v>211</v>
      </c>
      <c r="O2124" s="1" t="s">
        <v>211</v>
      </c>
      <c r="P2124" s="1" t="s">
        <v>211</v>
      </c>
      <c r="Q2124" s="1" t="s">
        <v>211</v>
      </c>
      <c r="R2124" s="1" t="s">
        <v>211</v>
      </c>
    </row>
    <row r="2125" spans="1:18" hidden="1" x14ac:dyDescent="0.2">
      <c r="A2125" s="1" t="s">
        <v>206</v>
      </c>
      <c r="B2125" s="1" t="s">
        <v>207</v>
      </c>
      <c r="C2125">
        <v>107196</v>
      </c>
      <c r="D2125" s="1" t="s">
        <v>2890</v>
      </c>
      <c r="E2125" s="1" t="s">
        <v>2748</v>
      </c>
      <c r="F2125" s="1" t="s">
        <v>2394</v>
      </c>
      <c r="G2125" s="1" t="s">
        <v>2889</v>
      </c>
      <c r="H2125" s="1" t="s">
        <v>2394</v>
      </c>
      <c r="I2125" s="2">
        <v>40544</v>
      </c>
      <c r="J2125" s="2">
        <v>48213</v>
      </c>
      <c r="K2125" s="1" t="s">
        <v>2750</v>
      </c>
      <c r="L2125">
        <v>170</v>
      </c>
      <c r="M2125" s="1" t="s">
        <v>232</v>
      </c>
      <c r="N2125" s="1" t="s">
        <v>211</v>
      </c>
      <c r="O2125" s="1" t="s">
        <v>211</v>
      </c>
      <c r="P2125" s="1" t="s">
        <v>211</v>
      </c>
      <c r="Q2125" s="1" t="s">
        <v>211</v>
      </c>
      <c r="R2125" s="1" t="s">
        <v>211</v>
      </c>
    </row>
    <row r="2126" spans="1:18" hidden="1" x14ac:dyDescent="0.2">
      <c r="A2126" s="1" t="s">
        <v>206</v>
      </c>
      <c r="B2126" s="1" t="s">
        <v>207</v>
      </c>
      <c r="C2126">
        <v>107196</v>
      </c>
      <c r="D2126" s="1" t="s">
        <v>2890</v>
      </c>
      <c r="E2126" s="1" t="s">
        <v>2744</v>
      </c>
      <c r="F2126" s="1" t="s">
        <v>2394</v>
      </c>
      <c r="G2126" s="1" t="s">
        <v>2867</v>
      </c>
      <c r="H2126" s="1" t="s">
        <v>2394</v>
      </c>
      <c r="I2126" s="2">
        <v>40544</v>
      </c>
      <c r="J2126" s="2">
        <v>48213</v>
      </c>
      <c r="K2126" s="1" t="s">
        <v>2746</v>
      </c>
      <c r="L2126">
        <v>171</v>
      </c>
      <c r="M2126" s="1" t="s">
        <v>232</v>
      </c>
      <c r="N2126" s="1" t="s">
        <v>211</v>
      </c>
      <c r="O2126" s="1" t="s">
        <v>211</v>
      </c>
      <c r="P2126" s="1" t="s">
        <v>211</v>
      </c>
      <c r="Q2126" s="1" t="s">
        <v>211</v>
      </c>
      <c r="R2126" s="1" t="s">
        <v>211</v>
      </c>
    </row>
    <row r="2127" spans="1:18" hidden="1" x14ac:dyDescent="0.2">
      <c r="A2127" s="1" t="s">
        <v>206</v>
      </c>
      <c r="B2127" s="1" t="s">
        <v>207</v>
      </c>
      <c r="C2127">
        <v>107196</v>
      </c>
      <c r="D2127" s="1" t="s">
        <v>2890</v>
      </c>
      <c r="E2127" s="1" t="s">
        <v>410</v>
      </c>
      <c r="F2127" s="1" t="s">
        <v>411</v>
      </c>
      <c r="G2127" s="1" t="s">
        <v>2561</v>
      </c>
      <c r="H2127" s="1" t="s">
        <v>411</v>
      </c>
      <c r="I2127" s="2">
        <v>40544</v>
      </c>
      <c r="J2127" s="2">
        <v>48213</v>
      </c>
      <c r="K2127" s="1" t="s">
        <v>413</v>
      </c>
      <c r="L2127">
        <v>178</v>
      </c>
      <c r="M2127" s="1" t="s">
        <v>210</v>
      </c>
      <c r="N2127" s="1" t="s">
        <v>211</v>
      </c>
      <c r="O2127" s="1" t="s">
        <v>211</v>
      </c>
      <c r="P2127" s="1" t="s">
        <v>211</v>
      </c>
      <c r="Q2127" s="1" t="s">
        <v>211</v>
      </c>
      <c r="R2127" s="1" t="s">
        <v>211</v>
      </c>
    </row>
    <row r="2128" spans="1:18" hidden="1" x14ac:dyDescent="0.2">
      <c r="A2128" s="1" t="s">
        <v>206</v>
      </c>
      <c r="B2128" s="1" t="s">
        <v>207</v>
      </c>
      <c r="C2128">
        <v>107196</v>
      </c>
      <c r="D2128" s="1" t="s">
        <v>2890</v>
      </c>
      <c r="E2128" s="1" t="s">
        <v>417</v>
      </c>
      <c r="F2128" s="1" t="s">
        <v>418</v>
      </c>
      <c r="G2128" s="1" t="s">
        <v>2736</v>
      </c>
      <c r="H2128" s="1" t="s">
        <v>420</v>
      </c>
      <c r="I2128" s="2">
        <v>40544</v>
      </c>
      <c r="J2128" s="2">
        <v>48213</v>
      </c>
      <c r="K2128" s="1" t="s">
        <v>421</v>
      </c>
      <c r="L2128">
        <v>42</v>
      </c>
      <c r="M2128" s="1" t="s">
        <v>422</v>
      </c>
      <c r="N2128" s="1" t="s">
        <v>211</v>
      </c>
      <c r="O2128" s="1" t="s">
        <v>211</v>
      </c>
      <c r="P2128" s="1" t="s">
        <v>211</v>
      </c>
      <c r="Q2128" s="1" t="s">
        <v>211</v>
      </c>
      <c r="R2128" s="1" t="s">
        <v>211</v>
      </c>
    </row>
    <row r="2129" spans="1:18" hidden="1" x14ac:dyDescent="0.2">
      <c r="A2129" s="1" t="s">
        <v>206</v>
      </c>
      <c r="B2129" s="1" t="s">
        <v>207</v>
      </c>
      <c r="C2129">
        <v>107196</v>
      </c>
      <c r="D2129" s="1" t="s">
        <v>2890</v>
      </c>
      <c r="E2129" s="1" t="s">
        <v>430</v>
      </c>
      <c r="F2129" s="1" t="s">
        <v>116</v>
      </c>
      <c r="G2129" s="1" t="s">
        <v>2741</v>
      </c>
      <c r="H2129" s="1" t="s">
        <v>116</v>
      </c>
      <c r="I2129" s="2">
        <v>40544</v>
      </c>
      <c r="J2129" s="2">
        <v>48213</v>
      </c>
      <c r="K2129" s="1" t="s">
        <v>432</v>
      </c>
      <c r="L2129">
        <v>62</v>
      </c>
      <c r="M2129" s="1" t="s">
        <v>232</v>
      </c>
      <c r="N2129" s="1" t="s">
        <v>211</v>
      </c>
      <c r="O2129" s="1" t="s">
        <v>211</v>
      </c>
      <c r="P2129" s="1" t="s">
        <v>211</v>
      </c>
      <c r="Q2129" s="1" t="s">
        <v>211</v>
      </c>
      <c r="R2129" s="1" t="s">
        <v>211</v>
      </c>
    </row>
    <row r="2130" spans="1:18" hidden="1" x14ac:dyDescent="0.2">
      <c r="A2130" s="1" t="s">
        <v>206</v>
      </c>
      <c r="B2130" s="1" t="s">
        <v>207</v>
      </c>
      <c r="C2130">
        <v>107196</v>
      </c>
      <c r="D2130" s="1" t="s">
        <v>2890</v>
      </c>
      <c r="E2130" s="1" t="s">
        <v>433</v>
      </c>
      <c r="F2130" s="1" t="s">
        <v>434</v>
      </c>
      <c r="G2130" s="1" t="s">
        <v>2733</v>
      </c>
      <c r="H2130" s="1" t="s">
        <v>434</v>
      </c>
      <c r="I2130" s="2">
        <v>40544</v>
      </c>
      <c r="J2130" s="2">
        <v>48213</v>
      </c>
      <c r="K2130" s="1" t="s">
        <v>436</v>
      </c>
      <c r="L2130">
        <v>67</v>
      </c>
      <c r="M2130" s="1" t="s">
        <v>232</v>
      </c>
      <c r="N2130" s="1" t="s">
        <v>211</v>
      </c>
      <c r="O2130" s="1" t="s">
        <v>211</v>
      </c>
      <c r="P2130" s="1" t="s">
        <v>211</v>
      </c>
      <c r="Q2130" s="1" t="s">
        <v>211</v>
      </c>
      <c r="R2130" s="1" t="s">
        <v>211</v>
      </c>
    </row>
    <row r="2131" spans="1:18" hidden="1" x14ac:dyDescent="0.2">
      <c r="A2131" s="1" t="s">
        <v>206</v>
      </c>
      <c r="B2131" s="1" t="s">
        <v>207</v>
      </c>
      <c r="C2131">
        <v>107196</v>
      </c>
      <c r="D2131" s="1" t="s">
        <v>2890</v>
      </c>
      <c r="E2131" s="1" t="s">
        <v>474</v>
      </c>
      <c r="F2131" s="1" t="s">
        <v>98</v>
      </c>
      <c r="G2131" s="1" t="s">
        <v>2819</v>
      </c>
      <c r="H2131" s="1" t="s">
        <v>98</v>
      </c>
      <c r="I2131" s="2">
        <v>40544</v>
      </c>
      <c r="J2131" s="2">
        <v>48213</v>
      </c>
      <c r="K2131" s="1" t="s">
        <v>476</v>
      </c>
      <c r="L2131">
        <v>189</v>
      </c>
      <c r="M2131" s="1" t="s">
        <v>210</v>
      </c>
      <c r="N2131" s="1" t="s">
        <v>211</v>
      </c>
      <c r="O2131" s="1" t="s">
        <v>211</v>
      </c>
      <c r="P2131" s="1" t="s">
        <v>211</v>
      </c>
      <c r="Q2131" s="1" t="s">
        <v>211</v>
      </c>
      <c r="R2131" s="1" t="s">
        <v>211</v>
      </c>
    </row>
    <row r="2132" spans="1:18" hidden="1" x14ac:dyDescent="0.2">
      <c r="A2132" s="1" t="s">
        <v>206</v>
      </c>
      <c r="B2132" s="1" t="s">
        <v>207</v>
      </c>
      <c r="C2132">
        <v>107196</v>
      </c>
      <c r="D2132" s="1" t="s">
        <v>2890</v>
      </c>
      <c r="E2132" s="1" t="s">
        <v>511</v>
      </c>
      <c r="F2132" s="1" t="s">
        <v>512</v>
      </c>
      <c r="G2132" s="1" t="s">
        <v>2872</v>
      </c>
      <c r="H2132" s="1" t="s">
        <v>512</v>
      </c>
      <c r="I2132" s="2">
        <v>40544</v>
      </c>
      <c r="J2132" s="2">
        <v>48213</v>
      </c>
      <c r="K2132" s="1" t="s">
        <v>513</v>
      </c>
      <c r="L2132">
        <v>245</v>
      </c>
      <c r="M2132" s="1" t="s">
        <v>232</v>
      </c>
      <c r="N2132" s="1" t="s">
        <v>211</v>
      </c>
      <c r="O2132" s="1" t="s">
        <v>211</v>
      </c>
      <c r="P2132" s="1" t="s">
        <v>211</v>
      </c>
      <c r="Q2132" s="1" t="s">
        <v>211</v>
      </c>
      <c r="R2132" s="1" t="s">
        <v>211</v>
      </c>
    </row>
    <row r="2133" spans="1:18" hidden="1" x14ac:dyDescent="0.2">
      <c r="A2133" s="1" t="s">
        <v>206</v>
      </c>
      <c r="B2133" s="1" t="s">
        <v>207</v>
      </c>
      <c r="C2133">
        <v>107196</v>
      </c>
      <c r="D2133" s="1" t="s">
        <v>2890</v>
      </c>
      <c r="E2133" s="1" t="s">
        <v>502</v>
      </c>
      <c r="F2133" s="1" t="s">
        <v>503</v>
      </c>
      <c r="G2133" s="1" t="s">
        <v>2801</v>
      </c>
      <c r="H2133" s="1" t="s">
        <v>704</v>
      </c>
      <c r="I2133" s="2">
        <v>40544</v>
      </c>
      <c r="J2133" s="2">
        <v>48213</v>
      </c>
      <c r="K2133" s="1" t="s">
        <v>505</v>
      </c>
      <c r="L2133">
        <v>242</v>
      </c>
      <c r="M2133" s="1" t="s">
        <v>506</v>
      </c>
      <c r="N2133" s="1" t="s">
        <v>211</v>
      </c>
      <c r="O2133" s="1" t="s">
        <v>211</v>
      </c>
      <c r="P2133" s="1" t="s">
        <v>211</v>
      </c>
      <c r="Q2133" s="1" t="s">
        <v>211</v>
      </c>
      <c r="R2133" s="1" t="s">
        <v>211</v>
      </c>
    </row>
    <row r="2134" spans="1:18" hidden="1" x14ac:dyDescent="0.2">
      <c r="A2134" s="1" t="s">
        <v>206</v>
      </c>
      <c r="B2134" s="1" t="s">
        <v>207</v>
      </c>
      <c r="C2134">
        <v>107196</v>
      </c>
      <c r="D2134" s="1" t="s">
        <v>2890</v>
      </c>
      <c r="E2134" s="1" t="s">
        <v>1065</v>
      </c>
      <c r="F2134" s="1" t="s">
        <v>1066</v>
      </c>
      <c r="G2134" s="1" t="s">
        <v>2799</v>
      </c>
      <c r="H2134" s="1" t="s">
        <v>1066</v>
      </c>
      <c r="I2134" s="2">
        <v>40544</v>
      </c>
      <c r="J2134" s="2">
        <v>48213</v>
      </c>
      <c r="K2134" s="1" t="s">
        <v>1067</v>
      </c>
      <c r="L2134">
        <v>248</v>
      </c>
      <c r="M2134" s="1" t="s">
        <v>232</v>
      </c>
      <c r="N2134" s="1" t="s">
        <v>211</v>
      </c>
      <c r="O2134" s="1" t="s">
        <v>211</v>
      </c>
      <c r="P2134" s="1" t="s">
        <v>211</v>
      </c>
      <c r="Q2134" s="1" t="s">
        <v>211</v>
      </c>
      <c r="R2134" s="1" t="s">
        <v>211</v>
      </c>
    </row>
    <row r="2135" spans="1:18" hidden="1" x14ac:dyDescent="0.2">
      <c r="A2135" s="1" t="s">
        <v>206</v>
      </c>
      <c r="B2135" s="1" t="s">
        <v>207</v>
      </c>
      <c r="C2135">
        <v>107196</v>
      </c>
      <c r="D2135" s="1" t="s">
        <v>2890</v>
      </c>
      <c r="E2135" s="1" t="s">
        <v>331</v>
      </c>
      <c r="F2135" s="1" t="s">
        <v>332</v>
      </c>
      <c r="G2135" s="1" t="s">
        <v>2545</v>
      </c>
      <c r="H2135" s="1" t="s">
        <v>332</v>
      </c>
      <c r="I2135" s="2">
        <v>40544</v>
      </c>
      <c r="J2135" s="2">
        <v>48213</v>
      </c>
      <c r="K2135" s="1" t="s">
        <v>334</v>
      </c>
      <c r="L2135">
        <v>422</v>
      </c>
      <c r="M2135" s="1" t="s">
        <v>232</v>
      </c>
      <c r="N2135" s="1" t="s">
        <v>211</v>
      </c>
      <c r="O2135" s="1" t="s">
        <v>211</v>
      </c>
      <c r="P2135" s="1" t="s">
        <v>211</v>
      </c>
      <c r="Q2135" s="1" t="s">
        <v>211</v>
      </c>
      <c r="R2135" s="1" t="s">
        <v>211</v>
      </c>
    </row>
    <row r="2136" spans="1:18" hidden="1" x14ac:dyDescent="0.2">
      <c r="A2136" s="1" t="s">
        <v>206</v>
      </c>
      <c r="B2136" s="1" t="s">
        <v>207</v>
      </c>
      <c r="C2136">
        <v>107196</v>
      </c>
      <c r="D2136" s="1" t="s">
        <v>2890</v>
      </c>
      <c r="E2136" s="1" t="s">
        <v>1202</v>
      </c>
      <c r="F2136" s="1" t="s">
        <v>300</v>
      </c>
      <c r="G2136" s="1" t="s">
        <v>2891</v>
      </c>
      <c r="H2136" s="1" t="s">
        <v>1204</v>
      </c>
      <c r="I2136" s="2">
        <v>40544</v>
      </c>
      <c r="J2136" s="2">
        <v>48213</v>
      </c>
      <c r="K2136" s="1" t="s">
        <v>1205</v>
      </c>
      <c r="L2136">
        <v>420</v>
      </c>
      <c r="M2136" s="1" t="s">
        <v>1031</v>
      </c>
      <c r="N2136" s="1" t="s">
        <v>211</v>
      </c>
      <c r="O2136" s="1" t="s">
        <v>211</v>
      </c>
      <c r="P2136" s="1" t="s">
        <v>211</v>
      </c>
      <c r="Q2136" s="1" t="s">
        <v>211</v>
      </c>
      <c r="R2136" s="1" t="s">
        <v>211</v>
      </c>
    </row>
    <row r="2137" spans="1:18" hidden="1" x14ac:dyDescent="0.2">
      <c r="A2137" s="1" t="s">
        <v>206</v>
      </c>
      <c r="B2137" s="1" t="s">
        <v>207</v>
      </c>
      <c r="C2137">
        <v>107196</v>
      </c>
      <c r="D2137" s="1" t="s">
        <v>2890</v>
      </c>
      <c r="E2137" s="1" t="s">
        <v>2555</v>
      </c>
      <c r="F2137" s="1" t="s">
        <v>1527</v>
      </c>
      <c r="G2137" s="1" t="s">
        <v>2556</v>
      </c>
      <c r="H2137" s="1" t="s">
        <v>2557</v>
      </c>
      <c r="I2137" s="2">
        <v>40544</v>
      </c>
      <c r="J2137" s="2">
        <v>48213</v>
      </c>
      <c r="K2137" s="1" t="s">
        <v>2558</v>
      </c>
      <c r="L2137">
        <v>402</v>
      </c>
      <c r="M2137" s="1" t="s">
        <v>1031</v>
      </c>
      <c r="N2137" s="1" t="s">
        <v>211</v>
      </c>
      <c r="O2137" s="1" t="s">
        <v>211</v>
      </c>
      <c r="P2137" s="1" t="s">
        <v>211</v>
      </c>
      <c r="Q2137" s="1" t="s">
        <v>211</v>
      </c>
      <c r="R2137" s="1" t="s">
        <v>211</v>
      </c>
    </row>
    <row r="2138" spans="1:18" hidden="1" x14ac:dyDescent="0.2">
      <c r="A2138" s="1" t="s">
        <v>206</v>
      </c>
      <c r="B2138" s="1" t="s">
        <v>207</v>
      </c>
      <c r="C2138">
        <v>107196</v>
      </c>
      <c r="D2138" s="1" t="s">
        <v>2890</v>
      </c>
      <c r="E2138" s="1" t="s">
        <v>2892</v>
      </c>
      <c r="F2138" s="1" t="s">
        <v>341</v>
      </c>
      <c r="G2138" s="1" t="s">
        <v>2879</v>
      </c>
      <c r="H2138" s="1" t="s">
        <v>2893</v>
      </c>
      <c r="I2138" s="2">
        <v>40544</v>
      </c>
      <c r="J2138" s="2">
        <v>48213</v>
      </c>
      <c r="K2138" s="1" t="s">
        <v>2894</v>
      </c>
      <c r="L2138">
        <v>441</v>
      </c>
      <c r="M2138" s="1" t="s">
        <v>2895</v>
      </c>
      <c r="N2138" s="1" t="s">
        <v>211</v>
      </c>
      <c r="O2138" s="1" t="s">
        <v>211</v>
      </c>
      <c r="P2138" s="1" t="s">
        <v>211</v>
      </c>
      <c r="Q2138" s="1" t="s">
        <v>211</v>
      </c>
      <c r="R2138" s="1" t="s">
        <v>211</v>
      </c>
    </row>
    <row r="2139" spans="1:18" hidden="1" x14ac:dyDescent="0.2">
      <c r="A2139" s="1" t="s">
        <v>206</v>
      </c>
      <c r="B2139" s="1" t="s">
        <v>207</v>
      </c>
      <c r="C2139">
        <v>107197</v>
      </c>
      <c r="D2139" s="1" t="s">
        <v>2896</v>
      </c>
      <c r="E2139" s="1" t="s">
        <v>340</v>
      </c>
      <c r="F2139" s="1" t="s">
        <v>341</v>
      </c>
      <c r="G2139" s="1" t="s">
        <v>2526</v>
      </c>
      <c r="H2139" s="1" t="s">
        <v>341</v>
      </c>
      <c r="I2139" s="2">
        <v>40544</v>
      </c>
      <c r="J2139" s="2">
        <v>48213</v>
      </c>
      <c r="K2139" s="1" t="s">
        <v>342</v>
      </c>
      <c r="L2139">
        <v>435</v>
      </c>
      <c r="M2139" s="1" t="s">
        <v>210</v>
      </c>
      <c r="N2139" s="1" t="s">
        <v>211</v>
      </c>
      <c r="O2139" s="1" t="s">
        <v>211</v>
      </c>
      <c r="P2139" s="1" t="s">
        <v>211</v>
      </c>
      <c r="Q2139" s="1" t="s">
        <v>211</v>
      </c>
      <c r="R2139" s="1" t="s">
        <v>211</v>
      </c>
    </row>
    <row r="2140" spans="1:18" hidden="1" x14ac:dyDescent="0.2">
      <c r="A2140" s="1" t="s">
        <v>206</v>
      </c>
      <c r="B2140" s="1" t="s">
        <v>207</v>
      </c>
      <c r="C2140">
        <v>107197</v>
      </c>
      <c r="D2140" s="1" t="s">
        <v>2896</v>
      </c>
      <c r="E2140" s="1" t="s">
        <v>2555</v>
      </c>
      <c r="F2140" s="1" t="s">
        <v>1527</v>
      </c>
      <c r="G2140" s="1" t="s">
        <v>2556</v>
      </c>
      <c r="H2140" s="1" t="s">
        <v>2557</v>
      </c>
      <c r="I2140" s="2">
        <v>40544</v>
      </c>
      <c r="J2140" s="2">
        <v>48213</v>
      </c>
      <c r="K2140" s="1" t="s">
        <v>2558</v>
      </c>
      <c r="L2140">
        <v>402</v>
      </c>
      <c r="M2140" s="1" t="s">
        <v>1031</v>
      </c>
      <c r="N2140" s="1" t="s">
        <v>211</v>
      </c>
      <c r="O2140" s="1" t="s">
        <v>211</v>
      </c>
      <c r="P2140" s="1" t="s">
        <v>211</v>
      </c>
      <c r="Q2140" s="1" t="s">
        <v>211</v>
      </c>
      <c r="R2140" s="1" t="s">
        <v>211</v>
      </c>
    </row>
    <row r="2141" spans="1:18" hidden="1" x14ac:dyDescent="0.2">
      <c r="A2141" s="1" t="s">
        <v>206</v>
      </c>
      <c r="B2141" s="1" t="s">
        <v>207</v>
      </c>
      <c r="C2141">
        <v>107197</v>
      </c>
      <c r="D2141" s="1" t="s">
        <v>2896</v>
      </c>
      <c r="E2141" s="1" t="s">
        <v>2881</v>
      </c>
      <c r="F2141" s="1" t="s">
        <v>332</v>
      </c>
      <c r="G2141" s="1" t="s">
        <v>2545</v>
      </c>
      <c r="H2141" s="1" t="s">
        <v>2882</v>
      </c>
      <c r="I2141" s="2">
        <v>40544</v>
      </c>
      <c r="J2141" s="2">
        <v>48213</v>
      </c>
      <c r="K2141" s="1" t="s">
        <v>2883</v>
      </c>
      <c r="L2141">
        <v>425</v>
      </c>
      <c r="M2141" s="1" t="s">
        <v>2884</v>
      </c>
      <c r="N2141" s="1" t="s">
        <v>211</v>
      </c>
      <c r="O2141" s="1" t="s">
        <v>211</v>
      </c>
      <c r="P2141" s="1" t="s">
        <v>211</v>
      </c>
      <c r="Q2141" s="1" t="s">
        <v>211</v>
      </c>
      <c r="R2141" s="1" t="s">
        <v>211</v>
      </c>
    </row>
    <row r="2142" spans="1:18" hidden="1" x14ac:dyDescent="0.2">
      <c r="A2142" s="1" t="s">
        <v>206</v>
      </c>
      <c r="B2142" s="1" t="s">
        <v>207</v>
      </c>
      <c r="C2142">
        <v>107197</v>
      </c>
      <c r="D2142" s="1" t="s">
        <v>2896</v>
      </c>
      <c r="E2142" s="1" t="s">
        <v>285</v>
      </c>
      <c r="F2142" s="1" t="s">
        <v>286</v>
      </c>
      <c r="G2142" s="1" t="s">
        <v>2599</v>
      </c>
      <c r="H2142" s="1" t="s">
        <v>286</v>
      </c>
      <c r="I2142" s="2">
        <v>40544</v>
      </c>
      <c r="J2142" s="2">
        <v>48213</v>
      </c>
      <c r="K2142" s="1" t="s">
        <v>287</v>
      </c>
      <c r="L2142">
        <v>2901</v>
      </c>
      <c r="M2142" s="1" t="s">
        <v>288</v>
      </c>
      <c r="N2142" s="1" t="s">
        <v>211</v>
      </c>
      <c r="O2142" s="1" t="s">
        <v>211</v>
      </c>
      <c r="P2142" s="1" t="s">
        <v>211</v>
      </c>
      <c r="Q2142" s="1" t="s">
        <v>211</v>
      </c>
      <c r="R2142" s="1" t="s">
        <v>211</v>
      </c>
    </row>
    <row r="2143" spans="1:18" hidden="1" x14ac:dyDescent="0.2">
      <c r="A2143" s="1" t="s">
        <v>206</v>
      </c>
      <c r="B2143" s="1" t="s">
        <v>207</v>
      </c>
      <c r="C2143">
        <v>107197</v>
      </c>
      <c r="D2143" s="1" t="s">
        <v>2896</v>
      </c>
      <c r="E2143" s="1" t="s">
        <v>511</v>
      </c>
      <c r="F2143" s="1" t="s">
        <v>512</v>
      </c>
      <c r="G2143" s="1" t="s">
        <v>2872</v>
      </c>
      <c r="H2143" s="1" t="s">
        <v>512</v>
      </c>
      <c r="I2143" s="2">
        <v>40544</v>
      </c>
      <c r="J2143" s="2">
        <v>48213</v>
      </c>
      <c r="K2143" s="1" t="s">
        <v>513</v>
      </c>
      <c r="L2143">
        <v>245</v>
      </c>
      <c r="M2143" s="1" t="s">
        <v>232</v>
      </c>
      <c r="N2143" s="1" t="s">
        <v>211</v>
      </c>
      <c r="O2143" s="1" t="s">
        <v>211</v>
      </c>
      <c r="P2143" s="1" t="s">
        <v>211</v>
      </c>
      <c r="Q2143" s="1" t="s">
        <v>211</v>
      </c>
      <c r="R2143" s="1" t="s">
        <v>211</v>
      </c>
    </row>
    <row r="2144" spans="1:18" hidden="1" x14ac:dyDescent="0.2">
      <c r="A2144" s="1" t="s">
        <v>206</v>
      </c>
      <c r="B2144" s="1" t="s">
        <v>207</v>
      </c>
      <c r="C2144">
        <v>107197</v>
      </c>
      <c r="D2144" s="1" t="s">
        <v>2896</v>
      </c>
      <c r="E2144" s="1" t="s">
        <v>2811</v>
      </c>
      <c r="F2144" s="1" t="s">
        <v>98</v>
      </c>
      <c r="G2144" s="1" t="s">
        <v>2819</v>
      </c>
      <c r="H2144" s="1" t="s">
        <v>98</v>
      </c>
      <c r="I2144" s="2">
        <v>40544</v>
      </c>
      <c r="J2144" s="2">
        <v>48213</v>
      </c>
      <c r="K2144" s="1" t="s">
        <v>2813</v>
      </c>
      <c r="L2144">
        <v>200</v>
      </c>
      <c r="M2144" s="1" t="s">
        <v>232</v>
      </c>
      <c r="N2144" s="1" t="s">
        <v>211</v>
      </c>
      <c r="O2144" s="1" t="s">
        <v>211</v>
      </c>
      <c r="P2144" s="1" t="s">
        <v>211</v>
      </c>
      <c r="Q2144" s="1" t="s">
        <v>211</v>
      </c>
      <c r="R2144" s="1" t="s">
        <v>211</v>
      </c>
    </row>
    <row r="2145" spans="1:18" hidden="1" x14ac:dyDescent="0.2">
      <c r="A2145" s="1" t="s">
        <v>206</v>
      </c>
      <c r="B2145" s="1" t="s">
        <v>207</v>
      </c>
      <c r="C2145">
        <v>107197</v>
      </c>
      <c r="D2145" s="1" t="s">
        <v>2896</v>
      </c>
      <c r="E2145" s="1" t="s">
        <v>433</v>
      </c>
      <c r="F2145" s="1" t="s">
        <v>434</v>
      </c>
      <c r="G2145" s="1" t="s">
        <v>2733</v>
      </c>
      <c r="H2145" s="1" t="s">
        <v>434</v>
      </c>
      <c r="I2145" s="2">
        <v>40544</v>
      </c>
      <c r="J2145" s="2">
        <v>48213</v>
      </c>
      <c r="K2145" s="1" t="s">
        <v>436</v>
      </c>
      <c r="L2145">
        <v>67</v>
      </c>
      <c r="M2145" s="1" t="s">
        <v>232</v>
      </c>
      <c r="N2145" s="1" t="s">
        <v>211</v>
      </c>
      <c r="O2145" s="1" t="s">
        <v>211</v>
      </c>
      <c r="P2145" s="1" t="s">
        <v>211</v>
      </c>
      <c r="Q2145" s="1" t="s">
        <v>211</v>
      </c>
      <c r="R2145" s="1" t="s">
        <v>211</v>
      </c>
    </row>
    <row r="2146" spans="1:18" hidden="1" x14ac:dyDescent="0.2">
      <c r="A2146" s="1" t="s">
        <v>206</v>
      </c>
      <c r="B2146" s="1" t="s">
        <v>207</v>
      </c>
      <c r="C2146">
        <v>107197</v>
      </c>
      <c r="D2146" s="1" t="s">
        <v>2896</v>
      </c>
      <c r="E2146" s="1" t="s">
        <v>410</v>
      </c>
      <c r="F2146" s="1" t="s">
        <v>411</v>
      </c>
      <c r="G2146" s="1" t="s">
        <v>2561</v>
      </c>
      <c r="H2146" s="1" t="s">
        <v>411</v>
      </c>
      <c r="I2146" s="2">
        <v>40544</v>
      </c>
      <c r="J2146" s="2">
        <v>48213</v>
      </c>
      <c r="K2146" s="1" t="s">
        <v>413</v>
      </c>
      <c r="L2146">
        <v>178</v>
      </c>
      <c r="M2146" s="1" t="s">
        <v>210</v>
      </c>
      <c r="N2146" s="1" t="s">
        <v>211</v>
      </c>
      <c r="O2146" s="1" t="s">
        <v>211</v>
      </c>
      <c r="P2146" s="1" t="s">
        <v>211</v>
      </c>
      <c r="Q2146" s="1" t="s">
        <v>211</v>
      </c>
      <c r="R2146" s="1" t="s">
        <v>211</v>
      </c>
    </row>
    <row r="2147" spans="1:18" hidden="1" x14ac:dyDescent="0.2">
      <c r="A2147" s="1" t="s">
        <v>206</v>
      </c>
      <c r="B2147" s="1" t="s">
        <v>207</v>
      </c>
      <c r="C2147">
        <v>107197</v>
      </c>
      <c r="D2147" s="1" t="s">
        <v>2896</v>
      </c>
      <c r="E2147" s="1" t="s">
        <v>2748</v>
      </c>
      <c r="F2147" s="1" t="s">
        <v>2394</v>
      </c>
      <c r="G2147" s="1" t="s">
        <v>2889</v>
      </c>
      <c r="H2147" s="1" t="s">
        <v>2394</v>
      </c>
      <c r="I2147" s="2">
        <v>40544</v>
      </c>
      <c r="J2147" s="2">
        <v>48213</v>
      </c>
      <c r="K2147" s="1" t="s">
        <v>2750</v>
      </c>
      <c r="L2147">
        <v>170</v>
      </c>
      <c r="M2147" s="1" t="s">
        <v>232</v>
      </c>
      <c r="N2147" s="1" t="s">
        <v>211</v>
      </c>
      <c r="O2147" s="1" t="s">
        <v>211</v>
      </c>
      <c r="P2147" s="1" t="s">
        <v>211</v>
      </c>
      <c r="Q2147" s="1" t="s">
        <v>211</v>
      </c>
      <c r="R2147" s="1" t="s">
        <v>211</v>
      </c>
    </row>
    <row r="2148" spans="1:18" hidden="1" x14ac:dyDescent="0.2">
      <c r="A2148" s="1" t="s">
        <v>206</v>
      </c>
      <c r="B2148" s="1" t="s">
        <v>207</v>
      </c>
      <c r="C2148">
        <v>107197</v>
      </c>
      <c r="D2148" s="1" t="s">
        <v>2896</v>
      </c>
      <c r="E2148" s="1" t="s">
        <v>586</v>
      </c>
      <c r="F2148" s="1" t="s">
        <v>587</v>
      </c>
      <c r="G2148" s="1" t="s">
        <v>2756</v>
      </c>
      <c r="H2148" s="1" t="s">
        <v>587</v>
      </c>
      <c r="I2148" s="2">
        <v>40544</v>
      </c>
      <c r="J2148" s="2">
        <v>48213</v>
      </c>
      <c r="K2148" s="1" t="s">
        <v>589</v>
      </c>
      <c r="L2148">
        <v>160</v>
      </c>
      <c r="M2148" s="1" t="s">
        <v>232</v>
      </c>
      <c r="N2148" s="1" t="s">
        <v>211</v>
      </c>
      <c r="O2148" s="1" t="s">
        <v>211</v>
      </c>
      <c r="P2148" s="1" t="s">
        <v>211</v>
      </c>
      <c r="Q2148" s="1" t="s">
        <v>211</v>
      </c>
      <c r="R2148" s="1" t="s">
        <v>211</v>
      </c>
    </row>
    <row r="2149" spans="1:18" hidden="1" x14ac:dyDescent="0.2">
      <c r="A2149" s="1" t="s">
        <v>206</v>
      </c>
      <c r="B2149" s="1" t="s">
        <v>207</v>
      </c>
      <c r="C2149">
        <v>107197</v>
      </c>
      <c r="D2149" s="1" t="s">
        <v>2896</v>
      </c>
      <c r="E2149" s="1" t="s">
        <v>2753</v>
      </c>
      <c r="F2149" s="1" t="s">
        <v>398</v>
      </c>
      <c r="G2149" s="1" t="s">
        <v>2757</v>
      </c>
      <c r="H2149" s="1" t="s">
        <v>398</v>
      </c>
      <c r="I2149" s="2">
        <v>40544</v>
      </c>
      <c r="J2149" s="2">
        <v>48213</v>
      </c>
      <c r="K2149" s="1" t="s">
        <v>2755</v>
      </c>
      <c r="L2149">
        <v>158</v>
      </c>
      <c r="M2149" s="1" t="s">
        <v>232</v>
      </c>
      <c r="N2149" s="1" t="s">
        <v>211</v>
      </c>
      <c r="O2149" s="1" t="s">
        <v>211</v>
      </c>
      <c r="P2149" s="1" t="s">
        <v>211</v>
      </c>
      <c r="Q2149" s="1" t="s">
        <v>211</v>
      </c>
      <c r="R2149" s="1" t="s">
        <v>211</v>
      </c>
    </row>
    <row r="2150" spans="1:18" hidden="1" x14ac:dyDescent="0.2">
      <c r="A2150" s="1" t="s">
        <v>206</v>
      </c>
      <c r="B2150" s="1" t="s">
        <v>207</v>
      </c>
      <c r="C2150">
        <v>107197</v>
      </c>
      <c r="D2150" s="1" t="s">
        <v>2896</v>
      </c>
      <c r="E2150" s="1" t="s">
        <v>394</v>
      </c>
      <c r="F2150" s="1" t="s">
        <v>395</v>
      </c>
      <c r="G2150" s="1" t="s">
        <v>2877</v>
      </c>
      <c r="H2150" s="1" t="s">
        <v>395</v>
      </c>
      <c r="I2150" s="2">
        <v>40544</v>
      </c>
      <c r="J2150" s="2">
        <v>48213</v>
      </c>
      <c r="K2150" s="1" t="s">
        <v>396</v>
      </c>
      <c r="L2150">
        <v>126</v>
      </c>
      <c r="M2150" s="1" t="s">
        <v>210</v>
      </c>
      <c r="N2150" s="1" t="s">
        <v>211</v>
      </c>
      <c r="O2150" s="1" t="s">
        <v>211</v>
      </c>
      <c r="P2150" s="1" t="s">
        <v>211</v>
      </c>
      <c r="Q2150" s="1" t="s">
        <v>211</v>
      </c>
      <c r="R2150" s="1" t="s">
        <v>211</v>
      </c>
    </row>
    <row r="2151" spans="1:18" hidden="1" x14ac:dyDescent="0.2">
      <c r="A2151" s="1" t="s">
        <v>206</v>
      </c>
      <c r="B2151" s="1" t="s">
        <v>207</v>
      </c>
      <c r="C2151">
        <v>107197</v>
      </c>
      <c r="D2151" s="1" t="s">
        <v>2896</v>
      </c>
      <c r="E2151" s="1" t="s">
        <v>229</v>
      </c>
      <c r="F2151" s="1" t="s">
        <v>123</v>
      </c>
      <c r="G2151" s="1" t="s">
        <v>2897</v>
      </c>
      <c r="H2151" s="1" t="s">
        <v>123</v>
      </c>
      <c r="I2151" s="2">
        <v>40544</v>
      </c>
      <c r="J2151" s="2">
        <v>48213</v>
      </c>
      <c r="K2151" s="1" t="s">
        <v>231</v>
      </c>
      <c r="L2151">
        <v>137</v>
      </c>
      <c r="M2151" s="1" t="s">
        <v>232</v>
      </c>
      <c r="N2151" s="1" t="s">
        <v>211</v>
      </c>
      <c r="O2151" s="1" t="s">
        <v>211</v>
      </c>
      <c r="P2151" s="1" t="s">
        <v>211</v>
      </c>
      <c r="Q2151" s="1" t="s">
        <v>211</v>
      </c>
      <c r="R2151" s="1" t="s">
        <v>211</v>
      </c>
    </row>
    <row r="2152" spans="1:18" hidden="1" x14ac:dyDescent="0.2">
      <c r="A2152" s="1" t="s">
        <v>206</v>
      </c>
      <c r="B2152" s="1" t="s">
        <v>207</v>
      </c>
      <c r="C2152">
        <v>107197</v>
      </c>
      <c r="D2152" s="1" t="s">
        <v>2896</v>
      </c>
      <c r="E2152" s="1" t="s">
        <v>2885</v>
      </c>
      <c r="F2152" s="1" t="s">
        <v>123</v>
      </c>
      <c r="G2152" s="1" t="s">
        <v>2760</v>
      </c>
      <c r="H2152" s="1" t="s">
        <v>123</v>
      </c>
      <c r="I2152" s="2">
        <v>40544</v>
      </c>
      <c r="J2152" s="2">
        <v>48213</v>
      </c>
      <c r="K2152" s="1" t="s">
        <v>2886</v>
      </c>
      <c r="L2152">
        <v>142</v>
      </c>
      <c r="M2152" s="1" t="s">
        <v>232</v>
      </c>
      <c r="N2152" s="1" t="s">
        <v>211</v>
      </c>
      <c r="O2152" s="1" t="s">
        <v>211</v>
      </c>
      <c r="P2152" s="1" t="s">
        <v>211</v>
      </c>
      <c r="Q2152" s="1" t="s">
        <v>211</v>
      </c>
      <c r="R2152" s="1" t="s">
        <v>211</v>
      </c>
    </row>
    <row r="2153" spans="1:18" hidden="1" x14ac:dyDescent="0.2">
      <c r="A2153" s="1" t="s">
        <v>206</v>
      </c>
      <c r="B2153" s="1" t="s">
        <v>207</v>
      </c>
      <c r="C2153">
        <v>107198</v>
      </c>
      <c r="D2153" s="1" t="s">
        <v>2898</v>
      </c>
      <c r="E2153" s="1" t="s">
        <v>229</v>
      </c>
      <c r="F2153" s="1" t="s">
        <v>123</v>
      </c>
      <c r="G2153" s="1" t="s">
        <v>2760</v>
      </c>
      <c r="H2153" s="1" t="s">
        <v>123</v>
      </c>
      <c r="I2153" s="2">
        <v>40544</v>
      </c>
      <c r="J2153" s="2">
        <v>48213</v>
      </c>
      <c r="K2153" s="1" t="s">
        <v>231</v>
      </c>
      <c r="L2153">
        <v>137</v>
      </c>
      <c r="M2153" s="1" t="s">
        <v>232</v>
      </c>
      <c r="N2153" s="1" t="s">
        <v>211</v>
      </c>
      <c r="O2153" s="1" t="s">
        <v>211</v>
      </c>
      <c r="P2153" s="1" t="s">
        <v>211</v>
      </c>
      <c r="Q2153" s="1" t="s">
        <v>211</v>
      </c>
      <c r="R2153" s="1" t="s">
        <v>211</v>
      </c>
    </row>
    <row r="2154" spans="1:18" hidden="1" x14ac:dyDescent="0.2">
      <c r="A2154" s="1" t="s">
        <v>206</v>
      </c>
      <c r="B2154" s="1" t="s">
        <v>207</v>
      </c>
      <c r="C2154">
        <v>107198</v>
      </c>
      <c r="D2154" s="1" t="s">
        <v>2898</v>
      </c>
      <c r="E2154" s="1" t="s">
        <v>394</v>
      </c>
      <c r="F2154" s="1" t="s">
        <v>395</v>
      </c>
      <c r="G2154" s="1" t="s">
        <v>2758</v>
      </c>
      <c r="H2154" s="1" t="s">
        <v>395</v>
      </c>
      <c r="I2154" s="2">
        <v>40544</v>
      </c>
      <c r="J2154" s="2">
        <v>48213</v>
      </c>
      <c r="K2154" s="1" t="s">
        <v>396</v>
      </c>
      <c r="L2154">
        <v>126</v>
      </c>
      <c r="M2154" s="1" t="s">
        <v>210</v>
      </c>
      <c r="N2154" s="1" t="s">
        <v>211</v>
      </c>
      <c r="O2154" s="1" t="s">
        <v>211</v>
      </c>
      <c r="P2154" s="1" t="s">
        <v>211</v>
      </c>
      <c r="Q2154" s="1" t="s">
        <v>211</v>
      </c>
      <c r="R2154" s="1" t="s">
        <v>211</v>
      </c>
    </row>
    <row r="2155" spans="1:18" hidden="1" x14ac:dyDescent="0.2">
      <c r="A2155" s="1" t="s">
        <v>206</v>
      </c>
      <c r="B2155" s="1" t="s">
        <v>207</v>
      </c>
      <c r="C2155">
        <v>107198</v>
      </c>
      <c r="D2155" s="1" t="s">
        <v>2898</v>
      </c>
      <c r="E2155" s="1" t="s">
        <v>586</v>
      </c>
      <c r="F2155" s="1" t="s">
        <v>587</v>
      </c>
      <c r="G2155" s="1" t="s">
        <v>2756</v>
      </c>
      <c r="H2155" s="1" t="s">
        <v>587</v>
      </c>
      <c r="I2155" s="2">
        <v>40544</v>
      </c>
      <c r="J2155" s="2">
        <v>48213</v>
      </c>
      <c r="K2155" s="1" t="s">
        <v>589</v>
      </c>
      <c r="L2155">
        <v>160</v>
      </c>
      <c r="M2155" s="1" t="s">
        <v>232</v>
      </c>
      <c r="N2155" s="1" t="s">
        <v>211</v>
      </c>
      <c r="O2155" s="1" t="s">
        <v>211</v>
      </c>
      <c r="P2155" s="1" t="s">
        <v>211</v>
      </c>
      <c r="Q2155" s="1" t="s">
        <v>211</v>
      </c>
      <c r="R2155" s="1" t="s">
        <v>211</v>
      </c>
    </row>
    <row r="2156" spans="1:18" hidden="1" x14ac:dyDescent="0.2">
      <c r="A2156" s="1" t="s">
        <v>206</v>
      </c>
      <c r="B2156" s="1" t="s">
        <v>207</v>
      </c>
      <c r="C2156">
        <v>107198</v>
      </c>
      <c r="D2156" s="1" t="s">
        <v>2898</v>
      </c>
      <c r="E2156" s="1" t="s">
        <v>397</v>
      </c>
      <c r="F2156" s="1" t="s">
        <v>398</v>
      </c>
      <c r="G2156" s="1" t="s">
        <v>2757</v>
      </c>
      <c r="H2156" s="1" t="s">
        <v>398</v>
      </c>
      <c r="I2156" s="2">
        <v>40544</v>
      </c>
      <c r="J2156" s="2">
        <v>48213</v>
      </c>
      <c r="K2156" s="1" t="s">
        <v>400</v>
      </c>
      <c r="L2156">
        <v>155</v>
      </c>
      <c r="M2156" s="1" t="s">
        <v>232</v>
      </c>
      <c r="N2156" s="1" t="s">
        <v>211</v>
      </c>
      <c r="O2156" s="1" t="s">
        <v>211</v>
      </c>
      <c r="P2156" s="1" t="s">
        <v>211</v>
      </c>
      <c r="Q2156" s="1" t="s">
        <v>211</v>
      </c>
      <c r="R2156" s="1" t="s">
        <v>211</v>
      </c>
    </row>
    <row r="2157" spans="1:18" hidden="1" x14ac:dyDescent="0.2">
      <c r="A2157" s="1" t="s">
        <v>206</v>
      </c>
      <c r="B2157" s="1" t="s">
        <v>207</v>
      </c>
      <c r="C2157">
        <v>107198</v>
      </c>
      <c r="D2157" s="1" t="s">
        <v>2898</v>
      </c>
      <c r="E2157" s="1" t="s">
        <v>2748</v>
      </c>
      <c r="F2157" s="1" t="s">
        <v>2394</v>
      </c>
      <c r="G2157" s="1" t="s">
        <v>2889</v>
      </c>
      <c r="H2157" s="1" t="s">
        <v>2394</v>
      </c>
      <c r="I2157" s="2">
        <v>40544</v>
      </c>
      <c r="J2157" s="2">
        <v>48213</v>
      </c>
      <c r="K2157" s="1" t="s">
        <v>2750</v>
      </c>
      <c r="L2157">
        <v>170</v>
      </c>
      <c r="M2157" s="1" t="s">
        <v>232</v>
      </c>
      <c r="N2157" s="1" t="s">
        <v>211</v>
      </c>
      <c r="O2157" s="1" t="s">
        <v>211</v>
      </c>
      <c r="P2157" s="1" t="s">
        <v>211</v>
      </c>
      <c r="Q2157" s="1" t="s">
        <v>211</v>
      </c>
      <c r="R2157" s="1" t="s">
        <v>211</v>
      </c>
    </row>
    <row r="2158" spans="1:18" hidden="1" x14ac:dyDescent="0.2">
      <c r="A2158" s="1" t="s">
        <v>206</v>
      </c>
      <c r="B2158" s="1" t="s">
        <v>207</v>
      </c>
      <c r="C2158">
        <v>107198</v>
      </c>
      <c r="D2158" s="1" t="s">
        <v>2898</v>
      </c>
      <c r="E2158" s="1" t="s">
        <v>2744</v>
      </c>
      <c r="F2158" s="1" t="s">
        <v>2394</v>
      </c>
      <c r="G2158" s="1" t="s">
        <v>2867</v>
      </c>
      <c r="H2158" s="1" t="s">
        <v>2394</v>
      </c>
      <c r="I2158" s="2">
        <v>40544</v>
      </c>
      <c r="J2158" s="2">
        <v>48213</v>
      </c>
      <c r="K2158" s="1" t="s">
        <v>2746</v>
      </c>
      <c r="L2158">
        <v>171</v>
      </c>
      <c r="M2158" s="1" t="s">
        <v>232</v>
      </c>
      <c r="N2158" s="1" t="s">
        <v>211</v>
      </c>
      <c r="O2158" s="1" t="s">
        <v>211</v>
      </c>
      <c r="P2158" s="1" t="s">
        <v>211</v>
      </c>
      <c r="Q2158" s="1" t="s">
        <v>211</v>
      </c>
      <c r="R2158" s="1" t="s">
        <v>211</v>
      </c>
    </row>
    <row r="2159" spans="1:18" hidden="1" x14ac:dyDescent="0.2">
      <c r="A2159" s="1" t="s">
        <v>206</v>
      </c>
      <c r="B2159" s="1" t="s">
        <v>207</v>
      </c>
      <c r="C2159">
        <v>107198</v>
      </c>
      <c r="D2159" s="1" t="s">
        <v>2898</v>
      </c>
      <c r="E2159" s="1" t="s">
        <v>410</v>
      </c>
      <c r="F2159" s="1" t="s">
        <v>411</v>
      </c>
      <c r="G2159" s="1" t="s">
        <v>2561</v>
      </c>
      <c r="H2159" s="1" t="s">
        <v>411</v>
      </c>
      <c r="I2159" s="2">
        <v>40544</v>
      </c>
      <c r="J2159" s="2">
        <v>48213</v>
      </c>
      <c r="K2159" s="1" t="s">
        <v>413</v>
      </c>
      <c r="L2159">
        <v>178</v>
      </c>
      <c r="M2159" s="1" t="s">
        <v>210</v>
      </c>
      <c r="N2159" s="1" t="s">
        <v>211</v>
      </c>
      <c r="O2159" s="1" t="s">
        <v>211</v>
      </c>
      <c r="P2159" s="1" t="s">
        <v>211</v>
      </c>
      <c r="Q2159" s="1" t="s">
        <v>211</v>
      </c>
      <c r="R2159" s="1" t="s">
        <v>211</v>
      </c>
    </row>
    <row r="2160" spans="1:18" hidden="1" x14ac:dyDescent="0.2">
      <c r="A2160" s="1" t="s">
        <v>206</v>
      </c>
      <c r="B2160" s="1" t="s">
        <v>207</v>
      </c>
      <c r="C2160">
        <v>107198</v>
      </c>
      <c r="D2160" s="1" t="s">
        <v>2898</v>
      </c>
      <c r="E2160" s="1" t="s">
        <v>433</v>
      </c>
      <c r="F2160" s="1" t="s">
        <v>434</v>
      </c>
      <c r="G2160" s="1" t="s">
        <v>2733</v>
      </c>
      <c r="H2160" s="1" t="s">
        <v>434</v>
      </c>
      <c r="I2160" s="2">
        <v>40544</v>
      </c>
      <c r="J2160" s="2">
        <v>48213</v>
      </c>
      <c r="K2160" s="1" t="s">
        <v>436</v>
      </c>
      <c r="L2160">
        <v>67</v>
      </c>
      <c r="M2160" s="1" t="s">
        <v>232</v>
      </c>
      <c r="N2160" s="1" t="s">
        <v>211</v>
      </c>
      <c r="O2160" s="1" t="s">
        <v>211</v>
      </c>
      <c r="P2160" s="1" t="s">
        <v>211</v>
      </c>
      <c r="Q2160" s="1" t="s">
        <v>211</v>
      </c>
      <c r="R2160" s="1" t="s">
        <v>211</v>
      </c>
    </row>
    <row r="2161" spans="1:18" hidden="1" x14ac:dyDescent="0.2">
      <c r="A2161" s="1" t="s">
        <v>206</v>
      </c>
      <c r="B2161" s="1" t="s">
        <v>207</v>
      </c>
      <c r="C2161">
        <v>107198</v>
      </c>
      <c r="D2161" s="1" t="s">
        <v>2898</v>
      </c>
      <c r="E2161" s="1" t="s">
        <v>430</v>
      </c>
      <c r="F2161" s="1" t="s">
        <v>116</v>
      </c>
      <c r="G2161" s="1" t="s">
        <v>2741</v>
      </c>
      <c r="H2161" s="1" t="s">
        <v>116</v>
      </c>
      <c r="I2161" s="2">
        <v>40544</v>
      </c>
      <c r="J2161" s="2">
        <v>48213</v>
      </c>
      <c r="K2161" s="1" t="s">
        <v>432</v>
      </c>
      <c r="L2161">
        <v>62</v>
      </c>
      <c r="M2161" s="1" t="s">
        <v>232</v>
      </c>
      <c r="N2161" s="1" t="s">
        <v>211</v>
      </c>
      <c r="O2161" s="1" t="s">
        <v>211</v>
      </c>
      <c r="P2161" s="1" t="s">
        <v>211</v>
      </c>
      <c r="Q2161" s="1" t="s">
        <v>211</v>
      </c>
      <c r="R2161" s="1" t="s">
        <v>211</v>
      </c>
    </row>
    <row r="2162" spans="1:18" hidden="1" x14ac:dyDescent="0.2">
      <c r="A2162" s="1" t="s">
        <v>206</v>
      </c>
      <c r="B2162" s="1" t="s">
        <v>207</v>
      </c>
      <c r="C2162">
        <v>107198</v>
      </c>
      <c r="D2162" s="1" t="s">
        <v>2898</v>
      </c>
      <c r="E2162" s="1" t="s">
        <v>474</v>
      </c>
      <c r="F2162" s="1" t="s">
        <v>98</v>
      </c>
      <c r="G2162" s="1" t="s">
        <v>2819</v>
      </c>
      <c r="H2162" s="1" t="s">
        <v>98</v>
      </c>
      <c r="I2162" s="2">
        <v>40544</v>
      </c>
      <c r="J2162" s="2">
        <v>48213</v>
      </c>
      <c r="K2162" s="1" t="s">
        <v>476</v>
      </c>
      <c r="L2162">
        <v>189</v>
      </c>
      <c r="M2162" s="1" t="s">
        <v>210</v>
      </c>
      <c r="N2162" s="1" t="s">
        <v>211</v>
      </c>
      <c r="O2162" s="1" t="s">
        <v>211</v>
      </c>
      <c r="P2162" s="1" t="s">
        <v>211</v>
      </c>
      <c r="Q2162" s="1" t="s">
        <v>211</v>
      </c>
      <c r="R2162" s="1" t="s">
        <v>211</v>
      </c>
    </row>
    <row r="2163" spans="1:18" hidden="1" x14ac:dyDescent="0.2">
      <c r="A2163" s="1" t="s">
        <v>206</v>
      </c>
      <c r="B2163" s="1" t="s">
        <v>207</v>
      </c>
      <c r="C2163">
        <v>107198</v>
      </c>
      <c r="D2163" s="1" t="s">
        <v>2898</v>
      </c>
      <c r="E2163" s="1" t="s">
        <v>511</v>
      </c>
      <c r="F2163" s="1" t="s">
        <v>512</v>
      </c>
      <c r="G2163" s="1" t="s">
        <v>2872</v>
      </c>
      <c r="H2163" s="1" t="s">
        <v>512</v>
      </c>
      <c r="I2163" s="2">
        <v>40544</v>
      </c>
      <c r="J2163" s="2">
        <v>48213</v>
      </c>
      <c r="K2163" s="1" t="s">
        <v>513</v>
      </c>
      <c r="L2163">
        <v>245</v>
      </c>
      <c r="M2163" s="1" t="s">
        <v>232</v>
      </c>
      <c r="N2163" s="1" t="s">
        <v>211</v>
      </c>
      <c r="O2163" s="1" t="s">
        <v>211</v>
      </c>
      <c r="P2163" s="1" t="s">
        <v>211</v>
      </c>
      <c r="Q2163" s="1" t="s">
        <v>211</v>
      </c>
      <c r="R2163" s="1" t="s">
        <v>211</v>
      </c>
    </row>
    <row r="2164" spans="1:18" hidden="1" x14ac:dyDescent="0.2">
      <c r="A2164" s="1" t="s">
        <v>206</v>
      </c>
      <c r="B2164" s="1" t="s">
        <v>207</v>
      </c>
      <c r="C2164">
        <v>107198</v>
      </c>
      <c r="D2164" s="1" t="s">
        <v>2898</v>
      </c>
      <c r="E2164" s="1" t="s">
        <v>1028</v>
      </c>
      <c r="F2164" s="1" t="s">
        <v>337</v>
      </c>
      <c r="G2164" s="1" t="s">
        <v>2546</v>
      </c>
      <c r="H2164" s="1" t="s">
        <v>1029</v>
      </c>
      <c r="I2164" s="2">
        <v>40544</v>
      </c>
      <c r="J2164" s="2">
        <v>48213</v>
      </c>
      <c r="K2164" s="1" t="s">
        <v>1030</v>
      </c>
      <c r="L2164">
        <v>428</v>
      </c>
      <c r="M2164" s="1" t="s">
        <v>1031</v>
      </c>
      <c r="N2164" s="1" t="s">
        <v>211</v>
      </c>
      <c r="O2164" s="1" t="s">
        <v>211</v>
      </c>
      <c r="P2164" s="1" t="s">
        <v>211</v>
      </c>
      <c r="Q2164" s="1" t="s">
        <v>211</v>
      </c>
      <c r="R2164" s="1" t="s">
        <v>211</v>
      </c>
    </row>
    <row r="2165" spans="1:18" hidden="1" x14ac:dyDescent="0.2">
      <c r="A2165" s="1" t="s">
        <v>206</v>
      </c>
      <c r="B2165" s="1" t="s">
        <v>207</v>
      </c>
      <c r="C2165">
        <v>107198</v>
      </c>
      <c r="D2165" s="1" t="s">
        <v>2898</v>
      </c>
      <c r="E2165" s="1" t="s">
        <v>331</v>
      </c>
      <c r="F2165" s="1" t="s">
        <v>332</v>
      </c>
      <c r="G2165" s="1" t="s">
        <v>2545</v>
      </c>
      <c r="H2165" s="1" t="s">
        <v>332</v>
      </c>
      <c r="I2165" s="2">
        <v>40544</v>
      </c>
      <c r="J2165" s="2">
        <v>48213</v>
      </c>
      <c r="K2165" s="1" t="s">
        <v>334</v>
      </c>
      <c r="L2165">
        <v>422</v>
      </c>
      <c r="M2165" s="1" t="s">
        <v>232</v>
      </c>
      <c r="N2165" s="1" t="s">
        <v>211</v>
      </c>
      <c r="O2165" s="1" t="s">
        <v>211</v>
      </c>
      <c r="P2165" s="1" t="s">
        <v>211</v>
      </c>
      <c r="Q2165" s="1" t="s">
        <v>211</v>
      </c>
      <c r="R2165" s="1" t="s">
        <v>211</v>
      </c>
    </row>
    <row r="2166" spans="1:18" hidden="1" x14ac:dyDescent="0.2">
      <c r="A2166" s="1" t="s">
        <v>206</v>
      </c>
      <c r="B2166" s="1" t="s">
        <v>207</v>
      </c>
      <c r="C2166">
        <v>107198</v>
      </c>
      <c r="D2166" s="1" t="s">
        <v>2898</v>
      </c>
      <c r="E2166" s="1" t="s">
        <v>1202</v>
      </c>
      <c r="F2166" s="1" t="s">
        <v>300</v>
      </c>
      <c r="G2166" s="1" t="s">
        <v>2891</v>
      </c>
      <c r="H2166" s="1" t="s">
        <v>1204</v>
      </c>
      <c r="I2166" s="2">
        <v>40544</v>
      </c>
      <c r="J2166" s="2">
        <v>48213</v>
      </c>
      <c r="K2166" s="1" t="s">
        <v>1205</v>
      </c>
      <c r="L2166">
        <v>420</v>
      </c>
      <c r="M2166" s="1" t="s">
        <v>1031</v>
      </c>
      <c r="N2166" s="1" t="s">
        <v>211</v>
      </c>
      <c r="O2166" s="1" t="s">
        <v>211</v>
      </c>
      <c r="P2166" s="1" t="s">
        <v>211</v>
      </c>
      <c r="Q2166" s="1" t="s">
        <v>211</v>
      </c>
      <c r="R2166" s="1" t="s">
        <v>211</v>
      </c>
    </row>
    <row r="2167" spans="1:18" hidden="1" x14ac:dyDescent="0.2">
      <c r="A2167" s="1" t="s">
        <v>206</v>
      </c>
      <c r="B2167" s="1" t="s">
        <v>207</v>
      </c>
      <c r="C2167">
        <v>107198</v>
      </c>
      <c r="D2167" s="1" t="s">
        <v>2898</v>
      </c>
      <c r="E2167" s="1" t="s">
        <v>2555</v>
      </c>
      <c r="F2167" s="1" t="s">
        <v>1527</v>
      </c>
      <c r="G2167" s="1" t="s">
        <v>2556</v>
      </c>
      <c r="H2167" s="1" t="s">
        <v>2557</v>
      </c>
      <c r="I2167" s="2">
        <v>40544</v>
      </c>
      <c r="J2167" s="2">
        <v>48213</v>
      </c>
      <c r="K2167" s="1" t="s">
        <v>2558</v>
      </c>
      <c r="L2167">
        <v>402</v>
      </c>
      <c r="M2167" s="1" t="s">
        <v>1031</v>
      </c>
      <c r="N2167" s="1" t="s">
        <v>211</v>
      </c>
      <c r="O2167" s="1" t="s">
        <v>211</v>
      </c>
      <c r="P2167" s="1" t="s">
        <v>211</v>
      </c>
      <c r="Q2167" s="1" t="s">
        <v>211</v>
      </c>
      <c r="R2167" s="1" t="s">
        <v>211</v>
      </c>
    </row>
    <row r="2168" spans="1:18" hidden="1" x14ac:dyDescent="0.2">
      <c r="A2168" s="1" t="s">
        <v>206</v>
      </c>
      <c r="B2168" s="1" t="s">
        <v>207</v>
      </c>
      <c r="C2168">
        <v>107198</v>
      </c>
      <c r="D2168" s="1" t="s">
        <v>2898</v>
      </c>
      <c r="E2168" s="1" t="s">
        <v>2892</v>
      </c>
      <c r="F2168" s="1" t="s">
        <v>341</v>
      </c>
      <c r="G2168" s="1" t="s">
        <v>2879</v>
      </c>
      <c r="H2168" s="1" t="s">
        <v>2893</v>
      </c>
      <c r="I2168" s="2">
        <v>40544</v>
      </c>
      <c r="J2168" s="2">
        <v>48213</v>
      </c>
      <c r="K2168" s="1" t="s">
        <v>2894</v>
      </c>
      <c r="L2168">
        <v>441</v>
      </c>
      <c r="M2168" s="1" t="s">
        <v>2895</v>
      </c>
      <c r="N2168" s="1" t="s">
        <v>211</v>
      </c>
      <c r="O2168" s="1" t="s">
        <v>211</v>
      </c>
      <c r="P2168" s="1" t="s">
        <v>211</v>
      </c>
      <c r="Q2168" s="1" t="s">
        <v>211</v>
      </c>
      <c r="R2168" s="1" t="s">
        <v>211</v>
      </c>
    </row>
    <row r="2169" spans="1:18" hidden="1" x14ac:dyDescent="0.2">
      <c r="A2169" s="1" t="s">
        <v>206</v>
      </c>
      <c r="B2169" s="1" t="s">
        <v>207</v>
      </c>
      <c r="C2169">
        <v>107198</v>
      </c>
      <c r="D2169" s="1" t="s">
        <v>2898</v>
      </c>
      <c r="E2169" s="1" t="s">
        <v>356</v>
      </c>
      <c r="F2169" s="1" t="s">
        <v>357</v>
      </c>
      <c r="G2169" s="1" t="s">
        <v>2531</v>
      </c>
      <c r="H2169" s="1" t="s">
        <v>357</v>
      </c>
      <c r="I2169" s="2">
        <v>40544</v>
      </c>
      <c r="J2169" s="2">
        <v>48213</v>
      </c>
      <c r="K2169" s="1" t="s">
        <v>359</v>
      </c>
      <c r="L2169">
        <v>481</v>
      </c>
      <c r="M2169" s="1" t="s">
        <v>232</v>
      </c>
      <c r="N2169" s="1" t="s">
        <v>211</v>
      </c>
      <c r="O2169" s="1" t="s">
        <v>211</v>
      </c>
      <c r="P2169" s="1" t="s">
        <v>211</v>
      </c>
      <c r="Q2169" s="1" t="s">
        <v>211</v>
      </c>
      <c r="R2169" s="1" t="s">
        <v>211</v>
      </c>
    </row>
    <row r="2170" spans="1:18" hidden="1" x14ac:dyDescent="0.2">
      <c r="A2170" s="1" t="s">
        <v>206</v>
      </c>
      <c r="B2170" s="1" t="s">
        <v>207</v>
      </c>
      <c r="C2170">
        <v>107660</v>
      </c>
      <c r="D2170" s="1" t="s">
        <v>2899</v>
      </c>
      <c r="E2170" s="1" t="s">
        <v>356</v>
      </c>
      <c r="F2170" s="1" t="s">
        <v>357</v>
      </c>
      <c r="G2170" s="1" t="s">
        <v>2531</v>
      </c>
      <c r="H2170" s="1" t="s">
        <v>357</v>
      </c>
      <c r="I2170" s="2">
        <v>40544</v>
      </c>
      <c r="J2170" s="2">
        <v>48213</v>
      </c>
      <c r="K2170" s="1" t="s">
        <v>359</v>
      </c>
      <c r="L2170">
        <v>481</v>
      </c>
      <c r="M2170" s="1" t="s">
        <v>232</v>
      </c>
      <c r="N2170" s="1" t="s">
        <v>211</v>
      </c>
      <c r="O2170" s="1" t="s">
        <v>211</v>
      </c>
      <c r="P2170" s="1" t="s">
        <v>211</v>
      </c>
      <c r="Q2170" s="1" t="s">
        <v>211</v>
      </c>
      <c r="R2170" s="1" t="s">
        <v>211</v>
      </c>
    </row>
    <row r="2171" spans="1:18" hidden="1" x14ac:dyDescent="0.2">
      <c r="A2171" s="1" t="s">
        <v>206</v>
      </c>
      <c r="B2171" s="1" t="s">
        <v>207</v>
      </c>
      <c r="C2171">
        <v>107660</v>
      </c>
      <c r="D2171" s="1" t="s">
        <v>2899</v>
      </c>
      <c r="E2171" s="1" t="s">
        <v>340</v>
      </c>
      <c r="F2171" s="1" t="s">
        <v>341</v>
      </c>
      <c r="G2171" s="1" t="s">
        <v>2526</v>
      </c>
      <c r="H2171" s="1" t="s">
        <v>341</v>
      </c>
      <c r="I2171" s="2">
        <v>40544</v>
      </c>
      <c r="J2171" s="2">
        <v>48213</v>
      </c>
      <c r="K2171" s="1" t="s">
        <v>342</v>
      </c>
      <c r="L2171">
        <v>435</v>
      </c>
      <c r="M2171" s="1" t="s">
        <v>210</v>
      </c>
      <c r="N2171" s="1" t="s">
        <v>211</v>
      </c>
      <c r="O2171" s="1" t="s">
        <v>211</v>
      </c>
      <c r="P2171" s="1" t="s">
        <v>211</v>
      </c>
      <c r="Q2171" s="1" t="s">
        <v>211</v>
      </c>
      <c r="R2171" s="1" t="s">
        <v>211</v>
      </c>
    </row>
    <row r="2172" spans="1:18" hidden="1" x14ac:dyDescent="0.2">
      <c r="A2172" s="1" t="s">
        <v>206</v>
      </c>
      <c r="B2172" s="1" t="s">
        <v>207</v>
      </c>
      <c r="C2172">
        <v>107660</v>
      </c>
      <c r="D2172" s="1" t="s">
        <v>2899</v>
      </c>
      <c r="E2172" s="1" t="s">
        <v>2555</v>
      </c>
      <c r="F2172" s="1" t="s">
        <v>1527</v>
      </c>
      <c r="G2172" s="1" t="s">
        <v>2556</v>
      </c>
      <c r="H2172" s="1" t="s">
        <v>2557</v>
      </c>
      <c r="I2172" s="2">
        <v>40544</v>
      </c>
      <c r="J2172" s="2">
        <v>48213</v>
      </c>
      <c r="K2172" s="1" t="s">
        <v>2558</v>
      </c>
      <c r="L2172">
        <v>402</v>
      </c>
      <c r="M2172" s="1" t="s">
        <v>1031</v>
      </c>
      <c r="N2172" s="1" t="s">
        <v>211</v>
      </c>
      <c r="O2172" s="1" t="s">
        <v>211</v>
      </c>
      <c r="P2172" s="1" t="s">
        <v>211</v>
      </c>
      <c r="Q2172" s="1" t="s">
        <v>211</v>
      </c>
      <c r="R2172" s="1" t="s">
        <v>211</v>
      </c>
    </row>
    <row r="2173" spans="1:18" hidden="1" x14ac:dyDescent="0.2">
      <c r="A2173" s="1" t="s">
        <v>206</v>
      </c>
      <c r="B2173" s="1" t="s">
        <v>207</v>
      </c>
      <c r="C2173">
        <v>107660</v>
      </c>
      <c r="D2173" s="1" t="s">
        <v>2899</v>
      </c>
      <c r="E2173" s="1" t="s">
        <v>1202</v>
      </c>
      <c r="F2173" s="1" t="s">
        <v>300</v>
      </c>
      <c r="G2173" s="1" t="s">
        <v>2891</v>
      </c>
      <c r="H2173" s="1" t="s">
        <v>1204</v>
      </c>
      <c r="I2173" s="2">
        <v>40544</v>
      </c>
      <c r="J2173" s="2">
        <v>48213</v>
      </c>
      <c r="K2173" s="1" t="s">
        <v>1205</v>
      </c>
      <c r="L2173">
        <v>420</v>
      </c>
      <c r="M2173" s="1" t="s">
        <v>1031</v>
      </c>
      <c r="N2173" s="1" t="s">
        <v>211</v>
      </c>
      <c r="O2173" s="1" t="s">
        <v>211</v>
      </c>
      <c r="P2173" s="1" t="s">
        <v>211</v>
      </c>
      <c r="Q2173" s="1" t="s">
        <v>211</v>
      </c>
      <c r="R2173" s="1" t="s">
        <v>211</v>
      </c>
    </row>
    <row r="2174" spans="1:18" hidden="1" x14ac:dyDescent="0.2">
      <c r="A2174" s="1" t="s">
        <v>206</v>
      </c>
      <c r="B2174" s="1" t="s">
        <v>207</v>
      </c>
      <c r="C2174">
        <v>107660</v>
      </c>
      <c r="D2174" s="1" t="s">
        <v>2899</v>
      </c>
      <c r="E2174" s="1" t="s">
        <v>331</v>
      </c>
      <c r="F2174" s="1" t="s">
        <v>332</v>
      </c>
      <c r="G2174" s="1" t="s">
        <v>2545</v>
      </c>
      <c r="H2174" s="1" t="s">
        <v>332</v>
      </c>
      <c r="I2174" s="2">
        <v>40544</v>
      </c>
      <c r="J2174" s="2">
        <v>48213</v>
      </c>
      <c r="K2174" s="1" t="s">
        <v>334</v>
      </c>
      <c r="L2174">
        <v>422</v>
      </c>
      <c r="M2174" s="1" t="s">
        <v>232</v>
      </c>
      <c r="N2174" s="1" t="s">
        <v>211</v>
      </c>
      <c r="O2174" s="1" t="s">
        <v>211</v>
      </c>
      <c r="P2174" s="1" t="s">
        <v>211</v>
      </c>
      <c r="Q2174" s="1" t="s">
        <v>211</v>
      </c>
      <c r="R2174" s="1" t="s">
        <v>211</v>
      </c>
    </row>
    <row r="2175" spans="1:18" hidden="1" x14ac:dyDescent="0.2">
      <c r="A2175" s="1" t="s">
        <v>206</v>
      </c>
      <c r="B2175" s="1" t="s">
        <v>207</v>
      </c>
      <c r="C2175">
        <v>107660</v>
      </c>
      <c r="D2175" s="1" t="s">
        <v>2899</v>
      </c>
      <c r="E2175" s="1" t="s">
        <v>1028</v>
      </c>
      <c r="F2175" s="1" t="s">
        <v>337</v>
      </c>
      <c r="G2175" s="1" t="s">
        <v>2546</v>
      </c>
      <c r="H2175" s="1" t="s">
        <v>1029</v>
      </c>
      <c r="I2175" s="2">
        <v>40544</v>
      </c>
      <c r="J2175" s="2">
        <v>48213</v>
      </c>
      <c r="K2175" s="1" t="s">
        <v>1030</v>
      </c>
      <c r="L2175">
        <v>428</v>
      </c>
      <c r="M2175" s="1" t="s">
        <v>1031</v>
      </c>
      <c r="N2175" s="1" t="s">
        <v>211</v>
      </c>
      <c r="O2175" s="1" t="s">
        <v>211</v>
      </c>
      <c r="P2175" s="1" t="s">
        <v>211</v>
      </c>
      <c r="Q2175" s="1" t="s">
        <v>211</v>
      </c>
      <c r="R2175" s="1" t="s">
        <v>211</v>
      </c>
    </row>
    <row r="2176" spans="1:18" hidden="1" x14ac:dyDescent="0.2">
      <c r="A2176" s="1" t="s">
        <v>206</v>
      </c>
      <c r="B2176" s="1" t="s">
        <v>207</v>
      </c>
      <c r="C2176">
        <v>107660</v>
      </c>
      <c r="D2176" s="1" t="s">
        <v>2899</v>
      </c>
      <c r="E2176" s="1" t="s">
        <v>1197</v>
      </c>
      <c r="F2176" s="1" t="s">
        <v>546</v>
      </c>
      <c r="G2176" s="1" t="s">
        <v>2541</v>
      </c>
      <c r="H2176" s="1" t="s">
        <v>1199</v>
      </c>
      <c r="I2176" s="2">
        <v>40544</v>
      </c>
      <c r="J2176" s="2">
        <v>48213</v>
      </c>
      <c r="K2176" s="1" t="s">
        <v>1200</v>
      </c>
      <c r="L2176">
        <v>355</v>
      </c>
      <c r="M2176" s="1" t="s">
        <v>1031</v>
      </c>
      <c r="N2176" s="1" t="s">
        <v>211</v>
      </c>
      <c r="O2176" s="1" t="s">
        <v>211</v>
      </c>
      <c r="P2176" s="1" t="s">
        <v>211</v>
      </c>
      <c r="Q2176" s="1" t="s">
        <v>211</v>
      </c>
      <c r="R2176" s="1" t="s">
        <v>211</v>
      </c>
    </row>
    <row r="2177" spans="1:18" hidden="1" x14ac:dyDescent="0.2">
      <c r="A2177" s="1" t="s">
        <v>206</v>
      </c>
      <c r="B2177" s="1" t="s">
        <v>207</v>
      </c>
      <c r="C2177">
        <v>107660</v>
      </c>
      <c r="D2177" s="1" t="s">
        <v>2899</v>
      </c>
      <c r="E2177" s="1" t="s">
        <v>511</v>
      </c>
      <c r="F2177" s="1" t="s">
        <v>512</v>
      </c>
      <c r="G2177" s="1" t="s">
        <v>2872</v>
      </c>
      <c r="H2177" s="1" t="s">
        <v>512</v>
      </c>
      <c r="I2177" s="2">
        <v>40544</v>
      </c>
      <c r="J2177" s="2">
        <v>48213</v>
      </c>
      <c r="K2177" s="1" t="s">
        <v>513</v>
      </c>
      <c r="L2177">
        <v>245</v>
      </c>
      <c r="M2177" s="1" t="s">
        <v>232</v>
      </c>
      <c r="N2177" s="1" t="s">
        <v>211</v>
      </c>
      <c r="O2177" s="1" t="s">
        <v>211</v>
      </c>
      <c r="P2177" s="1" t="s">
        <v>211</v>
      </c>
      <c r="Q2177" s="1" t="s">
        <v>211</v>
      </c>
      <c r="R2177" s="1" t="s">
        <v>211</v>
      </c>
    </row>
    <row r="2178" spans="1:18" hidden="1" x14ac:dyDescent="0.2">
      <c r="A2178" s="1" t="s">
        <v>206</v>
      </c>
      <c r="B2178" s="1" t="s">
        <v>207</v>
      </c>
      <c r="C2178">
        <v>107660</v>
      </c>
      <c r="D2178" s="1" t="s">
        <v>2899</v>
      </c>
      <c r="E2178" s="1" t="s">
        <v>499</v>
      </c>
      <c r="F2178" s="1" t="s">
        <v>134</v>
      </c>
      <c r="G2178" s="1" t="s">
        <v>2797</v>
      </c>
      <c r="H2178" s="1" t="s">
        <v>1062</v>
      </c>
      <c r="I2178" s="2">
        <v>40544</v>
      </c>
      <c r="J2178" s="2">
        <v>48213</v>
      </c>
      <c r="K2178" s="1" t="s">
        <v>501</v>
      </c>
      <c r="L2178">
        <v>217</v>
      </c>
      <c r="M2178" s="1" t="s">
        <v>498</v>
      </c>
      <c r="N2178" s="1" t="s">
        <v>211</v>
      </c>
      <c r="O2178" s="1" t="s">
        <v>211</v>
      </c>
      <c r="P2178" s="1" t="s">
        <v>211</v>
      </c>
      <c r="Q2178" s="1" t="s">
        <v>211</v>
      </c>
      <c r="R2178" s="1" t="s">
        <v>211</v>
      </c>
    </row>
    <row r="2179" spans="1:18" hidden="1" x14ac:dyDescent="0.2">
      <c r="A2179" s="1" t="s">
        <v>206</v>
      </c>
      <c r="B2179" s="1" t="s">
        <v>207</v>
      </c>
      <c r="C2179">
        <v>107660</v>
      </c>
      <c r="D2179" s="1" t="s">
        <v>2899</v>
      </c>
      <c r="E2179" s="1" t="s">
        <v>2814</v>
      </c>
      <c r="F2179" s="1" t="s">
        <v>98</v>
      </c>
      <c r="G2179" s="1" t="s">
        <v>2812</v>
      </c>
      <c r="H2179" s="1" t="s">
        <v>98</v>
      </c>
      <c r="I2179" s="2">
        <v>40544</v>
      </c>
      <c r="J2179" s="2">
        <v>48213</v>
      </c>
      <c r="K2179" s="1" t="s">
        <v>2815</v>
      </c>
      <c r="L2179">
        <v>201</v>
      </c>
      <c r="M2179" s="1" t="s">
        <v>378</v>
      </c>
      <c r="N2179" s="1" t="s">
        <v>211</v>
      </c>
      <c r="O2179" s="1" t="s">
        <v>211</v>
      </c>
      <c r="P2179" s="1" t="s">
        <v>211</v>
      </c>
      <c r="Q2179" s="1" t="s">
        <v>211</v>
      </c>
      <c r="R2179" s="1" t="s">
        <v>211</v>
      </c>
    </row>
    <row r="2180" spans="1:18" hidden="1" x14ac:dyDescent="0.2">
      <c r="A2180" s="1" t="s">
        <v>206</v>
      </c>
      <c r="B2180" s="1" t="s">
        <v>207</v>
      </c>
      <c r="C2180">
        <v>107660</v>
      </c>
      <c r="D2180" s="1" t="s">
        <v>2899</v>
      </c>
      <c r="E2180" s="1" t="s">
        <v>649</v>
      </c>
      <c r="F2180" s="1" t="s">
        <v>650</v>
      </c>
      <c r="G2180" s="1" t="s">
        <v>2807</v>
      </c>
      <c r="H2180" s="1" t="s">
        <v>650</v>
      </c>
      <c r="I2180" s="2">
        <v>40544</v>
      </c>
      <c r="J2180" s="2">
        <v>48213</v>
      </c>
      <c r="K2180" s="1" t="s">
        <v>652</v>
      </c>
      <c r="L2180">
        <v>203</v>
      </c>
      <c r="M2180" s="1" t="s">
        <v>232</v>
      </c>
      <c r="N2180" s="1" t="s">
        <v>211</v>
      </c>
      <c r="O2180" s="1" t="s">
        <v>211</v>
      </c>
      <c r="P2180" s="1" t="s">
        <v>211</v>
      </c>
      <c r="Q2180" s="1" t="s">
        <v>211</v>
      </c>
      <c r="R2180" s="1" t="s">
        <v>211</v>
      </c>
    </row>
    <row r="2181" spans="1:18" hidden="1" x14ac:dyDescent="0.2">
      <c r="A2181" s="1" t="s">
        <v>206</v>
      </c>
      <c r="B2181" s="1" t="s">
        <v>207</v>
      </c>
      <c r="C2181">
        <v>107660</v>
      </c>
      <c r="D2181" s="1" t="s">
        <v>2899</v>
      </c>
      <c r="E2181" s="1" t="s">
        <v>514</v>
      </c>
      <c r="F2181" s="1" t="s">
        <v>515</v>
      </c>
      <c r="G2181" s="1" t="s">
        <v>2792</v>
      </c>
      <c r="H2181" s="1" t="s">
        <v>515</v>
      </c>
      <c r="I2181" s="2">
        <v>40544</v>
      </c>
      <c r="J2181" s="2">
        <v>48213</v>
      </c>
      <c r="K2181" s="1" t="s">
        <v>517</v>
      </c>
      <c r="L2181">
        <v>277</v>
      </c>
      <c r="M2181" s="1" t="s">
        <v>232</v>
      </c>
      <c r="N2181" s="1" t="s">
        <v>211</v>
      </c>
      <c r="O2181" s="1" t="s">
        <v>211</v>
      </c>
      <c r="P2181" s="1" t="s">
        <v>211</v>
      </c>
      <c r="Q2181" s="1" t="s">
        <v>211</v>
      </c>
      <c r="R2181" s="1" t="s">
        <v>211</v>
      </c>
    </row>
    <row r="2182" spans="1:18" hidden="1" x14ac:dyDescent="0.2">
      <c r="A2182" s="1" t="s">
        <v>206</v>
      </c>
      <c r="B2182" s="1" t="s">
        <v>207</v>
      </c>
      <c r="C2182">
        <v>107660</v>
      </c>
      <c r="D2182" s="1" t="s">
        <v>2899</v>
      </c>
      <c r="E2182" s="1" t="s">
        <v>430</v>
      </c>
      <c r="F2182" s="1" t="s">
        <v>116</v>
      </c>
      <c r="G2182" s="1" t="s">
        <v>2741</v>
      </c>
      <c r="H2182" s="1" t="s">
        <v>116</v>
      </c>
      <c r="I2182" s="2">
        <v>40544</v>
      </c>
      <c r="J2182" s="2">
        <v>48213</v>
      </c>
      <c r="K2182" s="1" t="s">
        <v>432</v>
      </c>
      <c r="L2182">
        <v>62</v>
      </c>
      <c r="M2182" s="1" t="s">
        <v>232</v>
      </c>
      <c r="N2182" s="1" t="s">
        <v>211</v>
      </c>
      <c r="O2182" s="1" t="s">
        <v>211</v>
      </c>
      <c r="P2182" s="1" t="s">
        <v>211</v>
      </c>
      <c r="Q2182" s="1" t="s">
        <v>211</v>
      </c>
      <c r="R2182" s="1" t="s">
        <v>211</v>
      </c>
    </row>
    <row r="2183" spans="1:18" hidden="1" x14ac:dyDescent="0.2">
      <c r="A2183" s="1" t="s">
        <v>206</v>
      </c>
      <c r="B2183" s="1" t="s">
        <v>207</v>
      </c>
      <c r="C2183">
        <v>107660</v>
      </c>
      <c r="D2183" s="1" t="s">
        <v>2899</v>
      </c>
      <c r="E2183" s="1" t="s">
        <v>665</v>
      </c>
      <c r="F2183" s="1" t="s">
        <v>666</v>
      </c>
      <c r="G2183" s="1" t="s">
        <v>2900</v>
      </c>
      <c r="H2183" s="1" t="s">
        <v>667</v>
      </c>
      <c r="I2183" s="2">
        <v>40544</v>
      </c>
      <c r="J2183" s="2">
        <v>48213</v>
      </c>
      <c r="K2183" s="1" t="s">
        <v>668</v>
      </c>
      <c r="L2183">
        <v>44</v>
      </c>
      <c r="M2183" s="1" t="s">
        <v>669</v>
      </c>
      <c r="N2183" s="1" t="s">
        <v>211</v>
      </c>
      <c r="O2183" s="1" t="s">
        <v>211</v>
      </c>
      <c r="P2183" s="1" t="s">
        <v>211</v>
      </c>
      <c r="Q2183" s="1" t="s">
        <v>211</v>
      </c>
      <c r="R2183" s="1" t="s">
        <v>211</v>
      </c>
    </row>
    <row r="2184" spans="1:18" hidden="1" x14ac:dyDescent="0.2">
      <c r="A2184" s="1" t="s">
        <v>206</v>
      </c>
      <c r="B2184" s="1" t="s">
        <v>207</v>
      </c>
      <c r="C2184">
        <v>107660</v>
      </c>
      <c r="D2184" s="1" t="s">
        <v>2899</v>
      </c>
      <c r="E2184" s="1" t="s">
        <v>1119</v>
      </c>
      <c r="F2184" s="1" t="s">
        <v>1120</v>
      </c>
      <c r="G2184" s="1" t="s">
        <v>2739</v>
      </c>
      <c r="H2184" s="1" t="s">
        <v>1120</v>
      </c>
      <c r="I2184" s="2">
        <v>40544</v>
      </c>
      <c r="J2184" s="2">
        <v>48213</v>
      </c>
      <c r="K2184" s="1" t="s">
        <v>1122</v>
      </c>
      <c r="L2184">
        <v>49</v>
      </c>
      <c r="M2184" s="1" t="s">
        <v>232</v>
      </c>
      <c r="N2184" s="1" t="s">
        <v>211</v>
      </c>
      <c r="O2184" s="1" t="s">
        <v>211</v>
      </c>
      <c r="P2184" s="1" t="s">
        <v>211</v>
      </c>
      <c r="Q2184" s="1" t="s">
        <v>211</v>
      </c>
      <c r="R2184" s="1" t="s">
        <v>211</v>
      </c>
    </row>
    <row r="2185" spans="1:18" hidden="1" x14ac:dyDescent="0.2">
      <c r="A2185" s="1" t="s">
        <v>206</v>
      </c>
      <c r="B2185" s="1" t="s">
        <v>207</v>
      </c>
      <c r="C2185">
        <v>107660</v>
      </c>
      <c r="D2185" s="1" t="s">
        <v>2899</v>
      </c>
      <c r="E2185" s="1" t="s">
        <v>433</v>
      </c>
      <c r="F2185" s="1" t="s">
        <v>434</v>
      </c>
      <c r="G2185" s="1" t="s">
        <v>2733</v>
      </c>
      <c r="H2185" s="1" t="s">
        <v>434</v>
      </c>
      <c r="I2185" s="2">
        <v>40544</v>
      </c>
      <c r="J2185" s="2">
        <v>48213</v>
      </c>
      <c r="K2185" s="1" t="s">
        <v>436</v>
      </c>
      <c r="L2185">
        <v>67</v>
      </c>
      <c r="M2185" s="1" t="s">
        <v>232</v>
      </c>
      <c r="N2185" s="1" t="s">
        <v>211</v>
      </c>
      <c r="O2185" s="1" t="s">
        <v>211</v>
      </c>
      <c r="P2185" s="1" t="s">
        <v>211</v>
      </c>
      <c r="Q2185" s="1" t="s">
        <v>211</v>
      </c>
      <c r="R2185" s="1" t="s">
        <v>211</v>
      </c>
    </row>
    <row r="2186" spans="1:18" hidden="1" x14ac:dyDescent="0.2">
      <c r="A2186" s="1" t="s">
        <v>206</v>
      </c>
      <c r="B2186" s="1" t="s">
        <v>207</v>
      </c>
      <c r="C2186">
        <v>107660</v>
      </c>
      <c r="D2186" s="1" t="s">
        <v>2899</v>
      </c>
      <c r="E2186" s="1" t="s">
        <v>1108</v>
      </c>
      <c r="F2186" s="1" t="s">
        <v>463</v>
      </c>
      <c r="G2186" s="1" t="s">
        <v>2731</v>
      </c>
      <c r="H2186" s="1" t="s">
        <v>1109</v>
      </c>
      <c r="I2186" s="2">
        <v>40544</v>
      </c>
      <c r="J2186" s="2">
        <v>48213</v>
      </c>
      <c r="K2186" s="1" t="s">
        <v>1110</v>
      </c>
      <c r="L2186">
        <v>108</v>
      </c>
      <c r="M2186" s="1" t="s">
        <v>1031</v>
      </c>
      <c r="N2186" s="1" t="s">
        <v>211</v>
      </c>
      <c r="O2186" s="1" t="s">
        <v>211</v>
      </c>
      <c r="P2186" s="1" t="s">
        <v>211</v>
      </c>
      <c r="Q2186" s="1" t="s">
        <v>211</v>
      </c>
      <c r="R2186" s="1" t="s">
        <v>211</v>
      </c>
    </row>
    <row r="2187" spans="1:18" hidden="1" x14ac:dyDescent="0.2">
      <c r="A2187" s="1" t="s">
        <v>206</v>
      </c>
      <c r="B2187" s="1" t="s">
        <v>207</v>
      </c>
      <c r="C2187">
        <v>107660</v>
      </c>
      <c r="D2187" s="1" t="s">
        <v>2899</v>
      </c>
      <c r="E2187" s="1" t="s">
        <v>1278</v>
      </c>
      <c r="F2187" s="1" t="s">
        <v>463</v>
      </c>
      <c r="G2187" s="1" t="s">
        <v>2732</v>
      </c>
      <c r="H2187" s="1" t="s">
        <v>1280</v>
      </c>
      <c r="I2187" s="2">
        <v>40544</v>
      </c>
      <c r="J2187" s="2">
        <v>48213</v>
      </c>
      <c r="K2187" s="1" t="s">
        <v>1281</v>
      </c>
      <c r="L2187">
        <v>109</v>
      </c>
      <c r="M2187" s="1" t="s">
        <v>1031</v>
      </c>
      <c r="N2187" s="1" t="s">
        <v>211</v>
      </c>
      <c r="O2187" s="1" t="s">
        <v>211</v>
      </c>
      <c r="P2187" s="1" t="s">
        <v>211</v>
      </c>
      <c r="Q2187" s="1" t="s">
        <v>211</v>
      </c>
      <c r="R2187" s="1" t="s">
        <v>211</v>
      </c>
    </row>
    <row r="2188" spans="1:18" hidden="1" x14ac:dyDescent="0.2">
      <c r="A2188" s="1" t="s">
        <v>206</v>
      </c>
      <c r="B2188" s="1" t="s">
        <v>207</v>
      </c>
      <c r="C2188">
        <v>107660</v>
      </c>
      <c r="D2188" s="1" t="s">
        <v>2899</v>
      </c>
      <c r="E2188" s="1" t="s">
        <v>410</v>
      </c>
      <c r="F2188" s="1" t="s">
        <v>411</v>
      </c>
      <c r="G2188" s="1" t="s">
        <v>2561</v>
      </c>
      <c r="H2188" s="1" t="s">
        <v>411</v>
      </c>
      <c r="I2188" s="2">
        <v>40544</v>
      </c>
      <c r="J2188" s="2">
        <v>48213</v>
      </c>
      <c r="K2188" s="1" t="s">
        <v>413</v>
      </c>
      <c r="L2188">
        <v>178</v>
      </c>
      <c r="M2188" s="1" t="s">
        <v>210</v>
      </c>
      <c r="N2188" s="1" t="s">
        <v>211</v>
      </c>
      <c r="O2188" s="1" t="s">
        <v>211</v>
      </c>
      <c r="P2188" s="1" t="s">
        <v>211</v>
      </c>
      <c r="Q2188" s="1" t="s">
        <v>211</v>
      </c>
      <c r="R2188" s="1" t="s">
        <v>211</v>
      </c>
    </row>
    <row r="2189" spans="1:18" hidden="1" x14ac:dyDescent="0.2">
      <c r="A2189" s="1" t="s">
        <v>206</v>
      </c>
      <c r="B2189" s="1" t="s">
        <v>207</v>
      </c>
      <c r="C2189">
        <v>107660</v>
      </c>
      <c r="D2189" s="1" t="s">
        <v>2899</v>
      </c>
      <c r="E2189" s="1" t="s">
        <v>2748</v>
      </c>
      <c r="F2189" s="1" t="s">
        <v>2394</v>
      </c>
      <c r="G2189" s="1" t="s">
        <v>2889</v>
      </c>
      <c r="H2189" s="1" t="s">
        <v>2394</v>
      </c>
      <c r="I2189" s="2">
        <v>40544</v>
      </c>
      <c r="J2189" s="2">
        <v>48213</v>
      </c>
      <c r="K2189" s="1" t="s">
        <v>2750</v>
      </c>
      <c r="L2189">
        <v>170</v>
      </c>
      <c r="M2189" s="1" t="s">
        <v>232</v>
      </c>
      <c r="N2189" s="1" t="s">
        <v>211</v>
      </c>
      <c r="O2189" s="1" t="s">
        <v>211</v>
      </c>
      <c r="P2189" s="1" t="s">
        <v>211</v>
      </c>
      <c r="Q2189" s="1" t="s">
        <v>211</v>
      </c>
      <c r="R2189" s="1" t="s">
        <v>211</v>
      </c>
    </row>
    <row r="2190" spans="1:18" hidden="1" x14ac:dyDescent="0.2">
      <c r="A2190" s="1" t="s">
        <v>206</v>
      </c>
      <c r="B2190" s="1" t="s">
        <v>207</v>
      </c>
      <c r="C2190">
        <v>107660</v>
      </c>
      <c r="D2190" s="1" t="s">
        <v>2899</v>
      </c>
      <c r="E2190" s="1" t="s">
        <v>586</v>
      </c>
      <c r="F2190" s="1" t="s">
        <v>587</v>
      </c>
      <c r="G2190" s="1" t="s">
        <v>2756</v>
      </c>
      <c r="H2190" s="1" t="s">
        <v>587</v>
      </c>
      <c r="I2190" s="2">
        <v>40544</v>
      </c>
      <c r="J2190" s="2">
        <v>48213</v>
      </c>
      <c r="K2190" s="1" t="s">
        <v>589</v>
      </c>
      <c r="L2190">
        <v>160</v>
      </c>
      <c r="M2190" s="1" t="s">
        <v>232</v>
      </c>
      <c r="N2190" s="1" t="s">
        <v>211</v>
      </c>
      <c r="O2190" s="1" t="s">
        <v>211</v>
      </c>
      <c r="P2190" s="1" t="s">
        <v>211</v>
      </c>
      <c r="Q2190" s="1" t="s">
        <v>211</v>
      </c>
      <c r="R2190" s="1" t="s">
        <v>211</v>
      </c>
    </row>
    <row r="2191" spans="1:18" hidden="1" x14ac:dyDescent="0.2">
      <c r="A2191" s="1" t="s">
        <v>206</v>
      </c>
      <c r="B2191" s="1" t="s">
        <v>207</v>
      </c>
      <c r="C2191">
        <v>107660</v>
      </c>
      <c r="D2191" s="1" t="s">
        <v>2899</v>
      </c>
      <c r="E2191" s="1" t="s">
        <v>2753</v>
      </c>
      <c r="F2191" s="1" t="s">
        <v>398</v>
      </c>
      <c r="G2191" s="1" t="s">
        <v>2757</v>
      </c>
      <c r="H2191" s="1" t="s">
        <v>398</v>
      </c>
      <c r="I2191" s="2">
        <v>40544</v>
      </c>
      <c r="J2191" s="2">
        <v>48213</v>
      </c>
      <c r="K2191" s="1" t="s">
        <v>2755</v>
      </c>
      <c r="L2191">
        <v>158</v>
      </c>
      <c r="M2191" s="1" t="s">
        <v>232</v>
      </c>
      <c r="N2191" s="1" t="s">
        <v>211</v>
      </c>
      <c r="O2191" s="1" t="s">
        <v>211</v>
      </c>
      <c r="P2191" s="1" t="s">
        <v>211</v>
      </c>
      <c r="Q2191" s="1" t="s">
        <v>211</v>
      </c>
      <c r="R2191" s="1" t="s">
        <v>211</v>
      </c>
    </row>
    <row r="2192" spans="1:18" hidden="1" x14ac:dyDescent="0.2">
      <c r="A2192" s="1" t="s">
        <v>206</v>
      </c>
      <c r="B2192" s="1" t="s">
        <v>207</v>
      </c>
      <c r="C2192">
        <v>107660</v>
      </c>
      <c r="D2192" s="1" t="s">
        <v>2899</v>
      </c>
      <c r="E2192" s="1" t="s">
        <v>394</v>
      </c>
      <c r="F2192" s="1" t="s">
        <v>395</v>
      </c>
      <c r="G2192" s="1" t="s">
        <v>2877</v>
      </c>
      <c r="H2192" s="1" t="s">
        <v>395</v>
      </c>
      <c r="I2192" s="2">
        <v>40544</v>
      </c>
      <c r="J2192" s="2">
        <v>48213</v>
      </c>
      <c r="K2192" s="1" t="s">
        <v>396</v>
      </c>
      <c r="L2192">
        <v>126</v>
      </c>
      <c r="M2192" s="1" t="s">
        <v>210</v>
      </c>
      <c r="N2192" s="1" t="s">
        <v>211</v>
      </c>
      <c r="O2192" s="1" t="s">
        <v>211</v>
      </c>
      <c r="P2192" s="1" t="s">
        <v>211</v>
      </c>
      <c r="Q2192" s="1" t="s">
        <v>211</v>
      </c>
      <c r="R2192" s="1" t="s">
        <v>211</v>
      </c>
    </row>
    <row r="2193" spans="1:18" hidden="1" x14ac:dyDescent="0.2">
      <c r="A2193" s="1" t="s">
        <v>206</v>
      </c>
      <c r="B2193" s="1" t="s">
        <v>207</v>
      </c>
      <c r="C2193">
        <v>107660</v>
      </c>
      <c r="D2193" s="1" t="s">
        <v>2899</v>
      </c>
      <c r="E2193" s="1" t="s">
        <v>229</v>
      </c>
      <c r="F2193" s="1" t="s">
        <v>123</v>
      </c>
      <c r="G2193" s="1" t="s">
        <v>2897</v>
      </c>
      <c r="H2193" s="1" t="s">
        <v>123</v>
      </c>
      <c r="I2193" s="2">
        <v>40544</v>
      </c>
      <c r="J2193" s="2">
        <v>48213</v>
      </c>
      <c r="K2193" s="1" t="s">
        <v>231</v>
      </c>
      <c r="L2193">
        <v>137</v>
      </c>
      <c r="M2193" s="1" t="s">
        <v>232</v>
      </c>
      <c r="N2193" s="1" t="s">
        <v>211</v>
      </c>
      <c r="O2193" s="1" t="s">
        <v>211</v>
      </c>
      <c r="P2193" s="1" t="s">
        <v>211</v>
      </c>
      <c r="Q2193" s="1" t="s">
        <v>211</v>
      </c>
      <c r="R2193" s="1" t="s">
        <v>211</v>
      </c>
    </row>
    <row r="2194" spans="1:18" hidden="1" x14ac:dyDescent="0.2">
      <c r="A2194" s="1" t="s">
        <v>206</v>
      </c>
      <c r="B2194" s="1" t="s">
        <v>207</v>
      </c>
      <c r="C2194">
        <v>107660</v>
      </c>
      <c r="D2194" s="1" t="s">
        <v>2899</v>
      </c>
      <c r="E2194" s="1" t="s">
        <v>2885</v>
      </c>
      <c r="F2194" s="1" t="s">
        <v>123</v>
      </c>
      <c r="G2194" s="1" t="s">
        <v>2760</v>
      </c>
      <c r="H2194" s="1" t="s">
        <v>123</v>
      </c>
      <c r="I2194" s="2">
        <v>40544</v>
      </c>
      <c r="J2194" s="2">
        <v>48213</v>
      </c>
      <c r="K2194" s="1" t="s">
        <v>2886</v>
      </c>
      <c r="L2194">
        <v>142</v>
      </c>
      <c r="M2194" s="1" t="s">
        <v>232</v>
      </c>
      <c r="N2194" s="1" t="s">
        <v>211</v>
      </c>
      <c r="O2194" s="1" t="s">
        <v>211</v>
      </c>
      <c r="P2194" s="1" t="s">
        <v>211</v>
      </c>
      <c r="Q2194" s="1" t="s">
        <v>211</v>
      </c>
      <c r="R2194" s="1" t="s">
        <v>211</v>
      </c>
    </row>
    <row r="2195" spans="1:18" hidden="1" x14ac:dyDescent="0.2">
      <c r="A2195" s="1" t="s">
        <v>206</v>
      </c>
      <c r="B2195" s="1" t="s">
        <v>207</v>
      </c>
      <c r="C2195">
        <v>107726</v>
      </c>
      <c r="D2195" s="1" t="s">
        <v>2901</v>
      </c>
      <c r="E2195" s="1" t="s">
        <v>2885</v>
      </c>
      <c r="F2195" s="1" t="s">
        <v>123</v>
      </c>
      <c r="G2195" s="1" t="s">
        <v>2760</v>
      </c>
      <c r="H2195" s="1" t="s">
        <v>123</v>
      </c>
      <c r="I2195" s="2">
        <v>40544</v>
      </c>
      <c r="J2195" s="2">
        <v>48213</v>
      </c>
      <c r="K2195" s="1" t="s">
        <v>2886</v>
      </c>
      <c r="L2195">
        <v>142</v>
      </c>
      <c r="M2195" s="1" t="s">
        <v>232</v>
      </c>
      <c r="N2195" s="1" t="s">
        <v>211</v>
      </c>
      <c r="O2195" s="1" t="s">
        <v>211</v>
      </c>
      <c r="P2195" s="1" t="s">
        <v>211</v>
      </c>
      <c r="Q2195" s="1" t="s">
        <v>211</v>
      </c>
      <c r="R2195" s="1" t="s">
        <v>211</v>
      </c>
    </row>
    <row r="2196" spans="1:18" hidden="1" x14ac:dyDescent="0.2">
      <c r="A2196" s="1" t="s">
        <v>206</v>
      </c>
      <c r="B2196" s="1" t="s">
        <v>207</v>
      </c>
      <c r="C2196">
        <v>107726</v>
      </c>
      <c r="D2196" s="1" t="s">
        <v>2901</v>
      </c>
      <c r="E2196" s="1" t="s">
        <v>394</v>
      </c>
      <c r="F2196" s="1" t="s">
        <v>395</v>
      </c>
      <c r="G2196" s="1" t="s">
        <v>2758</v>
      </c>
      <c r="H2196" s="1" t="s">
        <v>395</v>
      </c>
      <c r="I2196" s="2">
        <v>40544</v>
      </c>
      <c r="J2196" s="2">
        <v>48213</v>
      </c>
      <c r="K2196" s="1" t="s">
        <v>396</v>
      </c>
      <c r="L2196">
        <v>126</v>
      </c>
      <c r="M2196" s="1" t="s">
        <v>210</v>
      </c>
      <c r="N2196" s="1" t="s">
        <v>211</v>
      </c>
      <c r="O2196" s="1" t="s">
        <v>211</v>
      </c>
      <c r="P2196" s="1" t="s">
        <v>211</v>
      </c>
      <c r="Q2196" s="1" t="s">
        <v>211</v>
      </c>
      <c r="R2196" s="1" t="s">
        <v>211</v>
      </c>
    </row>
    <row r="2197" spans="1:18" hidden="1" x14ac:dyDescent="0.2">
      <c r="A2197" s="1" t="s">
        <v>206</v>
      </c>
      <c r="B2197" s="1" t="s">
        <v>207</v>
      </c>
      <c r="C2197">
        <v>107726</v>
      </c>
      <c r="D2197" s="1" t="s">
        <v>2901</v>
      </c>
      <c r="E2197" s="1" t="s">
        <v>2902</v>
      </c>
      <c r="F2197" s="1" t="s">
        <v>398</v>
      </c>
      <c r="G2197" s="1" t="s">
        <v>2757</v>
      </c>
      <c r="H2197" s="1" t="s">
        <v>2903</v>
      </c>
      <c r="I2197" s="2">
        <v>40544</v>
      </c>
      <c r="J2197" s="2">
        <v>48213</v>
      </c>
      <c r="K2197" s="1" t="s">
        <v>2904</v>
      </c>
      <c r="L2197">
        <v>159</v>
      </c>
      <c r="M2197" s="1" t="s">
        <v>1857</v>
      </c>
      <c r="N2197" s="1" t="s">
        <v>211</v>
      </c>
      <c r="O2197" s="1" t="s">
        <v>211</v>
      </c>
      <c r="P2197" s="1" t="s">
        <v>211</v>
      </c>
      <c r="Q2197" s="1" t="s">
        <v>211</v>
      </c>
      <c r="R2197" s="1" t="s">
        <v>211</v>
      </c>
    </row>
    <row r="2198" spans="1:18" hidden="1" x14ac:dyDescent="0.2">
      <c r="A2198" s="1" t="s">
        <v>206</v>
      </c>
      <c r="B2198" s="1" t="s">
        <v>207</v>
      </c>
      <c r="C2198">
        <v>107726</v>
      </c>
      <c r="D2198" s="1" t="s">
        <v>2901</v>
      </c>
      <c r="E2198" s="1" t="s">
        <v>2748</v>
      </c>
      <c r="F2198" s="1" t="s">
        <v>2394</v>
      </c>
      <c r="G2198" s="1" t="s">
        <v>2889</v>
      </c>
      <c r="H2198" s="1" t="s">
        <v>2394</v>
      </c>
      <c r="I2198" s="2">
        <v>40544</v>
      </c>
      <c r="J2198" s="2">
        <v>48213</v>
      </c>
      <c r="K2198" s="1" t="s">
        <v>2750</v>
      </c>
      <c r="L2198">
        <v>170</v>
      </c>
      <c r="M2198" s="1" t="s">
        <v>232</v>
      </c>
      <c r="N2198" s="1" t="s">
        <v>211</v>
      </c>
      <c r="O2198" s="1" t="s">
        <v>211</v>
      </c>
      <c r="P2198" s="1" t="s">
        <v>211</v>
      </c>
      <c r="Q2198" s="1" t="s">
        <v>211</v>
      </c>
      <c r="R2198" s="1" t="s">
        <v>211</v>
      </c>
    </row>
    <row r="2199" spans="1:18" hidden="1" x14ac:dyDescent="0.2">
      <c r="A2199" s="1" t="s">
        <v>206</v>
      </c>
      <c r="B2199" s="1" t="s">
        <v>207</v>
      </c>
      <c r="C2199">
        <v>107726</v>
      </c>
      <c r="D2199" s="1" t="s">
        <v>2901</v>
      </c>
      <c r="E2199" s="1" t="s">
        <v>2744</v>
      </c>
      <c r="F2199" s="1" t="s">
        <v>2394</v>
      </c>
      <c r="G2199" s="1" t="s">
        <v>2867</v>
      </c>
      <c r="H2199" s="1" t="s">
        <v>2394</v>
      </c>
      <c r="I2199" s="2">
        <v>40544</v>
      </c>
      <c r="J2199" s="2">
        <v>48213</v>
      </c>
      <c r="K2199" s="1" t="s">
        <v>2746</v>
      </c>
      <c r="L2199">
        <v>171</v>
      </c>
      <c r="M2199" s="1" t="s">
        <v>232</v>
      </c>
      <c r="N2199" s="1" t="s">
        <v>211</v>
      </c>
      <c r="O2199" s="1" t="s">
        <v>211</v>
      </c>
      <c r="P2199" s="1" t="s">
        <v>211</v>
      </c>
      <c r="Q2199" s="1" t="s">
        <v>211</v>
      </c>
      <c r="R2199" s="1" t="s">
        <v>211</v>
      </c>
    </row>
    <row r="2200" spans="1:18" hidden="1" x14ac:dyDescent="0.2">
      <c r="A2200" s="1" t="s">
        <v>206</v>
      </c>
      <c r="B2200" s="1" t="s">
        <v>207</v>
      </c>
      <c r="C2200">
        <v>107726</v>
      </c>
      <c r="D2200" s="1" t="s">
        <v>2901</v>
      </c>
      <c r="E2200" s="1" t="s">
        <v>1278</v>
      </c>
      <c r="F2200" s="1" t="s">
        <v>463</v>
      </c>
      <c r="G2200" s="1" t="s">
        <v>2732</v>
      </c>
      <c r="H2200" s="1" t="s">
        <v>1280</v>
      </c>
      <c r="I2200" s="2">
        <v>40544</v>
      </c>
      <c r="J2200" s="2">
        <v>48213</v>
      </c>
      <c r="K2200" s="1" t="s">
        <v>1281</v>
      </c>
      <c r="L2200">
        <v>109</v>
      </c>
      <c r="M2200" s="1" t="s">
        <v>1031</v>
      </c>
      <c r="N2200" s="1" t="s">
        <v>211</v>
      </c>
      <c r="O2200" s="1" t="s">
        <v>211</v>
      </c>
      <c r="P2200" s="1" t="s">
        <v>211</v>
      </c>
      <c r="Q2200" s="1" t="s">
        <v>211</v>
      </c>
      <c r="R2200" s="1" t="s">
        <v>211</v>
      </c>
    </row>
    <row r="2201" spans="1:18" hidden="1" x14ac:dyDescent="0.2">
      <c r="A2201" s="1" t="s">
        <v>206</v>
      </c>
      <c r="B2201" s="1" t="s">
        <v>207</v>
      </c>
      <c r="C2201">
        <v>107726</v>
      </c>
      <c r="D2201" s="1" t="s">
        <v>2901</v>
      </c>
      <c r="E2201" s="1" t="s">
        <v>1273</v>
      </c>
      <c r="F2201" s="1" t="s">
        <v>1104</v>
      </c>
      <c r="G2201" s="1" t="s">
        <v>2876</v>
      </c>
      <c r="H2201" s="1" t="s">
        <v>1275</v>
      </c>
      <c r="I2201" s="2">
        <v>40544</v>
      </c>
      <c r="J2201" s="2">
        <v>48213</v>
      </c>
      <c r="K2201" s="1" t="s">
        <v>1276</v>
      </c>
      <c r="L2201">
        <v>118</v>
      </c>
      <c r="M2201" s="1" t="s">
        <v>1031</v>
      </c>
      <c r="N2201" s="1" t="s">
        <v>211</v>
      </c>
      <c r="O2201" s="1" t="s">
        <v>211</v>
      </c>
      <c r="P2201" s="1" t="s">
        <v>211</v>
      </c>
      <c r="Q2201" s="1" t="s">
        <v>211</v>
      </c>
      <c r="R2201" s="1" t="s">
        <v>211</v>
      </c>
    </row>
    <row r="2202" spans="1:18" hidden="1" x14ac:dyDescent="0.2">
      <c r="A2202" s="1" t="s">
        <v>206</v>
      </c>
      <c r="B2202" s="1" t="s">
        <v>207</v>
      </c>
      <c r="C2202">
        <v>107726</v>
      </c>
      <c r="D2202" s="1" t="s">
        <v>2901</v>
      </c>
      <c r="E2202" s="1" t="s">
        <v>433</v>
      </c>
      <c r="F2202" s="1" t="s">
        <v>434</v>
      </c>
      <c r="G2202" s="1" t="s">
        <v>2733</v>
      </c>
      <c r="H2202" s="1" t="s">
        <v>434</v>
      </c>
      <c r="I2202" s="2">
        <v>40544</v>
      </c>
      <c r="J2202" s="2">
        <v>48213</v>
      </c>
      <c r="K2202" s="1" t="s">
        <v>436</v>
      </c>
      <c r="L2202">
        <v>67</v>
      </c>
      <c r="M2202" s="1" t="s">
        <v>232</v>
      </c>
      <c r="N2202" s="1" t="s">
        <v>211</v>
      </c>
      <c r="O2202" s="1" t="s">
        <v>211</v>
      </c>
      <c r="P2202" s="1" t="s">
        <v>211</v>
      </c>
      <c r="Q2202" s="1" t="s">
        <v>211</v>
      </c>
      <c r="R2202" s="1" t="s">
        <v>211</v>
      </c>
    </row>
    <row r="2203" spans="1:18" hidden="1" x14ac:dyDescent="0.2">
      <c r="A2203" s="1" t="s">
        <v>206</v>
      </c>
      <c r="B2203" s="1" t="s">
        <v>207</v>
      </c>
      <c r="C2203">
        <v>107726</v>
      </c>
      <c r="D2203" s="1" t="s">
        <v>2901</v>
      </c>
      <c r="E2203" s="1" t="s">
        <v>430</v>
      </c>
      <c r="F2203" s="1" t="s">
        <v>116</v>
      </c>
      <c r="G2203" s="1" t="s">
        <v>2741</v>
      </c>
      <c r="H2203" s="1" t="s">
        <v>116</v>
      </c>
      <c r="I2203" s="2">
        <v>40544</v>
      </c>
      <c r="J2203" s="2">
        <v>48213</v>
      </c>
      <c r="K2203" s="1" t="s">
        <v>432</v>
      </c>
      <c r="L2203">
        <v>62</v>
      </c>
      <c r="M2203" s="1" t="s">
        <v>232</v>
      </c>
      <c r="N2203" s="1" t="s">
        <v>211</v>
      </c>
      <c r="O2203" s="1" t="s">
        <v>211</v>
      </c>
      <c r="P2203" s="1" t="s">
        <v>211</v>
      </c>
      <c r="Q2203" s="1" t="s">
        <v>211</v>
      </c>
      <c r="R2203" s="1" t="s">
        <v>211</v>
      </c>
    </row>
    <row r="2204" spans="1:18" hidden="1" x14ac:dyDescent="0.2">
      <c r="A2204" s="1" t="s">
        <v>206</v>
      </c>
      <c r="B2204" s="1" t="s">
        <v>207</v>
      </c>
      <c r="C2204">
        <v>107726</v>
      </c>
      <c r="D2204" s="1" t="s">
        <v>2901</v>
      </c>
      <c r="E2204" s="1" t="s">
        <v>1046</v>
      </c>
      <c r="F2204" s="1" t="s">
        <v>519</v>
      </c>
      <c r="G2204" s="1" t="s">
        <v>2875</v>
      </c>
      <c r="H2204" s="1" t="s">
        <v>1048</v>
      </c>
      <c r="I2204" s="2">
        <v>40544</v>
      </c>
      <c r="J2204" s="2">
        <v>48213</v>
      </c>
      <c r="K2204" s="1" t="s">
        <v>1049</v>
      </c>
      <c r="L2204">
        <v>295</v>
      </c>
      <c r="M2204" s="1" t="s">
        <v>1031</v>
      </c>
      <c r="N2204" s="1" t="s">
        <v>211</v>
      </c>
      <c r="O2204" s="1" t="s">
        <v>211</v>
      </c>
      <c r="P2204" s="1" t="s">
        <v>211</v>
      </c>
      <c r="Q2204" s="1" t="s">
        <v>211</v>
      </c>
      <c r="R2204" s="1" t="s">
        <v>211</v>
      </c>
    </row>
    <row r="2205" spans="1:18" hidden="1" x14ac:dyDescent="0.2">
      <c r="A2205" s="1" t="s">
        <v>206</v>
      </c>
      <c r="B2205" s="1" t="s">
        <v>207</v>
      </c>
      <c r="C2205">
        <v>107726</v>
      </c>
      <c r="D2205" s="1" t="s">
        <v>2901</v>
      </c>
      <c r="E2205" s="1" t="s">
        <v>1216</v>
      </c>
      <c r="F2205" s="1" t="s">
        <v>519</v>
      </c>
      <c r="G2205" s="1" t="s">
        <v>2788</v>
      </c>
      <c r="H2205" s="1" t="s">
        <v>1218</v>
      </c>
      <c r="I2205" s="2">
        <v>40544</v>
      </c>
      <c r="J2205" s="2">
        <v>48213</v>
      </c>
      <c r="K2205" s="1" t="s">
        <v>1219</v>
      </c>
      <c r="L2205">
        <v>292</v>
      </c>
      <c r="M2205" s="1" t="s">
        <v>1031</v>
      </c>
      <c r="N2205" s="1" t="s">
        <v>211</v>
      </c>
      <c r="O2205" s="1" t="s">
        <v>211</v>
      </c>
      <c r="P2205" s="1" t="s">
        <v>211</v>
      </c>
      <c r="Q2205" s="1" t="s">
        <v>211</v>
      </c>
      <c r="R2205" s="1" t="s">
        <v>211</v>
      </c>
    </row>
    <row r="2206" spans="1:18" hidden="1" x14ac:dyDescent="0.2">
      <c r="A2206" s="1" t="s">
        <v>206</v>
      </c>
      <c r="B2206" s="1" t="s">
        <v>207</v>
      </c>
      <c r="C2206">
        <v>107726</v>
      </c>
      <c r="D2206" s="1" t="s">
        <v>2901</v>
      </c>
      <c r="E2206" s="1" t="s">
        <v>528</v>
      </c>
      <c r="F2206" s="1" t="s">
        <v>529</v>
      </c>
      <c r="G2206" s="1" t="s">
        <v>2772</v>
      </c>
      <c r="H2206" s="1" t="s">
        <v>529</v>
      </c>
      <c r="I2206" s="2">
        <v>40544</v>
      </c>
      <c r="J2206" s="2">
        <v>48213</v>
      </c>
      <c r="K2206" s="1" t="s">
        <v>530</v>
      </c>
      <c r="L2206">
        <v>321</v>
      </c>
      <c r="M2206" s="1" t="s">
        <v>211</v>
      </c>
      <c r="N2206" s="1" t="s">
        <v>211</v>
      </c>
      <c r="O2206" s="1" t="s">
        <v>211</v>
      </c>
      <c r="P2206" s="1" t="s">
        <v>211</v>
      </c>
      <c r="Q2206" s="1" t="s">
        <v>211</v>
      </c>
      <c r="R2206" s="1" t="s">
        <v>211</v>
      </c>
    </row>
    <row r="2207" spans="1:18" hidden="1" x14ac:dyDescent="0.2">
      <c r="A2207" s="1" t="s">
        <v>206</v>
      </c>
      <c r="B2207" s="1" t="s">
        <v>207</v>
      </c>
      <c r="C2207">
        <v>107726</v>
      </c>
      <c r="D2207" s="1" t="s">
        <v>2901</v>
      </c>
      <c r="E2207" s="1" t="s">
        <v>649</v>
      </c>
      <c r="F2207" s="1" t="s">
        <v>650</v>
      </c>
      <c r="G2207" s="1" t="s">
        <v>2807</v>
      </c>
      <c r="H2207" s="1" t="s">
        <v>650</v>
      </c>
      <c r="I2207" s="2">
        <v>40544</v>
      </c>
      <c r="J2207" s="2">
        <v>48213</v>
      </c>
      <c r="K2207" s="1" t="s">
        <v>652</v>
      </c>
      <c r="L2207">
        <v>203</v>
      </c>
      <c r="M2207" s="1" t="s">
        <v>232</v>
      </c>
      <c r="N2207" s="1" t="s">
        <v>211</v>
      </c>
      <c r="O2207" s="1" t="s">
        <v>211</v>
      </c>
      <c r="P2207" s="1" t="s">
        <v>211</v>
      </c>
      <c r="Q2207" s="1" t="s">
        <v>211</v>
      </c>
      <c r="R2207" s="1" t="s">
        <v>211</v>
      </c>
    </row>
    <row r="2208" spans="1:18" hidden="1" x14ac:dyDescent="0.2">
      <c r="A2208" s="1" t="s">
        <v>206</v>
      </c>
      <c r="B2208" s="1" t="s">
        <v>207</v>
      </c>
      <c r="C2208">
        <v>107726</v>
      </c>
      <c r="D2208" s="1" t="s">
        <v>2901</v>
      </c>
      <c r="E2208" s="1" t="s">
        <v>2814</v>
      </c>
      <c r="F2208" s="1" t="s">
        <v>98</v>
      </c>
      <c r="G2208" s="1" t="s">
        <v>2812</v>
      </c>
      <c r="H2208" s="1" t="s">
        <v>98</v>
      </c>
      <c r="I2208" s="2">
        <v>40544</v>
      </c>
      <c r="J2208" s="2">
        <v>48213</v>
      </c>
      <c r="K2208" s="1" t="s">
        <v>2815</v>
      </c>
      <c r="L2208">
        <v>201</v>
      </c>
      <c r="M2208" s="1" t="s">
        <v>378</v>
      </c>
      <c r="N2208" s="1" t="s">
        <v>211</v>
      </c>
      <c r="O2208" s="1" t="s">
        <v>211</v>
      </c>
      <c r="P2208" s="1" t="s">
        <v>211</v>
      </c>
      <c r="Q2208" s="1" t="s">
        <v>211</v>
      </c>
      <c r="R2208" s="1" t="s">
        <v>211</v>
      </c>
    </row>
    <row r="2209" spans="1:18" hidden="1" x14ac:dyDescent="0.2">
      <c r="A2209" s="1" t="s">
        <v>206</v>
      </c>
      <c r="B2209" s="1" t="s">
        <v>207</v>
      </c>
      <c r="C2209">
        <v>107726</v>
      </c>
      <c r="D2209" s="1" t="s">
        <v>2901</v>
      </c>
      <c r="E2209" s="1" t="s">
        <v>2905</v>
      </c>
      <c r="F2209" s="1" t="s">
        <v>411</v>
      </c>
      <c r="G2209" s="1" t="s">
        <v>2561</v>
      </c>
      <c r="H2209" s="1" t="s">
        <v>411</v>
      </c>
      <c r="I2209" s="2">
        <v>40544</v>
      </c>
      <c r="J2209" s="2">
        <v>48213</v>
      </c>
      <c r="K2209" s="1" t="s">
        <v>2906</v>
      </c>
      <c r="L2209">
        <v>180</v>
      </c>
      <c r="M2209" s="1" t="s">
        <v>210</v>
      </c>
      <c r="N2209" s="1" t="s">
        <v>211</v>
      </c>
      <c r="O2209" s="1" t="s">
        <v>211</v>
      </c>
      <c r="P2209" s="1" t="s">
        <v>211</v>
      </c>
      <c r="Q2209" s="1" t="s">
        <v>211</v>
      </c>
      <c r="R2209" s="1" t="s">
        <v>211</v>
      </c>
    </row>
    <row r="2210" spans="1:18" hidden="1" x14ac:dyDescent="0.2">
      <c r="A2210" s="1" t="s">
        <v>206</v>
      </c>
      <c r="B2210" s="1" t="s">
        <v>207</v>
      </c>
      <c r="C2210">
        <v>107726</v>
      </c>
      <c r="D2210" s="1" t="s">
        <v>2901</v>
      </c>
      <c r="E2210" s="1" t="s">
        <v>474</v>
      </c>
      <c r="F2210" s="1" t="s">
        <v>98</v>
      </c>
      <c r="G2210" s="1" t="s">
        <v>2819</v>
      </c>
      <c r="H2210" s="1" t="s">
        <v>98</v>
      </c>
      <c r="I2210" s="2">
        <v>40544</v>
      </c>
      <c r="J2210" s="2">
        <v>48213</v>
      </c>
      <c r="K2210" s="1" t="s">
        <v>476</v>
      </c>
      <c r="L2210">
        <v>189</v>
      </c>
      <c r="M2210" s="1" t="s">
        <v>210</v>
      </c>
      <c r="N2210" s="1" t="s">
        <v>211</v>
      </c>
      <c r="O2210" s="1" t="s">
        <v>211</v>
      </c>
      <c r="P2210" s="1" t="s">
        <v>211</v>
      </c>
      <c r="Q2210" s="1" t="s">
        <v>211</v>
      </c>
      <c r="R2210" s="1" t="s">
        <v>211</v>
      </c>
    </row>
    <row r="2211" spans="1:18" hidden="1" x14ac:dyDescent="0.2">
      <c r="A2211" s="1" t="s">
        <v>206</v>
      </c>
      <c r="B2211" s="1" t="s">
        <v>207</v>
      </c>
      <c r="C2211">
        <v>107726</v>
      </c>
      <c r="D2211" s="1" t="s">
        <v>2901</v>
      </c>
      <c r="E2211" s="1" t="s">
        <v>499</v>
      </c>
      <c r="F2211" s="1" t="s">
        <v>134</v>
      </c>
      <c r="G2211" s="1" t="s">
        <v>2797</v>
      </c>
      <c r="H2211" s="1" t="s">
        <v>1062</v>
      </c>
      <c r="I2211" s="2">
        <v>40544</v>
      </c>
      <c r="J2211" s="2">
        <v>48213</v>
      </c>
      <c r="K2211" s="1" t="s">
        <v>501</v>
      </c>
      <c r="L2211">
        <v>217</v>
      </c>
      <c r="M2211" s="1" t="s">
        <v>498</v>
      </c>
      <c r="N2211" s="1" t="s">
        <v>211</v>
      </c>
      <c r="O2211" s="1" t="s">
        <v>211</v>
      </c>
      <c r="P2211" s="1" t="s">
        <v>211</v>
      </c>
      <c r="Q2211" s="1" t="s">
        <v>211</v>
      </c>
      <c r="R2211" s="1" t="s">
        <v>211</v>
      </c>
    </row>
    <row r="2212" spans="1:18" hidden="1" x14ac:dyDescent="0.2">
      <c r="A2212" s="1" t="s">
        <v>206</v>
      </c>
      <c r="B2212" s="1" t="s">
        <v>207</v>
      </c>
      <c r="C2212">
        <v>107726</v>
      </c>
      <c r="D2212" s="1" t="s">
        <v>2901</v>
      </c>
      <c r="E2212" s="1" t="s">
        <v>511</v>
      </c>
      <c r="F2212" s="1" t="s">
        <v>512</v>
      </c>
      <c r="G2212" s="1" t="s">
        <v>2872</v>
      </c>
      <c r="H2212" s="1" t="s">
        <v>512</v>
      </c>
      <c r="I2212" s="2">
        <v>40544</v>
      </c>
      <c r="J2212" s="2">
        <v>48213</v>
      </c>
      <c r="K2212" s="1" t="s">
        <v>513</v>
      </c>
      <c r="L2212">
        <v>245</v>
      </c>
      <c r="M2212" s="1" t="s">
        <v>232</v>
      </c>
      <c r="N2212" s="1" t="s">
        <v>211</v>
      </c>
      <c r="O2212" s="1" t="s">
        <v>211</v>
      </c>
      <c r="P2212" s="1" t="s">
        <v>211</v>
      </c>
      <c r="Q2212" s="1" t="s">
        <v>211</v>
      </c>
      <c r="R2212" s="1" t="s">
        <v>211</v>
      </c>
    </row>
    <row r="2213" spans="1:18" hidden="1" x14ac:dyDescent="0.2">
      <c r="A2213" s="1" t="s">
        <v>206</v>
      </c>
      <c r="B2213" s="1" t="s">
        <v>207</v>
      </c>
      <c r="C2213">
        <v>107726</v>
      </c>
      <c r="D2213" s="1" t="s">
        <v>2901</v>
      </c>
      <c r="E2213" s="1" t="s">
        <v>1197</v>
      </c>
      <c r="F2213" s="1" t="s">
        <v>546</v>
      </c>
      <c r="G2213" s="1" t="s">
        <v>2541</v>
      </c>
      <c r="H2213" s="1" t="s">
        <v>1199</v>
      </c>
      <c r="I2213" s="2">
        <v>40544</v>
      </c>
      <c r="J2213" s="2">
        <v>48213</v>
      </c>
      <c r="K2213" s="1" t="s">
        <v>1200</v>
      </c>
      <c r="L2213">
        <v>355</v>
      </c>
      <c r="M2213" s="1" t="s">
        <v>1031</v>
      </c>
      <c r="N2213" s="1" t="s">
        <v>211</v>
      </c>
      <c r="O2213" s="1" t="s">
        <v>211</v>
      </c>
      <c r="P2213" s="1" t="s">
        <v>211</v>
      </c>
      <c r="Q2213" s="1" t="s">
        <v>211</v>
      </c>
      <c r="R2213" s="1" t="s">
        <v>211</v>
      </c>
    </row>
    <row r="2214" spans="1:18" hidden="1" x14ac:dyDescent="0.2">
      <c r="A2214" s="1" t="s">
        <v>206</v>
      </c>
      <c r="B2214" s="1" t="s">
        <v>207</v>
      </c>
      <c r="C2214">
        <v>107726</v>
      </c>
      <c r="D2214" s="1" t="s">
        <v>2901</v>
      </c>
      <c r="E2214" s="1" t="s">
        <v>2881</v>
      </c>
      <c r="F2214" s="1" t="s">
        <v>332</v>
      </c>
      <c r="G2214" s="1" t="s">
        <v>2545</v>
      </c>
      <c r="H2214" s="1" t="s">
        <v>2882</v>
      </c>
      <c r="I2214" s="2">
        <v>40544</v>
      </c>
      <c r="J2214" s="2">
        <v>48213</v>
      </c>
      <c r="K2214" s="1" t="s">
        <v>2883</v>
      </c>
      <c r="L2214">
        <v>425</v>
      </c>
      <c r="M2214" s="1" t="s">
        <v>2884</v>
      </c>
      <c r="N2214" s="1" t="s">
        <v>211</v>
      </c>
      <c r="O2214" s="1" t="s">
        <v>211</v>
      </c>
      <c r="P2214" s="1" t="s">
        <v>211</v>
      </c>
      <c r="Q2214" s="1" t="s">
        <v>211</v>
      </c>
      <c r="R2214" s="1" t="s">
        <v>211</v>
      </c>
    </row>
    <row r="2215" spans="1:18" hidden="1" x14ac:dyDescent="0.2">
      <c r="A2215" s="1" t="s">
        <v>206</v>
      </c>
      <c r="B2215" s="1" t="s">
        <v>207</v>
      </c>
      <c r="C2215">
        <v>107726</v>
      </c>
      <c r="D2215" s="1" t="s">
        <v>2901</v>
      </c>
      <c r="E2215" s="1" t="s">
        <v>1202</v>
      </c>
      <c r="F2215" s="1" t="s">
        <v>300</v>
      </c>
      <c r="G2215" s="1" t="s">
        <v>2891</v>
      </c>
      <c r="H2215" s="1" t="s">
        <v>1204</v>
      </c>
      <c r="I2215" s="2">
        <v>40544</v>
      </c>
      <c r="J2215" s="2">
        <v>48213</v>
      </c>
      <c r="K2215" s="1" t="s">
        <v>1205</v>
      </c>
      <c r="L2215">
        <v>420</v>
      </c>
      <c r="M2215" s="1" t="s">
        <v>1031</v>
      </c>
      <c r="N2215" s="1" t="s">
        <v>211</v>
      </c>
      <c r="O2215" s="1" t="s">
        <v>211</v>
      </c>
      <c r="P2215" s="1" t="s">
        <v>211</v>
      </c>
      <c r="Q2215" s="1" t="s">
        <v>211</v>
      </c>
      <c r="R2215" s="1" t="s">
        <v>211</v>
      </c>
    </row>
    <row r="2216" spans="1:18" hidden="1" x14ac:dyDescent="0.2">
      <c r="A2216" s="1" t="s">
        <v>206</v>
      </c>
      <c r="B2216" s="1" t="s">
        <v>207</v>
      </c>
      <c r="C2216">
        <v>107726</v>
      </c>
      <c r="D2216" s="1" t="s">
        <v>2901</v>
      </c>
      <c r="E2216" s="1" t="s">
        <v>2892</v>
      </c>
      <c r="F2216" s="1" t="s">
        <v>341</v>
      </c>
      <c r="G2216" s="1" t="s">
        <v>2879</v>
      </c>
      <c r="H2216" s="1" t="s">
        <v>2893</v>
      </c>
      <c r="I2216" s="2">
        <v>40544</v>
      </c>
      <c r="J2216" s="2">
        <v>48213</v>
      </c>
      <c r="K2216" s="1" t="s">
        <v>2894</v>
      </c>
      <c r="L2216">
        <v>441</v>
      </c>
      <c r="M2216" s="1" t="s">
        <v>2895</v>
      </c>
      <c r="N2216" s="1" t="s">
        <v>211</v>
      </c>
      <c r="O2216" s="1" t="s">
        <v>211</v>
      </c>
      <c r="P2216" s="1" t="s">
        <v>211</v>
      </c>
      <c r="Q2216" s="1" t="s">
        <v>211</v>
      </c>
      <c r="R2216" s="1" t="s">
        <v>211</v>
      </c>
    </row>
    <row r="2217" spans="1:18" hidden="1" x14ac:dyDescent="0.2">
      <c r="A2217" s="1" t="s">
        <v>206</v>
      </c>
      <c r="B2217" s="1" t="s">
        <v>207</v>
      </c>
      <c r="C2217">
        <v>107726</v>
      </c>
      <c r="D2217" s="1" t="s">
        <v>2901</v>
      </c>
      <c r="E2217" s="1" t="s">
        <v>1679</v>
      </c>
      <c r="F2217" s="1" t="s">
        <v>1680</v>
      </c>
      <c r="G2217" s="1" t="s">
        <v>2874</v>
      </c>
      <c r="H2217" s="1" t="s">
        <v>1682</v>
      </c>
      <c r="I2217" s="2">
        <v>40544</v>
      </c>
      <c r="J2217" s="2">
        <v>48213</v>
      </c>
      <c r="K2217" s="1" t="s">
        <v>1683</v>
      </c>
      <c r="L2217">
        <v>433</v>
      </c>
      <c r="M2217" s="1" t="s">
        <v>1031</v>
      </c>
      <c r="N2217" s="1" t="s">
        <v>211</v>
      </c>
      <c r="O2217" s="1" t="s">
        <v>211</v>
      </c>
      <c r="P2217" s="1" t="s">
        <v>211</v>
      </c>
      <c r="Q2217" s="1" t="s">
        <v>211</v>
      </c>
      <c r="R2217" s="1" t="s">
        <v>211</v>
      </c>
    </row>
    <row r="2218" spans="1:18" hidden="1" x14ac:dyDescent="0.2">
      <c r="A2218" s="1" t="s">
        <v>206</v>
      </c>
      <c r="B2218" s="1" t="s">
        <v>207</v>
      </c>
      <c r="C2218">
        <v>107726</v>
      </c>
      <c r="D2218" s="1" t="s">
        <v>2901</v>
      </c>
      <c r="E2218" s="1" t="s">
        <v>760</v>
      </c>
      <c r="F2218" s="1" t="s">
        <v>761</v>
      </c>
      <c r="G2218" s="1" t="s">
        <v>2533</v>
      </c>
      <c r="H2218" s="1" t="s">
        <v>763</v>
      </c>
      <c r="I2218" s="2">
        <v>40544</v>
      </c>
      <c r="J2218" s="2">
        <v>48213</v>
      </c>
      <c r="K2218" s="1" t="s">
        <v>764</v>
      </c>
      <c r="L2218">
        <v>463</v>
      </c>
      <c r="M2218" s="1" t="s">
        <v>232</v>
      </c>
      <c r="N2218" s="1" t="s">
        <v>211</v>
      </c>
      <c r="O2218" s="1" t="s">
        <v>211</v>
      </c>
      <c r="P2218" s="1" t="s">
        <v>211</v>
      </c>
      <c r="Q2218" s="1" t="s">
        <v>211</v>
      </c>
      <c r="R2218" s="1" t="s">
        <v>211</v>
      </c>
    </row>
    <row r="2219" spans="1:18" hidden="1" x14ac:dyDescent="0.2">
      <c r="A2219" s="1" t="s">
        <v>206</v>
      </c>
      <c r="B2219" s="1" t="s">
        <v>207</v>
      </c>
      <c r="C2219">
        <v>107726</v>
      </c>
      <c r="D2219" s="1" t="s">
        <v>2901</v>
      </c>
      <c r="E2219" s="1" t="s">
        <v>1700</v>
      </c>
      <c r="F2219" s="1" t="s">
        <v>733</v>
      </c>
      <c r="G2219" s="1" t="s">
        <v>2907</v>
      </c>
      <c r="H2219" s="1" t="s">
        <v>733</v>
      </c>
      <c r="I2219" s="2">
        <v>42034</v>
      </c>
      <c r="J2219" s="2">
        <v>51501</v>
      </c>
      <c r="K2219" s="1" t="s">
        <v>1702</v>
      </c>
      <c r="L2219">
        <v>2926</v>
      </c>
      <c r="M2219" s="1" t="s">
        <v>645</v>
      </c>
      <c r="N2219" s="1" t="s">
        <v>645</v>
      </c>
      <c r="O2219" s="1" t="s">
        <v>211</v>
      </c>
      <c r="P2219" s="1" t="s">
        <v>211</v>
      </c>
      <c r="Q2219" s="1" t="s">
        <v>211</v>
      </c>
      <c r="R2219" s="1" t="s">
        <v>211</v>
      </c>
    </row>
    <row r="2220" spans="1:18" hidden="1" x14ac:dyDescent="0.2">
      <c r="A2220" s="1" t="s">
        <v>206</v>
      </c>
      <c r="B2220" s="1" t="s">
        <v>207</v>
      </c>
      <c r="C2220">
        <v>107727</v>
      </c>
      <c r="D2220" s="1" t="s">
        <v>2908</v>
      </c>
      <c r="E2220" s="1" t="s">
        <v>586</v>
      </c>
      <c r="F2220" s="1" t="s">
        <v>587</v>
      </c>
      <c r="G2220" s="1" t="s">
        <v>2821</v>
      </c>
      <c r="H2220" s="1" t="s">
        <v>587</v>
      </c>
      <c r="I2220" s="2">
        <v>40544</v>
      </c>
      <c r="J2220" s="2">
        <v>48213</v>
      </c>
      <c r="K2220" s="1" t="s">
        <v>589</v>
      </c>
      <c r="L2220">
        <v>160</v>
      </c>
      <c r="M2220" s="1" t="s">
        <v>232</v>
      </c>
      <c r="N2220" s="1" t="s">
        <v>211</v>
      </c>
      <c r="O2220" s="1" t="s">
        <v>211</v>
      </c>
      <c r="P2220" s="1" t="s">
        <v>211</v>
      </c>
      <c r="Q2220" s="1" t="s">
        <v>211</v>
      </c>
      <c r="R2220" s="1" t="s">
        <v>211</v>
      </c>
    </row>
    <row r="2221" spans="1:18" hidden="1" x14ac:dyDescent="0.2">
      <c r="A2221" s="1" t="s">
        <v>206</v>
      </c>
      <c r="B2221" s="1" t="s">
        <v>207</v>
      </c>
      <c r="C2221">
        <v>107729</v>
      </c>
      <c r="D2221" s="1" t="s">
        <v>2909</v>
      </c>
      <c r="E2221" s="1" t="s">
        <v>394</v>
      </c>
      <c r="F2221" s="1" t="s">
        <v>395</v>
      </c>
      <c r="G2221" s="1" t="s">
        <v>2759</v>
      </c>
      <c r="H2221" s="1" t="s">
        <v>395</v>
      </c>
      <c r="I2221" s="2">
        <v>40544</v>
      </c>
      <c r="J2221" s="2">
        <v>48213</v>
      </c>
      <c r="K2221" s="1" t="s">
        <v>396</v>
      </c>
      <c r="L2221">
        <v>126</v>
      </c>
      <c r="M2221" s="1" t="s">
        <v>210</v>
      </c>
      <c r="N2221" s="1" t="s">
        <v>211</v>
      </c>
      <c r="O2221" s="1" t="s">
        <v>211</v>
      </c>
      <c r="P2221" s="1" t="s">
        <v>211</v>
      </c>
      <c r="Q2221" s="1" t="s">
        <v>211</v>
      </c>
      <c r="R2221" s="1" t="s">
        <v>211</v>
      </c>
    </row>
    <row r="2222" spans="1:18" hidden="1" x14ac:dyDescent="0.2">
      <c r="A2222" s="1" t="s">
        <v>206</v>
      </c>
      <c r="B2222" s="1" t="s">
        <v>207</v>
      </c>
      <c r="C2222">
        <v>107731</v>
      </c>
      <c r="D2222" s="1" t="s">
        <v>2910</v>
      </c>
      <c r="E2222" s="1" t="s">
        <v>394</v>
      </c>
      <c r="F2222" s="1" t="s">
        <v>395</v>
      </c>
      <c r="G2222" s="1" t="s">
        <v>2759</v>
      </c>
      <c r="H2222" s="1" t="s">
        <v>395</v>
      </c>
      <c r="I2222" s="2">
        <v>40544</v>
      </c>
      <c r="J2222" s="2">
        <v>48213</v>
      </c>
      <c r="K2222" s="1" t="s">
        <v>396</v>
      </c>
      <c r="L2222">
        <v>126</v>
      </c>
      <c r="M2222" s="1" t="s">
        <v>210</v>
      </c>
      <c r="N2222" s="1" t="s">
        <v>211</v>
      </c>
      <c r="O2222" s="1" t="s">
        <v>211</v>
      </c>
      <c r="P2222" s="1" t="s">
        <v>211</v>
      </c>
      <c r="Q2222" s="1" t="s">
        <v>211</v>
      </c>
      <c r="R2222" s="1" t="s">
        <v>211</v>
      </c>
    </row>
    <row r="2223" spans="1:18" hidden="1" x14ac:dyDescent="0.2">
      <c r="A2223" s="1" t="s">
        <v>206</v>
      </c>
      <c r="B2223" s="1" t="s">
        <v>207</v>
      </c>
      <c r="C2223">
        <v>107732</v>
      </c>
      <c r="D2223" s="1" t="s">
        <v>2911</v>
      </c>
      <c r="E2223" s="1" t="s">
        <v>394</v>
      </c>
      <c r="F2223" s="1" t="s">
        <v>395</v>
      </c>
      <c r="G2223" s="1" t="s">
        <v>2759</v>
      </c>
      <c r="H2223" s="1" t="s">
        <v>395</v>
      </c>
      <c r="I2223" s="2">
        <v>40544</v>
      </c>
      <c r="J2223" s="2">
        <v>48213</v>
      </c>
      <c r="K2223" s="1" t="s">
        <v>396</v>
      </c>
      <c r="L2223">
        <v>126</v>
      </c>
      <c r="M2223" s="1" t="s">
        <v>210</v>
      </c>
      <c r="N2223" s="1" t="s">
        <v>211</v>
      </c>
      <c r="O2223" s="1" t="s">
        <v>211</v>
      </c>
      <c r="P2223" s="1" t="s">
        <v>211</v>
      </c>
      <c r="Q2223" s="1" t="s">
        <v>211</v>
      </c>
      <c r="R2223" s="1" t="s">
        <v>211</v>
      </c>
    </row>
    <row r="2224" spans="1:18" hidden="1" x14ac:dyDescent="0.2">
      <c r="A2224" s="1" t="s">
        <v>206</v>
      </c>
      <c r="B2224" s="1" t="s">
        <v>207</v>
      </c>
      <c r="C2224">
        <v>107732</v>
      </c>
      <c r="D2224" s="1" t="s">
        <v>2911</v>
      </c>
      <c r="E2224" s="1" t="s">
        <v>2744</v>
      </c>
      <c r="F2224" s="1" t="s">
        <v>2394</v>
      </c>
      <c r="G2224" s="1" t="s">
        <v>2745</v>
      </c>
      <c r="H2224" s="1" t="s">
        <v>2394</v>
      </c>
      <c r="I2224" s="2">
        <v>40544</v>
      </c>
      <c r="J2224" s="2">
        <v>48213</v>
      </c>
      <c r="K2224" s="1" t="s">
        <v>2746</v>
      </c>
      <c r="L2224">
        <v>171</v>
      </c>
      <c r="M2224" s="1" t="s">
        <v>232</v>
      </c>
      <c r="N2224" s="1" t="s">
        <v>211</v>
      </c>
      <c r="O2224" s="1" t="s">
        <v>211</v>
      </c>
      <c r="P2224" s="1" t="s">
        <v>211</v>
      </c>
      <c r="Q2224" s="1" t="s">
        <v>211</v>
      </c>
      <c r="R2224" s="1" t="s">
        <v>211</v>
      </c>
    </row>
    <row r="2225" spans="1:18" hidden="1" x14ac:dyDescent="0.2">
      <c r="A2225" s="1" t="s">
        <v>206</v>
      </c>
      <c r="B2225" s="1" t="s">
        <v>207</v>
      </c>
      <c r="C2225">
        <v>107732</v>
      </c>
      <c r="D2225" s="1" t="s">
        <v>2911</v>
      </c>
      <c r="E2225" s="1" t="s">
        <v>2748</v>
      </c>
      <c r="F2225" s="1" t="s">
        <v>2394</v>
      </c>
      <c r="G2225" s="1" t="s">
        <v>2749</v>
      </c>
      <c r="H2225" s="1" t="s">
        <v>2394</v>
      </c>
      <c r="I2225" s="2">
        <v>40544</v>
      </c>
      <c r="J2225" s="2">
        <v>48213</v>
      </c>
      <c r="K2225" s="1" t="s">
        <v>2750</v>
      </c>
      <c r="L2225">
        <v>170</v>
      </c>
      <c r="M2225" s="1" t="s">
        <v>232</v>
      </c>
      <c r="N2225" s="1" t="s">
        <v>211</v>
      </c>
      <c r="O2225" s="1" t="s">
        <v>211</v>
      </c>
      <c r="P2225" s="1" t="s">
        <v>211</v>
      </c>
      <c r="Q2225" s="1" t="s">
        <v>211</v>
      </c>
      <c r="R2225" s="1" t="s">
        <v>211</v>
      </c>
    </row>
    <row r="2226" spans="1:18" hidden="1" x14ac:dyDescent="0.2">
      <c r="A2226" s="1" t="s">
        <v>206</v>
      </c>
      <c r="B2226" s="1" t="s">
        <v>207</v>
      </c>
      <c r="C2226">
        <v>107733</v>
      </c>
      <c r="D2226" s="1" t="s">
        <v>2912</v>
      </c>
      <c r="E2226" s="1" t="s">
        <v>394</v>
      </c>
      <c r="F2226" s="1" t="s">
        <v>395</v>
      </c>
      <c r="G2226" s="1" t="s">
        <v>2759</v>
      </c>
      <c r="H2226" s="1" t="s">
        <v>395</v>
      </c>
      <c r="I2226" s="2">
        <v>40544</v>
      </c>
      <c r="J2226" s="2">
        <v>48213</v>
      </c>
      <c r="K2226" s="1" t="s">
        <v>396</v>
      </c>
      <c r="L2226">
        <v>126</v>
      </c>
      <c r="M2226" s="1" t="s">
        <v>210</v>
      </c>
      <c r="N2226" s="1" t="s">
        <v>211</v>
      </c>
      <c r="O2226" s="1" t="s">
        <v>211</v>
      </c>
      <c r="P2226" s="1" t="s">
        <v>211</v>
      </c>
      <c r="Q2226" s="1" t="s">
        <v>211</v>
      </c>
      <c r="R2226" s="1" t="s">
        <v>211</v>
      </c>
    </row>
    <row r="2227" spans="1:18" hidden="1" x14ac:dyDescent="0.2">
      <c r="A2227" s="1" t="s">
        <v>206</v>
      </c>
      <c r="B2227" s="1" t="s">
        <v>207</v>
      </c>
      <c r="C2227">
        <v>107734</v>
      </c>
      <c r="D2227" s="1" t="s">
        <v>2913</v>
      </c>
      <c r="E2227" s="1" t="s">
        <v>394</v>
      </c>
      <c r="F2227" s="1" t="s">
        <v>395</v>
      </c>
      <c r="G2227" s="1" t="s">
        <v>2759</v>
      </c>
      <c r="H2227" s="1" t="s">
        <v>395</v>
      </c>
      <c r="I2227" s="2">
        <v>40544</v>
      </c>
      <c r="J2227" s="2">
        <v>48213</v>
      </c>
      <c r="K2227" s="1" t="s">
        <v>396</v>
      </c>
      <c r="L2227">
        <v>126</v>
      </c>
      <c r="M2227" s="1" t="s">
        <v>210</v>
      </c>
      <c r="N2227" s="1" t="s">
        <v>211</v>
      </c>
      <c r="O2227" s="1" t="s">
        <v>211</v>
      </c>
      <c r="P2227" s="1" t="s">
        <v>211</v>
      </c>
      <c r="Q2227" s="1" t="s">
        <v>211</v>
      </c>
      <c r="R2227" s="1" t="s">
        <v>211</v>
      </c>
    </row>
    <row r="2228" spans="1:18" hidden="1" x14ac:dyDescent="0.2">
      <c r="A2228" s="1" t="s">
        <v>206</v>
      </c>
      <c r="B2228" s="1" t="s">
        <v>207</v>
      </c>
      <c r="C2228">
        <v>107736</v>
      </c>
      <c r="D2228" s="1" t="s">
        <v>2914</v>
      </c>
      <c r="E2228" s="1" t="s">
        <v>394</v>
      </c>
      <c r="F2228" s="1" t="s">
        <v>395</v>
      </c>
      <c r="G2228" s="1" t="s">
        <v>2759</v>
      </c>
      <c r="H2228" s="1" t="s">
        <v>395</v>
      </c>
      <c r="I2228" s="2">
        <v>40544</v>
      </c>
      <c r="J2228" s="2">
        <v>48213</v>
      </c>
      <c r="K2228" s="1" t="s">
        <v>396</v>
      </c>
      <c r="L2228">
        <v>126</v>
      </c>
      <c r="M2228" s="1" t="s">
        <v>210</v>
      </c>
      <c r="N2228" s="1" t="s">
        <v>211</v>
      </c>
      <c r="O2228" s="1" t="s">
        <v>211</v>
      </c>
      <c r="P2228" s="1" t="s">
        <v>211</v>
      </c>
      <c r="Q2228" s="1" t="s">
        <v>211</v>
      </c>
      <c r="R2228" s="1" t="s">
        <v>211</v>
      </c>
    </row>
    <row r="2229" spans="1:18" hidden="1" x14ac:dyDescent="0.2">
      <c r="A2229" s="1" t="s">
        <v>206</v>
      </c>
      <c r="B2229" s="1" t="s">
        <v>207</v>
      </c>
      <c r="C2229">
        <v>107736</v>
      </c>
      <c r="D2229" s="1" t="s">
        <v>2914</v>
      </c>
      <c r="E2229" s="1" t="s">
        <v>2744</v>
      </c>
      <c r="F2229" s="1" t="s">
        <v>2394</v>
      </c>
      <c r="G2229" s="1" t="s">
        <v>2745</v>
      </c>
      <c r="H2229" s="1" t="s">
        <v>2394</v>
      </c>
      <c r="I2229" s="2">
        <v>40544</v>
      </c>
      <c r="J2229" s="2">
        <v>48213</v>
      </c>
      <c r="K2229" s="1" t="s">
        <v>2746</v>
      </c>
      <c r="L2229">
        <v>171</v>
      </c>
      <c r="M2229" s="1" t="s">
        <v>232</v>
      </c>
      <c r="N2229" s="1" t="s">
        <v>211</v>
      </c>
      <c r="O2229" s="1" t="s">
        <v>211</v>
      </c>
      <c r="P2229" s="1" t="s">
        <v>211</v>
      </c>
      <c r="Q2229" s="1" t="s">
        <v>211</v>
      </c>
      <c r="R2229" s="1" t="s">
        <v>211</v>
      </c>
    </row>
    <row r="2230" spans="1:18" hidden="1" x14ac:dyDescent="0.2">
      <c r="A2230" s="1" t="s">
        <v>206</v>
      </c>
      <c r="B2230" s="1" t="s">
        <v>207</v>
      </c>
      <c r="C2230">
        <v>107737</v>
      </c>
      <c r="D2230" s="1" t="s">
        <v>2915</v>
      </c>
      <c r="E2230" s="1" t="s">
        <v>394</v>
      </c>
      <c r="F2230" s="1" t="s">
        <v>395</v>
      </c>
      <c r="G2230" s="1" t="s">
        <v>2759</v>
      </c>
      <c r="H2230" s="1" t="s">
        <v>395</v>
      </c>
      <c r="I2230" s="2">
        <v>40544</v>
      </c>
      <c r="J2230" s="2">
        <v>48213</v>
      </c>
      <c r="K2230" s="1" t="s">
        <v>396</v>
      </c>
      <c r="L2230">
        <v>126</v>
      </c>
      <c r="M2230" s="1" t="s">
        <v>210</v>
      </c>
      <c r="N2230" s="1" t="s">
        <v>211</v>
      </c>
      <c r="O2230" s="1" t="s">
        <v>211</v>
      </c>
      <c r="P2230" s="1" t="s">
        <v>211</v>
      </c>
      <c r="Q2230" s="1" t="s">
        <v>211</v>
      </c>
      <c r="R2230" s="1" t="s">
        <v>211</v>
      </c>
    </row>
    <row r="2231" spans="1:18" hidden="1" x14ac:dyDescent="0.2">
      <c r="A2231" s="1" t="s">
        <v>206</v>
      </c>
      <c r="B2231" s="1" t="s">
        <v>207</v>
      </c>
      <c r="C2231">
        <v>107738</v>
      </c>
      <c r="D2231" s="1" t="s">
        <v>2916</v>
      </c>
      <c r="E2231" s="1" t="s">
        <v>394</v>
      </c>
      <c r="F2231" s="1" t="s">
        <v>395</v>
      </c>
      <c r="G2231" s="1" t="s">
        <v>2759</v>
      </c>
      <c r="H2231" s="1" t="s">
        <v>395</v>
      </c>
      <c r="I2231" s="2">
        <v>40544</v>
      </c>
      <c r="J2231" s="2">
        <v>48213</v>
      </c>
      <c r="K2231" s="1" t="s">
        <v>396</v>
      </c>
      <c r="L2231">
        <v>126</v>
      </c>
      <c r="M2231" s="1" t="s">
        <v>210</v>
      </c>
      <c r="N2231" s="1" t="s">
        <v>211</v>
      </c>
      <c r="O2231" s="1" t="s">
        <v>211</v>
      </c>
      <c r="P2231" s="1" t="s">
        <v>211</v>
      </c>
      <c r="Q2231" s="1" t="s">
        <v>211</v>
      </c>
      <c r="R2231" s="1" t="s">
        <v>211</v>
      </c>
    </row>
    <row r="2232" spans="1:18" hidden="1" x14ac:dyDescent="0.2">
      <c r="A2232" s="1" t="s">
        <v>206</v>
      </c>
      <c r="B2232" s="1" t="s">
        <v>207</v>
      </c>
      <c r="C2232">
        <v>107739</v>
      </c>
      <c r="D2232" s="1" t="s">
        <v>2917</v>
      </c>
      <c r="E2232" s="1" t="s">
        <v>394</v>
      </c>
      <c r="F2232" s="1" t="s">
        <v>395</v>
      </c>
      <c r="G2232" s="1" t="s">
        <v>2759</v>
      </c>
      <c r="H2232" s="1" t="s">
        <v>395</v>
      </c>
      <c r="I2232" s="2">
        <v>40544</v>
      </c>
      <c r="J2232" s="2">
        <v>48213</v>
      </c>
      <c r="K2232" s="1" t="s">
        <v>396</v>
      </c>
      <c r="L2232">
        <v>126</v>
      </c>
      <c r="M2232" s="1" t="s">
        <v>210</v>
      </c>
      <c r="N2232" s="1" t="s">
        <v>211</v>
      </c>
      <c r="O2232" s="1" t="s">
        <v>211</v>
      </c>
      <c r="P2232" s="1" t="s">
        <v>211</v>
      </c>
      <c r="Q2232" s="1" t="s">
        <v>211</v>
      </c>
      <c r="R2232" s="1" t="s">
        <v>211</v>
      </c>
    </row>
    <row r="2233" spans="1:18" hidden="1" x14ac:dyDescent="0.2">
      <c r="A2233" s="1" t="s">
        <v>206</v>
      </c>
      <c r="B2233" s="1" t="s">
        <v>207</v>
      </c>
      <c r="C2233">
        <v>107740</v>
      </c>
      <c r="D2233" s="1" t="s">
        <v>2918</v>
      </c>
      <c r="E2233" s="1" t="s">
        <v>394</v>
      </c>
      <c r="F2233" s="1" t="s">
        <v>395</v>
      </c>
      <c r="G2233" s="1" t="s">
        <v>2759</v>
      </c>
      <c r="H2233" s="1" t="s">
        <v>395</v>
      </c>
      <c r="I2233" s="2">
        <v>40544</v>
      </c>
      <c r="J2233" s="2">
        <v>48213</v>
      </c>
      <c r="K2233" s="1" t="s">
        <v>396</v>
      </c>
      <c r="L2233">
        <v>126</v>
      </c>
      <c r="M2233" s="1" t="s">
        <v>210</v>
      </c>
      <c r="N2233" s="1" t="s">
        <v>211</v>
      </c>
      <c r="O2233" s="1" t="s">
        <v>211</v>
      </c>
      <c r="P2233" s="1" t="s">
        <v>211</v>
      </c>
      <c r="Q2233" s="1" t="s">
        <v>211</v>
      </c>
      <c r="R2233" s="1" t="s">
        <v>211</v>
      </c>
    </row>
    <row r="2234" spans="1:18" hidden="1" x14ac:dyDescent="0.2">
      <c r="A2234" s="1" t="s">
        <v>206</v>
      </c>
      <c r="B2234" s="1" t="s">
        <v>207</v>
      </c>
      <c r="C2234">
        <v>107743</v>
      </c>
      <c r="D2234" s="1" t="s">
        <v>2919</v>
      </c>
      <c r="E2234" s="1" t="s">
        <v>394</v>
      </c>
      <c r="F2234" s="1" t="s">
        <v>395</v>
      </c>
      <c r="G2234" s="1" t="s">
        <v>2759</v>
      </c>
      <c r="H2234" s="1" t="s">
        <v>395</v>
      </c>
      <c r="I2234" s="2">
        <v>40544</v>
      </c>
      <c r="J2234" s="2">
        <v>48213</v>
      </c>
      <c r="K2234" s="1" t="s">
        <v>396</v>
      </c>
      <c r="L2234">
        <v>126</v>
      </c>
      <c r="M2234" s="1" t="s">
        <v>210</v>
      </c>
      <c r="N2234" s="1" t="s">
        <v>211</v>
      </c>
      <c r="O2234" s="1" t="s">
        <v>211</v>
      </c>
      <c r="P2234" s="1" t="s">
        <v>211</v>
      </c>
      <c r="Q2234" s="1" t="s">
        <v>211</v>
      </c>
      <c r="R2234" s="1" t="s">
        <v>211</v>
      </c>
    </row>
    <row r="2235" spans="1:18" hidden="1" x14ac:dyDescent="0.2">
      <c r="A2235" s="1" t="s">
        <v>206</v>
      </c>
      <c r="B2235" s="1" t="s">
        <v>207</v>
      </c>
      <c r="C2235">
        <v>107744</v>
      </c>
      <c r="D2235" s="1" t="s">
        <v>2920</v>
      </c>
      <c r="E2235" s="1" t="s">
        <v>394</v>
      </c>
      <c r="F2235" s="1" t="s">
        <v>395</v>
      </c>
      <c r="G2235" s="1" t="s">
        <v>2759</v>
      </c>
      <c r="H2235" s="1" t="s">
        <v>395</v>
      </c>
      <c r="I2235" s="2">
        <v>40544</v>
      </c>
      <c r="J2235" s="2">
        <v>48213</v>
      </c>
      <c r="K2235" s="1" t="s">
        <v>396</v>
      </c>
      <c r="L2235">
        <v>126</v>
      </c>
      <c r="M2235" s="1" t="s">
        <v>210</v>
      </c>
      <c r="N2235" s="1" t="s">
        <v>211</v>
      </c>
      <c r="O2235" s="1" t="s">
        <v>211</v>
      </c>
      <c r="P2235" s="1" t="s">
        <v>211</v>
      </c>
      <c r="Q2235" s="1" t="s">
        <v>211</v>
      </c>
      <c r="R2235" s="1" t="s">
        <v>211</v>
      </c>
    </row>
    <row r="2236" spans="1:18" hidden="1" x14ac:dyDescent="0.2">
      <c r="A2236" s="1" t="s">
        <v>206</v>
      </c>
      <c r="B2236" s="1" t="s">
        <v>207</v>
      </c>
      <c r="C2236">
        <v>107745</v>
      </c>
      <c r="D2236" s="1" t="s">
        <v>2921</v>
      </c>
      <c r="E2236" s="1" t="s">
        <v>394</v>
      </c>
      <c r="F2236" s="1" t="s">
        <v>395</v>
      </c>
      <c r="G2236" s="1" t="s">
        <v>2759</v>
      </c>
      <c r="H2236" s="1" t="s">
        <v>395</v>
      </c>
      <c r="I2236" s="2">
        <v>40544</v>
      </c>
      <c r="J2236" s="2">
        <v>48213</v>
      </c>
      <c r="K2236" s="1" t="s">
        <v>396</v>
      </c>
      <c r="L2236">
        <v>126</v>
      </c>
      <c r="M2236" s="1" t="s">
        <v>210</v>
      </c>
      <c r="N2236" s="1" t="s">
        <v>211</v>
      </c>
      <c r="O2236" s="1" t="s">
        <v>211</v>
      </c>
      <c r="P2236" s="1" t="s">
        <v>211</v>
      </c>
      <c r="Q2236" s="1" t="s">
        <v>211</v>
      </c>
      <c r="R2236" s="1" t="s">
        <v>211</v>
      </c>
    </row>
    <row r="2237" spans="1:18" hidden="1" x14ac:dyDescent="0.2">
      <c r="A2237" s="1" t="s">
        <v>206</v>
      </c>
      <c r="B2237" s="1" t="s">
        <v>207</v>
      </c>
      <c r="C2237">
        <v>107745</v>
      </c>
      <c r="D2237" s="1" t="s">
        <v>2921</v>
      </c>
      <c r="E2237" s="1" t="s">
        <v>2748</v>
      </c>
      <c r="F2237" s="1" t="s">
        <v>2394</v>
      </c>
      <c r="G2237" s="1" t="s">
        <v>2749</v>
      </c>
      <c r="H2237" s="1" t="s">
        <v>2394</v>
      </c>
      <c r="I2237" s="2">
        <v>40544</v>
      </c>
      <c r="J2237" s="2">
        <v>48213</v>
      </c>
      <c r="K2237" s="1" t="s">
        <v>2750</v>
      </c>
      <c r="L2237">
        <v>170</v>
      </c>
      <c r="M2237" s="1" t="s">
        <v>232</v>
      </c>
      <c r="N2237" s="1" t="s">
        <v>211</v>
      </c>
      <c r="O2237" s="1" t="s">
        <v>211</v>
      </c>
      <c r="P2237" s="1" t="s">
        <v>211</v>
      </c>
      <c r="Q2237" s="1" t="s">
        <v>211</v>
      </c>
      <c r="R2237" s="1" t="s">
        <v>211</v>
      </c>
    </row>
    <row r="2238" spans="1:18" hidden="1" x14ac:dyDescent="0.2">
      <c r="A2238" s="1" t="s">
        <v>206</v>
      </c>
      <c r="B2238" s="1" t="s">
        <v>207</v>
      </c>
      <c r="C2238">
        <v>107746</v>
      </c>
      <c r="D2238" s="1" t="s">
        <v>2922</v>
      </c>
      <c r="E2238" s="1" t="s">
        <v>394</v>
      </c>
      <c r="F2238" s="1" t="s">
        <v>395</v>
      </c>
      <c r="G2238" s="1" t="s">
        <v>2759</v>
      </c>
      <c r="H2238" s="1" t="s">
        <v>395</v>
      </c>
      <c r="I2238" s="2">
        <v>40544</v>
      </c>
      <c r="J2238" s="2">
        <v>48213</v>
      </c>
      <c r="K2238" s="1" t="s">
        <v>396</v>
      </c>
      <c r="L2238">
        <v>126</v>
      </c>
      <c r="M2238" s="1" t="s">
        <v>210</v>
      </c>
      <c r="N2238" s="1" t="s">
        <v>211</v>
      </c>
      <c r="O2238" s="1" t="s">
        <v>211</v>
      </c>
      <c r="P2238" s="1" t="s">
        <v>211</v>
      </c>
      <c r="Q2238" s="1" t="s">
        <v>211</v>
      </c>
      <c r="R2238" s="1" t="s">
        <v>211</v>
      </c>
    </row>
    <row r="2239" spans="1:18" hidden="1" x14ac:dyDescent="0.2">
      <c r="A2239" s="1" t="s">
        <v>206</v>
      </c>
      <c r="B2239" s="1" t="s">
        <v>207</v>
      </c>
      <c r="C2239">
        <v>107747</v>
      </c>
      <c r="D2239" s="1" t="s">
        <v>2923</v>
      </c>
      <c r="E2239" s="1" t="s">
        <v>394</v>
      </c>
      <c r="F2239" s="1" t="s">
        <v>395</v>
      </c>
      <c r="G2239" s="1" t="s">
        <v>2759</v>
      </c>
      <c r="H2239" s="1" t="s">
        <v>395</v>
      </c>
      <c r="I2239" s="2">
        <v>40544</v>
      </c>
      <c r="J2239" s="2">
        <v>48213</v>
      </c>
      <c r="K2239" s="1" t="s">
        <v>396</v>
      </c>
      <c r="L2239">
        <v>126</v>
      </c>
      <c r="M2239" s="1" t="s">
        <v>210</v>
      </c>
      <c r="N2239" s="1" t="s">
        <v>211</v>
      </c>
      <c r="O2239" s="1" t="s">
        <v>211</v>
      </c>
      <c r="P2239" s="1" t="s">
        <v>211</v>
      </c>
      <c r="Q2239" s="1" t="s">
        <v>211</v>
      </c>
      <c r="R2239" s="1" t="s">
        <v>211</v>
      </c>
    </row>
    <row r="2240" spans="1:18" hidden="1" x14ac:dyDescent="0.2">
      <c r="A2240" s="1" t="s">
        <v>206</v>
      </c>
      <c r="B2240" s="1" t="s">
        <v>207</v>
      </c>
      <c r="C2240">
        <v>107749</v>
      </c>
      <c r="D2240" s="1" t="s">
        <v>2924</v>
      </c>
      <c r="E2240" s="1" t="s">
        <v>394</v>
      </c>
      <c r="F2240" s="1" t="s">
        <v>395</v>
      </c>
      <c r="G2240" s="1" t="s">
        <v>2759</v>
      </c>
      <c r="H2240" s="1" t="s">
        <v>395</v>
      </c>
      <c r="I2240" s="2">
        <v>40544</v>
      </c>
      <c r="J2240" s="2">
        <v>48213</v>
      </c>
      <c r="K2240" s="1" t="s">
        <v>396</v>
      </c>
      <c r="L2240">
        <v>126</v>
      </c>
      <c r="M2240" s="1" t="s">
        <v>210</v>
      </c>
      <c r="N2240" s="1" t="s">
        <v>211</v>
      </c>
      <c r="O2240" s="1" t="s">
        <v>211</v>
      </c>
      <c r="P2240" s="1" t="s">
        <v>211</v>
      </c>
      <c r="Q2240" s="1" t="s">
        <v>211</v>
      </c>
      <c r="R2240" s="1" t="s">
        <v>211</v>
      </c>
    </row>
    <row r="2241" spans="1:18" hidden="1" x14ac:dyDescent="0.2">
      <c r="A2241" s="1" t="s">
        <v>206</v>
      </c>
      <c r="B2241" s="1" t="s">
        <v>207</v>
      </c>
      <c r="C2241">
        <v>107752</v>
      </c>
      <c r="D2241" s="1" t="s">
        <v>2925</v>
      </c>
      <c r="E2241" s="1" t="s">
        <v>394</v>
      </c>
      <c r="F2241" s="1" t="s">
        <v>395</v>
      </c>
      <c r="G2241" s="1" t="s">
        <v>2759</v>
      </c>
      <c r="H2241" s="1" t="s">
        <v>395</v>
      </c>
      <c r="I2241" s="2">
        <v>40544</v>
      </c>
      <c r="J2241" s="2">
        <v>48213</v>
      </c>
      <c r="K2241" s="1" t="s">
        <v>396</v>
      </c>
      <c r="L2241">
        <v>126</v>
      </c>
      <c r="M2241" s="1" t="s">
        <v>210</v>
      </c>
      <c r="N2241" s="1" t="s">
        <v>211</v>
      </c>
      <c r="O2241" s="1" t="s">
        <v>211</v>
      </c>
      <c r="P2241" s="1" t="s">
        <v>211</v>
      </c>
      <c r="Q2241" s="1" t="s">
        <v>211</v>
      </c>
      <c r="R2241" s="1" t="s">
        <v>211</v>
      </c>
    </row>
    <row r="2242" spans="1:18" hidden="1" x14ac:dyDescent="0.2">
      <c r="A2242" s="1" t="s">
        <v>206</v>
      </c>
      <c r="B2242" s="1" t="s">
        <v>207</v>
      </c>
      <c r="C2242">
        <v>107753</v>
      </c>
      <c r="D2242" s="1" t="s">
        <v>2926</v>
      </c>
      <c r="E2242" s="1" t="s">
        <v>394</v>
      </c>
      <c r="F2242" s="1" t="s">
        <v>395</v>
      </c>
      <c r="G2242" s="1" t="s">
        <v>2759</v>
      </c>
      <c r="H2242" s="1" t="s">
        <v>395</v>
      </c>
      <c r="I2242" s="2">
        <v>40544</v>
      </c>
      <c r="J2242" s="2">
        <v>48213</v>
      </c>
      <c r="K2242" s="1" t="s">
        <v>396</v>
      </c>
      <c r="L2242">
        <v>126</v>
      </c>
      <c r="M2242" s="1" t="s">
        <v>210</v>
      </c>
      <c r="N2242" s="1" t="s">
        <v>211</v>
      </c>
      <c r="O2242" s="1" t="s">
        <v>211</v>
      </c>
      <c r="P2242" s="1" t="s">
        <v>211</v>
      </c>
      <c r="Q2242" s="1" t="s">
        <v>211</v>
      </c>
      <c r="R2242" s="1" t="s">
        <v>211</v>
      </c>
    </row>
    <row r="2243" spans="1:18" hidden="1" x14ac:dyDescent="0.2">
      <c r="A2243" s="1" t="s">
        <v>206</v>
      </c>
      <c r="B2243" s="1" t="s">
        <v>207</v>
      </c>
      <c r="C2243">
        <v>107754</v>
      </c>
      <c r="D2243" s="1" t="s">
        <v>2927</v>
      </c>
      <c r="E2243" s="1" t="s">
        <v>394</v>
      </c>
      <c r="F2243" s="1" t="s">
        <v>395</v>
      </c>
      <c r="G2243" s="1" t="s">
        <v>2759</v>
      </c>
      <c r="H2243" s="1" t="s">
        <v>395</v>
      </c>
      <c r="I2243" s="2">
        <v>40544</v>
      </c>
      <c r="J2243" s="2">
        <v>48213</v>
      </c>
      <c r="K2243" s="1" t="s">
        <v>396</v>
      </c>
      <c r="L2243">
        <v>126</v>
      </c>
      <c r="M2243" s="1" t="s">
        <v>210</v>
      </c>
      <c r="N2243" s="1" t="s">
        <v>211</v>
      </c>
      <c r="O2243" s="1" t="s">
        <v>211</v>
      </c>
      <c r="P2243" s="1" t="s">
        <v>211</v>
      </c>
      <c r="Q2243" s="1" t="s">
        <v>211</v>
      </c>
      <c r="R2243" s="1" t="s">
        <v>211</v>
      </c>
    </row>
    <row r="2244" spans="1:18" hidden="1" x14ac:dyDescent="0.2">
      <c r="A2244" s="1" t="s">
        <v>206</v>
      </c>
      <c r="B2244" s="1" t="s">
        <v>207</v>
      </c>
      <c r="C2244">
        <v>107755</v>
      </c>
      <c r="D2244" s="1" t="s">
        <v>2928</v>
      </c>
      <c r="E2244" s="1" t="s">
        <v>394</v>
      </c>
      <c r="F2244" s="1" t="s">
        <v>395</v>
      </c>
      <c r="G2244" s="1" t="s">
        <v>2759</v>
      </c>
      <c r="H2244" s="1" t="s">
        <v>395</v>
      </c>
      <c r="I2244" s="2">
        <v>40544</v>
      </c>
      <c r="J2244" s="2">
        <v>48213</v>
      </c>
      <c r="K2244" s="1" t="s">
        <v>396</v>
      </c>
      <c r="L2244">
        <v>126</v>
      </c>
      <c r="M2244" s="1" t="s">
        <v>210</v>
      </c>
      <c r="N2244" s="1" t="s">
        <v>211</v>
      </c>
      <c r="O2244" s="1" t="s">
        <v>211</v>
      </c>
      <c r="P2244" s="1" t="s">
        <v>211</v>
      </c>
      <c r="Q2244" s="1" t="s">
        <v>211</v>
      </c>
      <c r="R2244" s="1" t="s">
        <v>211</v>
      </c>
    </row>
    <row r="2245" spans="1:18" hidden="1" x14ac:dyDescent="0.2">
      <c r="A2245" s="1" t="s">
        <v>206</v>
      </c>
      <c r="B2245" s="1" t="s">
        <v>207</v>
      </c>
      <c r="C2245">
        <v>107756</v>
      </c>
      <c r="D2245" s="1" t="s">
        <v>2929</v>
      </c>
      <c r="E2245" s="1" t="s">
        <v>394</v>
      </c>
      <c r="F2245" s="1" t="s">
        <v>395</v>
      </c>
      <c r="G2245" s="1" t="s">
        <v>2759</v>
      </c>
      <c r="H2245" s="1" t="s">
        <v>395</v>
      </c>
      <c r="I2245" s="2">
        <v>40544</v>
      </c>
      <c r="J2245" s="2">
        <v>48213</v>
      </c>
      <c r="K2245" s="1" t="s">
        <v>396</v>
      </c>
      <c r="L2245">
        <v>126</v>
      </c>
      <c r="M2245" s="1" t="s">
        <v>210</v>
      </c>
      <c r="N2245" s="1" t="s">
        <v>211</v>
      </c>
      <c r="O2245" s="1" t="s">
        <v>211</v>
      </c>
      <c r="P2245" s="1" t="s">
        <v>211</v>
      </c>
      <c r="Q2245" s="1" t="s">
        <v>211</v>
      </c>
      <c r="R2245" s="1" t="s">
        <v>211</v>
      </c>
    </row>
    <row r="2246" spans="1:18" hidden="1" x14ac:dyDescent="0.2">
      <c r="A2246" s="1" t="s">
        <v>206</v>
      </c>
      <c r="B2246" s="1" t="s">
        <v>207</v>
      </c>
      <c r="C2246">
        <v>107757</v>
      </c>
      <c r="D2246" s="1" t="s">
        <v>2930</v>
      </c>
      <c r="E2246" s="1" t="s">
        <v>394</v>
      </c>
      <c r="F2246" s="1" t="s">
        <v>395</v>
      </c>
      <c r="G2246" s="1" t="s">
        <v>2759</v>
      </c>
      <c r="H2246" s="1" t="s">
        <v>395</v>
      </c>
      <c r="I2246" s="2">
        <v>40544</v>
      </c>
      <c r="J2246" s="2">
        <v>48213</v>
      </c>
      <c r="K2246" s="1" t="s">
        <v>396</v>
      </c>
      <c r="L2246">
        <v>126</v>
      </c>
      <c r="M2246" s="1" t="s">
        <v>210</v>
      </c>
      <c r="N2246" s="1" t="s">
        <v>211</v>
      </c>
      <c r="O2246" s="1" t="s">
        <v>211</v>
      </c>
      <c r="P2246" s="1" t="s">
        <v>211</v>
      </c>
      <c r="Q2246" s="1" t="s">
        <v>211</v>
      </c>
      <c r="R2246" s="1" t="s">
        <v>211</v>
      </c>
    </row>
    <row r="2247" spans="1:18" hidden="1" x14ac:dyDescent="0.2">
      <c r="A2247" s="1" t="s">
        <v>206</v>
      </c>
      <c r="B2247" s="1" t="s">
        <v>207</v>
      </c>
      <c r="C2247">
        <v>107760</v>
      </c>
      <c r="D2247" s="1" t="s">
        <v>2931</v>
      </c>
      <c r="E2247" s="1" t="s">
        <v>394</v>
      </c>
      <c r="F2247" s="1" t="s">
        <v>395</v>
      </c>
      <c r="G2247" s="1" t="s">
        <v>2759</v>
      </c>
      <c r="H2247" s="1" t="s">
        <v>395</v>
      </c>
      <c r="I2247" s="2">
        <v>40544</v>
      </c>
      <c r="J2247" s="2">
        <v>48213</v>
      </c>
      <c r="K2247" s="1" t="s">
        <v>396</v>
      </c>
      <c r="L2247">
        <v>126</v>
      </c>
      <c r="M2247" s="1" t="s">
        <v>210</v>
      </c>
      <c r="N2247" s="1" t="s">
        <v>211</v>
      </c>
      <c r="O2247" s="1" t="s">
        <v>211</v>
      </c>
      <c r="P2247" s="1" t="s">
        <v>211</v>
      </c>
      <c r="Q2247" s="1" t="s">
        <v>211</v>
      </c>
      <c r="R2247" s="1" t="s">
        <v>211</v>
      </c>
    </row>
    <row r="2248" spans="1:18" hidden="1" x14ac:dyDescent="0.2">
      <c r="A2248" s="1" t="s">
        <v>206</v>
      </c>
      <c r="B2248" s="1" t="s">
        <v>207</v>
      </c>
      <c r="C2248">
        <v>107761</v>
      </c>
      <c r="D2248" s="1" t="s">
        <v>2932</v>
      </c>
      <c r="E2248" s="1" t="s">
        <v>394</v>
      </c>
      <c r="F2248" s="1" t="s">
        <v>395</v>
      </c>
      <c r="G2248" s="1" t="s">
        <v>2759</v>
      </c>
      <c r="H2248" s="1" t="s">
        <v>395</v>
      </c>
      <c r="I2248" s="2">
        <v>40544</v>
      </c>
      <c r="J2248" s="2">
        <v>48213</v>
      </c>
      <c r="K2248" s="1" t="s">
        <v>396</v>
      </c>
      <c r="L2248">
        <v>126</v>
      </c>
      <c r="M2248" s="1" t="s">
        <v>210</v>
      </c>
      <c r="N2248" s="1" t="s">
        <v>211</v>
      </c>
      <c r="O2248" s="1" t="s">
        <v>211</v>
      </c>
      <c r="P2248" s="1" t="s">
        <v>211</v>
      </c>
      <c r="Q2248" s="1" t="s">
        <v>211</v>
      </c>
      <c r="R2248" s="1" t="s">
        <v>211</v>
      </c>
    </row>
    <row r="2249" spans="1:18" hidden="1" x14ac:dyDescent="0.2">
      <c r="A2249" s="1" t="s">
        <v>206</v>
      </c>
      <c r="B2249" s="1" t="s">
        <v>207</v>
      </c>
      <c r="C2249">
        <v>107766</v>
      </c>
      <c r="D2249" s="1" t="s">
        <v>2933</v>
      </c>
      <c r="E2249" s="1" t="s">
        <v>394</v>
      </c>
      <c r="F2249" s="1" t="s">
        <v>395</v>
      </c>
      <c r="G2249" s="1" t="s">
        <v>2759</v>
      </c>
      <c r="H2249" s="1" t="s">
        <v>395</v>
      </c>
      <c r="I2249" s="2">
        <v>40544</v>
      </c>
      <c r="J2249" s="2">
        <v>48213</v>
      </c>
      <c r="K2249" s="1" t="s">
        <v>396</v>
      </c>
      <c r="L2249">
        <v>126</v>
      </c>
      <c r="M2249" s="1" t="s">
        <v>210</v>
      </c>
      <c r="N2249" s="1" t="s">
        <v>211</v>
      </c>
      <c r="O2249" s="1" t="s">
        <v>211</v>
      </c>
      <c r="P2249" s="1" t="s">
        <v>211</v>
      </c>
      <c r="Q2249" s="1" t="s">
        <v>211</v>
      </c>
      <c r="R2249" s="1" t="s">
        <v>211</v>
      </c>
    </row>
    <row r="2250" spans="1:18" hidden="1" x14ac:dyDescent="0.2">
      <c r="A2250" s="1" t="s">
        <v>206</v>
      </c>
      <c r="B2250" s="1" t="s">
        <v>207</v>
      </c>
      <c r="C2250">
        <v>107770</v>
      </c>
      <c r="D2250" s="1" t="s">
        <v>2934</v>
      </c>
      <c r="E2250" s="1" t="s">
        <v>586</v>
      </c>
      <c r="F2250" s="1" t="s">
        <v>587</v>
      </c>
      <c r="G2250" s="1" t="s">
        <v>2821</v>
      </c>
      <c r="H2250" s="1" t="s">
        <v>587</v>
      </c>
      <c r="I2250" s="2">
        <v>40544</v>
      </c>
      <c r="J2250" s="2">
        <v>48213</v>
      </c>
      <c r="K2250" s="1" t="s">
        <v>589</v>
      </c>
      <c r="L2250">
        <v>160</v>
      </c>
      <c r="M2250" s="1" t="s">
        <v>232</v>
      </c>
      <c r="N2250" s="1" t="s">
        <v>211</v>
      </c>
      <c r="O2250" s="1" t="s">
        <v>211</v>
      </c>
      <c r="P2250" s="1" t="s">
        <v>211</v>
      </c>
      <c r="Q2250" s="1" t="s">
        <v>211</v>
      </c>
      <c r="R2250" s="1" t="s">
        <v>211</v>
      </c>
    </row>
    <row r="2251" spans="1:18" hidden="1" x14ac:dyDescent="0.2">
      <c r="A2251" s="1" t="s">
        <v>206</v>
      </c>
      <c r="B2251" s="1" t="s">
        <v>207</v>
      </c>
      <c r="C2251">
        <v>107771</v>
      </c>
      <c r="D2251" s="1" t="s">
        <v>2935</v>
      </c>
      <c r="E2251" s="1" t="s">
        <v>394</v>
      </c>
      <c r="F2251" s="1" t="s">
        <v>395</v>
      </c>
      <c r="G2251" s="1" t="s">
        <v>2759</v>
      </c>
      <c r="H2251" s="1" t="s">
        <v>395</v>
      </c>
      <c r="I2251" s="2">
        <v>40544</v>
      </c>
      <c r="J2251" s="2">
        <v>48213</v>
      </c>
      <c r="K2251" s="1" t="s">
        <v>396</v>
      </c>
      <c r="L2251">
        <v>126</v>
      </c>
      <c r="M2251" s="1" t="s">
        <v>210</v>
      </c>
      <c r="N2251" s="1" t="s">
        <v>211</v>
      </c>
      <c r="O2251" s="1" t="s">
        <v>211</v>
      </c>
      <c r="P2251" s="1" t="s">
        <v>211</v>
      </c>
      <c r="Q2251" s="1" t="s">
        <v>211</v>
      </c>
      <c r="R2251" s="1" t="s">
        <v>211</v>
      </c>
    </row>
    <row r="2252" spans="1:18" hidden="1" x14ac:dyDescent="0.2">
      <c r="A2252" s="1" t="s">
        <v>206</v>
      </c>
      <c r="B2252" s="1" t="s">
        <v>207</v>
      </c>
      <c r="C2252">
        <v>107772</v>
      </c>
      <c r="D2252" s="1" t="s">
        <v>2936</v>
      </c>
      <c r="E2252" s="1" t="s">
        <v>394</v>
      </c>
      <c r="F2252" s="1" t="s">
        <v>395</v>
      </c>
      <c r="G2252" s="1" t="s">
        <v>2759</v>
      </c>
      <c r="H2252" s="1" t="s">
        <v>395</v>
      </c>
      <c r="I2252" s="2">
        <v>40544</v>
      </c>
      <c r="J2252" s="2">
        <v>48213</v>
      </c>
      <c r="K2252" s="1" t="s">
        <v>396</v>
      </c>
      <c r="L2252">
        <v>126</v>
      </c>
      <c r="M2252" s="1" t="s">
        <v>210</v>
      </c>
      <c r="N2252" s="1" t="s">
        <v>211</v>
      </c>
      <c r="O2252" s="1" t="s">
        <v>211</v>
      </c>
      <c r="P2252" s="1" t="s">
        <v>211</v>
      </c>
      <c r="Q2252" s="1" t="s">
        <v>211</v>
      </c>
      <c r="R2252" s="1" t="s">
        <v>211</v>
      </c>
    </row>
    <row r="2253" spans="1:18" hidden="1" x14ac:dyDescent="0.2">
      <c r="A2253" s="1" t="s">
        <v>206</v>
      </c>
      <c r="B2253" s="1" t="s">
        <v>207</v>
      </c>
      <c r="C2253">
        <v>107773</v>
      </c>
      <c r="D2253" s="1" t="s">
        <v>2937</v>
      </c>
      <c r="E2253" s="1" t="s">
        <v>394</v>
      </c>
      <c r="F2253" s="1" t="s">
        <v>395</v>
      </c>
      <c r="G2253" s="1" t="s">
        <v>2759</v>
      </c>
      <c r="H2253" s="1" t="s">
        <v>395</v>
      </c>
      <c r="I2253" s="2">
        <v>40544</v>
      </c>
      <c r="J2253" s="2">
        <v>48213</v>
      </c>
      <c r="K2253" s="1" t="s">
        <v>396</v>
      </c>
      <c r="L2253">
        <v>126</v>
      </c>
      <c r="M2253" s="1" t="s">
        <v>210</v>
      </c>
      <c r="N2253" s="1" t="s">
        <v>211</v>
      </c>
      <c r="O2253" s="1" t="s">
        <v>211</v>
      </c>
      <c r="P2253" s="1" t="s">
        <v>211</v>
      </c>
      <c r="Q2253" s="1" t="s">
        <v>211</v>
      </c>
      <c r="R2253" s="1" t="s">
        <v>211</v>
      </c>
    </row>
    <row r="2254" spans="1:18" hidden="1" x14ac:dyDescent="0.2">
      <c r="A2254" s="1" t="s">
        <v>206</v>
      </c>
      <c r="B2254" s="1" t="s">
        <v>207</v>
      </c>
      <c r="C2254">
        <v>107774</v>
      </c>
      <c r="D2254" s="1" t="s">
        <v>2938</v>
      </c>
      <c r="E2254" s="1" t="s">
        <v>394</v>
      </c>
      <c r="F2254" s="1" t="s">
        <v>395</v>
      </c>
      <c r="G2254" s="1" t="s">
        <v>2759</v>
      </c>
      <c r="H2254" s="1" t="s">
        <v>395</v>
      </c>
      <c r="I2254" s="2">
        <v>40544</v>
      </c>
      <c r="J2254" s="2">
        <v>48213</v>
      </c>
      <c r="K2254" s="1" t="s">
        <v>396</v>
      </c>
      <c r="L2254">
        <v>126</v>
      </c>
      <c r="M2254" s="1" t="s">
        <v>210</v>
      </c>
      <c r="N2254" s="1" t="s">
        <v>211</v>
      </c>
      <c r="O2254" s="1" t="s">
        <v>211</v>
      </c>
      <c r="P2254" s="1" t="s">
        <v>211</v>
      </c>
      <c r="Q2254" s="1" t="s">
        <v>211</v>
      </c>
      <c r="R2254" s="1" t="s">
        <v>211</v>
      </c>
    </row>
    <row r="2255" spans="1:18" hidden="1" x14ac:dyDescent="0.2">
      <c r="A2255" s="1" t="s">
        <v>206</v>
      </c>
      <c r="B2255" s="1" t="s">
        <v>207</v>
      </c>
      <c r="C2255">
        <v>107781</v>
      </c>
      <c r="D2255" s="1" t="s">
        <v>2939</v>
      </c>
      <c r="E2255" s="1" t="s">
        <v>394</v>
      </c>
      <c r="F2255" s="1" t="s">
        <v>395</v>
      </c>
      <c r="G2255" s="1" t="s">
        <v>2759</v>
      </c>
      <c r="H2255" s="1" t="s">
        <v>395</v>
      </c>
      <c r="I2255" s="2">
        <v>40544</v>
      </c>
      <c r="J2255" s="2">
        <v>48213</v>
      </c>
      <c r="K2255" s="1" t="s">
        <v>396</v>
      </c>
      <c r="L2255">
        <v>126</v>
      </c>
      <c r="M2255" s="1" t="s">
        <v>210</v>
      </c>
      <c r="N2255" s="1" t="s">
        <v>211</v>
      </c>
      <c r="O2255" s="1" t="s">
        <v>211</v>
      </c>
      <c r="P2255" s="1" t="s">
        <v>211</v>
      </c>
      <c r="Q2255" s="1" t="s">
        <v>211</v>
      </c>
      <c r="R2255" s="1" t="s">
        <v>211</v>
      </c>
    </row>
    <row r="2256" spans="1:18" hidden="1" x14ac:dyDescent="0.2">
      <c r="A2256" s="1" t="s">
        <v>206</v>
      </c>
      <c r="B2256" s="1" t="s">
        <v>207</v>
      </c>
      <c r="C2256">
        <v>107782</v>
      </c>
      <c r="D2256" s="1" t="s">
        <v>2940</v>
      </c>
      <c r="E2256" s="1" t="s">
        <v>586</v>
      </c>
      <c r="F2256" s="1" t="s">
        <v>587</v>
      </c>
      <c r="G2256" s="1" t="s">
        <v>2821</v>
      </c>
      <c r="H2256" s="1" t="s">
        <v>587</v>
      </c>
      <c r="I2256" s="2">
        <v>40544</v>
      </c>
      <c r="J2256" s="2">
        <v>48213</v>
      </c>
      <c r="K2256" s="1" t="s">
        <v>589</v>
      </c>
      <c r="L2256">
        <v>160</v>
      </c>
      <c r="M2256" s="1" t="s">
        <v>232</v>
      </c>
      <c r="N2256" s="1" t="s">
        <v>211</v>
      </c>
      <c r="O2256" s="1" t="s">
        <v>211</v>
      </c>
      <c r="P2256" s="1" t="s">
        <v>211</v>
      </c>
      <c r="Q2256" s="1" t="s">
        <v>211</v>
      </c>
      <c r="R2256" s="1" t="s">
        <v>211</v>
      </c>
    </row>
    <row r="2257" spans="1:18" hidden="1" x14ac:dyDescent="0.2">
      <c r="A2257" s="1" t="s">
        <v>206</v>
      </c>
      <c r="B2257" s="1" t="s">
        <v>207</v>
      </c>
      <c r="C2257">
        <v>107783</v>
      </c>
      <c r="D2257" s="1" t="s">
        <v>2941</v>
      </c>
      <c r="E2257" s="1" t="s">
        <v>394</v>
      </c>
      <c r="F2257" s="1" t="s">
        <v>395</v>
      </c>
      <c r="G2257" s="1" t="s">
        <v>2759</v>
      </c>
      <c r="H2257" s="1" t="s">
        <v>395</v>
      </c>
      <c r="I2257" s="2">
        <v>40544</v>
      </c>
      <c r="J2257" s="2">
        <v>48213</v>
      </c>
      <c r="K2257" s="1" t="s">
        <v>396</v>
      </c>
      <c r="L2257">
        <v>126</v>
      </c>
      <c r="M2257" s="1" t="s">
        <v>210</v>
      </c>
      <c r="N2257" s="1" t="s">
        <v>211</v>
      </c>
      <c r="O2257" s="1" t="s">
        <v>211</v>
      </c>
      <c r="P2257" s="1" t="s">
        <v>211</v>
      </c>
      <c r="Q2257" s="1" t="s">
        <v>211</v>
      </c>
      <c r="R2257" s="1" t="s">
        <v>211</v>
      </c>
    </row>
    <row r="2258" spans="1:18" hidden="1" x14ac:dyDescent="0.2">
      <c r="A2258" s="1" t="s">
        <v>206</v>
      </c>
      <c r="B2258" s="1" t="s">
        <v>207</v>
      </c>
      <c r="C2258">
        <v>107873</v>
      </c>
      <c r="D2258" s="1" t="s">
        <v>2942</v>
      </c>
      <c r="E2258" s="1" t="s">
        <v>394</v>
      </c>
      <c r="F2258" s="1" t="s">
        <v>395</v>
      </c>
      <c r="G2258" s="1" t="s">
        <v>2759</v>
      </c>
      <c r="H2258" s="1" t="s">
        <v>395</v>
      </c>
      <c r="I2258" s="2">
        <v>40544</v>
      </c>
      <c r="J2258" s="2">
        <v>48213</v>
      </c>
      <c r="K2258" s="1" t="s">
        <v>396</v>
      </c>
      <c r="L2258">
        <v>126</v>
      </c>
      <c r="M2258" s="1" t="s">
        <v>210</v>
      </c>
      <c r="N2258" s="1" t="s">
        <v>211</v>
      </c>
      <c r="O2258" s="1" t="s">
        <v>211</v>
      </c>
      <c r="P2258" s="1" t="s">
        <v>211</v>
      </c>
      <c r="Q2258" s="1" t="s">
        <v>211</v>
      </c>
      <c r="R2258" s="1" t="s">
        <v>211</v>
      </c>
    </row>
    <row r="2259" spans="1:18" hidden="1" x14ac:dyDescent="0.2">
      <c r="A2259" s="1" t="s">
        <v>206</v>
      </c>
      <c r="B2259" s="1" t="s">
        <v>207</v>
      </c>
      <c r="C2259">
        <v>107874</v>
      </c>
      <c r="D2259" s="1" t="s">
        <v>2943</v>
      </c>
      <c r="E2259" s="1" t="s">
        <v>394</v>
      </c>
      <c r="F2259" s="1" t="s">
        <v>395</v>
      </c>
      <c r="G2259" s="1" t="s">
        <v>2759</v>
      </c>
      <c r="H2259" s="1" t="s">
        <v>395</v>
      </c>
      <c r="I2259" s="2">
        <v>40544</v>
      </c>
      <c r="J2259" s="2">
        <v>48213</v>
      </c>
      <c r="K2259" s="1" t="s">
        <v>396</v>
      </c>
      <c r="L2259">
        <v>126</v>
      </c>
      <c r="M2259" s="1" t="s">
        <v>210</v>
      </c>
      <c r="N2259" s="1" t="s">
        <v>211</v>
      </c>
      <c r="O2259" s="1" t="s">
        <v>211</v>
      </c>
      <c r="P2259" s="1" t="s">
        <v>211</v>
      </c>
      <c r="Q2259" s="1" t="s">
        <v>211</v>
      </c>
      <c r="R2259" s="1" t="s">
        <v>211</v>
      </c>
    </row>
    <row r="2260" spans="1:18" hidden="1" x14ac:dyDescent="0.2">
      <c r="A2260" s="1" t="s">
        <v>206</v>
      </c>
      <c r="B2260" s="1" t="s">
        <v>207</v>
      </c>
      <c r="C2260">
        <v>107875</v>
      </c>
      <c r="D2260" s="1" t="s">
        <v>2944</v>
      </c>
      <c r="E2260" s="1" t="s">
        <v>394</v>
      </c>
      <c r="F2260" s="1" t="s">
        <v>395</v>
      </c>
      <c r="G2260" s="1" t="s">
        <v>2759</v>
      </c>
      <c r="H2260" s="1" t="s">
        <v>395</v>
      </c>
      <c r="I2260" s="2">
        <v>40544</v>
      </c>
      <c r="J2260" s="2">
        <v>48213</v>
      </c>
      <c r="K2260" s="1" t="s">
        <v>396</v>
      </c>
      <c r="L2260">
        <v>126</v>
      </c>
      <c r="M2260" s="1" t="s">
        <v>210</v>
      </c>
      <c r="N2260" s="1" t="s">
        <v>211</v>
      </c>
      <c r="O2260" s="1" t="s">
        <v>211</v>
      </c>
      <c r="P2260" s="1" t="s">
        <v>211</v>
      </c>
      <c r="Q2260" s="1" t="s">
        <v>211</v>
      </c>
      <c r="R2260" s="1" t="s">
        <v>211</v>
      </c>
    </row>
    <row r="2261" spans="1:18" hidden="1" x14ac:dyDescent="0.2">
      <c r="A2261" s="1" t="s">
        <v>206</v>
      </c>
      <c r="B2261" s="1" t="s">
        <v>207</v>
      </c>
      <c r="C2261">
        <v>107876</v>
      </c>
      <c r="D2261" s="1" t="s">
        <v>2945</v>
      </c>
      <c r="E2261" s="1" t="s">
        <v>394</v>
      </c>
      <c r="F2261" s="1" t="s">
        <v>395</v>
      </c>
      <c r="G2261" s="1" t="s">
        <v>2759</v>
      </c>
      <c r="H2261" s="1" t="s">
        <v>395</v>
      </c>
      <c r="I2261" s="2">
        <v>40544</v>
      </c>
      <c r="J2261" s="2">
        <v>48213</v>
      </c>
      <c r="K2261" s="1" t="s">
        <v>396</v>
      </c>
      <c r="L2261">
        <v>126</v>
      </c>
      <c r="M2261" s="1" t="s">
        <v>210</v>
      </c>
      <c r="N2261" s="1" t="s">
        <v>211</v>
      </c>
      <c r="O2261" s="1" t="s">
        <v>211</v>
      </c>
      <c r="P2261" s="1" t="s">
        <v>211</v>
      </c>
      <c r="Q2261" s="1" t="s">
        <v>211</v>
      </c>
      <c r="R2261" s="1" t="s">
        <v>211</v>
      </c>
    </row>
    <row r="2262" spans="1:18" hidden="1" x14ac:dyDescent="0.2">
      <c r="A2262" s="1" t="s">
        <v>206</v>
      </c>
      <c r="B2262" s="1" t="s">
        <v>207</v>
      </c>
      <c r="C2262">
        <v>107877</v>
      </c>
      <c r="D2262" s="1" t="s">
        <v>2946</v>
      </c>
      <c r="E2262" s="1" t="s">
        <v>394</v>
      </c>
      <c r="F2262" s="1" t="s">
        <v>395</v>
      </c>
      <c r="G2262" s="1" t="s">
        <v>2759</v>
      </c>
      <c r="H2262" s="1" t="s">
        <v>395</v>
      </c>
      <c r="I2262" s="2">
        <v>40544</v>
      </c>
      <c r="J2262" s="2">
        <v>48213</v>
      </c>
      <c r="K2262" s="1" t="s">
        <v>396</v>
      </c>
      <c r="L2262">
        <v>126</v>
      </c>
      <c r="M2262" s="1" t="s">
        <v>210</v>
      </c>
      <c r="N2262" s="1" t="s">
        <v>211</v>
      </c>
      <c r="O2262" s="1" t="s">
        <v>211</v>
      </c>
      <c r="P2262" s="1" t="s">
        <v>211</v>
      </c>
      <c r="Q2262" s="1" t="s">
        <v>211</v>
      </c>
      <c r="R2262" s="1" t="s">
        <v>211</v>
      </c>
    </row>
    <row r="2263" spans="1:18" hidden="1" x14ac:dyDescent="0.2">
      <c r="A2263" s="1" t="s">
        <v>206</v>
      </c>
      <c r="B2263" s="1" t="s">
        <v>207</v>
      </c>
      <c r="C2263">
        <v>107878</v>
      </c>
      <c r="D2263" s="1" t="s">
        <v>2947</v>
      </c>
      <c r="E2263" s="1" t="s">
        <v>394</v>
      </c>
      <c r="F2263" s="1" t="s">
        <v>395</v>
      </c>
      <c r="G2263" s="1" t="s">
        <v>2759</v>
      </c>
      <c r="H2263" s="1" t="s">
        <v>395</v>
      </c>
      <c r="I2263" s="2">
        <v>40544</v>
      </c>
      <c r="J2263" s="2">
        <v>48213</v>
      </c>
      <c r="K2263" s="1" t="s">
        <v>396</v>
      </c>
      <c r="L2263">
        <v>126</v>
      </c>
      <c r="M2263" s="1" t="s">
        <v>210</v>
      </c>
      <c r="N2263" s="1" t="s">
        <v>211</v>
      </c>
      <c r="O2263" s="1" t="s">
        <v>211</v>
      </c>
      <c r="P2263" s="1" t="s">
        <v>211</v>
      </c>
      <c r="Q2263" s="1" t="s">
        <v>211</v>
      </c>
      <c r="R2263" s="1" t="s">
        <v>211</v>
      </c>
    </row>
    <row r="2264" spans="1:18" hidden="1" x14ac:dyDescent="0.2">
      <c r="A2264" s="1" t="s">
        <v>206</v>
      </c>
      <c r="B2264" s="1" t="s">
        <v>207</v>
      </c>
      <c r="C2264">
        <v>107879</v>
      </c>
      <c r="D2264" s="1" t="s">
        <v>2948</v>
      </c>
      <c r="E2264" s="1" t="s">
        <v>394</v>
      </c>
      <c r="F2264" s="1" t="s">
        <v>395</v>
      </c>
      <c r="G2264" s="1" t="s">
        <v>2759</v>
      </c>
      <c r="H2264" s="1" t="s">
        <v>395</v>
      </c>
      <c r="I2264" s="2">
        <v>40544</v>
      </c>
      <c r="J2264" s="2">
        <v>48213</v>
      </c>
      <c r="K2264" s="1" t="s">
        <v>396</v>
      </c>
      <c r="L2264">
        <v>126</v>
      </c>
      <c r="M2264" s="1" t="s">
        <v>210</v>
      </c>
      <c r="N2264" s="1" t="s">
        <v>211</v>
      </c>
      <c r="O2264" s="1" t="s">
        <v>211</v>
      </c>
      <c r="P2264" s="1" t="s">
        <v>211</v>
      </c>
      <c r="Q2264" s="1" t="s">
        <v>211</v>
      </c>
      <c r="R2264" s="1" t="s">
        <v>211</v>
      </c>
    </row>
    <row r="2265" spans="1:18" hidden="1" x14ac:dyDescent="0.2">
      <c r="A2265" s="1" t="s">
        <v>206</v>
      </c>
      <c r="B2265" s="1" t="s">
        <v>207</v>
      </c>
      <c r="C2265">
        <v>107881</v>
      </c>
      <c r="D2265" s="1" t="s">
        <v>2949</v>
      </c>
      <c r="E2265" s="1" t="s">
        <v>394</v>
      </c>
      <c r="F2265" s="1" t="s">
        <v>395</v>
      </c>
      <c r="G2265" s="1" t="s">
        <v>2759</v>
      </c>
      <c r="H2265" s="1" t="s">
        <v>395</v>
      </c>
      <c r="I2265" s="2">
        <v>40544</v>
      </c>
      <c r="J2265" s="2">
        <v>48213</v>
      </c>
      <c r="K2265" s="1" t="s">
        <v>396</v>
      </c>
      <c r="L2265">
        <v>126</v>
      </c>
      <c r="M2265" s="1" t="s">
        <v>210</v>
      </c>
      <c r="N2265" s="1" t="s">
        <v>211</v>
      </c>
      <c r="O2265" s="1" t="s">
        <v>211</v>
      </c>
      <c r="P2265" s="1" t="s">
        <v>211</v>
      </c>
      <c r="Q2265" s="1" t="s">
        <v>211</v>
      </c>
      <c r="R2265" s="1" t="s">
        <v>211</v>
      </c>
    </row>
    <row r="2266" spans="1:18" hidden="1" x14ac:dyDescent="0.2">
      <c r="A2266" s="1" t="s">
        <v>206</v>
      </c>
      <c r="B2266" s="1" t="s">
        <v>207</v>
      </c>
      <c r="C2266">
        <v>107883</v>
      </c>
      <c r="D2266" s="1" t="s">
        <v>2950</v>
      </c>
      <c r="E2266" s="1" t="s">
        <v>1526</v>
      </c>
      <c r="F2266" s="1" t="s">
        <v>1527</v>
      </c>
      <c r="G2266" s="1" t="s">
        <v>2547</v>
      </c>
      <c r="H2266" s="1" t="s">
        <v>1529</v>
      </c>
      <c r="I2266" s="2">
        <v>40544</v>
      </c>
      <c r="J2266" s="2">
        <v>48213</v>
      </c>
      <c r="K2266" s="1" t="s">
        <v>1530</v>
      </c>
      <c r="L2266">
        <v>396</v>
      </c>
      <c r="M2266" s="1" t="s">
        <v>288</v>
      </c>
      <c r="N2266" s="1" t="s">
        <v>211</v>
      </c>
      <c r="O2266" s="1" t="s">
        <v>211</v>
      </c>
      <c r="P2266" s="1" t="s">
        <v>211</v>
      </c>
      <c r="Q2266" s="1" t="s">
        <v>211</v>
      </c>
      <c r="R2266" s="1" t="s">
        <v>211</v>
      </c>
    </row>
    <row r="2267" spans="1:18" hidden="1" x14ac:dyDescent="0.2">
      <c r="A2267" s="1" t="s">
        <v>206</v>
      </c>
      <c r="B2267" s="1" t="s">
        <v>207</v>
      </c>
      <c r="C2267">
        <v>107884</v>
      </c>
      <c r="D2267" s="1" t="s">
        <v>2951</v>
      </c>
      <c r="E2267" s="1" t="s">
        <v>1526</v>
      </c>
      <c r="F2267" s="1" t="s">
        <v>1527</v>
      </c>
      <c r="G2267" s="1" t="s">
        <v>2547</v>
      </c>
      <c r="H2267" s="1" t="s">
        <v>1529</v>
      </c>
      <c r="I2267" s="2">
        <v>40544</v>
      </c>
      <c r="J2267" s="2">
        <v>48213</v>
      </c>
      <c r="K2267" s="1" t="s">
        <v>1530</v>
      </c>
      <c r="L2267">
        <v>396</v>
      </c>
      <c r="M2267" s="1" t="s">
        <v>288</v>
      </c>
      <c r="N2267" s="1" t="s">
        <v>211</v>
      </c>
      <c r="O2267" s="1" t="s">
        <v>211</v>
      </c>
      <c r="P2267" s="1" t="s">
        <v>211</v>
      </c>
      <c r="Q2267" s="1" t="s">
        <v>211</v>
      </c>
      <c r="R2267" s="1" t="s">
        <v>211</v>
      </c>
    </row>
    <row r="2268" spans="1:18" hidden="1" x14ac:dyDescent="0.2">
      <c r="A2268" s="1" t="s">
        <v>206</v>
      </c>
      <c r="B2268" s="1" t="s">
        <v>207</v>
      </c>
      <c r="C2268">
        <v>107885</v>
      </c>
      <c r="D2268" s="1" t="s">
        <v>2952</v>
      </c>
      <c r="E2268" s="1" t="s">
        <v>1526</v>
      </c>
      <c r="F2268" s="1" t="s">
        <v>1527</v>
      </c>
      <c r="G2268" s="1" t="s">
        <v>2547</v>
      </c>
      <c r="H2268" s="1" t="s">
        <v>1529</v>
      </c>
      <c r="I2268" s="2">
        <v>40544</v>
      </c>
      <c r="J2268" s="2">
        <v>48213</v>
      </c>
      <c r="K2268" s="1" t="s">
        <v>1530</v>
      </c>
      <c r="L2268">
        <v>396</v>
      </c>
      <c r="M2268" s="1" t="s">
        <v>288</v>
      </c>
      <c r="N2268" s="1" t="s">
        <v>211</v>
      </c>
      <c r="O2268" s="1" t="s">
        <v>211</v>
      </c>
      <c r="P2268" s="1" t="s">
        <v>211</v>
      </c>
      <c r="Q2268" s="1" t="s">
        <v>211</v>
      </c>
      <c r="R2268" s="1" t="s">
        <v>211</v>
      </c>
    </row>
    <row r="2269" spans="1:18" hidden="1" x14ac:dyDescent="0.2">
      <c r="A2269" s="1" t="s">
        <v>206</v>
      </c>
      <c r="B2269" s="1" t="s">
        <v>207</v>
      </c>
      <c r="C2269">
        <v>107889</v>
      </c>
      <c r="D2269" s="1" t="s">
        <v>2953</v>
      </c>
      <c r="E2269" s="1" t="s">
        <v>1526</v>
      </c>
      <c r="F2269" s="1" t="s">
        <v>1527</v>
      </c>
      <c r="G2269" s="1" t="s">
        <v>2547</v>
      </c>
      <c r="H2269" s="1" t="s">
        <v>1529</v>
      </c>
      <c r="I2269" s="2">
        <v>40544</v>
      </c>
      <c r="J2269" s="2">
        <v>48213</v>
      </c>
      <c r="K2269" s="1" t="s">
        <v>1530</v>
      </c>
      <c r="L2269">
        <v>396</v>
      </c>
      <c r="M2269" s="1" t="s">
        <v>288</v>
      </c>
      <c r="N2269" s="1" t="s">
        <v>211</v>
      </c>
      <c r="O2269" s="1" t="s">
        <v>211</v>
      </c>
      <c r="P2269" s="1" t="s">
        <v>211</v>
      </c>
      <c r="Q2269" s="1" t="s">
        <v>211</v>
      </c>
      <c r="R2269" s="1" t="s">
        <v>211</v>
      </c>
    </row>
    <row r="2270" spans="1:18" hidden="1" x14ac:dyDescent="0.2">
      <c r="A2270" s="1" t="s">
        <v>206</v>
      </c>
      <c r="B2270" s="1" t="s">
        <v>207</v>
      </c>
      <c r="C2270">
        <v>107890</v>
      </c>
      <c r="D2270" s="1" t="s">
        <v>2954</v>
      </c>
      <c r="E2270" s="1" t="s">
        <v>394</v>
      </c>
      <c r="F2270" s="1" t="s">
        <v>395</v>
      </c>
      <c r="G2270" s="1" t="s">
        <v>2759</v>
      </c>
      <c r="H2270" s="1" t="s">
        <v>395</v>
      </c>
      <c r="I2270" s="2">
        <v>40544</v>
      </c>
      <c r="J2270" s="2">
        <v>48213</v>
      </c>
      <c r="K2270" s="1" t="s">
        <v>396</v>
      </c>
      <c r="L2270">
        <v>126</v>
      </c>
      <c r="M2270" s="1" t="s">
        <v>210</v>
      </c>
      <c r="N2270" s="1" t="s">
        <v>211</v>
      </c>
      <c r="O2270" s="1" t="s">
        <v>211</v>
      </c>
      <c r="P2270" s="1" t="s">
        <v>211</v>
      </c>
      <c r="Q2270" s="1" t="s">
        <v>211</v>
      </c>
      <c r="R2270" s="1" t="s">
        <v>211</v>
      </c>
    </row>
    <row r="2271" spans="1:18" hidden="1" x14ac:dyDescent="0.2">
      <c r="A2271" s="1" t="s">
        <v>206</v>
      </c>
      <c r="B2271" s="1" t="s">
        <v>207</v>
      </c>
      <c r="C2271">
        <v>107890</v>
      </c>
      <c r="D2271" s="1" t="s">
        <v>2954</v>
      </c>
      <c r="E2271" s="1" t="s">
        <v>2748</v>
      </c>
      <c r="F2271" s="1" t="s">
        <v>2394</v>
      </c>
      <c r="G2271" s="1" t="s">
        <v>2749</v>
      </c>
      <c r="H2271" s="1" t="s">
        <v>2394</v>
      </c>
      <c r="I2271" s="2">
        <v>40544</v>
      </c>
      <c r="J2271" s="2">
        <v>48213</v>
      </c>
      <c r="K2271" s="1" t="s">
        <v>2750</v>
      </c>
      <c r="L2271">
        <v>170</v>
      </c>
      <c r="M2271" s="1" t="s">
        <v>232</v>
      </c>
      <c r="N2271" s="1" t="s">
        <v>211</v>
      </c>
      <c r="O2271" s="1" t="s">
        <v>211</v>
      </c>
      <c r="P2271" s="1" t="s">
        <v>211</v>
      </c>
      <c r="Q2271" s="1" t="s">
        <v>211</v>
      </c>
      <c r="R2271" s="1" t="s">
        <v>211</v>
      </c>
    </row>
    <row r="2272" spans="1:18" hidden="1" x14ac:dyDescent="0.2">
      <c r="A2272" s="1" t="s">
        <v>206</v>
      </c>
      <c r="B2272" s="1" t="s">
        <v>207</v>
      </c>
      <c r="C2272">
        <v>107891</v>
      </c>
      <c r="D2272" s="1" t="s">
        <v>2955</v>
      </c>
      <c r="E2272" s="1" t="s">
        <v>2748</v>
      </c>
      <c r="F2272" s="1" t="s">
        <v>2394</v>
      </c>
      <c r="G2272" s="1" t="s">
        <v>2749</v>
      </c>
      <c r="H2272" s="1" t="s">
        <v>2394</v>
      </c>
      <c r="I2272" s="2">
        <v>40544</v>
      </c>
      <c r="J2272" s="2">
        <v>48213</v>
      </c>
      <c r="K2272" s="1" t="s">
        <v>2750</v>
      </c>
      <c r="L2272">
        <v>170</v>
      </c>
      <c r="M2272" s="1" t="s">
        <v>232</v>
      </c>
      <c r="N2272" s="1" t="s">
        <v>211</v>
      </c>
      <c r="O2272" s="1" t="s">
        <v>211</v>
      </c>
      <c r="P2272" s="1" t="s">
        <v>211</v>
      </c>
      <c r="Q2272" s="1" t="s">
        <v>211</v>
      </c>
      <c r="R2272" s="1" t="s">
        <v>211</v>
      </c>
    </row>
    <row r="2273" spans="1:18" hidden="1" x14ac:dyDescent="0.2">
      <c r="A2273" s="1" t="s">
        <v>206</v>
      </c>
      <c r="B2273" s="1" t="s">
        <v>207</v>
      </c>
      <c r="C2273">
        <v>107891</v>
      </c>
      <c r="D2273" s="1" t="s">
        <v>2955</v>
      </c>
      <c r="E2273" s="1" t="s">
        <v>394</v>
      </c>
      <c r="F2273" s="1" t="s">
        <v>395</v>
      </c>
      <c r="G2273" s="1" t="s">
        <v>2759</v>
      </c>
      <c r="H2273" s="1" t="s">
        <v>395</v>
      </c>
      <c r="I2273" s="2">
        <v>40544</v>
      </c>
      <c r="J2273" s="2">
        <v>48213</v>
      </c>
      <c r="K2273" s="1" t="s">
        <v>396</v>
      </c>
      <c r="L2273">
        <v>126</v>
      </c>
      <c r="M2273" s="1" t="s">
        <v>210</v>
      </c>
      <c r="N2273" s="1" t="s">
        <v>211</v>
      </c>
      <c r="O2273" s="1" t="s">
        <v>211</v>
      </c>
      <c r="P2273" s="1" t="s">
        <v>211</v>
      </c>
      <c r="Q2273" s="1" t="s">
        <v>211</v>
      </c>
      <c r="R2273" s="1" t="s">
        <v>211</v>
      </c>
    </row>
    <row r="2274" spans="1:18" hidden="1" x14ac:dyDescent="0.2">
      <c r="A2274" s="1" t="s">
        <v>206</v>
      </c>
      <c r="B2274" s="1" t="s">
        <v>207</v>
      </c>
      <c r="C2274">
        <v>107892</v>
      </c>
      <c r="D2274" s="1" t="s">
        <v>2956</v>
      </c>
      <c r="E2274" s="1" t="s">
        <v>394</v>
      </c>
      <c r="F2274" s="1" t="s">
        <v>395</v>
      </c>
      <c r="G2274" s="1" t="s">
        <v>2759</v>
      </c>
      <c r="H2274" s="1" t="s">
        <v>395</v>
      </c>
      <c r="I2274" s="2">
        <v>40544</v>
      </c>
      <c r="J2274" s="2">
        <v>48213</v>
      </c>
      <c r="K2274" s="1" t="s">
        <v>396</v>
      </c>
      <c r="L2274">
        <v>126</v>
      </c>
      <c r="M2274" s="1" t="s">
        <v>210</v>
      </c>
      <c r="N2274" s="1" t="s">
        <v>211</v>
      </c>
      <c r="O2274" s="1" t="s">
        <v>211</v>
      </c>
      <c r="P2274" s="1" t="s">
        <v>211</v>
      </c>
      <c r="Q2274" s="1" t="s">
        <v>211</v>
      </c>
      <c r="R2274" s="1" t="s">
        <v>211</v>
      </c>
    </row>
    <row r="2275" spans="1:18" hidden="1" x14ac:dyDescent="0.2">
      <c r="A2275" s="1" t="s">
        <v>206</v>
      </c>
      <c r="B2275" s="1" t="s">
        <v>207</v>
      </c>
      <c r="C2275">
        <v>107892</v>
      </c>
      <c r="D2275" s="1" t="s">
        <v>2956</v>
      </c>
      <c r="E2275" s="1" t="s">
        <v>2748</v>
      </c>
      <c r="F2275" s="1" t="s">
        <v>2394</v>
      </c>
      <c r="G2275" s="1" t="s">
        <v>2749</v>
      </c>
      <c r="H2275" s="1" t="s">
        <v>2394</v>
      </c>
      <c r="I2275" s="2">
        <v>40544</v>
      </c>
      <c r="J2275" s="2">
        <v>48213</v>
      </c>
      <c r="K2275" s="1" t="s">
        <v>2750</v>
      </c>
      <c r="L2275">
        <v>170</v>
      </c>
      <c r="M2275" s="1" t="s">
        <v>232</v>
      </c>
      <c r="N2275" s="1" t="s">
        <v>211</v>
      </c>
      <c r="O2275" s="1" t="s">
        <v>211</v>
      </c>
      <c r="P2275" s="1" t="s">
        <v>211</v>
      </c>
      <c r="Q2275" s="1" t="s">
        <v>211</v>
      </c>
      <c r="R2275" s="1" t="s">
        <v>211</v>
      </c>
    </row>
    <row r="2276" spans="1:18" hidden="1" x14ac:dyDescent="0.2">
      <c r="A2276" s="1" t="s">
        <v>206</v>
      </c>
      <c r="B2276" s="1" t="s">
        <v>207</v>
      </c>
      <c r="C2276">
        <v>107893</v>
      </c>
      <c r="D2276" s="1" t="s">
        <v>2957</v>
      </c>
      <c r="E2276" s="1" t="s">
        <v>2748</v>
      </c>
      <c r="F2276" s="1" t="s">
        <v>2394</v>
      </c>
      <c r="G2276" s="1" t="s">
        <v>2749</v>
      </c>
      <c r="H2276" s="1" t="s">
        <v>2394</v>
      </c>
      <c r="I2276" s="2">
        <v>40544</v>
      </c>
      <c r="J2276" s="2">
        <v>48213</v>
      </c>
      <c r="K2276" s="1" t="s">
        <v>2750</v>
      </c>
      <c r="L2276">
        <v>170</v>
      </c>
      <c r="M2276" s="1" t="s">
        <v>232</v>
      </c>
      <c r="N2276" s="1" t="s">
        <v>211</v>
      </c>
      <c r="O2276" s="1" t="s">
        <v>211</v>
      </c>
      <c r="P2276" s="1" t="s">
        <v>211</v>
      </c>
      <c r="Q2276" s="1" t="s">
        <v>211</v>
      </c>
      <c r="R2276" s="1" t="s">
        <v>211</v>
      </c>
    </row>
    <row r="2277" spans="1:18" hidden="1" x14ac:dyDescent="0.2">
      <c r="A2277" s="1" t="s">
        <v>206</v>
      </c>
      <c r="B2277" s="1" t="s">
        <v>207</v>
      </c>
      <c r="C2277">
        <v>107893</v>
      </c>
      <c r="D2277" s="1" t="s">
        <v>2957</v>
      </c>
      <c r="E2277" s="1" t="s">
        <v>394</v>
      </c>
      <c r="F2277" s="1" t="s">
        <v>395</v>
      </c>
      <c r="G2277" s="1" t="s">
        <v>2759</v>
      </c>
      <c r="H2277" s="1" t="s">
        <v>395</v>
      </c>
      <c r="I2277" s="2">
        <v>40544</v>
      </c>
      <c r="J2277" s="2">
        <v>48213</v>
      </c>
      <c r="K2277" s="1" t="s">
        <v>396</v>
      </c>
      <c r="L2277">
        <v>126</v>
      </c>
      <c r="M2277" s="1" t="s">
        <v>210</v>
      </c>
      <c r="N2277" s="1" t="s">
        <v>211</v>
      </c>
      <c r="O2277" s="1" t="s">
        <v>211</v>
      </c>
      <c r="P2277" s="1" t="s">
        <v>211</v>
      </c>
      <c r="Q2277" s="1" t="s">
        <v>211</v>
      </c>
      <c r="R2277" s="1" t="s">
        <v>211</v>
      </c>
    </row>
    <row r="2278" spans="1:18" hidden="1" x14ac:dyDescent="0.2">
      <c r="A2278" s="1" t="s">
        <v>206</v>
      </c>
      <c r="B2278" s="1" t="s">
        <v>207</v>
      </c>
      <c r="C2278">
        <v>107894</v>
      </c>
      <c r="D2278" s="1" t="s">
        <v>2958</v>
      </c>
      <c r="E2278" s="1" t="s">
        <v>394</v>
      </c>
      <c r="F2278" s="1" t="s">
        <v>395</v>
      </c>
      <c r="G2278" s="1" t="s">
        <v>2759</v>
      </c>
      <c r="H2278" s="1" t="s">
        <v>395</v>
      </c>
      <c r="I2278" s="2">
        <v>40544</v>
      </c>
      <c r="J2278" s="2">
        <v>48213</v>
      </c>
      <c r="K2278" s="1" t="s">
        <v>396</v>
      </c>
      <c r="L2278">
        <v>126</v>
      </c>
      <c r="M2278" s="1" t="s">
        <v>210</v>
      </c>
      <c r="N2278" s="1" t="s">
        <v>211</v>
      </c>
      <c r="O2278" s="1" t="s">
        <v>211</v>
      </c>
      <c r="P2278" s="1" t="s">
        <v>211</v>
      </c>
      <c r="Q2278" s="1" t="s">
        <v>211</v>
      </c>
      <c r="R2278" s="1" t="s">
        <v>211</v>
      </c>
    </row>
    <row r="2279" spans="1:18" hidden="1" x14ac:dyDescent="0.2">
      <c r="A2279" s="1" t="s">
        <v>206</v>
      </c>
      <c r="B2279" s="1" t="s">
        <v>207</v>
      </c>
      <c r="C2279">
        <v>107894</v>
      </c>
      <c r="D2279" s="1" t="s">
        <v>2958</v>
      </c>
      <c r="E2279" s="1" t="s">
        <v>2748</v>
      </c>
      <c r="F2279" s="1" t="s">
        <v>2394</v>
      </c>
      <c r="G2279" s="1" t="s">
        <v>2749</v>
      </c>
      <c r="H2279" s="1" t="s">
        <v>2394</v>
      </c>
      <c r="I2279" s="2">
        <v>40544</v>
      </c>
      <c r="J2279" s="2">
        <v>48213</v>
      </c>
      <c r="K2279" s="1" t="s">
        <v>2750</v>
      </c>
      <c r="L2279">
        <v>170</v>
      </c>
      <c r="M2279" s="1" t="s">
        <v>232</v>
      </c>
      <c r="N2279" s="1" t="s">
        <v>211</v>
      </c>
      <c r="O2279" s="1" t="s">
        <v>211</v>
      </c>
      <c r="P2279" s="1" t="s">
        <v>211</v>
      </c>
      <c r="Q2279" s="1" t="s">
        <v>211</v>
      </c>
      <c r="R2279" s="1" t="s">
        <v>211</v>
      </c>
    </row>
    <row r="2280" spans="1:18" hidden="1" x14ac:dyDescent="0.2">
      <c r="A2280" s="1" t="s">
        <v>206</v>
      </c>
      <c r="B2280" s="1" t="s">
        <v>207</v>
      </c>
      <c r="C2280">
        <v>107895</v>
      </c>
      <c r="D2280" s="1" t="s">
        <v>2959</v>
      </c>
      <c r="E2280" s="1" t="s">
        <v>2748</v>
      </c>
      <c r="F2280" s="1" t="s">
        <v>2394</v>
      </c>
      <c r="G2280" s="1" t="s">
        <v>2749</v>
      </c>
      <c r="H2280" s="1" t="s">
        <v>2394</v>
      </c>
      <c r="I2280" s="2">
        <v>40544</v>
      </c>
      <c r="J2280" s="2">
        <v>48213</v>
      </c>
      <c r="K2280" s="1" t="s">
        <v>2750</v>
      </c>
      <c r="L2280">
        <v>170</v>
      </c>
      <c r="M2280" s="1" t="s">
        <v>232</v>
      </c>
      <c r="N2280" s="1" t="s">
        <v>211</v>
      </c>
      <c r="O2280" s="1" t="s">
        <v>211</v>
      </c>
      <c r="P2280" s="1" t="s">
        <v>211</v>
      </c>
      <c r="Q2280" s="1" t="s">
        <v>211</v>
      </c>
      <c r="R2280" s="1" t="s">
        <v>211</v>
      </c>
    </row>
    <row r="2281" spans="1:18" hidden="1" x14ac:dyDescent="0.2">
      <c r="A2281" s="1" t="s">
        <v>206</v>
      </c>
      <c r="B2281" s="1" t="s">
        <v>207</v>
      </c>
      <c r="C2281">
        <v>107895</v>
      </c>
      <c r="D2281" s="1" t="s">
        <v>2959</v>
      </c>
      <c r="E2281" s="1" t="s">
        <v>394</v>
      </c>
      <c r="F2281" s="1" t="s">
        <v>395</v>
      </c>
      <c r="G2281" s="1" t="s">
        <v>2759</v>
      </c>
      <c r="H2281" s="1" t="s">
        <v>395</v>
      </c>
      <c r="I2281" s="2">
        <v>40544</v>
      </c>
      <c r="J2281" s="2">
        <v>48213</v>
      </c>
      <c r="K2281" s="1" t="s">
        <v>396</v>
      </c>
      <c r="L2281">
        <v>126</v>
      </c>
      <c r="M2281" s="1" t="s">
        <v>210</v>
      </c>
      <c r="N2281" s="1" t="s">
        <v>211</v>
      </c>
      <c r="O2281" s="1" t="s">
        <v>211</v>
      </c>
      <c r="P2281" s="1" t="s">
        <v>211</v>
      </c>
      <c r="Q2281" s="1" t="s">
        <v>211</v>
      </c>
      <c r="R2281" s="1" t="s">
        <v>211</v>
      </c>
    </row>
    <row r="2282" spans="1:18" hidden="1" x14ac:dyDescent="0.2">
      <c r="A2282" s="1" t="s">
        <v>206</v>
      </c>
      <c r="B2282" s="1" t="s">
        <v>207</v>
      </c>
      <c r="C2282">
        <v>107896</v>
      </c>
      <c r="D2282" s="1" t="s">
        <v>2960</v>
      </c>
      <c r="E2282" s="1" t="s">
        <v>394</v>
      </c>
      <c r="F2282" s="1" t="s">
        <v>395</v>
      </c>
      <c r="G2282" s="1" t="s">
        <v>2759</v>
      </c>
      <c r="H2282" s="1" t="s">
        <v>395</v>
      </c>
      <c r="I2282" s="2">
        <v>40544</v>
      </c>
      <c r="J2282" s="2">
        <v>48213</v>
      </c>
      <c r="K2282" s="1" t="s">
        <v>396</v>
      </c>
      <c r="L2282">
        <v>126</v>
      </c>
      <c r="M2282" s="1" t="s">
        <v>210</v>
      </c>
      <c r="N2282" s="1" t="s">
        <v>211</v>
      </c>
      <c r="O2282" s="1" t="s">
        <v>211</v>
      </c>
      <c r="P2282" s="1" t="s">
        <v>211</v>
      </c>
      <c r="Q2282" s="1" t="s">
        <v>211</v>
      </c>
      <c r="R2282" s="1" t="s">
        <v>211</v>
      </c>
    </row>
    <row r="2283" spans="1:18" hidden="1" x14ac:dyDescent="0.2">
      <c r="A2283" s="1" t="s">
        <v>206</v>
      </c>
      <c r="B2283" s="1" t="s">
        <v>207</v>
      </c>
      <c r="C2283">
        <v>107896</v>
      </c>
      <c r="D2283" s="1" t="s">
        <v>2960</v>
      </c>
      <c r="E2283" s="1" t="s">
        <v>2748</v>
      </c>
      <c r="F2283" s="1" t="s">
        <v>2394</v>
      </c>
      <c r="G2283" s="1" t="s">
        <v>2749</v>
      </c>
      <c r="H2283" s="1" t="s">
        <v>2394</v>
      </c>
      <c r="I2283" s="2">
        <v>40544</v>
      </c>
      <c r="J2283" s="2">
        <v>48213</v>
      </c>
      <c r="K2283" s="1" t="s">
        <v>2750</v>
      </c>
      <c r="L2283">
        <v>170</v>
      </c>
      <c r="M2283" s="1" t="s">
        <v>232</v>
      </c>
      <c r="N2283" s="1" t="s">
        <v>211</v>
      </c>
      <c r="O2283" s="1" t="s">
        <v>211</v>
      </c>
      <c r="P2283" s="1" t="s">
        <v>211</v>
      </c>
      <c r="Q2283" s="1" t="s">
        <v>211</v>
      </c>
      <c r="R2283" s="1" t="s">
        <v>211</v>
      </c>
    </row>
    <row r="2284" spans="1:18" hidden="1" x14ac:dyDescent="0.2">
      <c r="A2284" s="1" t="s">
        <v>206</v>
      </c>
      <c r="B2284" s="1" t="s">
        <v>207</v>
      </c>
      <c r="C2284">
        <v>107897</v>
      </c>
      <c r="D2284" s="1" t="s">
        <v>2961</v>
      </c>
      <c r="E2284" s="1" t="s">
        <v>2748</v>
      </c>
      <c r="F2284" s="1" t="s">
        <v>2394</v>
      </c>
      <c r="G2284" s="1" t="s">
        <v>2749</v>
      </c>
      <c r="H2284" s="1" t="s">
        <v>2394</v>
      </c>
      <c r="I2284" s="2">
        <v>40544</v>
      </c>
      <c r="J2284" s="2">
        <v>48213</v>
      </c>
      <c r="K2284" s="1" t="s">
        <v>2750</v>
      </c>
      <c r="L2284">
        <v>170</v>
      </c>
      <c r="M2284" s="1" t="s">
        <v>232</v>
      </c>
      <c r="N2284" s="1" t="s">
        <v>211</v>
      </c>
      <c r="O2284" s="1" t="s">
        <v>211</v>
      </c>
      <c r="P2284" s="1" t="s">
        <v>211</v>
      </c>
      <c r="Q2284" s="1" t="s">
        <v>211</v>
      </c>
      <c r="R2284" s="1" t="s">
        <v>211</v>
      </c>
    </row>
    <row r="2285" spans="1:18" hidden="1" x14ac:dyDescent="0.2">
      <c r="A2285" s="1" t="s">
        <v>206</v>
      </c>
      <c r="B2285" s="1" t="s">
        <v>207</v>
      </c>
      <c r="C2285">
        <v>107897</v>
      </c>
      <c r="D2285" s="1" t="s">
        <v>2961</v>
      </c>
      <c r="E2285" s="1" t="s">
        <v>394</v>
      </c>
      <c r="F2285" s="1" t="s">
        <v>395</v>
      </c>
      <c r="G2285" s="1" t="s">
        <v>2759</v>
      </c>
      <c r="H2285" s="1" t="s">
        <v>395</v>
      </c>
      <c r="I2285" s="2">
        <v>40544</v>
      </c>
      <c r="J2285" s="2">
        <v>48213</v>
      </c>
      <c r="K2285" s="1" t="s">
        <v>396</v>
      </c>
      <c r="L2285">
        <v>126</v>
      </c>
      <c r="M2285" s="1" t="s">
        <v>210</v>
      </c>
      <c r="N2285" s="1" t="s">
        <v>211</v>
      </c>
      <c r="O2285" s="1" t="s">
        <v>211</v>
      </c>
      <c r="P2285" s="1" t="s">
        <v>211</v>
      </c>
      <c r="Q2285" s="1" t="s">
        <v>211</v>
      </c>
      <c r="R2285" s="1" t="s">
        <v>211</v>
      </c>
    </row>
    <row r="2286" spans="1:18" hidden="1" x14ac:dyDescent="0.2">
      <c r="A2286" s="1" t="s">
        <v>206</v>
      </c>
      <c r="B2286" s="1" t="s">
        <v>207</v>
      </c>
      <c r="C2286">
        <v>107898</v>
      </c>
      <c r="D2286" s="1" t="s">
        <v>2962</v>
      </c>
      <c r="E2286" s="1" t="s">
        <v>394</v>
      </c>
      <c r="F2286" s="1" t="s">
        <v>395</v>
      </c>
      <c r="G2286" s="1" t="s">
        <v>2759</v>
      </c>
      <c r="H2286" s="1" t="s">
        <v>395</v>
      </c>
      <c r="I2286" s="2">
        <v>40544</v>
      </c>
      <c r="J2286" s="2">
        <v>48213</v>
      </c>
      <c r="K2286" s="1" t="s">
        <v>396</v>
      </c>
      <c r="L2286">
        <v>126</v>
      </c>
      <c r="M2286" s="1" t="s">
        <v>210</v>
      </c>
      <c r="N2286" s="1" t="s">
        <v>211</v>
      </c>
      <c r="O2286" s="1" t="s">
        <v>211</v>
      </c>
      <c r="P2286" s="1" t="s">
        <v>211</v>
      </c>
      <c r="Q2286" s="1" t="s">
        <v>211</v>
      </c>
      <c r="R2286" s="1" t="s">
        <v>211</v>
      </c>
    </row>
    <row r="2287" spans="1:18" hidden="1" x14ac:dyDescent="0.2">
      <c r="A2287" s="1" t="s">
        <v>206</v>
      </c>
      <c r="B2287" s="1" t="s">
        <v>207</v>
      </c>
      <c r="C2287">
        <v>107898</v>
      </c>
      <c r="D2287" s="1" t="s">
        <v>2962</v>
      </c>
      <c r="E2287" s="1" t="s">
        <v>2748</v>
      </c>
      <c r="F2287" s="1" t="s">
        <v>2394</v>
      </c>
      <c r="G2287" s="1" t="s">
        <v>2749</v>
      </c>
      <c r="H2287" s="1" t="s">
        <v>2394</v>
      </c>
      <c r="I2287" s="2">
        <v>40544</v>
      </c>
      <c r="J2287" s="2">
        <v>48213</v>
      </c>
      <c r="K2287" s="1" t="s">
        <v>2750</v>
      </c>
      <c r="L2287">
        <v>170</v>
      </c>
      <c r="M2287" s="1" t="s">
        <v>232</v>
      </c>
      <c r="N2287" s="1" t="s">
        <v>211</v>
      </c>
      <c r="O2287" s="1" t="s">
        <v>211</v>
      </c>
      <c r="P2287" s="1" t="s">
        <v>211</v>
      </c>
      <c r="Q2287" s="1" t="s">
        <v>211</v>
      </c>
      <c r="R2287" s="1" t="s">
        <v>211</v>
      </c>
    </row>
    <row r="2288" spans="1:18" hidden="1" x14ac:dyDescent="0.2">
      <c r="A2288" s="1" t="s">
        <v>206</v>
      </c>
      <c r="B2288" s="1" t="s">
        <v>207</v>
      </c>
      <c r="C2288">
        <v>107899</v>
      </c>
      <c r="D2288" s="1" t="s">
        <v>2963</v>
      </c>
      <c r="E2288" s="1" t="s">
        <v>2748</v>
      </c>
      <c r="F2288" s="1" t="s">
        <v>2394</v>
      </c>
      <c r="G2288" s="1" t="s">
        <v>2749</v>
      </c>
      <c r="H2288" s="1" t="s">
        <v>2394</v>
      </c>
      <c r="I2288" s="2">
        <v>40544</v>
      </c>
      <c r="J2288" s="2">
        <v>48213</v>
      </c>
      <c r="K2288" s="1" t="s">
        <v>2750</v>
      </c>
      <c r="L2288">
        <v>170</v>
      </c>
      <c r="M2288" s="1" t="s">
        <v>232</v>
      </c>
      <c r="N2288" s="1" t="s">
        <v>211</v>
      </c>
      <c r="O2288" s="1" t="s">
        <v>211</v>
      </c>
      <c r="P2288" s="1" t="s">
        <v>211</v>
      </c>
      <c r="Q2288" s="1" t="s">
        <v>211</v>
      </c>
      <c r="R2288" s="1" t="s">
        <v>211</v>
      </c>
    </row>
    <row r="2289" spans="1:18" hidden="1" x14ac:dyDescent="0.2">
      <c r="A2289" s="1" t="s">
        <v>206</v>
      </c>
      <c r="B2289" s="1" t="s">
        <v>207</v>
      </c>
      <c r="C2289">
        <v>107899</v>
      </c>
      <c r="D2289" s="1" t="s">
        <v>2963</v>
      </c>
      <c r="E2289" s="1" t="s">
        <v>394</v>
      </c>
      <c r="F2289" s="1" t="s">
        <v>395</v>
      </c>
      <c r="G2289" s="1" t="s">
        <v>2759</v>
      </c>
      <c r="H2289" s="1" t="s">
        <v>395</v>
      </c>
      <c r="I2289" s="2">
        <v>40544</v>
      </c>
      <c r="J2289" s="2">
        <v>48213</v>
      </c>
      <c r="K2289" s="1" t="s">
        <v>396</v>
      </c>
      <c r="L2289">
        <v>126</v>
      </c>
      <c r="M2289" s="1" t="s">
        <v>210</v>
      </c>
      <c r="N2289" s="1" t="s">
        <v>211</v>
      </c>
      <c r="O2289" s="1" t="s">
        <v>211</v>
      </c>
      <c r="P2289" s="1" t="s">
        <v>211</v>
      </c>
      <c r="Q2289" s="1" t="s">
        <v>211</v>
      </c>
      <c r="R2289" s="1" t="s">
        <v>211</v>
      </c>
    </row>
    <row r="2290" spans="1:18" hidden="1" x14ac:dyDescent="0.2">
      <c r="A2290" s="1" t="s">
        <v>206</v>
      </c>
      <c r="B2290" s="1" t="s">
        <v>207</v>
      </c>
      <c r="C2290">
        <v>107900</v>
      </c>
      <c r="D2290" s="1" t="s">
        <v>2964</v>
      </c>
      <c r="E2290" s="1" t="s">
        <v>394</v>
      </c>
      <c r="F2290" s="1" t="s">
        <v>395</v>
      </c>
      <c r="G2290" s="1" t="s">
        <v>2759</v>
      </c>
      <c r="H2290" s="1" t="s">
        <v>395</v>
      </c>
      <c r="I2290" s="2">
        <v>40544</v>
      </c>
      <c r="J2290" s="2">
        <v>48213</v>
      </c>
      <c r="K2290" s="1" t="s">
        <v>396</v>
      </c>
      <c r="L2290">
        <v>126</v>
      </c>
      <c r="M2290" s="1" t="s">
        <v>210</v>
      </c>
      <c r="N2290" s="1" t="s">
        <v>211</v>
      </c>
      <c r="O2290" s="1" t="s">
        <v>211</v>
      </c>
      <c r="P2290" s="1" t="s">
        <v>211</v>
      </c>
      <c r="Q2290" s="1" t="s">
        <v>211</v>
      </c>
      <c r="R2290" s="1" t="s">
        <v>211</v>
      </c>
    </row>
    <row r="2291" spans="1:18" hidden="1" x14ac:dyDescent="0.2">
      <c r="A2291" s="1" t="s">
        <v>206</v>
      </c>
      <c r="B2291" s="1" t="s">
        <v>207</v>
      </c>
      <c r="C2291">
        <v>107900</v>
      </c>
      <c r="D2291" s="1" t="s">
        <v>2964</v>
      </c>
      <c r="E2291" s="1" t="s">
        <v>2748</v>
      </c>
      <c r="F2291" s="1" t="s">
        <v>2394</v>
      </c>
      <c r="G2291" s="1" t="s">
        <v>2749</v>
      </c>
      <c r="H2291" s="1" t="s">
        <v>2394</v>
      </c>
      <c r="I2291" s="2">
        <v>40544</v>
      </c>
      <c r="J2291" s="2">
        <v>48213</v>
      </c>
      <c r="K2291" s="1" t="s">
        <v>2750</v>
      </c>
      <c r="L2291">
        <v>170</v>
      </c>
      <c r="M2291" s="1" t="s">
        <v>232</v>
      </c>
      <c r="N2291" s="1" t="s">
        <v>211</v>
      </c>
      <c r="O2291" s="1" t="s">
        <v>211</v>
      </c>
      <c r="P2291" s="1" t="s">
        <v>211</v>
      </c>
      <c r="Q2291" s="1" t="s">
        <v>211</v>
      </c>
      <c r="R2291" s="1" t="s">
        <v>211</v>
      </c>
    </row>
    <row r="2292" spans="1:18" hidden="1" x14ac:dyDescent="0.2">
      <c r="A2292" s="1" t="s">
        <v>206</v>
      </c>
      <c r="B2292" s="1" t="s">
        <v>207</v>
      </c>
      <c r="C2292">
        <v>107901</v>
      </c>
      <c r="D2292" s="1" t="s">
        <v>2965</v>
      </c>
      <c r="E2292" s="1" t="s">
        <v>2748</v>
      </c>
      <c r="F2292" s="1" t="s">
        <v>2394</v>
      </c>
      <c r="G2292" s="1" t="s">
        <v>2749</v>
      </c>
      <c r="H2292" s="1" t="s">
        <v>2394</v>
      </c>
      <c r="I2292" s="2">
        <v>40544</v>
      </c>
      <c r="J2292" s="2">
        <v>48213</v>
      </c>
      <c r="K2292" s="1" t="s">
        <v>2750</v>
      </c>
      <c r="L2292">
        <v>170</v>
      </c>
      <c r="M2292" s="1" t="s">
        <v>232</v>
      </c>
      <c r="N2292" s="1" t="s">
        <v>211</v>
      </c>
      <c r="O2292" s="1" t="s">
        <v>211</v>
      </c>
      <c r="P2292" s="1" t="s">
        <v>211</v>
      </c>
      <c r="Q2292" s="1" t="s">
        <v>211</v>
      </c>
      <c r="R2292" s="1" t="s">
        <v>211</v>
      </c>
    </row>
    <row r="2293" spans="1:18" hidden="1" x14ac:dyDescent="0.2">
      <c r="A2293" s="1" t="s">
        <v>206</v>
      </c>
      <c r="B2293" s="1" t="s">
        <v>207</v>
      </c>
      <c r="C2293">
        <v>107901</v>
      </c>
      <c r="D2293" s="1" t="s">
        <v>2965</v>
      </c>
      <c r="E2293" s="1" t="s">
        <v>394</v>
      </c>
      <c r="F2293" s="1" t="s">
        <v>395</v>
      </c>
      <c r="G2293" s="1" t="s">
        <v>2759</v>
      </c>
      <c r="H2293" s="1" t="s">
        <v>395</v>
      </c>
      <c r="I2293" s="2">
        <v>40544</v>
      </c>
      <c r="J2293" s="2">
        <v>48213</v>
      </c>
      <c r="K2293" s="1" t="s">
        <v>396</v>
      </c>
      <c r="L2293">
        <v>126</v>
      </c>
      <c r="M2293" s="1" t="s">
        <v>210</v>
      </c>
      <c r="N2293" s="1" t="s">
        <v>211</v>
      </c>
      <c r="O2293" s="1" t="s">
        <v>211</v>
      </c>
      <c r="P2293" s="1" t="s">
        <v>211</v>
      </c>
      <c r="Q2293" s="1" t="s">
        <v>211</v>
      </c>
      <c r="R2293" s="1" t="s">
        <v>211</v>
      </c>
    </row>
    <row r="2294" spans="1:18" hidden="1" x14ac:dyDescent="0.2">
      <c r="A2294" s="1" t="s">
        <v>206</v>
      </c>
      <c r="B2294" s="1" t="s">
        <v>207</v>
      </c>
      <c r="C2294">
        <v>107902</v>
      </c>
      <c r="D2294" s="1" t="s">
        <v>2966</v>
      </c>
      <c r="E2294" s="1" t="s">
        <v>394</v>
      </c>
      <c r="F2294" s="1" t="s">
        <v>395</v>
      </c>
      <c r="G2294" s="1" t="s">
        <v>2759</v>
      </c>
      <c r="H2294" s="1" t="s">
        <v>395</v>
      </c>
      <c r="I2294" s="2">
        <v>40544</v>
      </c>
      <c r="J2294" s="2">
        <v>48213</v>
      </c>
      <c r="K2294" s="1" t="s">
        <v>396</v>
      </c>
      <c r="L2294">
        <v>126</v>
      </c>
      <c r="M2294" s="1" t="s">
        <v>210</v>
      </c>
      <c r="N2294" s="1" t="s">
        <v>211</v>
      </c>
      <c r="O2294" s="1" t="s">
        <v>211</v>
      </c>
      <c r="P2294" s="1" t="s">
        <v>211</v>
      </c>
      <c r="Q2294" s="1" t="s">
        <v>211</v>
      </c>
      <c r="R2294" s="1" t="s">
        <v>211</v>
      </c>
    </row>
    <row r="2295" spans="1:18" hidden="1" x14ac:dyDescent="0.2">
      <c r="A2295" s="1" t="s">
        <v>206</v>
      </c>
      <c r="B2295" s="1" t="s">
        <v>207</v>
      </c>
      <c r="C2295">
        <v>107902</v>
      </c>
      <c r="D2295" s="1" t="s">
        <v>2966</v>
      </c>
      <c r="E2295" s="1" t="s">
        <v>2748</v>
      </c>
      <c r="F2295" s="1" t="s">
        <v>2394</v>
      </c>
      <c r="G2295" s="1" t="s">
        <v>2749</v>
      </c>
      <c r="H2295" s="1" t="s">
        <v>2394</v>
      </c>
      <c r="I2295" s="2">
        <v>40544</v>
      </c>
      <c r="J2295" s="2">
        <v>48213</v>
      </c>
      <c r="K2295" s="1" t="s">
        <v>2750</v>
      </c>
      <c r="L2295">
        <v>170</v>
      </c>
      <c r="M2295" s="1" t="s">
        <v>232</v>
      </c>
      <c r="N2295" s="1" t="s">
        <v>211</v>
      </c>
      <c r="O2295" s="1" t="s">
        <v>211</v>
      </c>
      <c r="P2295" s="1" t="s">
        <v>211</v>
      </c>
      <c r="Q2295" s="1" t="s">
        <v>211</v>
      </c>
      <c r="R2295" s="1" t="s">
        <v>211</v>
      </c>
    </row>
    <row r="2296" spans="1:18" hidden="1" x14ac:dyDescent="0.2">
      <c r="A2296" s="1" t="s">
        <v>206</v>
      </c>
      <c r="B2296" s="1" t="s">
        <v>207</v>
      </c>
      <c r="C2296">
        <v>107903</v>
      </c>
      <c r="D2296" s="1" t="s">
        <v>2967</v>
      </c>
      <c r="E2296" s="1" t="s">
        <v>2748</v>
      </c>
      <c r="F2296" s="1" t="s">
        <v>2394</v>
      </c>
      <c r="G2296" s="1" t="s">
        <v>2749</v>
      </c>
      <c r="H2296" s="1" t="s">
        <v>2394</v>
      </c>
      <c r="I2296" s="2">
        <v>40544</v>
      </c>
      <c r="J2296" s="2">
        <v>48213</v>
      </c>
      <c r="K2296" s="1" t="s">
        <v>2750</v>
      </c>
      <c r="L2296">
        <v>170</v>
      </c>
      <c r="M2296" s="1" t="s">
        <v>232</v>
      </c>
      <c r="N2296" s="1" t="s">
        <v>211</v>
      </c>
      <c r="O2296" s="1" t="s">
        <v>211</v>
      </c>
      <c r="P2296" s="1" t="s">
        <v>211</v>
      </c>
      <c r="Q2296" s="1" t="s">
        <v>211</v>
      </c>
      <c r="R2296" s="1" t="s">
        <v>211</v>
      </c>
    </row>
    <row r="2297" spans="1:18" hidden="1" x14ac:dyDescent="0.2">
      <c r="A2297" s="1" t="s">
        <v>206</v>
      </c>
      <c r="B2297" s="1" t="s">
        <v>207</v>
      </c>
      <c r="C2297">
        <v>107903</v>
      </c>
      <c r="D2297" s="1" t="s">
        <v>2967</v>
      </c>
      <c r="E2297" s="1" t="s">
        <v>394</v>
      </c>
      <c r="F2297" s="1" t="s">
        <v>395</v>
      </c>
      <c r="G2297" s="1" t="s">
        <v>2759</v>
      </c>
      <c r="H2297" s="1" t="s">
        <v>395</v>
      </c>
      <c r="I2297" s="2">
        <v>40544</v>
      </c>
      <c r="J2297" s="2">
        <v>48213</v>
      </c>
      <c r="K2297" s="1" t="s">
        <v>396</v>
      </c>
      <c r="L2297">
        <v>126</v>
      </c>
      <c r="M2297" s="1" t="s">
        <v>210</v>
      </c>
      <c r="N2297" s="1" t="s">
        <v>211</v>
      </c>
      <c r="O2297" s="1" t="s">
        <v>211</v>
      </c>
      <c r="P2297" s="1" t="s">
        <v>211</v>
      </c>
      <c r="Q2297" s="1" t="s">
        <v>211</v>
      </c>
      <c r="R2297" s="1" t="s">
        <v>211</v>
      </c>
    </row>
    <row r="2298" spans="1:18" hidden="1" x14ac:dyDescent="0.2">
      <c r="A2298" s="1" t="s">
        <v>206</v>
      </c>
      <c r="B2298" s="1" t="s">
        <v>207</v>
      </c>
      <c r="C2298">
        <v>107904</v>
      </c>
      <c r="D2298" s="1" t="s">
        <v>2968</v>
      </c>
      <c r="E2298" s="1" t="s">
        <v>394</v>
      </c>
      <c r="F2298" s="1" t="s">
        <v>395</v>
      </c>
      <c r="G2298" s="1" t="s">
        <v>2759</v>
      </c>
      <c r="H2298" s="1" t="s">
        <v>395</v>
      </c>
      <c r="I2298" s="2">
        <v>40544</v>
      </c>
      <c r="J2298" s="2">
        <v>48213</v>
      </c>
      <c r="K2298" s="1" t="s">
        <v>396</v>
      </c>
      <c r="L2298">
        <v>126</v>
      </c>
      <c r="M2298" s="1" t="s">
        <v>210</v>
      </c>
      <c r="N2298" s="1" t="s">
        <v>211</v>
      </c>
      <c r="O2298" s="1" t="s">
        <v>211</v>
      </c>
      <c r="P2298" s="1" t="s">
        <v>211</v>
      </c>
      <c r="Q2298" s="1" t="s">
        <v>211</v>
      </c>
      <c r="R2298" s="1" t="s">
        <v>211</v>
      </c>
    </row>
    <row r="2299" spans="1:18" hidden="1" x14ac:dyDescent="0.2">
      <c r="A2299" s="1" t="s">
        <v>206</v>
      </c>
      <c r="B2299" s="1" t="s">
        <v>207</v>
      </c>
      <c r="C2299">
        <v>107904</v>
      </c>
      <c r="D2299" s="1" t="s">
        <v>2968</v>
      </c>
      <c r="E2299" s="1" t="s">
        <v>2748</v>
      </c>
      <c r="F2299" s="1" t="s">
        <v>2394</v>
      </c>
      <c r="G2299" s="1" t="s">
        <v>2749</v>
      </c>
      <c r="H2299" s="1" t="s">
        <v>2394</v>
      </c>
      <c r="I2299" s="2">
        <v>40544</v>
      </c>
      <c r="J2299" s="2">
        <v>48213</v>
      </c>
      <c r="K2299" s="1" t="s">
        <v>2750</v>
      </c>
      <c r="L2299">
        <v>170</v>
      </c>
      <c r="M2299" s="1" t="s">
        <v>232</v>
      </c>
      <c r="N2299" s="1" t="s">
        <v>211</v>
      </c>
      <c r="O2299" s="1" t="s">
        <v>211</v>
      </c>
      <c r="P2299" s="1" t="s">
        <v>211</v>
      </c>
      <c r="Q2299" s="1" t="s">
        <v>211</v>
      </c>
      <c r="R2299" s="1" t="s">
        <v>211</v>
      </c>
    </row>
    <row r="2300" spans="1:18" hidden="1" x14ac:dyDescent="0.2">
      <c r="A2300" s="1" t="s">
        <v>206</v>
      </c>
      <c r="B2300" s="1" t="s">
        <v>207</v>
      </c>
      <c r="C2300">
        <v>107905</v>
      </c>
      <c r="D2300" s="1" t="s">
        <v>2969</v>
      </c>
      <c r="E2300" s="1" t="s">
        <v>2748</v>
      </c>
      <c r="F2300" s="1" t="s">
        <v>2394</v>
      </c>
      <c r="G2300" s="1" t="s">
        <v>2749</v>
      </c>
      <c r="H2300" s="1" t="s">
        <v>2394</v>
      </c>
      <c r="I2300" s="2">
        <v>40544</v>
      </c>
      <c r="J2300" s="2">
        <v>48213</v>
      </c>
      <c r="K2300" s="1" t="s">
        <v>2750</v>
      </c>
      <c r="L2300">
        <v>170</v>
      </c>
      <c r="M2300" s="1" t="s">
        <v>232</v>
      </c>
      <c r="N2300" s="1" t="s">
        <v>211</v>
      </c>
      <c r="O2300" s="1" t="s">
        <v>211</v>
      </c>
      <c r="P2300" s="1" t="s">
        <v>211</v>
      </c>
      <c r="Q2300" s="1" t="s">
        <v>211</v>
      </c>
      <c r="R2300" s="1" t="s">
        <v>211</v>
      </c>
    </row>
    <row r="2301" spans="1:18" hidden="1" x14ac:dyDescent="0.2">
      <c r="A2301" s="1" t="s">
        <v>206</v>
      </c>
      <c r="B2301" s="1" t="s">
        <v>207</v>
      </c>
      <c r="C2301">
        <v>107905</v>
      </c>
      <c r="D2301" s="1" t="s">
        <v>2969</v>
      </c>
      <c r="E2301" s="1" t="s">
        <v>394</v>
      </c>
      <c r="F2301" s="1" t="s">
        <v>395</v>
      </c>
      <c r="G2301" s="1" t="s">
        <v>2759</v>
      </c>
      <c r="H2301" s="1" t="s">
        <v>395</v>
      </c>
      <c r="I2301" s="2">
        <v>40544</v>
      </c>
      <c r="J2301" s="2">
        <v>48213</v>
      </c>
      <c r="K2301" s="1" t="s">
        <v>396</v>
      </c>
      <c r="L2301">
        <v>126</v>
      </c>
      <c r="M2301" s="1" t="s">
        <v>210</v>
      </c>
      <c r="N2301" s="1" t="s">
        <v>211</v>
      </c>
      <c r="O2301" s="1" t="s">
        <v>211</v>
      </c>
      <c r="P2301" s="1" t="s">
        <v>211</v>
      </c>
      <c r="Q2301" s="1" t="s">
        <v>211</v>
      </c>
      <c r="R2301" s="1" t="s">
        <v>211</v>
      </c>
    </row>
    <row r="2302" spans="1:18" hidden="1" x14ac:dyDescent="0.2">
      <c r="A2302" s="1" t="s">
        <v>206</v>
      </c>
      <c r="B2302" s="1" t="s">
        <v>207</v>
      </c>
      <c r="C2302">
        <v>107906</v>
      </c>
      <c r="D2302" s="1" t="s">
        <v>2970</v>
      </c>
      <c r="E2302" s="1" t="s">
        <v>394</v>
      </c>
      <c r="F2302" s="1" t="s">
        <v>395</v>
      </c>
      <c r="G2302" s="1" t="s">
        <v>2759</v>
      </c>
      <c r="H2302" s="1" t="s">
        <v>395</v>
      </c>
      <c r="I2302" s="2">
        <v>40544</v>
      </c>
      <c r="J2302" s="2">
        <v>48213</v>
      </c>
      <c r="K2302" s="1" t="s">
        <v>396</v>
      </c>
      <c r="L2302">
        <v>126</v>
      </c>
      <c r="M2302" s="1" t="s">
        <v>210</v>
      </c>
      <c r="N2302" s="1" t="s">
        <v>211</v>
      </c>
      <c r="O2302" s="1" t="s">
        <v>211</v>
      </c>
      <c r="P2302" s="1" t="s">
        <v>211</v>
      </c>
      <c r="Q2302" s="1" t="s">
        <v>211</v>
      </c>
      <c r="R2302" s="1" t="s">
        <v>211</v>
      </c>
    </row>
    <row r="2303" spans="1:18" hidden="1" x14ac:dyDescent="0.2">
      <c r="A2303" s="1" t="s">
        <v>206</v>
      </c>
      <c r="B2303" s="1" t="s">
        <v>207</v>
      </c>
      <c r="C2303">
        <v>107906</v>
      </c>
      <c r="D2303" s="1" t="s">
        <v>2970</v>
      </c>
      <c r="E2303" s="1" t="s">
        <v>2748</v>
      </c>
      <c r="F2303" s="1" t="s">
        <v>2394</v>
      </c>
      <c r="G2303" s="1" t="s">
        <v>2749</v>
      </c>
      <c r="H2303" s="1" t="s">
        <v>2394</v>
      </c>
      <c r="I2303" s="2">
        <v>40544</v>
      </c>
      <c r="J2303" s="2">
        <v>48213</v>
      </c>
      <c r="K2303" s="1" t="s">
        <v>2750</v>
      </c>
      <c r="L2303">
        <v>170</v>
      </c>
      <c r="M2303" s="1" t="s">
        <v>232</v>
      </c>
      <c r="N2303" s="1" t="s">
        <v>211</v>
      </c>
      <c r="O2303" s="1" t="s">
        <v>211</v>
      </c>
      <c r="P2303" s="1" t="s">
        <v>211</v>
      </c>
      <c r="Q2303" s="1" t="s">
        <v>211</v>
      </c>
      <c r="R2303" s="1" t="s">
        <v>211</v>
      </c>
    </row>
    <row r="2304" spans="1:18" hidden="1" x14ac:dyDescent="0.2">
      <c r="A2304" s="1" t="s">
        <v>206</v>
      </c>
      <c r="B2304" s="1" t="s">
        <v>207</v>
      </c>
      <c r="C2304">
        <v>107907</v>
      </c>
      <c r="D2304" s="1" t="s">
        <v>2971</v>
      </c>
      <c r="E2304" s="1" t="s">
        <v>2748</v>
      </c>
      <c r="F2304" s="1" t="s">
        <v>2394</v>
      </c>
      <c r="G2304" s="1" t="s">
        <v>2749</v>
      </c>
      <c r="H2304" s="1" t="s">
        <v>2394</v>
      </c>
      <c r="I2304" s="2">
        <v>40544</v>
      </c>
      <c r="J2304" s="2">
        <v>48213</v>
      </c>
      <c r="K2304" s="1" t="s">
        <v>2750</v>
      </c>
      <c r="L2304">
        <v>170</v>
      </c>
      <c r="M2304" s="1" t="s">
        <v>232</v>
      </c>
      <c r="N2304" s="1" t="s">
        <v>211</v>
      </c>
      <c r="O2304" s="1" t="s">
        <v>211</v>
      </c>
      <c r="P2304" s="1" t="s">
        <v>211</v>
      </c>
      <c r="Q2304" s="1" t="s">
        <v>211</v>
      </c>
      <c r="R2304" s="1" t="s">
        <v>211</v>
      </c>
    </row>
    <row r="2305" spans="1:18" hidden="1" x14ac:dyDescent="0.2">
      <c r="A2305" s="1" t="s">
        <v>206</v>
      </c>
      <c r="B2305" s="1" t="s">
        <v>207</v>
      </c>
      <c r="C2305">
        <v>107907</v>
      </c>
      <c r="D2305" s="1" t="s">
        <v>2971</v>
      </c>
      <c r="E2305" s="1" t="s">
        <v>394</v>
      </c>
      <c r="F2305" s="1" t="s">
        <v>395</v>
      </c>
      <c r="G2305" s="1" t="s">
        <v>2759</v>
      </c>
      <c r="H2305" s="1" t="s">
        <v>395</v>
      </c>
      <c r="I2305" s="2">
        <v>40544</v>
      </c>
      <c r="J2305" s="2">
        <v>48213</v>
      </c>
      <c r="K2305" s="1" t="s">
        <v>396</v>
      </c>
      <c r="L2305">
        <v>126</v>
      </c>
      <c r="M2305" s="1" t="s">
        <v>210</v>
      </c>
      <c r="N2305" s="1" t="s">
        <v>211</v>
      </c>
      <c r="O2305" s="1" t="s">
        <v>211</v>
      </c>
      <c r="P2305" s="1" t="s">
        <v>211</v>
      </c>
      <c r="Q2305" s="1" t="s">
        <v>211</v>
      </c>
      <c r="R2305" s="1" t="s">
        <v>211</v>
      </c>
    </row>
    <row r="2306" spans="1:18" hidden="1" x14ac:dyDescent="0.2">
      <c r="A2306" s="1" t="s">
        <v>206</v>
      </c>
      <c r="B2306" s="1" t="s">
        <v>207</v>
      </c>
      <c r="C2306">
        <v>107908</v>
      </c>
      <c r="D2306" s="1" t="s">
        <v>2972</v>
      </c>
      <c r="E2306" s="1" t="s">
        <v>394</v>
      </c>
      <c r="F2306" s="1" t="s">
        <v>395</v>
      </c>
      <c r="G2306" s="1" t="s">
        <v>2759</v>
      </c>
      <c r="H2306" s="1" t="s">
        <v>395</v>
      </c>
      <c r="I2306" s="2">
        <v>40544</v>
      </c>
      <c r="J2306" s="2">
        <v>48213</v>
      </c>
      <c r="K2306" s="1" t="s">
        <v>396</v>
      </c>
      <c r="L2306">
        <v>126</v>
      </c>
      <c r="M2306" s="1" t="s">
        <v>210</v>
      </c>
      <c r="N2306" s="1" t="s">
        <v>211</v>
      </c>
      <c r="O2306" s="1" t="s">
        <v>211</v>
      </c>
      <c r="P2306" s="1" t="s">
        <v>211</v>
      </c>
      <c r="Q2306" s="1" t="s">
        <v>211</v>
      </c>
      <c r="R2306" s="1" t="s">
        <v>211</v>
      </c>
    </row>
    <row r="2307" spans="1:18" hidden="1" x14ac:dyDescent="0.2">
      <c r="A2307" s="1" t="s">
        <v>206</v>
      </c>
      <c r="B2307" s="1" t="s">
        <v>207</v>
      </c>
      <c r="C2307">
        <v>107908</v>
      </c>
      <c r="D2307" s="1" t="s">
        <v>2972</v>
      </c>
      <c r="E2307" s="1" t="s">
        <v>2748</v>
      </c>
      <c r="F2307" s="1" t="s">
        <v>2394</v>
      </c>
      <c r="G2307" s="1" t="s">
        <v>2749</v>
      </c>
      <c r="H2307" s="1" t="s">
        <v>2394</v>
      </c>
      <c r="I2307" s="2">
        <v>40544</v>
      </c>
      <c r="J2307" s="2">
        <v>48213</v>
      </c>
      <c r="K2307" s="1" t="s">
        <v>2750</v>
      </c>
      <c r="L2307">
        <v>170</v>
      </c>
      <c r="M2307" s="1" t="s">
        <v>232</v>
      </c>
      <c r="N2307" s="1" t="s">
        <v>211</v>
      </c>
      <c r="O2307" s="1" t="s">
        <v>211</v>
      </c>
      <c r="P2307" s="1" t="s">
        <v>211</v>
      </c>
      <c r="Q2307" s="1" t="s">
        <v>211</v>
      </c>
      <c r="R2307" s="1" t="s">
        <v>211</v>
      </c>
    </row>
    <row r="2308" spans="1:18" hidden="1" x14ac:dyDescent="0.2">
      <c r="A2308" s="1" t="s">
        <v>206</v>
      </c>
      <c r="B2308" s="1" t="s">
        <v>207</v>
      </c>
      <c r="C2308">
        <v>107909</v>
      </c>
      <c r="D2308" s="1" t="s">
        <v>2973</v>
      </c>
      <c r="E2308" s="1" t="s">
        <v>2748</v>
      </c>
      <c r="F2308" s="1" t="s">
        <v>2394</v>
      </c>
      <c r="G2308" s="1" t="s">
        <v>2749</v>
      </c>
      <c r="H2308" s="1" t="s">
        <v>2394</v>
      </c>
      <c r="I2308" s="2">
        <v>40544</v>
      </c>
      <c r="J2308" s="2">
        <v>48213</v>
      </c>
      <c r="K2308" s="1" t="s">
        <v>2750</v>
      </c>
      <c r="L2308">
        <v>170</v>
      </c>
      <c r="M2308" s="1" t="s">
        <v>232</v>
      </c>
      <c r="N2308" s="1" t="s">
        <v>211</v>
      </c>
      <c r="O2308" s="1" t="s">
        <v>211</v>
      </c>
      <c r="P2308" s="1" t="s">
        <v>211</v>
      </c>
      <c r="Q2308" s="1" t="s">
        <v>211</v>
      </c>
      <c r="R2308" s="1" t="s">
        <v>211</v>
      </c>
    </row>
    <row r="2309" spans="1:18" hidden="1" x14ac:dyDescent="0.2">
      <c r="A2309" s="1" t="s">
        <v>206</v>
      </c>
      <c r="B2309" s="1" t="s">
        <v>207</v>
      </c>
      <c r="C2309">
        <v>107909</v>
      </c>
      <c r="D2309" s="1" t="s">
        <v>2973</v>
      </c>
      <c r="E2309" s="1" t="s">
        <v>394</v>
      </c>
      <c r="F2309" s="1" t="s">
        <v>395</v>
      </c>
      <c r="G2309" s="1" t="s">
        <v>2759</v>
      </c>
      <c r="H2309" s="1" t="s">
        <v>395</v>
      </c>
      <c r="I2309" s="2">
        <v>40544</v>
      </c>
      <c r="J2309" s="2">
        <v>48213</v>
      </c>
      <c r="K2309" s="1" t="s">
        <v>396</v>
      </c>
      <c r="L2309">
        <v>126</v>
      </c>
      <c r="M2309" s="1" t="s">
        <v>210</v>
      </c>
      <c r="N2309" s="1" t="s">
        <v>211</v>
      </c>
      <c r="O2309" s="1" t="s">
        <v>211</v>
      </c>
      <c r="P2309" s="1" t="s">
        <v>211</v>
      </c>
      <c r="Q2309" s="1" t="s">
        <v>211</v>
      </c>
      <c r="R2309" s="1" t="s">
        <v>211</v>
      </c>
    </row>
    <row r="2310" spans="1:18" hidden="1" x14ac:dyDescent="0.2">
      <c r="A2310" s="1" t="s">
        <v>206</v>
      </c>
      <c r="B2310" s="1" t="s">
        <v>207</v>
      </c>
      <c r="C2310">
        <v>107910</v>
      </c>
      <c r="D2310" s="1" t="s">
        <v>2974</v>
      </c>
      <c r="E2310" s="1" t="s">
        <v>394</v>
      </c>
      <c r="F2310" s="1" t="s">
        <v>395</v>
      </c>
      <c r="G2310" s="1" t="s">
        <v>2759</v>
      </c>
      <c r="H2310" s="1" t="s">
        <v>395</v>
      </c>
      <c r="I2310" s="2">
        <v>40544</v>
      </c>
      <c r="J2310" s="2">
        <v>48213</v>
      </c>
      <c r="K2310" s="1" t="s">
        <v>396</v>
      </c>
      <c r="L2310">
        <v>126</v>
      </c>
      <c r="M2310" s="1" t="s">
        <v>210</v>
      </c>
      <c r="N2310" s="1" t="s">
        <v>211</v>
      </c>
      <c r="O2310" s="1" t="s">
        <v>211</v>
      </c>
      <c r="P2310" s="1" t="s">
        <v>211</v>
      </c>
      <c r="Q2310" s="1" t="s">
        <v>211</v>
      </c>
      <c r="R2310" s="1" t="s">
        <v>211</v>
      </c>
    </row>
    <row r="2311" spans="1:18" hidden="1" x14ac:dyDescent="0.2">
      <c r="A2311" s="1" t="s">
        <v>206</v>
      </c>
      <c r="B2311" s="1" t="s">
        <v>207</v>
      </c>
      <c r="C2311">
        <v>107910</v>
      </c>
      <c r="D2311" s="1" t="s">
        <v>2974</v>
      </c>
      <c r="E2311" s="1" t="s">
        <v>2748</v>
      </c>
      <c r="F2311" s="1" t="s">
        <v>2394</v>
      </c>
      <c r="G2311" s="1" t="s">
        <v>2749</v>
      </c>
      <c r="H2311" s="1" t="s">
        <v>2394</v>
      </c>
      <c r="I2311" s="2">
        <v>40544</v>
      </c>
      <c r="J2311" s="2">
        <v>48213</v>
      </c>
      <c r="K2311" s="1" t="s">
        <v>2750</v>
      </c>
      <c r="L2311">
        <v>170</v>
      </c>
      <c r="M2311" s="1" t="s">
        <v>232</v>
      </c>
      <c r="N2311" s="1" t="s">
        <v>211</v>
      </c>
      <c r="O2311" s="1" t="s">
        <v>211</v>
      </c>
      <c r="P2311" s="1" t="s">
        <v>211</v>
      </c>
      <c r="Q2311" s="1" t="s">
        <v>211</v>
      </c>
      <c r="R2311" s="1" t="s">
        <v>211</v>
      </c>
    </row>
    <row r="2312" spans="1:18" hidden="1" x14ac:dyDescent="0.2">
      <c r="A2312" s="1" t="s">
        <v>206</v>
      </c>
      <c r="B2312" s="1" t="s">
        <v>207</v>
      </c>
      <c r="C2312">
        <v>107911</v>
      </c>
      <c r="D2312" s="1" t="s">
        <v>2975</v>
      </c>
      <c r="E2312" s="1" t="s">
        <v>2748</v>
      </c>
      <c r="F2312" s="1" t="s">
        <v>2394</v>
      </c>
      <c r="G2312" s="1" t="s">
        <v>2749</v>
      </c>
      <c r="H2312" s="1" t="s">
        <v>2394</v>
      </c>
      <c r="I2312" s="2">
        <v>40544</v>
      </c>
      <c r="J2312" s="2">
        <v>48213</v>
      </c>
      <c r="K2312" s="1" t="s">
        <v>2750</v>
      </c>
      <c r="L2312">
        <v>170</v>
      </c>
      <c r="M2312" s="1" t="s">
        <v>232</v>
      </c>
      <c r="N2312" s="1" t="s">
        <v>211</v>
      </c>
      <c r="O2312" s="1" t="s">
        <v>211</v>
      </c>
      <c r="P2312" s="1" t="s">
        <v>211</v>
      </c>
      <c r="Q2312" s="1" t="s">
        <v>211</v>
      </c>
      <c r="R2312" s="1" t="s">
        <v>211</v>
      </c>
    </row>
    <row r="2313" spans="1:18" hidden="1" x14ac:dyDescent="0.2">
      <c r="A2313" s="1" t="s">
        <v>206</v>
      </c>
      <c r="B2313" s="1" t="s">
        <v>207</v>
      </c>
      <c r="C2313">
        <v>107911</v>
      </c>
      <c r="D2313" s="1" t="s">
        <v>2975</v>
      </c>
      <c r="E2313" s="1" t="s">
        <v>394</v>
      </c>
      <c r="F2313" s="1" t="s">
        <v>395</v>
      </c>
      <c r="G2313" s="1" t="s">
        <v>2759</v>
      </c>
      <c r="H2313" s="1" t="s">
        <v>395</v>
      </c>
      <c r="I2313" s="2">
        <v>40544</v>
      </c>
      <c r="J2313" s="2">
        <v>48213</v>
      </c>
      <c r="K2313" s="1" t="s">
        <v>396</v>
      </c>
      <c r="L2313">
        <v>126</v>
      </c>
      <c r="M2313" s="1" t="s">
        <v>210</v>
      </c>
      <c r="N2313" s="1" t="s">
        <v>211</v>
      </c>
      <c r="O2313" s="1" t="s">
        <v>211</v>
      </c>
      <c r="P2313" s="1" t="s">
        <v>211</v>
      </c>
      <c r="Q2313" s="1" t="s">
        <v>211</v>
      </c>
      <c r="R2313" s="1" t="s">
        <v>211</v>
      </c>
    </row>
    <row r="2314" spans="1:18" hidden="1" x14ac:dyDescent="0.2">
      <c r="A2314" s="1" t="s">
        <v>206</v>
      </c>
      <c r="B2314" s="1" t="s">
        <v>207</v>
      </c>
      <c r="C2314">
        <v>107912</v>
      </c>
      <c r="D2314" s="1" t="s">
        <v>2976</v>
      </c>
      <c r="E2314" s="1" t="s">
        <v>394</v>
      </c>
      <c r="F2314" s="1" t="s">
        <v>395</v>
      </c>
      <c r="G2314" s="1" t="s">
        <v>2759</v>
      </c>
      <c r="H2314" s="1" t="s">
        <v>395</v>
      </c>
      <c r="I2314" s="2">
        <v>40544</v>
      </c>
      <c r="J2314" s="2">
        <v>48213</v>
      </c>
      <c r="K2314" s="1" t="s">
        <v>396</v>
      </c>
      <c r="L2314">
        <v>126</v>
      </c>
      <c r="M2314" s="1" t="s">
        <v>210</v>
      </c>
      <c r="N2314" s="1" t="s">
        <v>211</v>
      </c>
      <c r="O2314" s="1" t="s">
        <v>211</v>
      </c>
      <c r="P2314" s="1" t="s">
        <v>211</v>
      </c>
      <c r="Q2314" s="1" t="s">
        <v>211</v>
      </c>
      <c r="R2314" s="1" t="s">
        <v>211</v>
      </c>
    </row>
    <row r="2315" spans="1:18" hidden="1" x14ac:dyDescent="0.2">
      <c r="A2315" s="1" t="s">
        <v>206</v>
      </c>
      <c r="B2315" s="1" t="s">
        <v>207</v>
      </c>
      <c r="C2315">
        <v>107912</v>
      </c>
      <c r="D2315" s="1" t="s">
        <v>2976</v>
      </c>
      <c r="E2315" s="1" t="s">
        <v>2748</v>
      </c>
      <c r="F2315" s="1" t="s">
        <v>2394</v>
      </c>
      <c r="G2315" s="1" t="s">
        <v>2749</v>
      </c>
      <c r="H2315" s="1" t="s">
        <v>2394</v>
      </c>
      <c r="I2315" s="2">
        <v>40544</v>
      </c>
      <c r="J2315" s="2">
        <v>48213</v>
      </c>
      <c r="K2315" s="1" t="s">
        <v>2750</v>
      </c>
      <c r="L2315">
        <v>170</v>
      </c>
      <c r="M2315" s="1" t="s">
        <v>232</v>
      </c>
      <c r="N2315" s="1" t="s">
        <v>211</v>
      </c>
      <c r="O2315" s="1" t="s">
        <v>211</v>
      </c>
      <c r="P2315" s="1" t="s">
        <v>211</v>
      </c>
      <c r="Q2315" s="1" t="s">
        <v>211</v>
      </c>
      <c r="R2315" s="1" t="s">
        <v>211</v>
      </c>
    </row>
    <row r="2316" spans="1:18" hidden="1" x14ac:dyDescent="0.2">
      <c r="A2316" s="1" t="s">
        <v>206</v>
      </c>
      <c r="B2316" s="1" t="s">
        <v>207</v>
      </c>
      <c r="C2316">
        <v>107913</v>
      </c>
      <c r="D2316" s="1" t="s">
        <v>2977</v>
      </c>
      <c r="E2316" s="1" t="s">
        <v>2748</v>
      </c>
      <c r="F2316" s="1" t="s">
        <v>2394</v>
      </c>
      <c r="G2316" s="1" t="s">
        <v>2749</v>
      </c>
      <c r="H2316" s="1" t="s">
        <v>2394</v>
      </c>
      <c r="I2316" s="2">
        <v>40544</v>
      </c>
      <c r="J2316" s="2">
        <v>48213</v>
      </c>
      <c r="K2316" s="1" t="s">
        <v>2750</v>
      </c>
      <c r="L2316">
        <v>170</v>
      </c>
      <c r="M2316" s="1" t="s">
        <v>232</v>
      </c>
      <c r="N2316" s="1" t="s">
        <v>211</v>
      </c>
      <c r="O2316" s="1" t="s">
        <v>211</v>
      </c>
      <c r="P2316" s="1" t="s">
        <v>211</v>
      </c>
      <c r="Q2316" s="1" t="s">
        <v>211</v>
      </c>
      <c r="R2316" s="1" t="s">
        <v>211</v>
      </c>
    </row>
    <row r="2317" spans="1:18" hidden="1" x14ac:dyDescent="0.2">
      <c r="A2317" s="1" t="s">
        <v>206</v>
      </c>
      <c r="B2317" s="1" t="s">
        <v>207</v>
      </c>
      <c r="C2317">
        <v>107913</v>
      </c>
      <c r="D2317" s="1" t="s">
        <v>2977</v>
      </c>
      <c r="E2317" s="1" t="s">
        <v>394</v>
      </c>
      <c r="F2317" s="1" t="s">
        <v>395</v>
      </c>
      <c r="G2317" s="1" t="s">
        <v>2759</v>
      </c>
      <c r="H2317" s="1" t="s">
        <v>395</v>
      </c>
      <c r="I2317" s="2">
        <v>40544</v>
      </c>
      <c r="J2317" s="2">
        <v>48213</v>
      </c>
      <c r="K2317" s="1" t="s">
        <v>396</v>
      </c>
      <c r="L2317">
        <v>126</v>
      </c>
      <c r="M2317" s="1" t="s">
        <v>210</v>
      </c>
      <c r="N2317" s="1" t="s">
        <v>211</v>
      </c>
      <c r="O2317" s="1" t="s">
        <v>211</v>
      </c>
      <c r="P2317" s="1" t="s">
        <v>211</v>
      </c>
      <c r="Q2317" s="1" t="s">
        <v>211</v>
      </c>
      <c r="R2317" s="1" t="s">
        <v>211</v>
      </c>
    </row>
    <row r="2318" spans="1:18" hidden="1" x14ac:dyDescent="0.2">
      <c r="A2318" s="1" t="s">
        <v>206</v>
      </c>
      <c r="B2318" s="1" t="s">
        <v>207</v>
      </c>
      <c r="C2318">
        <v>107914</v>
      </c>
      <c r="D2318" s="1" t="s">
        <v>2978</v>
      </c>
      <c r="E2318" s="1" t="s">
        <v>394</v>
      </c>
      <c r="F2318" s="1" t="s">
        <v>395</v>
      </c>
      <c r="G2318" s="1" t="s">
        <v>2759</v>
      </c>
      <c r="H2318" s="1" t="s">
        <v>395</v>
      </c>
      <c r="I2318" s="2">
        <v>40544</v>
      </c>
      <c r="J2318" s="2">
        <v>48213</v>
      </c>
      <c r="K2318" s="1" t="s">
        <v>396</v>
      </c>
      <c r="L2318">
        <v>126</v>
      </c>
      <c r="M2318" s="1" t="s">
        <v>210</v>
      </c>
      <c r="N2318" s="1" t="s">
        <v>211</v>
      </c>
      <c r="O2318" s="1" t="s">
        <v>211</v>
      </c>
      <c r="P2318" s="1" t="s">
        <v>211</v>
      </c>
      <c r="Q2318" s="1" t="s">
        <v>211</v>
      </c>
      <c r="R2318" s="1" t="s">
        <v>211</v>
      </c>
    </row>
    <row r="2319" spans="1:18" hidden="1" x14ac:dyDescent="0.2">
      <c r="A2319" s="1" t="s">
        <v>206</v>
      </c>
      <c r="B2319" s="1" t="s">
        <v>207</v>
      </c>
      <c r="C2319">
        <v>107914</v>
      </c>
      <c r="D2319" s="1" t="s">
        <v>2978</v>
      </c>
      <c r="E2319" s="1" t="s">
        <v>2748</v>
      </c>
      <c r="F2319" s="1" t="s">
        <v>2394</v>
      </c>
      <c r="G2319" s="1" t="s">
        <v>2749</v>
      </c>
      <c r="H2319" s="1" t="s">
        <v>2394</v>
      </c>
      <c r="I2319" s="2">
        <v>40544</v>
      </c>
      <c r="J2319" s="2">
        <v>48213</v>
      </c>
      <c r="K2319" s="1" t="s">
        <v>2750</v>
      </c>
      <c r="L2319">
        <v>170</v>
      </c>
      <c r="M2319" s="1" t="s">
        <v>232</v>
      </c>
      <c r="N2319" s="1" t="s">
        <v>211</v>
      </c>
      <c r="O2319" s="1" t="s">
        <v>211</v>
      </c>
      <c r="P2319" s="1" t="s">
        <v>211</v>
      </c>
      <c r="Q2319" s="1" t="s">
        <v>211</v>
      </c>
      <c r="R2319" s="1" t="s">
        <v>211</v>
      </c>
    </row>
    <row r="2320" spans="1:18" hidden="1" x14ac:dyDescent="0.2">
      <c r="A2320" s="1" t="s">
        <v>206</v>
      </c>
      <c r="B2320" s="1" t="s">
        <v>207</v>
      </c>
      <c r="C2320">
        <v>107915</v>
      </c>
      <c r="D2320" s="1" t="s">
        <v>2979</v>
      </c>
      <c r="E2320" s="1" t="s">
        <v>2748</v>
      </c>
      <c r="F2320" s="1" t="s">
        <v>2394</v>
      </c>
      <c r="G2320" s="1" t="s">
        <v>2749</v>
      </c>
      <c r="H2320" s="1" t="s">
        <v>2394</v>
      </c>
      <c r="I2320" s="2">
        <v>40544</v>
      </c>
      <c r="J2320" s="2">
        <v>48213</v>
      </c>
      <c r="K2320" s="1" t="s">
        <v>2750</v>
      </c>
      <c r="L2320">
        <v>170</v>
      </c>
      <c r="M2320" s="1" t="s">
        <v>232</v>
      </c>
      <c r="N2320" s="1" t="s">
        <v>211</v>
      </c>
      <c r="O2320" s="1" t="s">
        <v>211</v>
      </c>
      <c r="P2320" s="1" t="s">
        <v>211</v>
      </c>
      <c r="Q2320" s="1" t="s">
        <v>211</v>
      </c>
      <c r="R2320" s="1" t="s">
        <v>211</v>
      </c>
    </row>
    <row r="2321" spans="1:18" hidden="1" x14ac:dyDescent="0.2">
      <c r="A2321" s="1" t="s">
        <v>206</v>
      </c>
      <c r="B2321" s="1" t="s">
        <v>207</v>
      </c>
      <c r="C2321">
        <v>107915</v>
      </c>
      <c r="D2321" s="1" t="s">
        <v>2979</v>
      </c>
      <c r="E2321" s="1" t="s">
        <v>394</v>
      </c>
      <c r="F2321" s="1" t="s">
        <v>395</v>
      </c>
      <c r="G2321" s="1" t="s">
        <v>2759</v>
      </c>
      <c r="H2321" s="1" t="s">
        <v>395</v>
      </c>
      <c r="I2321" s="2">
        <v>40544</v>
      </c>
      <c r="J2321" s="2">
        <v>48213</v>
      </c>
      <c r="K2321" s="1" t="s">
        <v>396</v>
      </c>
      <c r="L2321">
        <v>126</v>
      </c>
      <c r="M2321" s="1" t="s">
        <v>210</v>
      </c>
      <c r="N2321" s="1" t="s">
        <v>211</v>
      </c>
      <c r="O2321" s="1" t="s">
        <v>211</v>
      </c>
      <c r="P2321" s="1" t="s">
        <v>211</v>
      </c>
      <c r="Q2321" s="1" t="s">
        <v>211</v>
      </c>
      <c r="R2321" s="1" t="s">
        <v>211</v>
      </c>
    </row>
    <row r="2322" spans="1:18" hidden="1" x14ac:dyDescent="0.2">
      <c r="A2322" s="1" t="s">
        <v>206</v>
      </c>
      <c r="B2322" s="1" t="s">
        <v>207</v>
      </c>
      <c r="C2322">
        <v>107916</v>
      </c>
      <c r="D2322" s="1" t="s">
        <v>2980</v>
      </c>
      <c r="E2322" s="1" t="s">
        <v>394</v>
      </c>
      <c r="F2322" s="1" t="s">
        <v>395</v>
      </c>
      <c r="G2322" s="1" t="s">
        <v>2759</v>
      </c>
      <c r="H2322" s="1" t="s">
        <v>395</v>
      </c>
      <c r="I2322" s="2">
        <v>40544</v>
      </c>
      <c r="J2322" s="2">
        <v>48213</v>
      </c>
      <c r="K2322" s="1" t="s">
        <v>396</v>
      </c>
      <c r="L2322">
        <v>126</v>
      </c>
      <c r="M2322" s="1" t="s">
        <v>210</v>
      </c>
      <c r="N2322" s="1" t="s">
        <v>211</v>
      </c>
      <c r="O2322" s="1" t="s">
        <v>211</v>
      </c>
      <c r="P2322" s="1" t="s">
        <v>211</v>
      </c>
      <c r="Q2322" s="1" t="s">
        <v>211</v>
      </c>
      <c r="R2322" s="1" t="s">
        <v>211</v>
      </c>
    </row>
    <row r="2323" spans="1:18" hidden="1" x14ac:dyDescent="0.2">
      <c r="A2323" s="1" t="s">
        <v>206</v>
      </c>
      <c r="B2323" s="1" t="s">
        <v>207</v>
      </c>
      <c r="C2323">
        <v>107916</v>
      </c>
      <c r="D2323" s="1" t="s">
        <v>2980</v>
      </c>
      <c r="E2323" s="1" t="s">
        <v>2748</v>
      </c>
      <c r="F2323" s="1" t="s">
        <v>2394</v>
      </c>
      <c r="G2323" s="1" t="s">
        <v>2749</v>
      </c>
      <c r="H2323" s="1" t="s">
        <v>2394</v>
      </c>
      <c r="I2323" s="2">
        <v>40544</v>
      </c>
      <c r="J2323" s="2">
        <v>48213</v>
      </c>
      <c r="K2323" s="1" t="s">
        <v>2750</v>
      </c>
      <c r="L2323">
        <v>170</v>
      </c>
      <c r="M2323" s="1" t="s">
        <v>232</v>
      </c>
      <c r="N2323" s="1" t="s">
        <v>211</v>
      </c>
      <c r="O2323" s="1" t="s">
        <v>211</v>
      </c>
      <c r="P2323" s="1" t="s">
        <v>211</v>
      </c>
      <c r="Q2323" s="1" t="s">
        <v>211</v>
      </c>
      <c r="R2323" s="1" t="s">
        <v>211</v>
      </c>
    </row>
    <row r="2324" spans="1:18" hidden="1" x14ac:dyDescent="0.2">
      <c r="A2324" s="1" t="s">
        <v>206</v>
      </c>
      <c r="B2324" s="1" t="s">
        <v>207</v>
      </c>
      <c r="C2324">
        <v>107917</v>
      </c>
      <c r="D2324" s="1" t="s">
        <v>2981</v>
      </c>
      <c r="E2324" s="1" t="s">
        <v>2748</v>
      </c>
      <c r="F2324" s="1" t="s">
        <v>2394</v>
      </c>
      <c r="G2324" s="1" t="s">
        <v>2749</v>
      </c>
      <c r="H2324" s="1" t="s">
        <v>2394</v>
      </c>
      <c r="I2324" s="2">
        <v>40544</v>
      </c>
      <c r="J2324" s="2">
        <v>48213</v>
      </c>
      <c r="K2324" s="1" t="s">
        <v>2750</v>
      </c>
      <c r="L2324">
        <v>170</v>
      </c>
      <c r="M2324" s="1" t="s">
        <v>232</v>
      </c>
      <c r="N2324" s="1" t="s">
        <v>211</v>
      </c>
      <c r="O2324" s="1" t="s">
        <v>211</v>
      </c>
      <c r="P2324" s="1" t="s">
        <v>211</v>
      </c>
      <c r="Q2324" s="1" t="s">
        <v>211</v>
      </c>
      <c r="R2324" s="1" t="s">
        <v>211</v>
      </c>
    </row>
    <row r="2325" spans="1:18" hidden="1" x14ac:dyDescent="0.2">
      <c r="A2325" s="1" t="s">
        <v>206</v>
      </c>
      <c r="B2325" s="1" t="s">
        <v>207</v>
      </c>
      <c r="C2325">
        <v>107917</v>
      </c>
      <c r="D2325" s="1" t="s">
        <v>2981</v>
      </c>
      <c r="E2325" s="1" t="s">
        <v>394</v>
      </c>
      <c r="F2325" s="1" t="s">
        <v>395</v>
      </c>
      <c r="G2325" s="1" t="s">
        <v>2759</v>
      </c>
      <c r="H2325" s="1" t="s">
        <v>395</v>
      </c>
      <c r="I2325" s="2">
        <v>40544</v>
      </c>
      <c r="J2325" s="2">
        <v>48213</v>
      </c>
      <c r="K2325" s="1" t="s">
        <v>396</v>
      </c>
      <c r="L2325">
        <v>126</v>
      </c>
      <c r="M2325" s="1" t="s">
        <v>210</v>
      </c>
      <c r="N2325" s="1" t="s">
        <v>211</v>
      </c>
      <c r="O2325" s="1" t="s">
        <v>211</v>
      </c>
      <c r="P2325" s="1" t="s">
        <v>211</v>
      </c>
      <c r="Q2325" s="1" t="s">
        <v>211</v>
      </c>
      <c r="R2325" s="1" t="s">
        <v>211</v>
      </c>
    </row>
    <row r="2326" spans="1:18" hidden="1" x14ac:dyDescent="0.2">
      <c r="A2326" s="1" t="s">
        <v>206</v>
      </c>
      <c r="B2326" s="1" t="s">
        <v>207</v>
      </c>
      <c r="C2326">
        <v>107918</v>
      </c>
      <c r="D2326" s="1" t="s">
        <v>2982</v>
      </c>
      <c r="E2326" s="1" t="s">
        <v>394</v>
      </c>
      <c r="F2326" s="1" t="s">
        <v>395</v>
      </c>
      <c r="G2326" s="1" t="s">
        <v>2759</v>
      </c>
      <c r="H2326" s="1" t="s">
        <v>395</v>
      </c>
      <c r="I2326" s="2">
        <v>40544</v>
      </c>
      <c r="J2326" s="2">
        <v>48213</v>
      </c>
      <c r="K2326" s="1" t="s">
        <v>396</v>
      </c>
      <c r="L2326">
        <v>126</v>
      </c>
      <c r="M2326" s="1" t="s">
        <v>210</v>
      </c>
      <c r="N2326" s="1" t="s">
        <v>211</v>
      </c>
      <c r="O2326" s="1" t="s">
        <v>211</v>
      </c>
      <c r="P2326" s="1" t="s">
        <v>211</v>
      </c>
      <c r="Q2326" s="1" t="s">
        <v>211</v>
      </c>
      <c r="R2326" s="1" t="s">
        <v>211</v>
      </c>
    </row>
    <row r="2327" spans="1:18" hidden="1" x14ac:dyDescent="0.2">
      <c r="A2327" s="1" t="s">
        <v>206</v>
      </c>
      <c r="B2327" s="1" t="s">
        <v>207</v>
      </c>
      <c r="C2327">
        <v>107918</v>
      </c>
      <c r="D2327" s="1" t="s">
        <v>2982</v>
      </c>
      <c r="E2327" s="1" t="s">
        <v>2748</v>
      </c>
      <c r="F2327" s="1" t="s">
        <v>2394</v>
      </c>
      <c r="G2327" s="1" t="s">
        <v>2749</v>
      </c>
      <c r="H2327" s="1" t="s">
        <v>2394</v>
      </c>
      <c r="I2327" s="2">
        <v>40544</v>
      </c>
      <c r="J2327" s="2">
        <v>48213</v>
      </c>
      <c r="K2327" s="1" t="s">
        <v>2750</v>
      </c>
      <c r="L2327">
        <v>170</v>
      </c>
      <c r="M2327" s="1" t="s">
        <v>232</v>
      </c>
      <c r="N2327" s="1" t="s">
        <v>211</v>
      </c>
      <c r="O2327" s="1" t="s">
        <v>211</v>
      </c>
      <c r="P2327" s="1" t="s">
        <v>211</v>
      </c>
      <c r="Q2327" s="1" t="s">
        <v>211</v>
      </c>
      <c r="R2327" s="1" t="s">
        <v>211</v>
      </c>
    </row>
    <row r="2328" spans="1:18" hidden="1" x14ac:dyDescent="0.2">
      <c r="A2328" s="1" t="s">
        <v>206</v>
      </c>
      <c r="B2328" s="1" t="s">
        <v>207</v>
      </c>
      <c r="C2328">
        <v>107919</v>
      </c>
      <c r="D2328" s="1" t="s">
        <v>2983</v>
      </c>
      <c r="E2328" s="1" t="s">
        <v>2748</v>
      </c>
      <c r="F2328" s="1" t="s">
        <v>2394</v>
      </c>
      <c r="G2328" s="1" t="s">
        <v>2749</v>
      </c>
      <c r="H2328" s="1" t="s">
        <v>2394</v>
      </c>
      <c r="I2328" s="2">
        <v>40544</v>
      </c>
      <c r="J2328" s="2">
        <v>48213</v>
      </c>
      <c r="K2328" s="1" t="s">
        <v>2750</v>
      </c>
      <c r="L2328">
        <v>170</v>
      </c>
      <c r="M2328" s="1" t="s">
        <v>232</v>
      </c>
      <c r="N2328" s="1" t="s">
        <v>211</v>
      </c>
      <c r="O2328" s="1" t="s">
        <v>211</v>
      </c>
      <c r="P2328" s="1" t="s">
        <v>211</v>
      </c>
      <c r="Q2328" s="1" t="s">
        <v>211</v>
      </c>
      <c r="R2328" s="1" t="s">
        <v>211</v>
      </c>
    </row>
    <row r="2329" spans="1:18" hidden="1" x14ac:dyDescent="0.2">
      <c r="A2329" s="1" t="s">
        <v>206</v>
      </c>
      <c r="B2329" s="1" t="s">
        <v>207</v>
      </c>
      <c r="C2329">
        <v>107919</v>
      </c>
      <c r="D2329" s="1" t="s">
        <v>2983</v>
      </c>
      <c r="E2329" s="1" t="s">
        <v>394</v>
      </c>
      <c r="F2329" s="1" t="s">
        <v>395</v>
      </c>
      <c r="G2329" s="1" t="s">
        <v>2759</v>
      </c>
      <c r="H2329" s="1" t="s">
        <v>395</v>
      </c>
      <c r="I2329" s="2">
        <v>40544</v>
      </c>
      <c r="J2329" s="2">
        <v>48213</v>
      </c>
      <c r="K2329" s="1" t="s">
        <v>396</v>
      </c>
      <c r="L2329">
        <v>126</v>
      </c>
      <c r="M2329" s="1" t="s">
        <v>210</v>
      </c>
      <c r="N2329" s="1" t="s">
        <v>211</v>
      </c>
      <c r="O2329" s="1" t="s">
        <v>211</v>
      </c>
      <c r="P2329" s="1" t="s">
        <v>211</v>
      </c>
      <c r="Q2329" s="1" t="s">
        <v>211</v>
      </c>
      <c r="R2329" s="1" t="s">
        <v>211</v>
      </c>
    </row>
    <row r="2330" spans="1:18" hidden="1" x14ac:dyDescent="0.2">
      <c r="A2330" s="1" t="s">
        <v>206</v>
      </c>
      <c r="B2330" s="1" t="s">
        <v>207</v>
      </c>
      <c r="C2330">
        <v>107920</v>
      </c>
      <c r="D2330" s="1" t="s">
        <v>2984</v>
      </c>
      <c r="E2330" s="1" t="s">
        <v>394</v>
      </c>
      <c r="F2330" s="1" t="s">
        <v>395</v>
      </c>
      <c r="G2330" s="1" t="s">
        <v>2759</v>
      </c>
      <c r="H2330" s="1" t="s">
        <v>395</v>
      </c>
      <c r="I2330" s="2">
        <v>40544</v>
      </c>
      <c r="J2330" s="2">
        <v>48213</v>
      </c>
      <c r="K2330" s="1" t="s">
        <v>396</v>
      </c>
      <c r="L2330">
        <v>126</v>
      </c>
      <c r="M2330" s="1" t="s">
        <v>210</v>
      </c>
      <c r="N2330" s="1" t="s">
        <v>211</v>
      </c>
      <c r="O2330" s="1" t="s">
        <v>211</v>
      </c>
      <c r="P2330" s="1" t="s">
        <v>211</v>
      </c>
      <c r="Q2330" s="1" t="s">
        <v>211</v>
      </c>
      <c r="R2330" s="1" t="s">
        <v>211</v>
      </c>
    </row>
    <row r="2331" spans="1:18" hidden="1" x14ac:dyDescent="0.2">
      <c r="A2331" s="1" t="s">
        <v>206</v>
      </c>
      <c r="B2331" s="1" t="s">
        <v>207</v>
      </c>
      <c r="C2331">
        <v>107920</v>
      </c>
      <c r="D2331" s="1" t="s">
        <v>2984</v>
      </c>
      <c r="E2331" s="1" t="s">
        <v>2748</v>
      </c>
      <c r="F2331" s="1" t="s">
        <v>2394</v>
      </c>
      <c r="G2331" s="1" t="s">
        <v>2749</v>
      </c>
      <c r="H2331" s="1" t="s">
        <v>2394</v>
      </c>
      <c r="I2331" s="2">
        <v>40544</v>
      </c>
      <c r="J2331" s="2">
        <v>48213</v>
      </c>
      <c r="K2331" s="1" t="s">
        <v>2750</v>
      </c>
      <c r="L2331">
        <v>170</v>
      </c>
      <c r="M2331" s="1" t="s">
        <v>232</v>
      </c>
      <c r="N2331" s="1" t="s">
        <v>211</v>
      </c>
      <c r="O2331" s="1" t="s">
        <v>211</v>
      </c>
      <c r="P2331" s="1" t="s">
        <v>211</v>
      </c>
      <c r="Q2331" s="1" t="s">
        <v>211</v>
      </c>
      <c r="R2331" s="1" t="s">
        <v>211</v>
      </c>
    </row>
    <row r="2332" spans="1:18" hidden="1" x14ac:dyDescent="0.2">
      <c r="A2332" s="1" t="s">
        <v>206</v>
      </c>
      <c r="B2332" s="1" t="s">
        <v>207</v>
      </c>
      <c r="C2332">
        <v>107921</v>
      </c>
      <c r="D2332" s="1" t="s">
        <v>2985</v>
      </c>
      <c r="E2332" s="1" t="s">
        <v>2748</v>
      </c>
      <c r="F2332" s="1" t="s">
        <v>2394</v>
      </c>
      <c r="G2332" s="1" t="s">
        <v>2749</v>
      </c>
      <c r="H2332" s="1" t="s">
        <v>2394</v>
      </c>
      <c r="I2332" s="2">
        <v>40544</v>
      </c>
      <c r="J2332" s="2">
        <v>48213</v>
      </c>
      <c r="K2332" s="1" t="s">
        <v>2750</v>
      </c>
      <c r="L2332">
        <v>170</v>
      </c>
      <c r="M2332" s="1" t="s">
        <v>232</v>
      </c>
      <c r="N2332" s="1" t="s">
        <v>211</v>
      </c>
      <c r="O2332" s="1" t="s">
        <v>211</v>
      </c>
      <c r="P2332" s="1" t="s">
        <v>211</v>
      </c>
      <c r="Q2332" s="1" t="s">
        <v>211</v>
      </c>
      <c r="R2332" s="1" t="s">
        <v>211</v>
      </c>
    </row>
    <row r="2333" spans="1:18" hidden="1" x14ac:dyDescent="0.2">
      <c r="A2333" s="1" t="s">
        <v>206</v>
      </c>
      <c r="B2333" s="1" t="s">
        <v>207</v>
      </c>
      <c r="C2333">
        <v>107921</v>
      </c>
      <c r="D2333" s="1" t="s">
        <v>2985</v>
      </c>
      <c r="E2333" s="1" t="s">
        <v>394</v>
      </c>
      <c r="F2333" s="1" t="s">
        <v>395</v>
      </c>
      <c r="G2333" s="1" t="s">
        <v>2759</v>
      </c>
      <c r="H2333" s="1" t="s">
        <v>395</v>
      </c>
      <c r="I2333" s="2">
        <v>40544</v>
      </c>
      <c r="J2333" s="2">
        <v>48213</v>
      </c>
      <c r="K2333" s="1" t="s">
        <v>396</v>
      </c>
      <c r="L2333">
        <v>126</v>
      </c>
      <c r="M2333" s="1" t="s">
        <v>210</v>
      </c>
      <c r="N2333" s="1" t="s">
        <v>211</v>
      </c>
      <c r="O2333" s="1" t="s">
        <v>211</v>
      </c>
      <c r="P2333" s="1" t="s">
        <v>211</v>
      </c>
      <c r="Q2333" s="1" t="s">
        <v>211</v>
      </c>
      <c r="R2333" s="1" t="s">
        <v>211</v>
      </c>
    </row>
    <row r="2334" spans="1:18" hidden="1" x14ac:dyDescent="0.2">
      <c r="A2334" s="1" t="s">
        <v>206</v>
      </c>
      <c r="B2334" s="1" t="s">
        <v>207</v>
      </c>
      <c r="C2334">
        <v>107922</v>
      </c>
      <c r="D2334" s="1" t="s">
        <v>2986</v>
      </c>
      <c r="E2334" s="1" t="s">
        <v>394</v>
      </c>
      <c r="F2334" s="1" t="s">
        <v>395</v>
      </c>
      <c r="G2334" s="1" t="s">
        <v>2759</v>
      </c>
      <c r="H2334" s="1" t="s">
        <v>395</v>
      </c>
      <c r="I2334" s="2">
        <v>40544</v>
      </c>
      <c r="J2334" s="2">
        <v>48213</v>
      </c>
      <c r="K2334" s="1" t="s">
        <v>396</v>
      </c>
      <c r="L2334">
        <v>126</v>
      </c>
      <c r="M2334" s="1" t="s">
        <v>210</v>
      </c>
      <c r="N2334" s="1" t="s">
        <v>211</v>
      </c>
      <c r="O2334" s="1" t="s">
        <v>211</v>
      </c>
      <c r="P2334" s="1" t="s">
        <v>211</v>
      </c>
      <c r="Q2334" s="1" t="s">
        <v>211</v>
      </c>
      <c r="R2334" s="1" t="s">
        <v>211</v>
      </c>
    </row>
    <row r="2335" spans="1:18" hidden="1" x14ac:dyDescent="0.2">
      <c r="A2335" s="1" t="s">
        <v>206</v>
      </c>
      <c r="B2335" s="1" t="s">
        <v>207</v>
      </c>
      <c r="C2335">
        <v>107922</v>
      </c>
      <c r="D2335" s="1" t="s">
        <v>2986</v>
      </c>
      <c r="E2335" s="1" t="s">
        <v>2748</v>
      </c>
      <c r="F2335" s="1" t="s">
        <v>2394</v>
      </c>
      <c r="G2335" s="1" t="s">
        <v>2749</v>
      </c>
      <c r="H2335" s="1" t="s">
        <v>2394</v>
      </c>
      <c r="I2335" s="2">
        <v>40544</v>
      </c>
      <c r="J2335" s="2">
        <v>48213</v>
      </c>
      <c r="K2335" s="1" t="s">
        <v>2750</v>
      </c>
      <c r="L2335">
        <v>170</v>
      </c>
      <c r="M2335" s="1" t="s">
        <v>232</v>
      </c>
      <c r="N2335" s="1" t="s">
        <v>211</v>
      </c>
      <c r="O2335" s="1" t="s">
        <v>211</v>
      </c>
      <c r="P2335" s="1" t="s">
        <v>211</v>
      </c>
      <c r="Q2335" s="1" t="s">
        <v>211</v>
      </c>
      <c r="R2335" s="1" t="s">
        <v>211</v>
      </c>
    </row>
    <row r="2336" spans="1:18" hidden="1" x14ac:dyDescent="0.2">
      <c r="A2336" s="1" t="s">
        <v>206</v>
      </c>
      <c r="B2336" s="1" t="s">
        <v>207</v>
      </c>
      <c r="C2336">
        <v>107923</v>
      </c>
      <c r="D2336" s="1" t="s">
        <v>2987</v>
      </c>
      <c r="E2336" s="1" t="s">
        <v>2748</v>
      </c>
      <c r="F2336" s="1" t="s">
        <v>2394</v>
      </c>
      <c r="G2336" s="1" t="s">
        <v>2749</v>
      </c>
      <c r="H2336" s="1" t="s">
        <v>2394</v>
      </c>
      <c r="I2336" s="2">
        <v>40544</v>
      </c>
      <c r="J2336" s="2">
        <v>48213</v>
      </c>
      <c r="K2336" s="1" t="s">
        <v>2750</v>
      </c>
      <c r="L2336">
        <v>170</v>
      </c>
      <c r="M2336" s="1" t="s">
        <v>232</v>
      </c>
      <c r="N2336" s="1" t="s">
        <v>211</v>
      </c>
      <c r="O2336" s="1" t="s">
        <v>211</v>
      </c>
      <c r="P2336" s="1" t="s">
        <v>211</v>
      </c>
      <c r="Q2336" s="1" t="s">
        <v>211</v>
      </c>
      <c r="R2336" s="1" t="s">
        <v>211</v>
      </c>
    </row>
    <row r="2337" spans="1:18" hidden="1" x14ac:dyDescent="0.2">
      <c r="A2337" s="1" t="s">
        <v>206</v>
      </c>
      <c r="B2337" s="1" t="s">
        <v>207</v>
      </c>
      <c r="C2337">
        <v>107923</v>
      </c>
      <c r="D2337" s="1" t="s">
        <v>2987</v>
      </c>
      <c r="E2337" s="1" t="s">
        <v>394</v>
      </c>
      <c r="F2337" s="1" t="s">
        <v>395</v>
      </c>
      <c r="G2337" s="1" t="s">
        <v>2759</v>
      </c>
      <c r="H2337" s="1" t="s">
        <v>395</v>
      </c>
      <c r="I2337" s="2">
        <v>40544</v>
      </c>
      <c r="J2337" s="2">
        <v>48213</v>
      </c>
      <c r="K2337" s="1" t="s">
        <v>396</v>
      </c>
      <c r="L2337">
        <v>126</v>
      </c>
      <c r="M2337" s="1" t="s">
        <v>210</v>
      </c>
      <c r="N2337" s="1" t="s">
        <v>211</v>
      </c>
      <c r="O2337" s="1" t="s">
        <v>211</v>
      </c>
      <c r="P2337" s="1" t="s">
        <v>211</v>
      </c>
      <c r="Q2337" s="1" t="s">
        <v>211</v>
      </c>
      <c r="R2337" s="1" t="s">
        <v>211</v>
      </c>
    </row>
    <row r="2338" spans="1:18" hidden="1" x14ac:dyDescent="0.2">
      <c r="A2338" s="1" t="s">
        <v>206</v>
      </c>
      <c r="B2338" s="1" t="s">
        <v>207</v>
      </c>
      <c r="C2338">
        <v>107924</v>
      </c>
      <c r="D2338" s="1" t="s">
        <v>2988</v>
      </c>
      <c r="E2338" s="1" t="s">
        <v>394</v>
      </c>
      <c r="F2338" s="1" t="s">
        <v>395</v>
      </c>
      <c r="G2338" s="1" t="s">
        <v>2759</v>
      </c>
      <c r="H2338" s="1" t="s">
        <v>395</v>
      </c>
      <c r="I2338" s="2">
        <v>40544</v>
      </c>
      <c r="J2338" s="2">
        <v>48213</v>
      </c>
      <c r="K2338" s="1" t="s">
        <v>396</v>
      </c>
      <c r="L2338">
        <v>126</v>
      </c>
      <c r="M2338" s="1" t="s">
        <v>210</v>
      </c>
      <c r="N2338" s="1" t="s">
        <v>211</v>
      </c>
      <c r="O2338" s="1" t="s">
        <v>211</v>
      </c>
      <c r="P2338" s="1" t="s">
        <v>211</v>
      </c>
      <c r="Q2338" s="1" t="s">
        <v>211</v>
      </c>
      <c r="R2338" s="1" t="s">
        <v>211</v>
      </c>
    </row>
    <row r="2339" spans="1:18" hidden="1" x14ac:dyDescent="0.2">
      <c r="A2339" s="1" t="s">
        <v>206</v>
      </c>
      <c r="B2339" s="1" t="s">
        <v>207</v>
      </c>
      <c r="C2339">
        <v>107924</v>
      </c>
      <c r="D2339" s="1" t="s">
        <v>2988</v>
      </c>
      <c r="E2339" s="1" t="s">
        <v>2748</v>
      </c>
      <c r="F2339" s="1" t="s">
        <v>2394</v>
      </c>
      <c r="G2339" s="1" t="s">
        <v>2749</v>
      </c>
      <c r="H2339" s="1" t="s">
        <v>2394</v>
      </c>
      <c r="I2339" s="2">
        <v>40544</v>
      </c>
      <c r="J2339" s="2">
        <v>48213</v>
      </c>
      <c r="K2339" s="1" t="s">
        <v>2750</v>
      </c>
      <c r="L2339">
        <v>170</v>
      </c>
      <c r="M2339" s="1" t="s">
        <v>232</v>
      </c>
      <c r="N2339" s="1" t="s">
        <v>211</v>
      </c>
      <c r="O2339" s="1" t="s">
        <v>211</v>
      </c>
      <c r="P2339" s="1" t="s">
        <v>211</v>
      </c>
      <c r="Q2339" s="1" t="s">
        <v>211</v>
      </c>
      <c r="R2339" s="1" t="s">
        <v>211</v>
      </c>
    </row>
    <row r="2340" spans="1:18" hidden="1" x14ac:dyDescent="0.2">
      <c r="A2340" s="1" t="s">
        <v>206</v>
      </c>
      <c r="B2340" s="1" t="s">
        <v>207</v>
      </c>
      <c r="C2340">
        <v>107925</v>
      </c>
      <c r="D2340" s="1" t="s">
        <v>2989</v>
      </c>
      <c r="E2340" s="1" t="s">
        <v>2748</v>
      </c>
      <c r="F2340" s="1" t="s">
        <v>2394</v>
      </c>
      <c r="G2340" s="1" t="s">
        <v>2749</v>
      </c>
      <c r="H2340" s="1" t="s">
        <v>2394</v>
      </c>
      <c r="I2340" s="2">
        <v>40544</v>
      </c>
      <c r="J2340" s="2">
        <v>48213</v>
      </c>
      <c r="K2340" s="1" t="s">
        <v>2750</v>
      </c>
      <c r="L2340">
        <v>170</v>
      </c>
      <c r="M2340" s="1" t="s">
        <v>232</v>
      </c>
      <c r="N2340" s="1" t="s">
        <v>211</v>
      </c>
      <c r="O2340" s="1" t="s">
        <v>211</v>
      </c>
      <c r="P2340" s="1" t="s">
        <v>211</v>
      </c>
      <c r="Q2340" s="1" t="s">
        <v>211</v>
      </c>
      <c r="R2340" s="1" t="s">
        <v>211</v>
      </c>
    </row>
    <row r="2341" spans="1:18" hidden="1" x14ac:dyDescent="0.2">
      <c r="A2341" s="1" t="s">
        <v>206</v>
      </c>
      <c r="B2341" s="1" t="s">
        <v>207</v>
      </c>
      <c r="C2341">
        <v>107925</v>
      </c>
      <c r="D2341" s="1" t="s">
        <v>2989</v>
      </c>
      <c r="E2341" s="1" t="s">
        <v>394</v>
      </c>
      <c r="F2341" s="1" t="s">
        <v>395</v>
      </c>
      <c r="G2341" s="1" t="s">
        <v>2759</v>
      </c>
      <c r="H2341" s="1" t="s">
        <v>395</v>
      </c>
      <c r="I2341" s="2">
        <v>40544</v>
      </c>
      <c r="J2341" s="2">
        <v>48213</v>
      </c>
      <c r="K2341" s="1" t="s">
        <v>396</v>
      </c>
      <c r="L2341">
        <v>126</v>
      </c>
      <c r="M2341" s="1" t="s">
        <v>210</v>
      </c>
      <c r="N2341" s="1" t="s">
        <v>211</v>
      </c>
      <c r="O2341" s="1" t="s">
        <v>211</v>
      </c>
      <c r="P2341" s="1" t="s">
        <v>211</v>
      </c>
      <c r="Q2341" s="1" t="s">
        <v>211</v>
      </c>
      <c r="R2341" s="1" t="s">
        <v>211</v>
      </c>
    </row>
    <row r="2342" spans="1:18" hidden="1" x14ac:dyDescent="0.2">
      <c r="A2342" s="1" t="s">
        <v>206</v>
      </c>
      <c r="B2342" s="1" t="s">
        <v>207</v>
      </c>
      <c r="C2342">
        <v>107926</v>
      </c>
      <c r="D2342" s="1" t="s">
        <v>2990</v>
      </c>
      <c r="E2342" s="1" t="s">
        <v>394</v>
      </c>
      <c r="F2342" s="1" t="s">
        <v>395</v>
      </c>
      <c r="G2342" s="1" t="s">
        <v>2759</v>
      </c>
      <c r="H2342" s="1" t="s">
        <v>395</v>
      </c>
      <c r="I2342" s="2">
        <v>40544</v>
      </c>
      <c r="J2342" s="2">
        <v>48213</v>
      </c>
      <c r="K2342" s="1" t="s">
        <v>396</v>
      </c>
      <c r="L2342">
        <v>126</v>
      </c>
      <c r="M2342" s="1" t="s">
        <v>210</v>
      </c>
      <c r="N2342" s="1" t="s">
        <v>211</v>
      </c>
      <c r="O2342" s="1" t="s">
        <v>211</v>
      </c>
      <c r="P2342" s="1" t="s">
        <v>211</v>
      </c>
      <c r="Q2342" s="1" t="s">
        <v>211</v>
      </c>
      <c r="R2342" s="1" t="s">
        <v>211</v>
      </c>
    </row>
    <row r="2343" spans="1:18" hidden="1" x14ac:dyDescent="0.2">
      <c r="A2343" s="1" t="s">
        <v>206</v>
      </c>
      <c r="B2343" s="1" t="s">
        <v>207</v>
      </c>
      <c r="C2343">
        <v>107926</v>
      </c>
      <c r="D2343" s="1" t="s">
        <v>2990</v>
      </c>
      <c r="E2343" s="1" t="s">
        <v>2748</v>
      </c>
      <c r="F2343" s="1" t="s">
        <v>2394</v>
      </c>
      <c r="G2343" s="1" t="s">
        <v>2749</v>
      </c>
      <c r="H2343" s="1" t="s">
        <v>2394</v>
      </c>
      <c r="I2343" s="2">
        <v>40544</v>
      </c>
      <c r="J2343" s="2">
        <v>48213</v>
      </c>
      <c r="K2343" s="1" t="s">
        <v>2750</v>
      </c>
      <c r="L2343">
        <v>170</v>
      </c>
      <c r="M2343" s="1" t="s">
        <v>232</v>
      </c>
      <c r="N2343" s="1" t="s">
        <v>211</v>
      </c>
      <c r="O2343" s="1" t="s">
        <v>211</v>
      </c>
      <c r="P2343" s="1" t="s">
        <v>211</v>
      </c>
      <c r="Q2343" s="1" t="s">
        <v>211</v>
      </c>
      <c r="R2343" s="1" t="s">
        <v>211</v>
      </c>
    </row>
    <row r="2344" spans="1:18" hidden="1" x14ac:dyDescent="0.2">
      <c r="A2344" s="1" t="s">
        <v>206</v>
      </c>
      <c r="B2344" s="1" t="s">
        <v>207</v>
      </c>
      <c r="C2344">
        <v>107927</v>
      </c>
      <c r="D2344" s="1" t="s">
        <v>2991</v>
      </c>
      <c r="E2344" s="1" t="s">
        <v>2748</v>
      </c>
      <c r="F2344" s="1" t="s">
        <v>2394</v>
      </c>
      <c r="G2344" s="1" t="s">
        <v>2749</v>
      </c>
      <c r="H2344" s="1" t="s">
        <v>2394</v>
      </c>
      <c r="I2344" s="2">
        <v>40544</v>
      </c>
      <c r="J2344" s="2">
        <v>48213</v>
      </c>
      <c r="K2344" s="1" t="s">
        <v>2750</v>
      </c>
      <c r="L2344">
        <v>170</v>
      </c>
      <c r="M2344" s="1" t="s">
        <v>232</v>
      </c>
      <c r="N2344" s="1" t="s">
        <v>211</v>
      </c>
      <c r="O2344" s="1" t="s">
        <v>211</v>
      </c>
      <c r="P2344" s="1" t="s">
        <v>211</v>
      </c>
      <c r="Q2344" s="1" t="s">
        <v>211</v>
      </c>
      <c r="R2344" s="1" t="s">
        <v>211</v>
      </c>
    </row>
    <row r="2345" spans="1:18" hidden="1" x14ac:dyDescent="0.2">
      <c r="A2345" s="1" t="s">
        <v>206</v>
      </c>
      <c r="B2345" s="1" t="s">
        <v>207</v>
      </c>
      <c r="C2345">
        <v>107927</v>
      </c>
      <c r="D2345" s="1" t="s">
        <v>2991</v>
      </c>
      <c r="E2345" s="1" t="s">
        <v>394</v>
      </c>
      <c r="F2345" s="1" t="s">
        <v>395</v>
      </c>
      <c r="G2345" s="1" t="s">
        <v>2759</v>
      </c>
      <c r="H2345" s="1" t="s">
        <v>395</v>
      </c>
      <c r="I2345" s="2">
        <v>40544</v>
      </c>
      <c r="J2345" s="2">
        <v>48213</v>
      </c>
      <c r="K2345" s="1" t="s">
        <v>396</v>
      </c>
      <c r="L2345">
        <v>126</v>
      </c>
      <c r="M2345" s="1" t="s">
        <v>210</v>
      </c>
      <c r="N2345" s="1" t="s">
        <v>211</v>
      </c>
      <c r="O2345" s="1" t="s">
        <v>211</v>
      </c>
      <c r="P2345" s="1" t="s">
        <v>211</v>
      </c>
      <c r="Q2345" s="1" t="s">
        <v>211</v>
      </c>
      <c r="R2345" s="1" t="s">
        <v>211</v>
      </c>
    </row>
    <row r="2346" spans="1:18" hidden="1" x14ac:dyDescent="0.2">
      <c r="A2346" s="1" t="s">
        <v>206</v>
      </c>
      <c r="B2346" s="1" t="s">
        <v>207</v>
      </c>
      <c r="C2346">
        <v>107928</v>
      </c>
      <c r="D2346" s="1" t="s">
        <v>2992</v>
      </c>
      <c r="E2346" s="1" t="s">
        <v>394</v>
      </c>
      <c r="F2346" s="1" t="s">
        <v>395</v>
      </c>
      <c r="G2346" s="1" t="s">
        <v>2759</v>
      </c>
      <c r="H2346" s="1" t="s">
        <v>395</v>
      </c>
      <c r="I2346" s="2">
        <v>40544</v>
      </c>
      <c r="J2346" s="2">
        <v>48213</v>
      </c>
      <c r="K2346" s="1" t="s">
        <v>396</v>
      </c>
      <c r="L2346">
        <v>126</v>
      </c>
      <c r="M2346" s="1" t="s">
        <v>210</v>
      </c>
      <c r="N2346" s="1" t="s">
        <v>211</v>
      </c>
      <c r="O2346" s="1" t="s">
        <v>211</v>
      </c>
      <c r="P2346" s="1" t="s">
        <v>211</v>
      </c>
      <c r="Q2346" s="1" t="s">
        <v>211</v>
      </c>
      <c r="R2346" s="1" t="s">
        <v>211</v>
      </c>
    </row>
    <row r="2347" spans="1:18" hidden="1" x14ac:dyDescent="0.2">
      <c r="A2347" s="1" t="s">
        <v>206</v>
      </c>
      <c r="B2347" s="1" t="s">
        <v>207</v>
      </c>
      <c r="C2347">
        <v>107928</v>
      </c>
      <c r="D2347" s="1" t="s">
        <v>2992</v>
      </c>
      <c r="E2347" s="1" t="s">
        <v>2748</v>
      </c>
      <c r="F2347" s="1" t="s">
        <v>2394</v>
      </c>
      <c r="G2347" s="1" t="s">
        <v>2749</v>
      </c>
      <c r="H2347" s="1" t="s">
        <v>2394</v>
      </c>
      <c r="I2347" s="2">
        <v>40544</v>
      </c>
      <c r="J2347" s="2">
        <v>48213</v>
      </c>
      <c r="K2347" s="1" t="s">
        <v>2750</v>
      </c>
      <c r="L2347">
        <v>170</v>
      </c>
      <c r="M2347" s="1" t="s">
        <v>232</v>
      </c>
      <c r="N2347" s="1" t="s">
        <v>211</v>
      </c>
      <c r="O2347" s="1" t="s">
        <v>211</v>
      </c>
      <c r="P2347" s="1" t="s">
        <v>211</v>
      </c>
      <c r="Q2347" s="1" t="s">
        <v>211</v>
      </c>
      <c r="R2347" s="1" t="s">
        <v>211</v>
      </c>
    </row>
    <row r="2348" spans="1:18" hidden="1" x14ac:dyDescent="0.2">
      <c r="A2348" s="1" t="s">
        <v>206</v>
      </c>
      <c r="B2348" s="1" t="s">
        <v>207</v>
      </c>
      <c r="C2348">
        <v>107929</v>
      </c>
      <c r="D2348" s="1" t="s">
        <v>2993</v>
      </c>
      <c r="E2348" s="1" t="s">
        <v>2748</v>
      </c>
      <c r="F2348" s="1" t="s">
        <v>2394</v>
      </c>
      <c r="G2348" s="1" t="s">
        <v>2749</v>
      </c>
      <c r="H2348" s="1" t="s">
        <v>2394</v>
      </c>
      <c r="I2348" s="2">
        <v>40544</v>
      </c>
      <c r="J2348" s="2">
        <v>48213</v>
      </c>
      <c r="K2348" s="1" t="s">
        <v>2750</v>
      </c>
      <c r="L2348">
        <v>170</v>
      </c>
      <c r="M2348" s="1" t="s">
        <v>232</v>
      </c>
      <c r="N2348" s="1" t="s">
        <v>211</v>
      </c>
      <c r="O2348" s="1" t="s">
        <v>211</v>
      </c>
      <c r="P2348" s="1" t="s">
        <v>211</v>
      </c>
      <c r="Q2348" s="1" t="s">
        <v>211</v>
      </c>
      <c r="R2348" s="1" t="s">
        <v>211</v>
      </c>
    </row>
    <row r="2349" spans="1:18" hidden="1" x14ac:dyDescent="0.2">
      <c r="A2349" s="1" t="s">
        <v>206</v>
      </c>
      <c r="B2349" s="1" t="s">
        <v>207</v>
      </c>
      <c r="C2349">
        <v>107929</v>
      </c>
      <c r="D2349" s="1" t="s">
        <v>2993</v>
      </c>
      <c r="E2349" s="1" t="s">
        <v>394</v>
      </c>
      <c r="F2349" s="1" t="s">
        <v>395</v>
      </c>
      <c r="G2349" s="1" t="s">
        <v>2759</v>
      </c>
      <c r="H2349" s="1" t="s">
        <v>395</v>
      </c>
      <c r="I2349" s="2">
        <v>40544</v>
      </c>
      <c r="J2349" s="2">
        <v>48213</v>
      </c>
      <c r="K2349" s="1" t="s">
        <v>396</v>
      </c>
      <c r="L2349">
        <v>126</v>
      </c>
      <c r="M2349" s="1" t="s">
        <v>210</v>
      </c>
      <c r="N2349" s="1" t="s">
        <v>211</v>
      </c>
      <c r="O2349" s="1" t="s">
        <v>211</v>
      </c>
      <c r="P2349" s="1" t="s">
        <v>211</v>
      </c>
      <c r="Q2349" s="1" t="s">
        <v>211</v>
      </c>
      <c r="R2349" s="1" t="s">
        <v>211</v>
      </c>
    </row>
    <row r="2350" spans="1:18" hidden="1" x14ac:dyDescent="0.2">
      <c r="A2350" s="1" t="s">
        <v>206</v>
      </c>
      <c r="B2350" s="1" t="s">
        <v>207</v>
      </c>
      <c r="C2350">
        <v>107930</v>
      </c>
      <c r="D2350" s="1" t="s">
        <v>2994</v>
      </c>
      <c r="E2350" s="1" t="s">
        <v>394</v>
      </c>
      <c r="F2350" s="1" t="s">
        <v>395</v>
      </c>
      <c r="G2350" s="1" t="s">
        <v>2759</v>
      </c>
      <c r="H2350" s="1" t="s">
        <v>395</v>
      </c>
      <c r="I2350" s="2">
        <v>40544</v>
      </c>
      <c r="J2350" s="2">
        <v>48213</v>
      </c>
      <c r="K2350" s="1" t="s">
        <v>396</v>
      </c>
      <c r="L2350">
        <v>126</v>
      </c>
      <c r="M2350" s="1" t="s">
        <v>210</v>
      </c>
      <c r="N2350" s="1" t="s">
        <v>211</v>
      </c>
      <c r="O2350" s="1" t="s">
        <v>211</v>
      </c>
      <c r="P2350" s="1" t="s">
        <v>211</v>
      </c>
      <c r="Q2350" s="1" t="s">
        <v>211</v>
      </c>
      <c r="R2350" s="1" t="s">
        <v>211</v>
      </c>
    </row>
    <row r="2351" spans="1:18" hidden="1" x14ac:dyDescent="0.2">
      <c r="A2351" s="1" t="s">
        <v>206</v>
      </c>
      <c r="B2351" s="1" t="s">
        <v>207</v>
      </c>
      <c r="C2351">
        <v>107930</v>
      </c>
      <c r="D2351" s="1" t="s">
        <v>2994</v>
      </c>
      <c r="E2351" s="1" t="s">
        <v>2748</v>
      </c>
      <c r="F2351" s="1" t="s">
        <v>2394</v>
      </c>
      <c r="G2351" s="1" t="s">
        <v>2749</v>
      </c>
      <c r="H2351" s="1" t="s">
        <v>2394</v>
      </c>
      <c r="I2351" s="2">
        <v>40544</v>
      </c>
      <c r="J2351" s="2">
        <v>48213</v>
      </c>
      <c r="K2351" s="1" t="s">
        <v>2750</v>
      </c>
      <c r="L2351">
        <v>170</v>
      </c>
      <c r="M2351" s="1" t="s">
        <v>232</v>
      </c>
      <c r="N2351" s="1" t="s">
        <v>211</v>
      </c>
      <c r="O2351" s="1" t="s">
        <v>211</v>
      </c>
      <c r="P2351" s="1" t="s">
        <v>211</v>
      </c>
      <c r="Q2351" s="1" t="s">
        <v>211</v>
      </c>
      <c r="R2351" s="1" t="s">
        <v>211</v>
      </c>
    </row>
    <row r="2352" spans="1:18" hidden="1" x14ac:dyDescent="0.2">
      <c r="A2352" s="1" t="s">
        <v>206</v>
      </c>
      <c r="B2352" s="1" t="s">
        <v>207</v>
      </c>
      <c r="C2352">
        <v>107931</v>
      </c>
      <c r="D2352" s="1" t="s">
        <v>2995</v>
      </c>
      <c r="E2352" s="1" t="s">
        <v>2748</v>
      </c>
      <c r="F2352" s="1" t="s">
        <v>2394</v>
      </c>
      <c r="G2352" s="1" t="s">
        <v>2749</v>
      </c>
      <c r="H2352" s="1" t="s">
        <v>2394</v>
      </c>
      <c r="I2352" s="2">
        <v>40544</v>
      </c>
      <c r="J2352" s="2">
        <v>48213</v>
      </c>
      <c r="K2352" s="1" t="s">
        <v>2750</v>
      </c>
      <c r="L2352">
        <v>170</v>
      </c>
      <c r="M2352" s="1" t="s">
        <v>232</v>
      </c>
      <c r="N2352" s="1" t="s">
        <v>211</v>
      </c>
      <c r="O2352" s="1" t="s">
        <v>211</v>
      </c>
      <c r="P2352" s="1" t="s">
        <v>211</v>
      </c>
      <c r="Q2352" s="1" t="s">
        <v>211</v>
      </c>
      <c r="R2352" s="1" t="s">
        <v>211</v>
      </c>
    </row>
    <row r="2353" spans="1:18" hidden="1" x14ac:dyDescent="0.2">
      <c r="A2353" s="1" t="s">
        <v>206</v>
      </c>
      <c r="B2353" s="1" t="s">
        <v>207</v>
      </c>
      <c r="C2353">
        <v>107931</v>
      </c>
      <c r="D2353" s="1" t="s">
        <v>2995</v>
      </c>
      <c r="E2353" s="1" t="s">
        <v>394</v>
      </c>
      <c r="F2353" s="1" t="s">
        <v>395</v>
      </c>
      <c r="G2353" s="1" t="s">
        <v>2759</v>
      </c>
      <c r="H2353" s="1" t="s">
        <v>395</v>
      </c>
      <c r="I2353" s="2">
        <v>40544</v>
      </c>
      <c r="J2353" s="2">
        <v>48213</v>
      </c>
      <c r="K2353" s="1" t="s">
        <v>396</v>
      </c>
      <c r="L2353">
        <v>126</v>
      </c>
      <c r="M2353" s="1" t="s">
        <v>210</v>
      </c>
      <c r="N2353" s="1" t="s">
        <v>211</v>
      </c>
      <c r="O2353" s="1" t="s">
        <v>211</v>
      </c>
      <c r="P2353" s="1" t="s">
        <v>211</v>
      </c>
      <c r="Q2353" s="1" t="s">
        <v>211</v>
      </c>
      <c r="R2353" s="1" t="s">
        <v>211</v>
      </c>
    </row>
    <row r="2354" spans="1:18" hidden="1" x14ac:dyDescent="0.2">
      <c r="A2354" s="1" t="s">
        <v>206</v>
      </c>
      <c r="B2354" s="1" t="s">
        <v>207</v>
      </c>
      <c r="C2354">
        <v>107943</v>
      </c>
      <c r="D2354" s="1" t="s">
        <v>2996</v>
      </c>
      <c r="E2354" s="1" t="s">
        <v>394</v>
      </c>
      <c r="F2354" s="1" t="s">
        <v>395</v>
      </c>
      <c r="G2354" s="1" t="s">
        <v>2759</v>
      </c>
      <c r="H2354" s="1" t="s">
        <v>395</v>
      </c>
      <c r="I2354" s="2">
        <v>40544</v>
      </c>
      <c r="J2354" s="2">
        <v>48213</v>
      </c>
      <c r="K2354" s="1" t="s">
        <v>396</v>
      </c>
      <c r="L2354">
        <v>126</v>
      </c>
      <c r="M2354" s="1" t="s">
        <v>210</v>
      </c>
      <c r="N2354" s="1" t="s">
        <v>211</v>
      </c>
      <c r="O2354" s="1" t="s">
        <v>211</v>
      </c>
      <c r="P2354" s="1" t="s">
        <v>211</v>
      </c>
      <c r="Q2354" s="1" t="s">
        <v>211</v>
      </c>
      <c r="R2354" s="1" t="s">
        <v>211</v>
      </c>
    </row>
    <row r="2355" spans="1:18" hidden="1" x14ac:dyDescent="0.2">
      <c r="A2355" s="1" t="s">
        <v>206</v>
      </c>
      <c r="B2355" s="1" t="s">
        <v>207</v>
      </c>
      <c r="C2355">
        <v>107953</v>
      </c>
      <c r="D2355" s="1" t="s">
        <v>2997</v>
      </c>
      <c r="E2355" s="1" t="s">
        <v>394</v>
      </c>
      <c r="F2355" s="1" t="s">
        <v>395</v>
      </c>
      <c r="G2355" s="1" t="s">
        <v>2759</v>
      </c>
      <c r="H2355" s="1" t="s">
        <v>395</v>
      </c>
      <c r="I2355" s="2">
        <v>40544</v>
      </c>
      <c r="J2355" s="2">
        <v>48213</v>
      </c>
      <c r="K2355" s="1" t="s">
        <v>396</v>
      </c>
      <c r="L2355">
        <v>126</v>
      </c>
      <c r="M2355" s="1" t="s">
        <v>210</v>
      </c>
      <c r="N2355" s="1" t="s">
        <v>211</v>
      </c>
      <c r="O2355" s="1" t="s">
        <v>211</v>
      </c>
      <c r="P2355" s="1" t="s">
        <v>211</v>
      </c>
      <c r="Q2355" s="1" t="s">
        <v>211</v>
      </c>
      <c r="R2355" s="1" t="s">
        <v>211</v>
      </c>
    </row>
    <row r="2356" spans="1:18" hidden="1" x14ac:dyDescent="0.2">
      <c r="A2356" s="1" t="s">
        <v>206</v>
      </c>
      <c r="B2356" s="1" t="s">
        <v>207</v>
      </c>
      <c r="C2356">
        <v>107983</v>
      </c>
      <c r="D2356" s="1" t="s">
        <v>2998</v>
      </c>
      <c r="E2356" s="1" t="s">
        <v>470</v>
      </c>
      <c r="F2356" s="1" t="s">
        <v>471</v>
      </c>
      <c r="G2356" s="1" t="s">
        <v>2999</v>
      </c>
      <c r="H2356" s="1" t="s">
        <v>471</v>
      </c>
      <c r="I2356" s="2">
        <v>40544</v>
      </c>
      <c r="J2356" s="2">
        <v>48213</v>
      </c>
      <c r="K2356" s="1" t="s">
        <v>473</v>
      </c>
      <c r="L2356">
        <v>119</v>
      </c>
      <c r="M2356" s="1" t="s">
        <v>232</v>
      </c>
      <c r="N2356" s="1" t="s">
        <v>211</v>
      </c>
      <c r="O2356" s="1" t="s">
        <v>211</v>
      </c>
      <c r="P2356" s="1" t="s">
        <v>211</v>
      </c>
      <c r="Q2356" s="1" t="s">
        <v>211</v>
      </c>
      <c r="R2356" s="1" t="s">
        <v>211</v>
      </c>
    </row>
    <row r="2357" spans="1:18" hidden="1" x14ac:dyDescent="0.2">
      <c r="A2357" s="1" t="s">
        <v>206</v>
      </c>
      <c r="B2357" s="1" t="s">
        <v>207</v>
      </c>
      <c r="C2357">
        <v>107983</v>
      </c>
      <c r="D2357" s="1" t="s">
        <v>2998</v>
      </c>
      <c r="E2357" s="1" t="s">
        <v>467</v>
      </c>
      <c r="F2357" s="1" t="s">
        <v>121</v>
      </c>
      <c r="G2357" s="1" t="s">
        <v>3000</v>
      </c>
      <c r="H2357" s="1" t="s">
        <v>121</v>
      </c>
      <c r="I2357" s="2">
        <v>40544</v>
      </c>
      <c r="J2357" s="2">
        <v>48213</v>
      </c>
      <c r="K2357" s="1" t="s">
        <v>469</v>
      </c>
      <c r="L2357">
        <v>112</v>
      </c>
      <c r="M2357" s="1" t="s">
        <v>232</v>
      </c>
      <c r="N2357" s="1" t="s">
        <v>211</v>
      </c>
      <c r="O2357" s="1" t="s">
        <v>211</v>
      </c>
      <c r="P2357" s="1" t="s">
        <v>211</v>
      </c>
      <c r="Q2357" s="1" t="s">
        <v>211</v>
      </c>
      <c r="R2357" s="1" t="s">
        <v>211</v>
      </c>
    </row>
    <row r="2358" spans="1:18" hidden="1" x14ac:dyDescent="0.2">
      <c r="A2358" s="1" t="s">
        <v>206</v>
      </c>
      <c r="B2358" s="1" t="s">
        <v>207</v>
      </c>
      <c r="C2358">
        <v>107983</v>
      </c>
      <c r="D2358" s="1" t="s">
        <v>2998</v>
      </c>
      <c r="E2358" s="1" t="s">
        <v>572</v>
      </c>
      <c r="F2358" s="1" t="s">
        <v>573</v>
      </c>
      <c r="G2358" s="1" t="s">
        <v>3001</v>
      </c>
      <c r="H2358" s="1" t="s">
        <v>575</v>
      </c>
      <c r="I2358" s="2">
        <v>40544</v>
      </c>
      <c r="J2358" s="2">
        <v>48213</v>
      </c>
      <c r="K2358" s="1" t="s">
        <v>576</v>
      </c>
      <c r="L2358">
        <v>308</v>
      </c>
      <c r="M2358" s="1" t="s">
        <v>577</v>
      </c>
      <c r="N2358" s="1" t="s">
        <v>211</v>
      </c>
      <c r="O2358" s="1" t="s">
        <v>211</v>
      </c>
      <c r="P2358" s="1" t="s">
        <v>211</v>
      </c>
      <c r="Q2358" s="1" t="s">
        <v>211</v>
      </c>
      <c r="R2358" s="1" t="s">
        <v>211</v>
      </c>
    </row>
    <row r="2359" spans="1:18" hidden="1" x14ac:dyDescent="0.2">
      <c r="A2359" s="1" t="s">
        <v>206</v>
      </c>
      <c r="B2359" s="1" t="s">
        <v>207</v>
      </c>
      <c r="C2359">
        <v>107998</v>
      </c>
      <c r="D2359" s="1" t="s">
        <v>3002</v>
      </c>
      <c r="E2359" s="1" t="s">
        <v>474</v>
      </c>
      <c r="F2359" s="1" t="s">
        <v>98</v>
      </c>
      <c r="G2359" s="1" t="s">
        <v>3003</v>
      </c>
      <c r="H2359" s="1" t="s">
        <v>98</v>
      </c>
      <c r="I2359" s="2">
        <v>40544</v>
      </c>
      <c r="J2359" s="2">
        <v>48213</v>
      </c>
      <c r="K2359" s="1" t="s">
        <v>476</v>
      </c>
      <c r="L2359">
        <v>189</v>
      </c>
      <c r="M2359" s="1" t="s">
        <v>210</v>
      </c>
      <c r="N2359" s="1" t="s">
        <v>211</v>
      </c>
      <c r="O2359" s="1" t="s">
        <v>211</v>
      </c>
      <c r="P2359" s="1" t="s">
        <v>211</v>
      </c>
      <c r="Q2359" s="1" t="s">
        <v>211</v>
      </c>
      <c r="R2359" s="1" t="s">
        <v>211</v>
      </c>
    </row>
    <row r="2360" spans="1:18" hidden="1" x14ac:dyDescent="0.2">
      <c r="A2360" s="1" t="s">
        <v>206</v>
      </c>
      <c r="B2360" s="1" t="s">
        <v>207</v>
      </c>
      <c r="C2360">
        <v>108003</v>
      </c>
      <c r="D2360" s="1" t="s">
        <v>3004</v>
      </c>
      <c r="E2360" s="1" t="s">
        <v>474</v>
      </c>
      <c r="F2360" s="1" t="s">
        <v>98</v>
      </c>
      <c r="G2360" s="1" t="s">
        <v>3005</v>
      </c>
      <c r="H2360" s="1" t="s">
        <v>98</v>
      </c>
      <c r="I2360" s="2">
        <v>40544</v>
      </c>
      <c r="J2360" s="2">
        <v>48213</v>
      </c>
      <c r="K2360" s="1" t="s">
        <v>476</v>
      </c>
      <c r="L2360">
        <v>189</v>
      </c>
      <c r="M2360" s="1" t="s">
        <v>210</v>
      </c>
      <c r="N2360" s="1" t="s">
        <v>211</v>
      </c>
      <c r="O2360" s="1" t="s">
        <v>211</v>
      </c>
      <c r="P2360" s="1" t="s">
        <v>211</v>
      </c>
      <c r="Q2360" s="1" t="s">
        <v>211</v>
      </c>
      <c r="R2360" s="1" t="s">
        <v>211</v>
      </c>
    </row>
    <row r="2361" spans="1:18" hidden="1" x14ac:dyDescent="0.2">
      <c r="A2361" s="1" t="s">
        <v>206</v>
      </c>
      <c r="B2361" s="1" t="s">
        <v>207</v>
      </c>
      <c r="C2361">
        <v>108003</v>
      </c>
      <c r="D2361" s="1" t="s">
        <v>3004</v>
      </c>
      <c r="E2361" s="1" t="s">
        <v>477</v>
      </c>
      <c r="F2361" s="1" t="s">
        <v>478</v>
      </c>
      <c r="G2361" s="1" t="s">
        <v>3006</v>
      </c>
      <c r="H2361" s="1" t="s">
        <v>480</v>
      </c>
      <c r="I2361" s="2">
        <v>40544</v>
      </c>
      <c r="J2361" s="2">
        <v>48213</v>
      </c>
      <c r="K2361" s="1" t="s">
        <v>481</v>
      </c>
      <c r="L2361">
        <v>183</v>
      </c>
      <c r="M2361" s="1" t="s">
        <v>405</v>
      </c>
      <c r="N2361" s="1" t="s">
        <v>211</v>
      </c>
      <c r="O2361" s="1" t="s">
        <v>211</v>
      </c>
      <c r="P2361" s="1" t="s">
        <v>211</v>
      </c>
      <c r="Q2361" s="1" t="s">
        <v>211</v>
      </c>
      <c r="R2361" s="1" t="s">
        <v>211</v>
      </c>
    </row>
    <row r="2362" spans="1:18" hidden="1" x14ac:dyDescent="0.2">
      <c r="A2362" s="1" t="s">
        <v>206</v>
      </c>
      <c r="B2362" s="1" t="s">
        <v>207</v>
      </c>
      <c r="C2362">
        <v>108003</v>
      </c>
      <c r="D2362" s="1" t="s">
        <v>3004</v>
      </c>
      <c r="E2362" s="1" t="s">
        <v>1071</v>
      </c>
      <c r="F2362" s="1" t="s">
        <v>1072</v>
      </c>
      <c r="G2362" s="1" t="s">
        <v>3007</v>
      </c>
      <c r="H2362" s="1" t="s">
        <v>1074</v>
      </c>
      <c r="I2362" s="2">
        <v>40544</v>
      </c>
      <c r="J2362" s="2">
        <v>48213</v>
      </c>
      <c r="K2362" s="1" t="s">
        <v>1075</v>
      </c>
      <c r="L2362">
        <v>188</v>
      </c>
      <c r="M2362" s="1" t="s">
        <v>232</v>
      </c>
      <c r="N2362" s="1" t="s">
        <v>211</v>
      </c>
      <c r="O2362" s="1" t="s">
        <v>211</v>
      </c>
      <c r="P2362" s="1" t="s">
        <v>211</v>
      </c>
      <c r="Q2362" s="1" t="s">
        <v>211</v>
      </c>
      <c r="R2362" s="1" t="s">
        <v>211</v>
      </c>
    </row>
    <row r="2363" spans="1:18" hidden="1" x14ac:dyDescent="0.2">
      <c r="A2363" s="1" t="s">
        <v>206</v>
      </c>
      <c r="B2363" s="1" t="s">
        <v>207</v>
      </c>
      <c r="C2363">
        <v>108003</v>
      </c>
      <c r="D2363" s="1" t="s">
        <v>3004</v>
      </c>
      <c r="E2363" s="1" t="s">
        <v>511</v>
      </c>
      <c r="F2363" s="1" t="s">
        <v>512</v>
      </c>
      <c r="G2363" s="1" t="s">
        <v>3008</v>
      </c>
      <c r="H2363" s="1" t="s">
        <v>512</v>
      </c>
      <c r="I2363" s="2">
        <v>40544</v>
      </c>
      <c r="J2363" s="2">
        <v>48213</v>
      </c>
      <c r="K2363" s="1" t="s">
        <v>513</v>
      </c>
      <c r="L2363">
        <v>245</v>
      </c>
      <c r="M2363" s="1" t="s">
        <v>232</v>
      </c>
      <c r="N2363" s="1" t="s">
        <v>211</v>
      </c>
      <c r="O2363" s="1" t="s">
        <v>211</v>
      </c>
      <c r="P2363" s="1" t="s">
        <v>211</v>
      </c>
      <c r="Q2363" s="1" t="s">
        <v>211</v>
      </c>
      <c r="R2363" s="1" t="s">
        <v>211</v>
      </c>
    </row>
    <row r="2364" spans="1:18" hidden="1" x14ac:dyDescent="0.2">
      <c r="A2364" s="1" t="s">
        <v>206</v>
      </c>
      <c r="B2364" s="1" t="s">
        <v>207</v>
      </c>
      <c r="C2364">
        <v>108003</v>
      </c>
      <c r="D2364" s="1" t="s">
        <v>3004</v>
      </c>
      <c r="E2364" s="1" t="s">
        <v>502</v>
      </c>
      <c r="F2364" s="1" t="s">
        <v>503</v>
      </c>
      <c r="G2364" s="1" t="s">
        <v>3009</v>
      </c>
      <c r="H2364" s="1" t="s">
        <v>704</v>
      </c>
      <c r="I2364" s="2">
        <v>40544</v>
      </c>
      <c r="J2364" s="2">
        <v>48213</v>
      </c>
      <c r="K2364" s="1" t="s">
        <v>505</v>
      </c>
      <c r="L2364">
        <v>242</v>
      </c>
      <c r="M2364" s="1" t="s">
        <v>506</v>
      </c>
      <c r="N2364" s="1" t="s">
        <v>211</v>
      </c>
      <c r="O2364" s="1" t="s">
        <v>211</v>
      </c>
      <c r="P2364" s="1" t="s">
        <v>211</v>
      </c>
      <c r="Q2364" s="1" t="s">
        <v>211</v>
      </c>
      <c r="R2364" s="1" t="s">
        <v>211</v>
      </c>
    </row>
    <row r="2365" spans="1:18" hidden="1" x14ac:dyDescent="0.2">
      <c r="A2365" s="1" t="s">
        <v>206</v>
      </c>
      <c r="B2365" s="1" t="s">
        <v>207</v>
      </c>
      <c r="C2365">
        <v>108003</v>
      </c>
      <c r="D2365" s="1" t="s">
        <v>3004</v>
      </c>
      <c r="E2365" s="1" t="s">
        <v>709</v>
      </c>
      <c r="F2365" s="1" t="s">
        <v>710</v>
      </c>
      <c r="G2365" s="1" t="s">
        <v>3010</v>
      </c>
      <c r="H2365" s="1" t="s">
        <v>712</v>
      </c>
      <c r="I2365" s="2">
        <v>40544</v>
      </c>
      <c r="J2365" s="2">
        <v>48213</v>
      </c>
      <c r="K2365" s="1" t="s">
        <v>713</v>
      </c>
      <c r="L2365">
        <v>263</v>
      </c>
      <c r="M2365" s="1" t="s">
        <v>232</v>
      </c>
      <c r="N2365" s="1" t="s">
        <v>211</v>
      </c>
      <c r="O2365" s="1" t="s">
        <v>211</v>
      </c>
      <c r="P2365" s="1" t="s">
        <v>211</v>
      </c>
      <c r="Q2365" s="1" t="s">
        <v>211</v>
      </c>
      <c r="R2365" s="1" t="s">
        <v>211</v>
      </c>
    </row>
    <row r="2366" spans="1:18" hidden="1" x14ac:dyDescent="0.2">
      <c r="A2366" s="1" t="s">
        <v>206</v>
      </c>
      <c r="B2366" s="1" t="s">
        <v>207</v>
      </c>
      <c r="C2366">
        <v>108003</v>
      </c>
      <c r="D2366" s="1" t="s">
        <v>3004</v>
      </c>
      <c r="E2366" s="1" t="s">
        <v>499</v>
      </c>
      <c r="F2366" s="1" t="s">
        <v>134</v>
      </c>
      <c r="G2366" s="1" t="s">
        <v>3011</v>
      </c>
      <c r="H2366" s="1" t="s">
        <v>1062</v>
      </c>
      <c r="I2366" s="2">
        <v>40544</v>
      </c>
      <c r="J2366" s="2">
        <v>48213</v>
      </c>
      <c r="K2366" s="1" t="s">
        <v>501</v>
      </c>
      <c r="L2366">
        <v>217</v>
      </c>
      <c r="M2366" s="1" t="s">
        <v>498</v>
      </c>
      <c r="N2366" s="1" t="s">
        <v>211</v>
      </c>
      <c r="O2366" s="1" t="s">
        <v>211</v>
      </c>
      <c r="P2366" s="1" t="s">
        <v>211</v>
      </c>
      <c r="Q2366" s="1" t="s">
        <v>211</v>
      </c>
      <c r="R2366" s="1" t="s">
        <v>211</v>
      </c>
    </row>
    <row r="2367" spans="1:18" hidden="1" x14ac:dyDescent="0.2">
      <c r="A2367" s="1" t="s">
        <v>206</v>
      </c>
      <c r="B2367" s="1" t="s">
        <v>207</v>
      </c>
      <c r="C2367">
        <v>108003</v>
      </c>
      <c r="D2367" s="1" t="s">
        <v>3004</v>
      </c>
      <c r="E2367" s="1" t="s">
        <v>715</v>
      </c>
      <c r="F2367" s="1" t="s">
        <v>716</v>
      </c>
      <c r="G2367" s="1" t="s">
        <v>3012</v>
      </c>
      <c r="H2367" s="1" t="s">
        <v>716</v>
      </c>
      <c r="I2367" s="2">
        <v>40544</v>
      </c>
      <c r="J2367" s="2">
        <v>48213</v>
      </c>
      <c r="K2367" s="1" t="s">
        <v>718</v>
      </c>
      <c r="L2367">
        <v>237</v>
      </c>
      <c r="M2367" s="1" t="s">
        <v>232</v>
      </c>
      <c r="N2367" s="1" t="s">
        <v>211</v>
      </c>
      <c r="O2367" s="1" t="s">
        <v>211</v>
      </c>
      <c r="P2367" s="1" t="s">
        <v>211</v>
      </c>
      <c r="Q2367" s="1" t="s">
        <v>211</v>
      </c>
      <c r="R2367" s="1" t="s">
        <v>211</v>
      </c>
    </row>
    <row r="2368" spans="1:18" hidden="1" x14ac:dyDescent="0.2">
      <c r="A2368" s="1" t="s">
        <v>206</v>
      </c>
      <c r="B2368" s="1" t="s">
        <v>207</v>
      </c>
      <c r="C2368">
        <v>108003</v>
      </c>
      <c r="D2368" s="1" t="s">
        <v>3004</v>
      </c>
      <c r="E2368" s="1" t="s">
        <v>732</v>
      </c>
      <c r="F2368" s="1" t="s">
        <v>733</v>
      </c>
      <c r="G2368" s="1" t="s">
        <v>3013</v>
      </c>
      <c r="H2368" s="1" t="s">
        <v>733</v>
      </c>
      <c r="I2368" s="2">
        <v>40544</v>
      </c>
      <c r="J2368" s="2">
        <v>48213</v>
      </c>
      <c r="K2368" s="1" t="s">
        <v>735</v>
      </c>
      <c r="L2368">
        <v>312</v>
      </c>
      <c r="M2368" s="1" t="s">
        <v>232</v>
      </c>
      <c r="N2368" s="1" t="s">
        <v>211</v>
      </c>
      <c r="O2368" s="1" t="s">
        <v>211</v>
      </c>
      <c r="P2368" s="1" t="s">
        <v>211</v>
      </c>
      <c r="Q2368" s="1" t="s">
        <v>211</v>
      </c>
      <c r="R2368" s="1" t="s">
        <v>211</v>
      </c>
    </row>
    <row r="2369" spans="1:18" hidden="1" x14ac:dyDescent="0.2">
      <c r="A2369" s="1" t="s">
        <v>206</v>
      </c>
      <c r="B2369" s="1" t="s">
        <v>207</v>
      </c>
      <c r="C2369">
        <v>108003</v>
      </c>
      <c r="D2369" s="1" t="s">
        <v>3004</v>
      </c>
      <c r="E2369" s="1" t="s">
        <v>1312</v>
      </c>
      <c r="F2369" s="1" t="s">
        <v>141</v>
      </c>
      <c r="G2369" s="1" t="s">
        <v>3014</v>
      </c>
      <c r="H2369" s="1" t="s">
        <v>141</v>
      </c>
      <c r="I2369" s="2">
        <v>40544</v>
      </c>
      <c r="J2369" s="2">
        <v>48213</v>
      </c>
      <c r="K2369" s="1" t="s">
        <v>1314</v>
      </c>
      <c r="L2369">
        <v>301</v>
      </c>
      <c r="M2369" s="1" t="s">
        <v>232</v>
      </c>
      <c r="N2369" s="1" t="s">
        <v>211</v>
      </c>
      <c r="O2369" s="1" t="s">
        <v>211</v>
      </c>
      <c r="P2369" s="1" t="s">
        <v>211</v>
      </c>
      <c r="Q2369" s="1" t="s">
        <v>211</v>
      </c>
      <c r="R2369" s="1" t="s">
        <v>211</v>
      </c>
    </row>
    <row r="2370" spans="1:18" hidden="1" x14ac:dyDescent="0.2">
      <c r="A2370" s="1" t="s">
        <v>206</v>
      </c>
      <c r="B2370" s="1" t="s">
        <v>207</v>
      </c>
      <c r="C2370">
        <v>108003</v>
      </c>
      <c r="D2370" s="1" t="s">
        <v>3004</v>
      </c>
      <c r="E2370" s="1" t="s">
        <v>514</v>
      </c>
      <c r="F2370" s="1" t="s">
        <v>515</v>
      </c>
      <c r="G2370" s="1" t="s">
        <v>3015</v>
      </c>
      <c r="H2370" s="1" t="s">
        <v>515</v>
      </c>
      <c r="I2370" s="2">
        <v>40544</v>
      </c>
      <c r="J2370" s="2">
        <v>48213</v>
      </c>
      <c r="K2370" s="1" t="s">
        <v>517</v>
      </c>
      <c r="L2370">
        <v>277</v>
      </c>
      <c r="M2370" s="1" t="s">
        <v>232</v>
      </c>
      <c r="N2370" s="1" t="s">
        <v>211</v>
      </c>
      <c r="O2370" s="1" t="s">
        <v>211</v>
      </c>
      <c r="P2370" s="1" t="s">
        <v>211</v>
      </c>
      <c r="Q2370" s="1" t="s">
        <v>211</v>
      </c>
      <c r="R2370" s="1" t="s">
        <v>211</v>
      </c>
    </row>
    <row r="2371" spans="1:18" hidden="1" x14ac:dyDescent="0.2">
      <c r="A2371" s="1" t="s">
        <v>206</v>
      </c>
      <c r="B2371" s="1" t="s">
        <v>207</v>
      </c>
      <c r="C2371">
        <v>108003</v>
      </c>
      <c r="D2371" s="1" t="s">
        <v>3004</v>
      </c>
      <c r="E2371" s="1" t="s">
        <v>518</v>
      </c>
      <c r="F2371" s="1" t="s">
        <v>519</v>
      </c>
      <c r="G2371" s="1" t="s">
        <v>3016</v>
      </c>
      <c r="H2371" s="1" t="s">
        <v>520</v>
      </c>
      <c r="I2371" s="2">
        <v>40544</v>
      </c>
      <c r="J2371" s="2">
        <v>48213</v>
      </c>
      <c r="K2371" s="1" t="s">
        <v>521</v>
      </c>
      <c r="L2371">
        <v>289</v>
      </c>
      <c r="M2371" s="1" t="s">
        <v>288</v>
      </c>
      <c r="N2371" s="1" t="s">
        <v>211</v>
      </c>
      <c r="O2371" s="1" t="s">
        <v>211</v>
      </c>
      <c r="P2371" s="1" t="s">
        <v>211</v>
      </c>
      <c r="Q2371" s="1" t="s">
        <v>211</v>
      </c>
      <c r="R2371" s="1" t="s">
        <v>211</v>
      </c>
    </row>
    <row r="2372" spans="1:18" hidden="1" x14ac:dyDescent="0.2">
      <c r="A2372" s="1" t="s">
        <v>206</v>
      </c>
      <c r="B2372" s="1" t="s">
        <v>207</v>
      </c>
      <c r="C2372">
        <v>108003</v>
      </c>
      <c r="D2372" s="1" t="s">
        <v>3004</v>
      </c>
      <c r="E2372" s="1" t="s">
        <v>740</v>
      </c>
      <c r="F2372" s="1" t="s">
        <v>519</v>
      </c>
      <c r="G2372" s="1" t="s">
        <v>3017</v>
      </c>
      <c r="H2372" s="1" t="s">
        <v>741</v>
      </c>
      <c r="I2372" s="2">
        <v>40544</v>
      </c>
      <c r="J2372" s="2">
        <v>48213</v>
      </c>
      <c r="K2372" s="1" t="s">
        <v>742</v>
      </c>
      <c r="L2372">
        <v>291</v>
      </c>
      <c r="M2372" s="1" t="s">
        <v>288</v>
      </c>
      <c r="N2372" s="1" t="s">
        <v>211</v>
      </c>
      <c r="O2372" s="1" t="s">
        <v>211</v>
      </c>
      <c r="P2372" s="1" t="s">
        <v>211</v>
      </c>
      <c r="Q2372" s="1" t="s">
        <v>211</v>
      </c>
      <c r="R2372" s="1" t="s">
        <v>211</v>
      </c>
    </row>
    <row r="2373" spans="1:18" hidden="1" x14ac:dyDescent="0.2">
      <c r="A2373" s="1" t="s">
        <v>206</v>
      </c>
      <c r="B2373" s="1" t="s">
        <v>207</v>
      </c>
      <c r="C2373">
        <v>108003</v>
      </c>
      <c r="D2373" s="1" t="s">
        <v>3004</v>
      </c>
      <c r="E2373" s="1" t="s">
        <v>578</v>
      </c>
      <c r="F2373" s="1" t="s">
        <v>138</v>
      </c>
      <c r="G2373" s="1" t="s">
        <v>3018</v>
      </c>
      <c r="H2373" s="1" t="s">
        <v>138</v>
      </c>
      <c r="I2373" s="2">
        <v>40544</v>
      </c>
      <c r="J2373" s="2">
        <v>48213</v>
      </c>
      <c r="K2373" s="1" t="s">
        <v>580</v>
      </c>
      <c r="L2373">
        <v>266</v>
      </c>
      <c r="M2373" s="1" t="s">
        <v>232</v>
      </c>
      <c r="N2373" s="1" t="s">
        <v>211</v>
      </c>
      <c r="O2373" s="1" t="s">
        <v>211</v>
      </c>
      <c r="P2373" s="1" t="s">
        <v>211</v>
      </c>
      <c r="Q2373" s="1" t="s">
        <v>211</v>
      </c>
      <c r="R2373" s="1" t="s">
        <v>211</v>
      </c>
    </row>
    <row r="2374" spans="1:18" hidden="1" x14ac:dyDescent="0.2">
      <c r="A2374" s="1" t="s">
        <v>206</v>
      </c>
      <c r="B2374" s="1" t="s">
        <v>207</v>
      </c>
      <c r="C2374">
        <v>108003</v>
      </c>
      <c r="D2374" s="1" t="s">
        <v>3004</v>
      </c>
      <c r="E2374" s="1" t="s">
        <v>528</v>
      </c>
      <c r="F2374" s="1" t="s">
        <v>529</v>
      </c>
      <c r="G2374" s="1" t="s">
        <v>3019</v>
      </c>
      <c r="H2374" s="1" t="s">
        <v>529</v>
      </c>
      <c r="I2374" s="2">
        <v>40544</v>
      </c>
      <c r="J2374" s="2">
        <v>48213</v>
      </c>
      <c r="K2374" s="1" t="s">
        <v>530</v>
      </c>
      <c r="L2374">
        <v>321</v>
      </c>
      <c r="M2374" s="1" t="s">
        <v>211</v>
      </c>
      <c r="N2374" s="1" t="s">
        <v>211</v>
      </c>
      <c r="O2374" s="1" t="s">
        <v>211</v>
      </c>
      <c r="P2374" s="1" t="s">
        <v>211</v>
      </c>
      <c r="Q2374" s="1" t="s">
        <v>211</v>
      </c>
      <c r="R2374" s="1" t="s">
        <v>211</v>
      </c>
    </row>
    <row r="2375" spans="1:18" hidden="1" x14ac:dyDescent="0.2">
      <c r="A2375" s="1" t="s">
        <v>206</v>
      </c>
      <c r="B2375" s="1" t="s">
        <v>207</v>
      </c>
      <c r="C2375">
        <v>108003</v>
      </c>
      <c r="D2375" s="1" t="s">
        <v>3004</v>
      </c>
      <c r="E2375" s="1" t="s">
        <v>534</v>
      </c>
      <c r="F2375" s="1" t="s">
        <v>535</v>
      </c>
      <c r="G2375" s="1" t="s">
        <v>3020</v>
      </c>
      <c r="H2375" s="1" t="s">
        <v>537</v>
      </c>
      <c r="I2375" s="2">
        <v>40544</v>
      </c>
      <c r="J2375" s="2">
        <v>48213</v>
      </c>
      <c r="K2375" s="1" t="s">
        <v>538</v>
      </c>
      <c r="L2375">
        <v>329</v>
      </c>
      <c r="M2375" s="1" t="s">
        <v>232</v>
      </c>
      <c r="N2375" s="1" t="s">
        <v>211</v>
      </c>
      <c r="O2375" s="1" t="s">
        <v>211</v>
      </c>
      <c r="P2375" s="1" t="s">
        <v>211</v>
      </c>
      <c r="Q2375" s="1" t="s">
        <v>211</v>
      </c>
      <c r="R2375" s="1" t="s">
        <v>211</v>
      </c>
    </row>
    <row r="2376" spans="1:18" hidden="1" x14ac:dyDescent="0.2">
      <c r="A2376" s="1" t="s">
        <v>206</v>
      </c>
      <c r="B2376" s="1" t="s">
        <v>207</v>
      </c>
      <c r="C2376">
        <v>108003</v>
      </c>
      <c r="D2376" s="1" t="s">
        <v>3004</v>
      </c>
      <c r="E2376" s="1" t="s">
        <v>555</v>
      </c>
      <c r="F2376" s="1" t="s">
        <v>556</v>
      </c>
      <c r="G2376" s="1" t="s">
        <v>3021</v>
      </c>
      <c r="H2376" s="1" t="s">
        <v>558</v>
      </c>
      <c r="I2376" s="2">
        <v>40544</v>
      </c>
      <c r="J2376" s="2">
        <v>48213</v>
      </c>
      <c r="K2376" s="1" t="s">
        <v>559</v>
      </c>
      <c r="L2376">
        <v>349</v>
      </c>
      <c r="M2376" s="1" t="s">
        <v>560</v>
      </c>
      <c r="N2376" s="1" t="s">
        <v>211</v>
      </c>
      <c r="O2376" s="1" t="s">
        <v>211</v>
      </c>
      <c r="P2376" s="1" t="s">
        <v>211</v>
      </c>
      <c r="Q2376" s="1" t="s">
        <v>211</v>
      </c>
      <c r="R2376" s="1" t="s">
        <v>211</v>
      </c>
    </row>
    <row r="2377" spans="1:18" hidden="1" x14ac:dyDescent="0.2">
      <c r="A2377" s="1" t="s">
        <v>206</v>
      </c>
      <c r="B2377" s="1" t="s">
        <v>207</v>
      </c>
      <c r="C2377">
        <v>108003</v>
      </c>
      <c r="D2377" s="1" t="s">
        <v>3004</v>
      </c>
      <c r="E2377" s="1" t="s">
        <v>551</v>
      </c>
      <c r="F2377" s="1" t="s">
        <v>546</v>
      </c>
      <c r="G2377" s="1" t="s">
        <v>3022</v>
      </c>
      <c r="H2377" s="1" t="s">
        <v>552</v>
      </c>
      <c r="I2377" s="2">
        <v>40544</v>
      </c>
      <c r="J2377" s="2">
        <v>48213</v>
      </c>
      <c r="K2377" s="1" t="s">
        <v>553</v>
      </c>
      <c r="L2377">
        <v>351</v>
      </c>
      <c r="M2377" s="1" t="s">
        <v>288</v>
      </c>
      <c r="N2377" s="1" t="s">
        <v>211</v>
      </c>
      <c r="O2377" s="1" t="s">
        <v>211</v>
      </c>
      <c r="P2377" s="1" t="s">
        <v>211</v>
      </c>
      <c r="Q2377" s="1" t="s">
        <v>211</v>
      </c>
      <c r="R2377" s="1" t="s">
        <v>211</v>
      </c>
    </row>
    <row r="2378" spans="1:18" hidden="1" x14ac:dyDescent="0.2">
      <c r="A2378" s="1" t="s">
        <v>206</v>
      </c>
      <c r="B2378" s="1" t="s">
        <v>207</v>
      </c>
      <c r="C2378">
        <v>108003</v>
      </c>
      <c r="D2378" s="1" t="s">
        <v>3004</v>
      </c>
      <c r="E2378" s="1" t="s">
        <v>545</v>
      </c>
      <c r="F2378" s="1" t="s">
        <v>546</v>
      </c>
      <c r="G2378" s="1" t="s">
        <v>3023</v>
      </c>
      <c r="H2378" s="1" t="s">
        <v>548</v>
      </c>
      <c r="I2378" s="2">
        <v>40544</v>
      </c>
      <c r="J2378" s="2">
        <v>48213</v>
      </c>
      <c r="K2378" s="1" t="s">
        <v>549</v>
      </c>
      <c r="L2378">
        <v>350</v>
      </c>
      <c r="M2378" s="1" t="s">
        <v>288</v>
      </c>
      <c r="N2378" s="1" t="s">
        <v>211</v>
      </c>
      <c r="O2378" s="1" t="s">
        <v>211</v>
      </c>
      <c r="P2378" s="1" t="s">
        <v>211</v>
      </c>
      <c r="Q2378" s="1" t="s">
        <v>211</v>
      </c>
      <c r="R2378" s="1" t="s">
        <v>211</v>
      </c>
    </row>
    <row r="2379" spans="1:18" hidden="1" x14ac:dyDescent="0.2">
      <c r="A2379" s="1" t="s">
        <v>206</v>
      </c>
      <c r="B2379" s="1" t="s">
        <v>207</v>
      </c>
      <c r="C2379">
        <v>108003</v>
      </c>
      <c r="D2379" s="1" t="s">
        <v>3004</v>
      </c>
      <c r="E2379" s="1" t="s">
        <v>467</v>
      </c>
      <c r="F2379" s="1" t="s">
        <v>121</v>
      </c>
      <c r="G2379" s="1" t="s">
        <v>3024</v>
      </c>
      <c r="H2379" s="1" t="s">
        <v>121</v>
      </c>
      <c r="I2379" s="2">
        <v>40544</v>
      </c>
      <c r="J2379" s="2">
        <v>48213</v>
      </c>
      <c r="K2379" s="1" t="s">
        <v>469</v>
      </c>
      <c r="L2379">
        <v>112</v>
      </c>
      <c r="M2379" s="1" t="s">
        <v>232</v>
      </c>
      <c r="N2379" s="1" t="s">
        <v>211</v>
      </c>
      <c r="O2379" s="1" t="s">
        <v>211</v>
      </c>
      <c r="P2379" s="1" t="s">
        <v>211</v>
      </c>
      <c r="Q2379" s="1" t="s">
        <v>211</v>
      </c>
      <c r="R2379" s="1" t="s">
        <v>211</v>
      </c>
    </row>
    <row r="2380" spans="1:18" hidden="1" x14ac:dyDescent="0.2">
      <c r="A2380" s="1" t="s">
        <v>206</v>
      </c>
      <c r="B2380" s="1" t="s">
        <v>207</v>
      </c>
      <c r="C2380">
        <v>108003</v>
      </c>
      <c r="D2380" s="1" t="s">
        <v>3004</v>
      </c>
      <c r="E2380" s="1" t="s">
        <v>1103</v>
      </c>
      <c r="F2380" s="1" t="s">
        <v>1104</v>
      </c>
      <c r="G2380" s="1" t="s">
        <v>3025</v>
      </c>
      <c r="H2380" s="1" t="s">
        <v>1107</v>
      </c>
      <c r="I2380" s="2">
        <v>40544</v>
      </c>
      <c r="J2380" s="2">
        <v>48213</v>
      </c>
      <c r="K2380" s="1" t="s">
        <v>1106</v>
      </c>
      <c r="L2380">
        <v>116</v>
      </c>
      <c r="M2380" s="1" t="s">
        <v>288</v>
      </c>
      <c r="N2380" s="1" t="s">
        <v>211</v>
      </c>
      <c r="O2380" s="1" t="s">
        <v>211</v>
      </c>
      <c r="P2380" s="1" t="s">
        <v>211</v>
      </c>
      <c r="Q2380" s="1" t="s">
        <v>211</v>
      </c>
      <c r="R2380" s="1" t="s">
        <v>211</v>
      </c>
    </row>
    <row r="2381" spans="1:18" hidden="1" x14ac:dyDescent="0.2">
      <c r="A2381" s="1" t="s">
        <v>206</v>
      </c>
      <c r="B2381" s="1" t="s">
        <v>207</v>
      </c>
      <c r="C2381">
        <v>108003</v>
      </c>
      <c r="D2381" s="1" t="s">
        <v>3004</v>
      </c>
      <c r="E2381" s="1" t="s">
        <v>457</v>
      </c>
      <c r="F2381" s="1" t="s">
        <v>458</v>
      </c>
      <c r="G2381" s="1" t="s">
        <v>3026</v>
      </c>
      <c r="H2381" s="1" t="s">
        <v>458</v>
      </c>
      <c r="I2381" s="2">
        <v>40544</v>
      </c>
      <c r="J2381" s="2">
        <v>48213</v>
      </c>
      <c r="K2381" s="1" t="s">
        <v>459</v>
      </c>
      <c r="L2381">
        <v>97</v>
      </c>
      <c r="M2381" s="1" t="s">
        <v>232</v>
      </c>
      <c r="N2381" s="1" t="s">
        <v>211</v>
      </c>
      <c r="O2381" s="1" t="s">
        <v>211</v>
      </c>
      <c r="P2381" s="1" t="s">
        <v>211</v>
      </c>
      <c r="Q2381" s="1" t="s">
        <v>211</v>
      </c>
      <c r="R2381" s="1" t="s">
        <v>211</v>
      </c>
    </row>
    <row r="2382" spans="1:18" hidden="1" x14ac:dyDescent="0.2">
      <c r="A2382" s="1" t="s">
        <v>206</v>
      </c>
      <c r="B2382" s="1" t="s">
        <v>207</v>
      </c>
      <c r="C2382">
        <v>108003</v>
      </c>
      <c r="D2382" s="1" t="s">
        <v>3004</v>
      </c>
      <c r="E2382" s="1" t="s">
        <v>452</v>
      </c>
      <c r="F2382" s="1" t="s">
        <v>100</v>
      </c>
      <c r="G2382" s="1" t="s">
        <v>3027</v>
      </c>
      <c r="H2382" s="1" t="s">
        <v>678</v>
      </c>
      <c r="I2382" s="2">
        <v>40544</v>
      </c>
      <c r="J2382" s="2">
        <v>48213</v>
      </c>
      <c r="K2382" s="1" t="s">
        <v>454</v>
      </c>
      <c r="L2382">
        <v>87</v>
      </c>
      <c r="M2382" s="1" t="s">
        <v>455</v>
      </c>
      <c r="N2382" s="1" t="s">
        <v>211</v>
      </c>
      <c r="O2382" s="1" t="s">
        <v>211</v>
      </c>
      <c r="P2382" s="1" t="s">
        <v>211</v>
      </c>
      <c r="Q2382" s="1" t="s">
        <v>211</v>
      </c>
      <c r="R2382" s="1" t="s">
        <v>211</v>
      </c>
    </row>
    <row r="2383" spans="1:18" hidden="1" x14ac:dyDescent="0.2">
      <c r="A2383" s="1" t="s">
        <v>206</v>
      </c>
      <c r="B2383" s="1" t="s">
        <v>207</v>
      </c>
      <c r="C2383">
        <v>108003</v>
      </c>
      <c r="D2383" s="1" t="s">
        <v>3004</v>
      </c>
      <c r="E2383" s="1" t="s">
        <v>449</v>
      </c>
      <c r="F2383" s="1" t="s">
        <v>100</v>
      </c>
      <c r="G2383" s="1" t="s">
        <v>3028</v>
      </c>
      <c r="H2383" s="1" t="s">
        <v>504</v>
      </c>
      <c r="I2383" s="2">
        <v>40544</v>
      </c>
      <c r="J2383" s="2">
        <v>48213</v>
      </c>
      <c r="K2383" s="1" t="s">
        <v>451</v>
      </c>
      <c r="L2383">
        <v>83</v>
      </c>
      <c r="M2383" s="1" t="s">
        <v>288</v>
      </c>
      <c r="N2383" s="1" t="s">
        <v>211</v>
      </c>
      <c r="O2383" s="1" t="s">
        <v>211</v>
      </c>
      <c r="P2383" s="1" t="s">
        <v>211</v>
      </c>
      <c r="Q2383" s="1" t="s">
        <v>211</v>
      </c>
      <c r="R2383" s="1" t="s">
        <v>211</v>
      </c>
    </row>
    <row r="2384" spans="1:18" hidden="1" x14ac:dyDescent="0.2">
      <c r="A2384" s="1" t="s">
        <v>206</v>
      </c>
      <c r="B2384" s="1" t="s">
        <v>207</v>
      </c>
      <c r="C2384">
        <v>108003</v>
      </c>
      <c r="D2384" s="1" t="s">
        <v>3004</v>
      </c>
      <c r="E2384" s="1" t="s">
        <v>1267</v>
      </c>
      <c r="F2384" s="1" t="s">
        <v>100</v>
      </c>
      <c r="G2384" s="1" t="s">
        <v>3027</v>
      </c>
      <c r="H2384" s="1" t="s">
        <v>100</v>
      </c>
      <c r="I2384" s="2">
        <v>40544</v>
      </c>
      <c r="J2384" s="2">
        <v>51501</v>
      </c>
      <c r="K2384" s="1" t="s">
        <v>1270</v>
      </c>
      <c r="L2384">
        <v>90</v>
      </c>
      <c r="M2384" s="1" t="s">
        <v>1271</v>
      </c>
      <c r="N2384" s="1" t="s">
        <v>3029</v>
      </c>
      <c r="O2384" s="1" t="s">
        <v>211</v>
      </c>
      <c r="P2384" s="1" t="s">
        <v>211</v>
      </c>
      <c r="Q2384" s="1" t="s">
        <v>211</v>
      </c>
      <c r="R2384" s="1" t="s">
        <v>211</v>
      </c>
    </row>
    <row r="2385" spans="1:18" hidden="1" x14ac:dyDescent="0.2">
      <c r="A2385" s="1" t="s">
        <v>206</v>
      </c>
      <c r="B2385" s="1" t="s">
        <v>207</v>
      </c>
      <c r="C2385">
        <v>108003</v>
      </c>
      <c r="D2385" s="1" t="s">
        <v>3004</v>
      </c>
      <c r="E2385" s="1" t="s">
        <v>462</v>
      </c>
      <c r="F2385" s="1" t="s">
        <v>463</v>
      </c>
      <c r="G2385" s="1" t="s">
        <v>3030</v>
      </c>
      <c r="H2385" s="1" t="s">
        <v>680</v>
      </c>
      <c r="I2385" s="2">
        <v>40544</v>
      </c>
      <c r="J2385" s="2">
        <v>48213</v>
      </c>
      <c r="K2385" s="1" t="s">
        <v>466</v>
      </c>
      <c r="L2385">
        <v>104</v>
      </c>
      <c r="M2385" s="1" t="s">
        <v>288</v>
      </c>
      <c r="N2385" s="1" t="s">
        <v>211</v>
      </c>
      <c r="O2385" s="1" t="s">
        <v>211</v>
      </c>
      <c r="P2385" s="1" t="s">
        <v>211</v>
      </c>
      <c r="Q2385" s="1" t="s">
        <v>211</v>
      </c>
      <c r="R2385" s="1" t="s">
        <v>211</v>
      </c>
    </row>
    <row r="2386" spans="1:18" hidden="1" x14ac:dyDescent="0.2">
      <c r="A2386" s="1" t="s">
        <v>206</v>
      </c>
      <c r="B2386" s="1" t="s">
        <v>207</v>
      </c>
      <c r="C2386">
        <v>108003</v>
      </c>
      <c r="D2386" s="1" t="s">
        <v>3004</v>
      </c>
      <c r="E2386" s="1" t="s">
        <v>430</v>
      </c>
      <c r="F2386" s="1" t="s">
        <v>116</v>
      </c>
      <c r="G2386" s="1" t="s">
        <v>3031</v>
      </c>
      <c r="H2386" s="1" t="s">
        <v>116</v>
      </c>
      <c r="I2386" s="2">
        <v>40544</v>
      </c>
      <c r="J2386" s="2">
        <v>48213</v>
      </c>
      <c r="K2386" s="1" t="s">
        <v>432</v>
      </c>
      <c r="L2386">
        <v>62</v>
      </c>
      <c r="M2386" s="1" t="s">
        <v>232</v>
      </c>
      <c r="N2386" s="1" t="s">
        <v>211</v>
      </c>
      <c r="O2386" s="1" t="s">
        <v>211</v>
      </c>
      <c r="P2386" s="1" t="s">
        <v>211</v>
      </c>
      <c r="Q2386" s="1" t="s">
        <v>211</v>
      </c>
      <c r="R2386" s="1" t="s">
        <v>211</v>
      </c>
    </row>
    <row r="2387" spans="1:18" hidden="1" x14ac:dyDescent="0.2">
      <c r="A2387" s="1" t="s">
        <v>206</v>
      </c>
      <c r="B2387" s="1" t="s">
        <v>207</v>
      </c>
      <c r="C2387">
        <v>108003</v>
      </c>
      <c r="D2387" s="1" t="s">
        <v>3004</v>
      </c>
      <c r="E2387" s="1" t="s">
        <v>1119</v>
      </c>
      <c r="F2387" s="1" t="s">
        <v>1120</v>
      </c>
      <c r="G2387" s="1" t="s">
        <v>3032</v>
      </c>
      <c r="H2387" s="1" t="s">
        <v>1120</v>
      </c>
      <c r="I2387" s="2">
        <v>40544</v>
      </c>
      <c r="J2387" s="2">
        <v>48213</v>
      </c>
      <c r="K2387" s="1" t="s">
        <v>1122</v>
      </c>
      <c r="L2387">
        <v>49</v>
      </c>
      <c r="M2387" s="1" t="s">
        <v>232</v>
      </c>
      <c r="N2387" s="1" t="s">
        <v>211</v>
      </c>
      <c r="O2387" s="1" t="s">
        <v>211</v>
      </c>
      <c r="P2387" s="1" t="s">
        <v>211</v>
      </c>
      <c r="Q2387" s="1" t="s">
        <v>211</v>
      </c>
      <c r="R2387" s="1" t="s">
        <v>211</v>
      </c>
    </row>
    <row r="2388" spans="1:18" hidden="1" x14ac:dyDescent="0.2">
      <c r="A2388" s="1" t="s">
        <v>206</v>
      </c>
      <c r="B2388" s="1" t="s">
        <v>207</v>
      </c>
      <c r="C2388">
        <v>108003</v>
      </c>
      <c r="D2388" s="1" t="s">
        <v>3004</v>
      </c>
      <c r="E2388" s="1" t="s">
        <v>426</v>
      </c>
      <c r="F2388" s="1" t="s">
        <v>427</v>
      </c>
      <c r="G2388" s="1" t="s">
        <v>3033</v>
      </c>
      <c r="H2388" s="1" t="s">
        <v>428</v>
      </c>
      <c r="I2388" s="2">
        <v>40544</v>
      </c>
      <c r="J2388" s="2">
        <v>48213</v>
      </c>
      <c r="K2388" s="1" t="s">
        <v>429</v>
      </c>
      <c r="L2388">
        <v>52</v>
      </c>
      <c r="M2388" s="1" t="s">
        <v>405</v>
      </c>
      <c r="N2388" s="1" t="s">
        <v>211</v>
      </c>
      <c r="O2388" s="1" t="s">
        <v>211</v>
      </c>
      <c r="P2388" s="1" t="s">
        <v>211</v>
      </c>
      <c r="Q2388" s="1" t="s">
        <v>211</v>
      </c>
      <c r="R2388" s="1" t="s">
        <v>211</v>
      </c>
    </row>
    <row r="2389" spans="1:18" hidden="1" x14ac:dyDescent="0.2">
      <c r="A2389" s="1" t="s">
        <v>206</v>
      </c>
      <c r="B2389" s="1" t="s">
        <v>207</v>
      </c>
      <c r="C2389">
        <v>108003</v>
      </c>
      <c r="D2389" s="1" t="s">
        <v>3004</v>
      </c>
      <c r="E2389" s="1" t="s">
        <v>665</v>
      </c>
      <c r="F2389" s="1" t="s">
        <v>666</v>
      </c>
      <c r="G2389" s="1" t="s">
        <v>3034</v>
      </c>
      <c r="H2389" s="1" t="s">
        <v>667</v>
      </c>
      <c r="I2389" s="2">
        <v>40544</v>
      </c>
      <c r="J2389" s="2">
        <v>48213</v>
      </c>
      <c r="K2389" s="1" t="s">
        <v>668</v>
      </c>
      <c r="L2389">
        <v>44</v>
      </c>
      <c r="M2389" s="1" t="s">
        <v>669</v>
      </c>
      <c r="N2389" s="1" t="s">
        <v>211</v>
      </c>
      <c r="O2389" s="1" t="s">
        <v>211</v>
      </c>
      <c r="P2389" s="1" t="s">
        <v>211</v>
      </c>
      <c r="Q2389" s="1" t="s">
        <v>211</v>
      </c>
      <c r="R2389" s="1" t="s">
        <v>211</v>
      </c>
    </row>
    <row r="2390" spans="1:18" hidden="1" x14ac:dyDescent="0.2">
      <c r="A2390" s="1" t="s">
        <v>206</v>
      </c>
      <c r="B2390" s="1" t="s">
        <v>207</v>
      </c>
      <c r="C2390">
        <v>108003</v>
      </c>
      <c r="D2390" s="1" t="s">
        <v>3004</v>
      </c>
      <c r="E2390" s="1" t="s">
        <v>417</v>
      </c>
      <c r="F2390" s="1" t="s">
        <v>418</v>
      </c>
      <c r="G2390" s="1" t="s">
        <v>3035</v>
      </c>
      <c r="H2390" s="1" t="s">
        <v>420</v>
      </c>
      <c r="I2390" s="2">
        <v>40544</v>
      </c>
      <c r="J2390" s="2">
        <v>48213</v>
      </c>
      <c r="K2390" s="1" t="s">
        <v>421</v>
      </c>
      <c r="L2390">
        <v>42</v>
      </c>
      <c r="M2390" s="1" t="s">
        <v>422</v>
      </c>
      <c r="N2390" s="1" t="s">
        <v>211</v>
      </c>
      <c r="O2390" s="1" t="s">
        <v>211</v>
      </c>
      <c r="P2390" s="1" t="s">
        <v>211</v>
      </c>
      <c r="Q2390" s="1" t="s">
        <v>211</v>
      </c>
      <c r="R2390" s="1" t="s">
        <v>211</v>
      </c>
    </row>
    <row r="2391" spans="1:18" hidden="1" x14ac:dyDescent="0.2">
      <c r="A2391" s="1" t="s">
        <v>206</v>
      </c>
      <c r="B2391" s="1" t="s">
        <v>207</v>
      </c>
      <c r="C2391">
        <v>108003</v>
      </c>
      <c r="D2391" s="1" t="s">
        <v>3004</v>
      </c>
      <c r="E2391" s="1" t="s">
        <v>433</v>
      </c>
      <c r="F2391" s="1" t="s">
        <v>434</v>
      </c>
      <c r="G2391" s="1" t="s">
        <v>3036</v>
      </c>
      <c r="H2391" s="1" t="s">
        <v>434</v>
      </c>
      <c r="I2391" s="2">
        <v>40544</v>
      </c>
      <c r="J2391" s="2">
        <v>48213</v>
      </c>
      <c r="K2391" s="1" t="s">
        <v>436</v>
      </c>
      <c r="L2391">
        <v>67</v>
      </c>
      <c r="M2391" s="1" t="s">
        <v>232</v>
      </c>
      <c r="N2391" s="1" t="s">
        <v>211</v>
      </c>
      <c r="O2391" s="1" t="s">
        <v>211</v>
      </c>
      <c r="P2391" s="1" t="s">
        <v>211</v>
      </c>
      <c r="Q2391" s="1" t="s">
        <v>211</v>
      </c>
      <c r="R2391" s="1" t="s">
        <v>211</v>
      </c>
    </row>
    <row r="2392" spans="1:18" hidden="1" x14ac:dyDescent="0.2">
      <c r="A2392" s="1" t="s">
        <v>206</v>
      </c>
      <c r="B2392" s="1" t="s">
        <v>207</v>
      </c>
      <c r="C2392">
        <v>108003</v>
      </c>
      <c r="D2392" s="1" t="s">
        <v>3004</v>
      </c>
      <c r="E2392" s="1" t="s">
        <v>437</v>
      </c>
      <c r="F2392" s="1" t="s">
        <v>96</v>
      </c>
      <c r="G2392" s="1" t="s">
        <v>3037</v>
      </c>
      <c r="H2392" s="1" t="s">
        <v>438</v>
      </c>
      <c r="I2392" s="2">
        <v>40544</v>
      </c>
      <c r="J2392" s="2">
        <v>48213</v>
      </c>
      <c r="K2392" s="1" t="s">
        <v>439</v>
      </c>
      <c r="L2392">
        <v>71</v>
      </c>
      <c r="M2392" s="1" t="s">
        <v>288</v>
      </c>
      <c r="N2392" s="1" t="s">
        <v>211</v>
      </c>
      <c r="O2392" s="1" t="s">
        <v>211</v>
      </c>
      <c r="P2392" s="1" t="s">
        <v>211</v>
      </c>
      <c r="Q2392" s="1" t="s">
        <v>211</v>
      </c>
      <c r="R2392" s="1" t="s">
        <v>211</v>
      </c>
    </row>
    <row r="2393" spans="1:18" hidden="1" x14ac:dyDescent="0.2">
      <c r="A2393" s="1" t="s">
        <v>206</v>
      </c>
      <c r="B2393" s="1" t="s">
        <v>207</v>
      </c>
      <c r="C2393">
        <v>108003</v>
      </c>
      <c r="D2393" s="1" t="s">
        <v>3004</v>
      </c>
      <c r="E2393" s="1" t="s">
        <v>445</v>
      </c>
      <c r="F2393" s="1" t="s">
        <v>100</v>
      </c>
      <c r="G2393" s="1" t="s">
        <v>3038</v>
      </c>
      <c r="H2393" s="1" t="s">
        <v>447</v>
      </c>
      <c r="I2393" s="2">
        <v>40544</v>
      </c>
      <c r="J2393" s="2">
        <v>48213</v>
      </c>
      <c r="K2393" s="1" t="s">
        <v>448</v>
      </c>
      <c r="L2393">
        <v>75</v>
      </c>
      <c r="M2393" s="1" t="s">
        <v>288</v>
      </c>
      <c r="N2393" s="1" t="s">
        <v>211</v>
      </c>
      <c r="O2393" s="1" t="s">
        <v>211</v>
      </c>
      <c r="P2393" s="1" t="s">
        <v>211</v>
      </c>
      <c r="Q2393" s="1" t="s">
        <v>211</v>
      </c>
      <c r="R2393" s="1" t="s">
        <v>211</v>
      </c>
    </row>
    <row r="2394" spans="1:18" hidden="1" x14ac:dyDescent="0.2">
      <c r="A2394" s="1" t="s">
        <v>206</v>
      </c>
      <c r="B2394" s="1" t="s">
        <v>207</v>
      </c>
      <c r="C2394">
        <v>108003</v>
      </c>
      <c r="D2394" s="1" t="s">
        <v>3004</v>
      </c>
      <c r="E2394" s="1" t="s">
        <v>394</v>
      </c>
      <c r="F2394" s="1" t="s">
        <v>395</v>
      </c>
      <c r="G2394" s="1" t="s">
        <v>3039</v>
      </c>
      <c r="H2394" s="1" t="s">
        <v>395</v>
      </c>
      <c r="I2394" s="2">
        <v>40544</v>
      </c>
      <c r="J2394" s="2">
        <v>48213</v>
      </c>
      <c r="K2394" s="1" t="s">
        <v>396</v>
      </c>
      <c r="L2394">
        <v>126</v>
      </c>
      <c r="M2394" s="1" t="s">
        <v>210</v>
      </c>
      <c r="N2394" s="1" t="s">
        <v>211</v>
      </c>
      <c r="O2394" s="1" t="s">
        <v>211</v>
      </c>
      <c r="P2394" s="1" t="s">
        <v>211</v>
      </c>
      <c r="Q2394" s="1" t="s">
        <v>211</v>
      </c>
      <c r="R2394" s="1" t="s">
        <v>211</v>
      </c>
    </row>
    <row r="2395" spans="1:18" hidden="1" x14ac:dyDescent="0.2">
      <c r="A2395" s="1" t="s">
        <v>206</v>
      </c>
      <c r="B2395" s="1" t="s">
        <v>207</v>
      </c>
      <c r="C2395">
        <v>108003</v>
      </c>
      <c r="D2395" s="1" t="s">
        <v>3004</v>
      </c>
      <c r="E2395" s="1" t="s">
        <v>692</v>
      </c>
      <c r="F2395" s="1" t="s">
        <v>693</v>
      </c>
      <c r="G2395" s="1" t="s">
        <v>3040</v>
      </c>
      <c r="H2395" s="1" t="s">
        <v>693</v>
      </c>
      <c r="I2395" s="2">
        <v>40544</v>
      </c>
      <c r="J2395" s="2">
        <v>48213</v>
      </c>
      <c r="K2395" s="1" t="s">
        <v>695</v>
      </c>
      <c r="L2395">
        <v>144</v>
      </c>
      <c r="M2395" s="1" t="s">
        <v>232</v>
      </c>
      <c r="N2395" s="1" t="s">
        <v>211</v>
      </c>
      <c r="O2395" s="1" t="s">
        <v>211</v>
      </c>
      <c r="P2395" s="1" t="s">
        <v>211</v>
      </c>
      <c r="Q2395" s="1" t="s">
        <v>211</v>
      </c>
      <c r="R2395" s="1" t="s">
        <v>211</v>
      </c>
    </row>
    <row r="2396" spans="1:18" hidden="1" x14ac:dyDescent="0.2">
      <c r="A2396" s="1" t="s">
        <v>206</v>
      </c>
      <c r="B2396" s="1" t="s">
        <v>207</v>
      </c>
      <c r="C2396">
        <v>108003</v>
      </c>
      <c r="D2396" s="1" t="s">
        <v>3004</v>
      </c>
      <c r="E2396" s="1" t="s">
        <v>380</v>
      </c>
      <c r="F2396" s="1" t="s">
        <v>381</v>
      </c>
      <c r="G2396" s="1" t="s">
        <v>3041</v>
      </c>
      <c r="H2396" s="1" t="s">
        <v>383</v>
      </c>
      <c r="I2396" s="2">
        <v>40544</v>
      </c>
      <c r="J2396" s="2">
        <v>48213</v>
      </c>
      <c r="K2396" s="1" t="s">
        <v>384</v>
      </c>
      <c r="L2396">
        <v>133</v>
      </c>
      <c r="M2396" s="1" t="s">
        <v>232</v>
      </c>
      <c r="N2396" s="1" t="s">
        <v>211</v>
      </c>
      <c r="O2396" s="1" t="s">
        <v>211</v>
      </c>
      <c r="P2396" s="1" t="s">
        <v>211</v>
      </c>
      <c r="Q2396" s="1" t="s">
        <v>211</v>
      </c>
      <c r="R2396" s="1" t="s">
        <v>211</v>
      </c>
    </row>
    <row r="2397" spans="1:18" hidden="1" x14ac:dyDescent="0.2">
      <c r="A2397" s="1" t="s">
        <v>206</v>
      </c>
      <c r="B2397" s="1" t="s">
        <v>207</v>
      </c>
      <c r="C2397">
        <v>108003</v>
      </c>
      <c r="D2397" s="1" t="s">
        <v>3004</v>
      </c>
      <c r="E2397" s="1" t="s">
        <v>229</v>
      </c>
      <c r="F2397" s="1" t="s">
        <v>123</v>
      </c>
      <c r="G2397" s="1" t="s">
        <v>3042</v>
      </c>
      <c r="H2397" s="1" t="s">
        <v>123</v>
      </c>
      <c r="I2397" s="2">
        <v>40544</v>
      </c>
      <c r="J2397" s="2">
        <v>48213</v>
      </c>
      <c r="K2397" s="1" t="s">
        <v>231</v>
      </c>
      <c r="L2397">
        <v>137</v>
      </c>
      <c r="M2397" s="1" t="s">
        <v>232</v>
      </c>
      <c r="N2397" s="1" t="s">
        <v>211</v>
      </c>
      <c r="O2397" s="1" t="s">
        <v>211</v>
      </c>
      <c r="P2397" s="1" t="s">
        <v>211</v>
      </c>
      <c r="Q2397" s="1" t="s">
        <v>211</v>
      </c>
      <c r="R2397" s="1" t="s">
        <v>211</v>
      </c>
    </row>
    <row r="2398" spans="1:18" hidden="1" x14ac:dyDescent="0.2">
      <c r="A2398" s="1" t="s">
        <v>206</v>
      </c>
      <c r="B2398" s="1" t="s">
        <v>207</v>
      </c>
      <c r="C2398">
        <v>108003</v>
      </c>
      <c r="D2398" s="1" t="s">
        <v>3004</v>
      </c>
      <c r="E2398" s="1" t="s">
        <v>406</v>
      </c>
      <c r="F2398" s="1" t="s">
        <v>407</v>
      </c>
      <c r="G2398" s="1" t="s">
        <v>3043</v>
      </c>
      <c r="H2398" s="1" t="s">
        <v>408</v>
      </c>
      <c r="I2398" s="2">
        <v>40544</v>
      </c>
      <c r="J2398" s="2">
        <v>48213</v>
      </c>
      <c r="K2398" s="1" t="s">
        <v>409</v>
      </c>
      <c r="L2398">
        <v>172</v>
      </c>
      <c r="M2398" s="1" t="s">
        <v>232</v>
      </c>
      <c r="N2398" s="1" t="s">
        <v>211</v>
      </c>
      <c r="O2398" s="1" t="s">
        <v>211</v>
      </c>
      <c r="P2398" s="1" t="s">
        <v>211</v>
      </c>
      <c r="Q2398" s="1" t="s">
        <v>211</v>
      </c>
      <c r="R2398" s="1" t="s">
        <v>211</v>
      </c>
    </row>
    <row r="2399" spans="1:18" hidden="1" x14ac:dyDescent="0.2">
      <c r="A2399" s="1" t="s">
        <v>206</v>
      </c>
      <c r="B2399" s="1" t="s">
        <v>207</v>
      </c>
      <c r="C2399">
        <v>108003</v>
      </c>
      <c r="D2399" s="1" t="s">
        <v>3004</v>
      </c>
      <c r="E2399" s="1" t="s">
        <v>410</v>
      </c>
      <c r="F2399" s="1" t="s">
        <v>411</v>
      </c>
      <c r="G2399" s="1" t="s">
        <v>3044</v>
      </c>
      <c r="H2399" s="1" t="s">
        <v>411</v>
      </c>
      <c r="I2399" s="2">
        <v>40544</v>
      </c>
      <c r="J2399" s="2">
        <v>48213</v>
      </c>
      <c r="K2399" s="1" t="s">
        <v>413</v>
      </c>
      <c r="L2399">
        <v>178</v>
      </c>
      <c r="M2399" s="1" t="s">
        <v>210</v>
      </c>
      <c r="N2399" s="1" t="s">
        <v>211</v>
      </c>
      <c r="O2399" s="1" t="s">
        <v>211</v>
      </c>
      <c r="P2399" s="1" t="s">
        <v>211</v>
      </c>
      <c r="Q2399" s="1" t="s">
        <v>211</v>
      </c>
      <c r="R2399" s="1" t="s">
        <v>211</v>
      </c>
    </row>
    <row r="2400" spans="1:18" hidden="1" x14ac:dyDescent="0.2">
      <c r="A2400" s="1" t="s">
        <v>206</v>
      </c>
      <c r="B2400" s="1" t="s">
        <v>207</v>
      </c>
      <c r="C2400">
        <v>108003</v>
      </c>
      <c r="D2400" s="1" t="s">
        <v>3004</v>
      </c>
      <c r="E2400" s="1" t="s">
        <v>414</v>
      </c>
      <c r="F2400" s="1" t="s">
        <v>213</v>
      </c>
      <c r="G2400" s="1" t="s">
        <v>3045</v>
      </c>
      <c r="H2400" s="1" t="s">
        <v>213</v>
      </c>
      <c r="I2400" s="2">
        <v>40544</v>
      </c>
      <c r="J2400" s="2">
        <v>48213</v>
      </c>
      <c r="K2400" s="1" t="s">
        <v>416</v>
      </c>
      <c r="L2400">
        <v>176</v>
      </c>
      <c r="M2400" s="1" t="s">
        <v>232</v>
      </c>
      <c r="N2400" s="1" t="s">
        <v>211</v>
      </c>
      <c r="O2400" s="1" t="s">
        <v>211</v>
      </c>
      <c r="P2400" s="1" t="s">
        <v>211</v>
      </c>
      <c r="Q2400" s="1" t="s">
        <v>211</v>
      </c>
      <c r="R2400" s="1" t="s">
        <v>211</v>
      </c>
    </row>
    <row r="2401" spans="1:18" hidden="1" x14ac:dyDescent="0.2">
      <c r="A2401" s="1" t="s">
        <v>206</v>
      </c>
      <c r="B2401" s="1" t="s">
        <v>207</v>
      </c>
      <c r="C2401">
        <v>108003</v>
      </c>
      <c r="D2401" s="1" t="s">
        <v>3004</v>
      </c>
      <c r="E2401" s="1" t="s">
        <v>586</v>
      </c>
      <c r="F2401" s="1" t="s">
        <v>587</v>
      </c>
      <c r="G2401" s="1" t="s">
        <v>3046</v>
      </c>
      <c r="H2401" s="1" t="s">
        <v>587</v>
      </c>
      <c r="I2401" s="2">
        <v>40544</v>
      </c>
      <c r="J2401" s="2">
        <v>48213</v>
      </c>
      <c r="K2401" s="1" t="s">
        <v>589</v>
      </c>
      <c r="L2401">
        <v>160</v>
      </c>
      <c r="M2401" s="1" t="s">
        <v>232</v>
      </c>
      <c r="N2401" s="1" t="s">
        <v>211</v>
      </c>
      <c r="O2401" s="1" t="s">
        <v>211</v>
      </c>
      <c r="P2401" s="1" t="s">
        <v>211</v>
      </c>
      <c r="Q2401" s="1" t="s">
        <v>211</v>
      </c>
      <c r="R2401" s="1" t="s">
        <v>211</v>
      </c>
    </row>
    <row r="2402" spans="1:18" hidden="1" x14ac:dyDescent="0.2">
      <c r="A2402" s="1" t="s">
        <v>206</v>
      </c>
      <c r="B2402" s="1" t="s">
        <v>207</v>
      </c>
      <c r="C2402">
        <v>108003</v>
      </c>
      <c r="D2402" s="1" t="s">
        <v>3004</v>
      </c>
      <c r="E2402" s="1" t="s">
        <v>397</v>
      </c>
      <c r="F2402" s="1" t="s">
        <v>398</v>
      </c>
      <c r="G2402" s="1" t="s">
        <v>3047</v>
      </c>
      <c r="H2402" s="1" t="s">
        <v>398</v>
      </c>
      <c r="I2402" s="2">
        <v>40544</v>
      </c>
      <c r="J2402" s="2">
        <v>48213</v>
      </c>
      <c r="K2402" s="1" t="s">
        <v>400</v>
      </c>
      <c r="L2402">
        <v>155</v>
      </c>
      <c r="M2402" s="1" t="s">
        <v>232</v>
      </c>
      <c r="N2402" s="1" t="s">
        <v>211</v>
      </c>
      <c r="O2402" s="1" t="s">
        <v>211</v>
      </c>
      <c r="P2402" s="1" t="s">
        <v>211</v>
      </c>
      <c r="Q2402" s="1" t="s">
        <v>211</v>
      </c>
      <c r="R2402" s="1" t="s">
        <v>211</v>
      </c>
    </row>
    <row r="2403" spans="1:18" hidden="1" x14ac:dyDescent="0.2">
      <c r="A2403" s="1" t="s">
        <v>206</v>
      </c>
      <c r="B2403" s="1" t="s">
        <v>207</v>
      </c>
      <c r="C2403">
        <v>108003</v>
      </c>
      <c r="D2403" s="1" t="s">
        <v>3004</v>
      </c>
      <c r="E2403" s="1" t="s">
        <v>686</v>
      </c>
      <c r="F2403" s="1" t="s">
        <v>508</v>
      </c>
      <c r="G2403" s="1" t="s">
        <v>3048</v>
      </c>
      <c r="H2403" s="1" t="s">
        <v>508</v>
      </c>
      <c r="I2403" s="2">
        <v>40544</v>
      </c>
      <c r="J2403" s="2">
        <v>48213</v>
      </c>
      <c r="K2403" s="1" t="s">
        <v>687</v>
      </c>
      <c r="L2403">
        <v>163</v>
      </c>
      <c r="M2403" s="1" t="s">
        <v>232</v>
      </c>
      <c r="N2403" s="1" t="s">
        <v>211</v>
      </c>
      <c r="O2403" s="1" t="s">
        <v>211</v>
      </c>
      <c r="P2403" s="1" t="s">
        <v>211</v>
      </c>
      <c r="Q2403" s="1" t="s">
        <v>211</v>
      </c>
      <c r="R2403" s="1" t="s">
        <v>211</v>
      </c>
    </row>
    <row r="2404" spans="1:18" hidden="1" x14ac:dyDescent="0.2">
      <c r="A2404" s="1" t="s">
        <v>206</v>
      </c>
      <c r="B2404" s="1" t="s">
        <v>207</v>
      </c>
      <c r="C2404">
        <v>108003</v>
      </c>
      <c r="D2404" s="1" t="s">
        <v>3004</v>
      </c>
      <c r="E2404" s="1" t="s">
        <v>688</v>
      </c>
      <c r="F2404" s="1" t="s">
        <v>508</v>
      </c>
      <c r="G2404" s="1" t="s">
        <v>3049</v>
      </c>
      <c r="H2404" s="1" t="s">
        <v>508</v>
      </c>
      <c r="I2404" s="2">
        <v>40544</v>
      </c>
      <c r="J2404" s="2">
        <v>48213</v>
      </c>
      <c r="K2404" s="1" t="s">
        <v>689</v>
      </c>
      <c r="L2404">
        <v>165</v>
      </c>
      <c r="M2404" s="1" t="s">
        <v>232</v>
      </c>
      <c r="N2404" s="1" t="s">
        <v>211</v>
      </c>
      <c r="O2404" s="1" t="s">
        <v>211</v>
      </c>
      <c r="P2404" s="1" t="s">
        <v>211</v>
      </c>
      <c r="Q2404" s="1" t="s">
        <v>211</v>
      </c>
      <c r="R2404" s="1" t="s">
        <v>211</v>
      </c>
    </row>
    <row r="2405" spans="1:18" hidden="1" x14ac:dyDescent="0.2">
      <c r="A2405" s="1" t="s">
        <v>206</v>
      </c>
      <c r="B2405" s="1" t="s">
        <v>207</v>
      </c>
      <c r="C2405">
        <v>108003</v>
      </c>
      <c r="D2405" s="1" t="s">
        <v>3004</v>
      </c>
      <c r="E2405" s="1" t="s">
        <v>1531</v>
      </c>
      <c r="F2405" s="1" t="s">
        <v>1527</v>
      </c>
      <c r="G2405" s="1" t="s">
        <v>3050</v>
      </c>
      <c r="H2405" s="1" t="s">
        <v>1533</v>
      </c>
      <c r="I2405" s="2">
        <v>40544</v>
      </c>
      <c r="J2405" s="2">
        <v>48213</v>
      </c>
      <c r="K2405" s="1" t="s">
        <v>1534</v>
      </c>
      <c r="L2405">
        <v>398</v>
      </c>
      <c r="M2405" s="1" t="s">
        <v>288</v>
      </c>
      <c r="N2405" s="1" t="s">
        <v>211</v>
      </c>
      <c r="O2405" s="1" t="s">
        <v>211</v>
      </c>
      <c r="P2405" s="1" t="s">
        <v>211</v>
      </c>
      <c r="Q2405" s="1" t="s">
        <v>211</v>
      </c>
      <c r="R2405" s="1" t="s">
        <v>211</v>
      </c>
    </row>
    <row r="2406" spans="1:18" hidden="1" x14ac:dyDescent="0.2">
      <c r="A2406" s="1" t="s">
        <v>206</v>
      </c>
      <c r="B2406" s="1" t="s">
        <v>207</v>
      </c>
      <c r="C2406">
        <v>108003</v>
      </c>
      <c r="D2406" s="1" t="s">
        <v>3004</v>
      </c>
      <c r="E2406" s="1" t="s">
        <v>1429</v>
      </c>
      <c r="F2406" s="1" t="s">
        <v>750</v>
      </c>
      <c r="G2406" s="1" t="s">
        <v>3051</v>
      </c>
      <c r="H2406" s="1" t="s">
        <v>750</v>
      </c>
      <c r="I2406" s="2">
        <v>40544</v>
      </c>
      <c r="J2406" s="2">
        <v>48213</v>
      </c>
      <c r="K2406" s="1" t="s">
        <v>1431</v>
      </c>
      <c r="L2406">
        <v>410</v>
      </c>
      <c r="M2406" s="1" t="s">
        <v>752</v>
      </c>
      <c r="N2406" s="1" t="s">
        <v>211</v>
      </c>
      <c r="O2406" s="1" t="s">
        <v>211</v>
      </c>
      <c r="P2406" s="1" t="s">
        <v>211</v>
      </c>
      <c r="Q2406" s="1" t="s">
        <v>211</v>
      </c>
      <c r="R2406" s="1" t="s">
        <v>211</v>
      </c>
    </row>
    <row r="2407" spans="1:18" hidden="1" x14ac:dyDescent="0.2">
      <c r="A2407" s="1" t="s">
        <v>206</v>
      </c>
      <c r="B2407" s="1" t="s">
        <v>207</v>
      </c>
      <c r="C2407">
        <v>108003</v>
      </c>
      <c r="D2407" s="1" t="s">
        <v>3004</v>
      </c>
      <c r="E2407" s="1" t="s">
        <v>325</v>
      </c>
      <c r="F2407" s="1" t="s">
        <v>159</v>
      </c>
      <c r="G2407" s="1" t="s">
        <v>3052</v>
      </c>
      <c r="H2407" s="1" t="s">
        <v>326</v>
      </c>
      <c r="I2407" s="2">
        <v>40544</v>
      </c>
      <c r="J2407" s="2">
        <v>48213</v>
      </c>
      <c r="K2407" s="1" t="s">
        <v>327</v>
      </c>
      <c r="L2407">
        <v>392</v>
      </c>
      <c r="M2407" s="1" t="s">
        <v>288</v>
      </c>
      <c r="N2407" s="1" t="s">
        <v>211</v>
      </c>
      <c r="O2407" s="1" t="s">
        <v>211</v>
      </c>
      <c r="P2407" s="1" t="s">
        <v>211</v>
      </c>
      <c r="Q2407" s="1" t="s">
        <v>211</v>
      </c>
      <c r="R2407" s="1" t="s">
        <v>211</v>
      </c>
    </row>
    <row r="2408" spans="1:18" hidden="1" x14ac:dyDescent="0.2">
      <c r="A2408" s="1" t="s">
        <v>206</v>
      </c>
      <c r="B2408" s="1" t="s">
        <v>207</v>
      </c>
      <c r="C2408">
        <v>108003</v>
      </c>
      <c r="D2408" s="1" t="s">
        <v>3004</v>
      </c>
      <c r="E2408" s="1" t="s">
        <v>336</v>
      </c>
      <c r="F2408" s="1" t="s">
        <v>337</v>
      </c>
      <c r="G2408" s="1" t="s">
        <v>3053</v>
      </c>
      <c r="H2408" s="1" t="s">
        <v>338</v>
      </c>
      <c r="I2408" s="2">
        <v>40544</v>
      </c>
      <c r="J2408" s="2">
        <v>48213</v>
      </c>
      <c r="K2408" s="1" t="s">
        <v>339</v>
      </c>
      <c r="L2408">
        <v>426</v>
      </c>
      <c r="M2408" s="1" t="s">
        <v>288</v>
      </c>
      <c r="N2408" s="1" t="s">
        <v>211</v>
      </c>
      <c r="O2408" s="1" t="s">
        <v>211</v>
      </c>
      <c r="P2408" s="1" t="s">
        <v>211</v>
      </c>
      <c r="Q2408" s="1" t="s">
        <v>211</v>
      </c>
      <c r="R2408" s="1" t="s">
        <v>211</v>
      </c>
    </row>
    <row r="2409" spans="1:18" hidden="1" x14ac:dyDescent="0.2">
      <c r="A2409" s="1" t="s">
        <v>206</v>
      </c>
      <c r="B2409" s="1" t="s">
        <v>207</v>
      </c>
      <c r="C2409">
        <v>108003</v>
      </c>
      <c r="D2409" s="1" t="s">
        <v>3004</v>
      </c>
      <c r="E2409" s="1" t="s">
        <v>1034</v>
      </c>
      <c r="F2409" s="1" t="s">
        <v>1035</v>
      </c>
      <c r="G2409" s="1" t="s">
        <v>3054</v>
      </c>
      <c r="H2409" s="1" t="s">
        <v>1036</v>
      </c>
      <c r="I2409" s="2">
        <v>40544</v>
      </c>
      <c r="J2409" s="2">
        <v>48213</v>
      </c>
      <c r="K2409" s="1" t="s">
        <v>1037</v>
      </c>
      <c r="L2409">
        <v>360</v>
      </c>
      <c r="M2409" s="1" t="s">
        <v>288</v>
      </c>
      <c r="N2409" s="1" t="s">
        <v>211</v>
      </c>
      <c r="O2409" s="1" t="s">
        <v>211</v>
      </c>
      <c r="P2409" s="1" t="s">
        <v>211</v>
      </c>
      <c r="Q2409" s="1" t="s">
        <v>211</v>
      </c>
      <c r="R2409" s="1" t="s">
        <v>211</v>
      </c>
    </row>
    <row r="2410" spans="1:18" hidden="1" x14ac:dyDescent="0.2">
      <c r="A2410" s="1" t="s">
        <v>206</v>
      </c>
      <c r="B2410" s="1" t="s">
        <v>207</v>
      </c>
      <c r="C2410">
        <v>108003</v>
      </c>
      <c r="D2410" s="1" t="s">
        <v>3004</v>
      </c>
      <c r="E2410" s="1" t="s">
        <v>311</v>
      </c>
      <c r="F2410" s="1" t="s">
        <v>312</v>
      </c>
      <c r="G2410" s="1" t="s">
        <v>3055</v>
      </c>
      <c r="H2410" s="1" t="s">
        <v>314</v>
      </c>
      <c r="I2410" s="2">
        <v>40544</v>
      </c>
      <c r="J2410" s="2">
        <v>48213</v>
      </c>
      <c r="K2410" s="1" t="s">
        <v>315</v>
      </c>
      <c r="L2410">
        <v>377</v>
      </c>
      <c r="M2410" s="1" t="s">
        <v>288</v>
      </c>
      <c r="N2410" s="1" t="s">
        <v>211</v>
      </c>
      <c r="O2410" s="1" t="s">
        <v>211</v>
      </c>
      <c r="P2410" s="1" t="s">
        <v>211</v>
      </c>
      <c r="Q2410" s="1" t="s">
        <v>211</v>
      </c>
      <c r="R2410" s="1" t="s">
        <v>211</v>
      </c>
    </row>
    <row r="2411" spans="1:18" hidden="1" x14ac:dyDescent="0.2">
      <c r="A2411" s="1" t="s">
        <v>206</v>
      </c>
      <c r="B2411" s="1" t="s">
        <v>207</v>
      </c>
      <c r="C2411">
        <v>108003</v>
      </c>
      <c r="D2411" s="1" t="s">
        <v>3004</v>
      </c>
      <c r="E2411" s="1" t="s">
        <v>760</v>
      </c>
      <c r="F2411" s="1" t="s">
        <v>761</v>
      </c>
      <c r="G2411" s="1" t="s">
        <v>3056</v>
      </c>
      <c r="H2411" s="1" t="s">
        <v>763</v>
      </c>
      <c r="I2411" s="2">
        <v>40544</v>
      </c>
      <c r="J2411" s="2">
        <v>48213</v>
      </c>
      <c r="K2411" s="1" t="s">
        <v>764</v>
      </c>
      <c r="L2411">
        <v>463</v>
      </c>
      <c r="M2411" s="1" t="s">
        <v>232</v>
      </c>
      <c r="N2411" s="1" t="s">
        <v>211</v>
      </c>
      <c r="O2411" s="1" t="s">
        <v>211</v>
      </c>
      <c r="P2411" s="1" t="s">
        <v>211</v>
      </c>
      <c r="Q2411" s="1" t="s">
        <v>211</v>
      </c>
      <c r="R2411" s="1" t="s">
        <v>211</v>
      </c>
    </row>
    <row r="2412" spans="1:18" hidden="1" x14ac:dyDescent="0.2">
      <c r="A2412" s="1" t="s">
        <v>206</v>
      </c>
      <c r="B2412" s="1" t="s">
        <v>207</v>
      </c>
      <c r="C2412">
        <v>108003</v>
      </c>
      <c r="D2412" s="1" t="s">
        <v>3004</v>
      </c>
      <c r="E2412" s="1" t="s">
        <v>344</v>
      </c>
      <c r="F2412" s="1" t="s">
        <v>345</v>
      </c>
      <c r="G2412" s="1" t="s">
        <v>3057</v>
      </c>
      <c r="H2412" s="1" t="s">
        <v>345</v>
      </c>
      <c r="I2412" s="2">
        <v>40544</v>
      </c>
      <c r="J2412" s="2">
        <v>48213</v>
      </c>
      <c r="K2412" s="1" t="s">
        <v>347</v>
      </c>
      <c r="L2412">
        <v>447</v>
      </c>
      <c r="M2412" s="1" t="s">
        <v>232</v>
      </c>
      <c r="N2412" s="1" t="s">
        <v>211</v>
      </c>
      <c r="O2412" s="1" t="s">
        <v>211</v>
      </c>
      <c r="P2412" s="1" t="s">
        <v>211</v>
      </c>
      <c r="Q2412" s="1" t="s">
        <v>211</v>
      </c>
      <c r="R2412" s="1" t="s">
        <v>211</v>
      </c>
    </row>
    <row r="2413" spans="1:18" hidden="1" x14ac:dyDescent="0.2">
      <c r="A2413" s="1" t="s">
        <v>206</v>
      </c>
      <c r="B2413" s="1" t="s">
        <v>207</v>
      </c>
      <c r="C2413">
        <v>108003</v>
      </c>
      <c r="D2413" s="1" t="s">
        <v>3004</v>
      </c>
      <c r="E2413" s="1" t="s">
        <v>356</v>
      </c>
      <c r="F2413" s="1" t="s">
        <v>357</v>
      </c>
      <c r="G2413" s="1" t="s">
        <v>3058</v>
      </c>
      <c r="H2413" s="1" t="s">
        <v>357</v>
      </c>
      <c r="I2413" s="2">
        <v>40544</v>
      </c>
      <c r="J2413" s="2">
        <v>48213</v>
      </c>
      <c r="K2413" s="1" t="s">
        <v>359</v>
      </c>
      <c r="L2413">
        <v>481</v>
      </c>
      <c r="M2413" s="1" t="s">
        <v>232</v>
      </c>
      <c r="N2413" s="1" t="s">
        <v>211</v>
      </c>
      <c r="O2413" s="1" t="s">
        <v>211</v>
      </c>
      <c r="P2413" s="1" t="s">
        <v>211</v>
      </c>
      <c r="Q2413" s="1" t="s">
        <v>211</v>
      </c>
      <c r="R2413" s="1" t="s">
        <v>211</v>
      </c>
    </row>
    <row r="2414" spans="1:18" hidden="1" x14ac:dyDescent="0.2">
      <c r="A2414" s="1" t="s">
        <v>206</v>
      </c>
      <c r="B2414" s="1" t="s">
        <v>207</v>
      </c>
      <c r="C2414">
        <v>108003</v>
      </c>
      <c r="D2414" s="1" t="s">
        <v>3004</v>
      </c>
      <c r="E2414" s="1" t="s">
        <v>353</v>
      </c>
      <c r="F2414" s="1" t="s">
        <v>354</v>
      </c>
      <c r="G2414" s="1" t="s">
        <v>3059</v>
      </c>
      <c r="H2414" s="1" t="s">
        <v>354</v>
      </c>
      <c r="I2414" s="2">
        <v>40544</v>
      </c>
      <c r="J2414" s="2">
        <v>48213</v>
      </c>
      <c r="K2414" s="1" t="s">
        <v>355</v>
      </c>
      <c r="L2414">
        <v>480</v>
      </c>
      <c r="M2414" s="1" t="s">
        <v>210</v>
      </c>
      <c r="N2414" s="1" t="s">
        <v>211</v>
      </c>
      <c r="O2414" s="1" t="s">
        <v>211</v>
      </c>
      <c r="P2414" s="1" t="s">
        <v>211</v>
      </c>
      <c r="Q2414" s="1" t="s">
        <v>211</v>
      </c>
      <c r="R2414" s="1" t="s">
        <v>211</v>
      </c>
    </row>
    <row r="2415" spans="1:18" hidden="1" x14ac:dyDescent="0.2">
      <c r="A2415" s="1" t="s">
        <v>206</v>
      </c>
      <c r="B2415" s="1" t="s">
        <v>207</v>
      </c>
      <c r="C2415">
        <v>108003</v>
      </c>
      <c r="D2415" s="1" t="s">
        <v>3004</v>
      </c>
      <c r="E2415" s="1" t="s">
        <v>340</v>
      </c>
      <c r="F2415" s="1" t="s">
        <v>341</v>
      </c>
      <c r="G2415" s="1" t="s">
        <v>3060</v>
      </c>
      <c r="H2415" s="1" t="s">
        <v>341</v>
      </c>
      <c r="I2415" s="2">
        <v>40544</v>
      </c>
      <c r="J2415" s="2">
        <v>48213</v>
      </c>
      <c r="K2415" s="1" t="s">
        <v>342</v>
      </c>
      <c r="L2415">
        <v>435</v>
      </c>
      <c r="M2415" s="1" t="s">
        <v>210</v>
      </c>
      <c r="N2415" s="1" t="s">
        <v>211</v>
      </c>
      <c r="O2415" s="1" t="s">
        <v>211</v>
      </c>
      <c r="P2415" s="1" t="s">
        <v>211</v>
      </c>
      <c r="Q2415" s="1" t="s">
        <v>211</v>
      </c>
      <c r="R2415" s="1" t="s">
        <v>211</v>
      </c>
    </row>
    <row r="2416" spans="1:18" hidden="1" x14ac:dyDescent="0.2">
      <c r="A2416" s="1" t="s">
        <v>206</v>
      </c>
      <c r="B2416" s="1" t="s">
        <v>207</v>
      </c>
      <c r="C2416">
        <v>108003</v>
      </c>
      <c r="D2416" s="1" t="s">
        <v>3004</v>
      </c>
      <c r="E2416" s="1" t="s">
        <v>2031</v>
      </c>
      <c r="F2416" s="1" t="s">
        <v>2032</v>
      </c>
      <c r="G2416" s="1" t="s">
        <v>3061</v>
      </c>
      <c r="H2416" s="1" t="s">
        <v>2034</v>
      </c>
      <c r="I2416" s="2">
        <v>40544</v>
      </c>
      <c r="J2416" s="2">
        <v>48213</v>
      </c>
      <c r="K2416" s="1" t="s">
        <v>2035</v>
      </c>
      <c r="L2416">
        <v>2931</v>
      </c>
      <c r="M2416" s="1" t="s">
        <v>2036</v>
      </c>
      <c r="N2416" s="1" t="s">
        <v>211</v>
      </c>
      <c r="O2416" s="1" t="s">
        <v>211</v>
      </c>
      <c r="P2416" s="1" t="s">
        <v>211</v>
      </c>
      <c r="Q2416" s="1" t="s">
        <v>211</v>
      </c>
      <c r="R2416" s="1" t="s">
        <v>211</v>
      </c>
    </row>
    <row r="2417" spans="1:18" hidden="1" x14ac:dyDescent="0.2">
      <c r="A2417" s="1" t="s">
        <v>206</v>
      </c>
      <c r="B2417" s="1" t="s">
        <v>207</v>
      </c>
      <c r="C2417">
        <v>108003</v>
      </c>
      <c r="D2417" s="1" t="s">
        <v>3004</v>
      </c>
      <c r="E2417" s="1" t="s">
        <v>299</v>
      </c>
      <c r="F2417" s="1" t="s">
        <v>300</v>
      </c>
      <c r="G2417" s="1" t="s">
        <v>3062</v>
      </c>
      <c r="H2417" s="1" t="s">
        <v>302</v>
      </c>
      <c r="I2417" s="2">
        <v>40544</v>
      </c>
      <c r="J2417" s="2">
        <v>48213</v>
      </c>
      <c r="K2417" s="1" t="s">
        <v>303</v>
      </c>
      <c r="L2417">
        <v>2941</v>
      </c>
      <c r="M2417" s="1" t="s">
        <v>304</v>
      </c>
      <c r="N2417" s="1" t="s">
        <v>211</v>
      </c>
      <c r="O2417" s="1" t="s">
        <v>211</v>
      </c>
      <c r="P2417" s="1" t="s">
        <v>211</v>
      </c>
      <c r="Q2417" s="1" t="s">
        <v>211</v>
      </c>
      <c r="R2417" s="1" t="s">
        <v>211</v>
      </c>
    </row>
    <row r="2418" spans="1:18" hidden="1" x14ac:dyDescent="0.2">
      <c r="A2418" s="1" t="s">
        <v>206</v>
      </c>
      <c r="B2418" s="1" t="s">
        <v>207</v>
      </c>
      <c r="C2418">
        <v>108003</v>
      </c>
      <c r="D2418" s="1" t="s">
        <v>3004</v>
      </c>
      <c r="E2418" s="1" t="s">
        <v>618</v>
      </c>
      <c r="F2418" s="1" t="s">
        <v>619</v>
      </c>
      <c r="G2418" s="1" t="s">
        <v>3063</v>
      </c>
      <c r="H2418" s="1" t="s">
        <v>3064</v>
      </c>
      <c r="I2418" s="2">
        <v>40544</v>
      </c>
      <c r="J2418" s="2">
        <v>48213</v>
      </c>
      <c r="K2418" s="1" t="s">
        <v>621</v>
      </c>
      <c r="L2418">
        <v>2909</v>
      </c>
      <c r="M2418" s="1" t="s">
        <v>210</v>
      </c>
      <c r="N2418" s="1" t="s">
        <v>211</v>
      </c>
      <c r="O2418" s="1" t="s">
        <v>211</v>
      </c>
      <c r="P2418" s="1" t="s">
        <v>211</v>
      </c>
      <c r="Q2418" s="1" t="s">
        <v>211</v>
      </c>
      <c r="R2418" s="1" t="s">
        <v>211</v>
      </c>
    </row>
    <row r="2419" spans="1:18" hidden="1" x14ac:dyDescent="0.2">
      <c r="A2419" s="1" t="s">
        <v>206</v>
      </c>
      <c r="B2419" s="1" t="s">
        <v>207</v>
      </c>
      <c r="C2419">
        <v>108003</v>
      </c>
      <c r="D2419" s="1" t="s">
        <v>3004</v>
      </c>
      <c r="E2419" s="1" t="s">
        <v>2587</v>
      </c>
      <c r="F2419" s="1" t="s">
        <v>2588</v>
      </c>
      <c r="G2419" s="1" t="s">
        <v>3065</v>
      </c>
      <c r="H2419" s="1" t="s">
        <v>2588</v>
      </c>
      <c r="I2419" s="2">
        <v>41123</v>
      </c>
      <c r="J2419" s="2">
        <v>51501</v>
      </c>
      <c r="K2419" s="1" t="s">
        <v>2587</v>
      </c>
      <c r="L2419">
        <v>600994</v>
      </c>
      <c r="M2419" s="1" t="s">
        <v>1353</v>
      </c>
      <c r="N2419" s="1" t="s">
        <v>211</v>
      </c>
      <c r="O2419" s="1" t="s">
        <v>211</v>
      </c>
      <c r="P2419" s="1" t="s">
        <v>211</v>
      </c>
      <c r="Q2419" s="1" t="s">
        <v>211</v>
      </c>
      <c r="R2419" s="1" t="s">
        <v>211</v>
      </c>
    </row>
    <row r="2420" spans="1:18" hidden="1" x14ac:dyDescent="0.2">
      <c r="A2420" s="1" t="s">
        <v>206</v>
      </c>
      <c r="B2420" s="1" t="s">
        <v>207</v>
      </c>
      <c r="C2420">
        <v>108003</v>
      </c>
      <c r="D2420" s="1" t="s">
        <v>3004</v>
      </c>
      <c r="E2420" s="1" t="s">
        <v>1350</v>
      </c>
      <c r="F2420" s="1" t="s">
        <v>1351</v>
      </c>
      <c r="G2420" s="1" t="s">
        <v>3066</v>
      </c>
      <c r="H2420" s="1" t="s">
        <v>1351</v>
      </c>
      <c r="I2420" s="2">
        <v>41123</v>
      </c>
      <c r="J2420" s="2">
        <v>51501</v>
      </c>
      <c r="K2420" s="1" t="s">
        <v>1350</v>
      </c>
      <c r="L2420">
        <v>601131</v>
      </c>
      <c r="M2420" s="1" t="s">
        <v>1353</v>
      </c>
      <c r="N2420" s="1" t="s">
        <v>211</v>
      </c>
      <c r="O2420" s="1" t="s">
        <v>211</v>
      </c>
      <c r="P2420" s="1" t="s">
        <v>211</v>
      </c>
      <c r="Q2420" s="1" t="s">
        <v>211</v>
      </c>
      <c r="R2420" s="1" t="s">
        <v>211</v>
      </c>
    </row>
    <row r="2421" spans="1:18" hidden="1" x14ac:dyDescent="0.2">
      <c r="A2421" s="1" t="s">
        <v>206</v>
      </c>
      <c r="B2421" s="1" t="s">
        <v>207</v>
      </c>
      <c r="C2421">
        <v>108023</v>
      </c>
      <c r="D2421" s="1" t="s">
        <v>3067</v>
      </c>
      <c r="E2421" s="1" t="s">
        <v>1206</v>
      </c>
      <c r="F2421" s="1" t="s">
        <v>159</v>
      </c>
      <c r="G2421" s="1" t="s">
        <v>3068</v>
      </c>
      <c r="H2421" s="1" t="s">
        <v>1208</v>
      </c>
      <c r="I2421" s="2">
        <v>40544</v>
      </c>
      <c r="J2421" s="2">
        <v>48213</v>
      </c>
      <c r="K2421" s="1" t="s">
        <v>1209</v>
      </c>
      <c r="L2421">
        <v>393</v>
      </c>
      <c r="M2421" s="1" t="s">
        <v>1031</v>
      </c>
      <c r="N2421" s="1" t="s">
        <v>211</v>
      </c>
      <c r="O2421" s="1" t="s">
        <v>211</v>
      </c>
      <c r="P2421" s="1" t="s">
        <v>211</v>
      </c>
      <c r="Q2421" s="1" t="s">
        <v>211</v>
      </c>
      <c r="R2421" s="1" t="s">
        <v>211</v>
      </c>
    </row>
    <row r="2422" spans="1:18" hidden="1" x14ac:dyDescent="0.2">
      <c r="A2422" s="1" t="s">
        <v>206</v>
      </c>
      <c r="B2422" s="1" t="s">
        <v>207</v>
      </c>
      <c r="C2422">
        <v>108023</v>
      </c>
      <c r="D2422" s="1" t="s">
        <v>3067</v>
      </c>
      <c r="E2422" s="1" t="s">
        <v>410</v>
      </c>
      <c r="F2422" s="1" t="s">
        <v>411</v>
      </c>
      <c r="G2422" s="1" t="s">
        <v>3069</v>
      </c>
      <c r="H2422" s="1" t="s">
        <v>411</v>
      </c>
      <c r="I2422" s="2">
        <v>40544</v>
      </c>
      <c r="J2422" s="2">
        <v>48213</v>
      </c>
      <c r="K2422" s="1" t="s">
        <v>413</v>
      </c>
      <c r="L2422">
        <v>178</v>
      </c>
      <c r="M2422" s="1" t="s">
        <v>210</v>
      </c>
      <c r="N2422" s="1" t="s">
        <v>211</v>
      </c>
      <c r="O2422" s="1" t="s">
        <v>211</v>
      </c>
      <c r="P2422" s="1" t="s">
        <v>211</v>
      </c>
      <c r="Q2422" s="1" t="s">
        <v>211</v>
      </c>
      <c r="R2422" s="1" t="s">
        <v>211</v>
      </c>
    </row>
    <row r="2423" spans="1:18" hidden="1" x14ac:dyDescent="0.2">
      <c r="A2423" s="1" t="s">
        <v>206</v>
      </c>
      <c r="B2423" s="1" t="s">
        <v>207</v>
      </c>
      <c r="C2423">
        <v>108023</v>
      </c>
      <c r="D2423" s="1" t="s">
        <v>3067</v>
      </c>
      <c r="E2423" s="1" t="s">
        <v>426</v>
      </c>
      <c r="F2423" s="1" t="s">
        <v>427</v>
      </c>
      <c r="G2423" s="1" t="s">
        <v>3070</v>
      </c>
      <c r="H2423" s="1" t="s">
        <v>428</v>
      </c>
      <c r="I2423" s="2">
        <v>40544</v>
      </c>
      <c r="J2423" s="2">
        <v>48213</v>
      </c>
      <c r="K2423" s="1" t="s">
        <v>429</v>
      </c>
      <c r="L2423">
        <v>52</v>
      </c>
      <c r="M2423" s="1" t="s">
        <v>405</v>
      </c>
      <c r="N2423" s="1" t="s">
        <v>211</v>
      </c>
      <c r="O2423" s="1" t="s">
        <v>211</v>
      </c>
      <c r="P2423" s="1" t="s">
        <v>211</v>
      </c>
      <c r="Q2423" s="1" t="s">
        <v>211</v>
      </c>
      <c r="R2423" s="1" t="s">
        <v>211</v>
      </c>
    </row>
    <row r="2424" spans="1:18" hidden="1" x14ac:dyDescent="0.2">
      <c r="A2424" s="1" t="s">
        <v>206</v>
      </c>
      <c r="B2424" s="1" t="s">
        <v>207</v>
      </c>
      <c r="C2424">
        <v>108023</v>
      </c>
      <c r="D2424" s="1" t="s">
        <v>3067</v>
      </c>
      <c r="E2424" s="1" t="s">
        <v>578</v>
      </c>
      <c r="F2424" s="1" t="s">
        <v>138</v>
      </c>
      <c r="G2424" s="1" t="s">
        <v>3071</v>
      </c>
      <c r="H2424" s="1" t="s">
        <v>138</v>
      </c>
      <c r="I2424" s="2">
        <v>40544</v>
      </c>
      <c r="J2424" s="2">
        <v>48213</v>
      </c>
      <c r="K2424" s="1" t="s">
        <v>580</v>
      </c>
      <c r="L2424">
        <v>266</v>
      </c>
      <c r="M2424" s="1" t="s">
        <v>232</v>
      </c>
      <c r="N2424" s="1" t="s">
        <v>211</v>
      </c>
      <c r="O2424" s="1" t="s">
        <v>211</v>
      </c>
      <c r="P2424" s="1" t="s">
        <v>211</v>
      </c>
      <c r="Q2424" s="1" t="s">
        <v>211</v>
      </c>
      <c r="R2424" s="1" t="s">
        <v>211</v>
      </c>
    </row>
    <row r="2425" spans="1:18" hidden="1" x14ac:dyDescent="0.2">
      <c r="A2425" s="1" t="s">
        <v>206</v>
      </c>
      <c r="B2425" s="1" t="s">
        <v>207</v>
      </c>
      <c r="C2425">
        <v>108023</v>
      </c>
      <c r="D2425" s="1" t="s">
        <v>3067</v>
      </c>
      <c r="E2425" s="1" t="s">
        <v>572</v>
      </c>
      <c r="F2425" s="1" t="s">
        <v>573</v>
      </c>
      <c r="G2425" s="1" t="s">
        <v>3072</v>
      </c>
      <c r="H2425" s="1" t="s">
        <v>575</v>
      </c>
      <c r="I2425" s="2">
        <v>40544</v>
      </c>
      <c r="J2425" s="2">
        <v>48213</v>
      </c>
      <c r="K2425" s="1" t="s">
        <v>576</v>
      </c>
      <c r="L2425">
        <v>308</v>
      </c>
      <c r="M2425" s="1" t="s">
        <v>577</v>
      </c>
      <c r="N2425" s="1" t="s">
        <v>211</v>
      </c>
      <c r="O2425" s="1" t="s">
        <v>211</v>
      </c>
      <c r="P2425" s="1" t="s">
        <v>211</v>
      </c>
      <c r="Q2425" s="1" t="s">
        <v>211</v>
      </c>
      <c r="R2425" s="1" t="s">
        <v>211</v>
      </c>
    </row>
    <row r="2426" spans="1:18" hidden="1" x14ac:dyDescent="0.2">
      <c r="A2426" s="1" t="s">
        <v>206</v>
      </c>
      <c r="B2426" s="1" t="s">
        <v>207</v>
      </c>
      <c r="C2426">
        <v>108023</v>
      </c>
      <c r="D2426" s="1" t="s">
        <v>3067</v>
      </c>
      <c r="E2426" s="1" t="s">
        <v>1065</v>
      </c>
      <c r="F2426" s="1" t="s">
        <v>1066</v>
      </c>
      <c r="G2426" s="1" t="s">
        <v>3073</v>
      </c>
      <c r="H2426" s="1" t="s">
        <v>1066</v>
      </c>
      <c r="I2426" s="2">
        <v>40544</v>
      </c>
      <c r="J2426" s="2">
        <v>48213</v>
      </c>
      <c r="K2426" s="1" t="s">
        <v>1067</v>
      </c>
      <c r="L2426">
        <v>248</v>
      </c>
      <c r="M2426" s="1" t="s">
        <v>232</v>
      </c>
      <c r="N2426" s="1" t="s">
        <v>211</v>
      </c>
      <c r="O2426" s="1" t="s">
        <v>211</v>
      </c>
      <c r="P2426" s="1" t="s">
        <v>211</v>
      </c>
      <c r="Q2426" s="1" t="s">
        <v>211</v>
      </c>
      <c r="R2426" s="1" t="s">
        <v>211</v>
      </c>
    </row>
    <row r="2427" spans="1:18" hidden="1" x14ac:dyDescent="0.2">
      <c r="A2427" s="1" t="s">
        <v>206</v>
      </c>
      <c r="B2427" s="1" t="s">
        <v>207</v>
      </c>
      <c r="C2427">
        <v>108034</v>
      </c>
      <c r="D2427" s="1" t="s">
        <v>3074</v>
      </c>
      <c r="E2427" s="1" t="s">
        <v>127</v>
      </c>
      <c r="F2427" s="1" t="s">
        <v>128</v>
      </c>
      <c r="G2427" s="1" t="s">
        <v>3075</v>
      </c>
      <c r="H2427" s="1" t="s">
        <v>128</v>
      </c>
      <c r="I2427" s="2">
        <v>43161</v>
      </c>
      <c r="J2427" s="2">
        <v>51501</v>
      </c>
      <c r="K2427" s="1" t="s">
        <v>493</v>
      </c>
      <c r="L2427">
        <v>205</v>
      </c>
      <c r="M2427" s="1" t="s">
        <v>210</v>
      </c>
      <c r="N2427" s="1" t="s">
        <v>210</v>
      </c>
      <c r="O2427" s="1" t="s">
        <v>211</v>
      </c>
      <c r="P2427" s="1" t="s">
        <v>211</v>
      </c>
      <c r="Q2427" s="1" t="s">
        <v>211</v>
      </c>
      <c r="R2427" s="1" t="s">
        <v>211</v>
      </c>
    </row>
    <row r="2428" spans="1:18" hidden="1" x14ac:dyDescent="0.2">
      <c r="A2428" s="1" t="s">
        <v>206</v>
      </c>
      <c r="B2428" s="1" t="s">
        <v>207</v>
      </c>
      <c r="C2428">
        <v>108034</v>
      </c>
      <c r="D2428" s="1" t="s">
        <v>3074</v>
      </c>
      <c r="E2428" s="1" t="s">
        <v>1312</v>
      </c>
      <c r="F2428" s="1" t="s">
        <v>141</v>
      </c>
      <c r="G2428" s="1" t="s">
        <v>3076</v>
      </c>
      <c r="H2428" s="1" t="s">
        <v>141</v>
      </c>
      <c r="I2428" s="2">
        <v>42542</v>
      </c>
      <c r="J2428" s="2">
        <v>51501</v>
      </c>
      <c r="K2428" s="1" t="s">
        <v>1314</v>
      </c>
      <c r="L2428">
        <v>301</v>
      </c>
      <c r="M2428" s="1" t="s">
        <v>232</v>
      </c>
      <c r="N2428" s="1" t="s">
        <v>232</v>
      </c>
      <c r="O2428" s="1" t="s">
        <v>211</v>
      </c>
      <c r="P2428" s="1" t="s">
        <v>211</v>
      </c>
      <c r="Q2428" s="1" t="s">
        <v>211</v>
      </c>
      <c r="R2428" s="1" t="s">
        <v>211</v>
      </c>
    </row>
    <row r="2429" spans="1:18" hidden="1" x14ac:dyDescent="0.2">
      <c r="A2429" s="1" t="s">
        <v>206</v>
      </c>
      <c r="B2429" s="1" t="s">
        <v>207</v>
      </c>
      <c r="C2429">
        <v>108034</v>
      </c>
      <c r="D2429" s="1" t="s">
        <v>3074</v>
      </c>
      <c r="E2429" s="1" t="s">
        <v>578</v>
      </c>
      <c r="F2429" s="1" t="s">
        <v>138</v>
      </c>
      <c r="G2429" s="1" t="s">
        <v>3077</v>
      </c>
      <c r="H2429" s="1" t="s">
        <v>138</v>
      </c>
      <c r="I2429" s="2">
        <v>40544</v>
      </c>
      <c r="J2429" s="2">
        <v>48213</v>
      </c>
      <c r="K2429" s="1" t="s">
        <v>580</v>
      </c>
      <c r="L2429">
        <v>266</v>
      </c>
      <c r="M2429" s="1" t="s">
        <v>232</v>
      </c>
      <c r="N2429" s="1" t="s">
        <v>211</v>
      </c>
      <c r="O2429" s="1" t="s">
        <v>211</v>
      </c>
      <c r="P2429" s="1" t="s">
        <v>211</v>
      </c>
      <c r="Q2429" s="1" t="s">
        <v>211</v>
      </c>
      <c r="R2429" s="1" t="s">
        <v>211</v>
      </c>
    </row>
    <row r="2430" spans="1:18" hidden="1" x14ac:dyDescent="0.2">
      <c r="A2430" s="1" t="s">
        <v>206</v>
      </c>
      <c r="B2430" s="1" t="s">
        <v>207</v>
      </c>
      <c r="C2430">
        <v>108034</v>
      </c>
      <c r="D2430" s="1" t="s">
        <v>3074</v>
      </c>
      <c r="E2430" s="1" t="s">
        <v>744</v>
      </c>
      <c r="F2430" s="1" t="s">
        <v>745</v>
      </c>
      <c r="G2430" s="1" t="s">
        <v>3078</v>
      </c>
      <c r="H2430" s="1" t="s">
        <v>746</v>
      </c>
      <c r="I2430" s="2">
        <v>40544</v>
      </c>
      <c r="J2430" s="2">
        <v>48213</v>
      </c>
      <c r="K2430" s="1" t="s">
        <v>747</v>
      </c>
      <c r="L2430">
        <v>282</v>
      </c>
      <c r="M2430" s="1" t="s">
        <v>232</v>
      </c>
      <c r="N2430" s="1" t="s">
        <v>211</v>
      </c>
      <c r="O2430" s="1" t="s">
        <v>211</v>
      </c>
      <c r="P2430" s="1" t="s">
        <v>211</v>
      </c>
      <c r="Q2430" s="1" t="s">
        <v>211</v>
      </c>
      <c r="R2430" s="1" t="s">
        <v>211</v>
      </c>
    </row>
    <row r="2431" spans="1:18" hidden="1" x14ac:dyDescent="0.2">
      <c r="A2431" s="1" t="s">
        <v>206</v>
      </c>
      <c r="B2431" s="1" t="s">
        <v>207</v>
      </c>
      <c r="C2431">
        <v>108034</v>
      </c>
      <c r="D2431" s="1" t="s">
        <v>3074</v>
      </c>
      <c r="E2431" s="1" t="s">
        <v>430</v>
      </c>
      <c r="F2431" s="1" t="s">
        <v>116</v>
      </c>
      <c r="G2431" s="1" t="s">
        <v>3079</v>
      </c>
      <c r="H2431" s="1" t="s">
        <v>116</v>
      </c>
      <c r="I2431" s="2">
        <v>44621</v>
      </c>
      <c r="J2431" s="2">
        <v>51501</v>
      </c>
      <c r="K2431" s="1" t="s">
        <v>432</v>
      </c>
      <c r="L2431">
        <v>62</v>
      </c>
      <c r="M2431" s="1" t="s">
        <v>232</v>
      </c>
      <c r="N2431" s="1" t="s">
        <v>232</v>
      </c>
      <c r="O2431" s="1" t="s">
        <v>211</v>
      </c>
      <c r="P2431" s="1" t="s">
        <v>211</v>
      </c>
      <c r="Q2431" s="1" t="s">
        <v>211</v>
      </c>
      <c r="R2431" s="1" t="s">
        <v>211</v>
      </c>
    </row>
    <row r="2432" spans="1:18" hidden="1" x14ac:dyDescent="0.2">
      <c r="A2432" s="1" t="s">
        <v>206</v>
      </c>
      <c r="B2432" s="1" t="s">
        <v>207</v>
      </c>
      <c r="C2432">
        <v>108034</v>
      </c>
      <c r="D2432" s="1" t="s">
        <v>3074</v>
      </c>
      <c r="E2432" s="1" t="s">
        <v>467</v>
      </c>
      <c r="F2432" s="1" t="s">
        <v>121</v>
      </c>
      <c r="G2432" s="1" t="s">
        <v>3080</v>
      </c>
      <c r="H2432" s="1" t="s">
        <v>121</v>
      </c>
      <c r="I2432" s="2">
        <v>44652</v>
      </c>
      <c r="J2432" s="2">
        <v>48213</v>
      </c>
      <c r="K2432" s="1" t="s">
        <v>469</v>
      </c>
      <c r="L2432">
        <v>112</v>
      </c>
      <c r="M2432" s="1" t="s">
        <v>232</v>
      </c>
      <c r="N2432" s="1" t="s">
        <v>232</v>
      </c>
      <c r="O2432" s="1" t="s">
        <v>211</v>
      </c>
      <c r="P2432" s="1" t="s">
        <v>211</v>
      </c>
      <c r="Q2432" s="1" t="s">
        <v>211</v>
      </c>
      <c r="R2432" s="1" t="s">
        <v>211</v>
      </c>
    </row>
    <row r="2433" spans="1:18" hidden="1" x14ac:dyDescent="0.2">
      <c r="A2433" s="1" t="s">
        <v>206</v>
      </c>
      <c r="B2433" s="1" t="s">
        <v>207</v>
      </c>
      <c r="C2433">
        <v>108034</v>
      </c>
      <c r="D2433" s="1" t="s">
        <v>3074</v>
      </c>
      <c r="E2433" s="1" t="s">
        <v>2764</v>
      </c>
      <c r="F2433" s="1" t="s">
        <v>395</v>
      </c>
      <c r="G2433" s="1" t="s">
        <v>3081</v>
      </c>
      <c r="H2433" s="1" t="s">
        <v>395</v>
      </c>
      <c r="I2433" s="2">
        <v>44470</v>
      </c>
      <c r="J2433" s="2">
        <v>48213</v>
      </c>
      <c r="K2433" s="1" t="s">
        <v>2766</v>
      </c>
      <c r="L2433">
        <v>128</v>
      </c>
      <c r="M2433" s="1" t="s">
        <v>2767</v>
      </c>
      <c r="N2433" s="1" t="s">
        <v>210</v>
      </c>
      <c r="O2433" s="1" t="s">
        <v>211</v>
      </c>
      <c r="P2433" s="1" t="s">
        <v>211</v>
      </c>
      <c r="Q2433" s="1" t="s">
        <v>211</v>
      </c>
      <c r="R2433" s="1" t="s">
        <v>211</v>
      </c>
    </row>
    <row r="2434" spans="1:18" hidden="1" x14ac:dyDescent="0.2">
      <c r="A2434" s="1" t="s">
        <v>206</v>
      </c>
      <c r="B2434" s="1" t="s">
        <v>207</v>
      </c>
      <c r="C2434">
        <v>108034</v>
      </c>
      <c r="D2434" s="1" t="s">
        <v>3074</v>
      </c>
      <c r="E2434" s="1" t="s">
        <v>2082</v>
      </c>
      <c r="F2434" s="1" t="s">
        <v>1984</v>
      </c>
      <c r="G2434" s="1" t="s">
        <v>3082</v>
      </c>
      <c r="H2434" s="1" t="s">
        <v>1984</v>
      </c>
      <c r="I2434" s="2">
        <v>42353</v>
      </c>
      <c r="J2434" s="2">
        <v>51501</v>
      </c>
      <c r="K2434" s="1" t="s">
        <v>2082</v>
      </c>
      <c r="L2434">
        <v>603089</v>
      </c>
      <c r="M2434" s="1" t="s">
        <v>378</v>
      </c>
      <c r="N2434" s="1" t="s">
        <v>378</v>
      </c>
      <c r="O2434" s="1" t="s">
        <v>211</v>
      </c>
      <c r="P2434" s="1" t="s">
        <v>211</v>
      </c>
      <c r="Q2434" s="1" t="s">
        <v>211</v>
      </c>
      <c r="R2434" s="1" t="s">
        <v>211</v>
      </c>
    </row>
    <row r="2435" spans="1:18" hidden="1" x14ac:dyDescent="0.2">
      <c r="A2435" s="1" t="s">
        <v>206</v>
      </c>
      <c r="B2435" s="1" t="s">
        <v>207</v>
      </c>
      <c r="C2435">
        <v>108034</v>
      </c>
      <c r="D2435" s="1" t="s">
        <v>3074</v>
      </c>
      <c r="E2435" s="1" t="s">
        <v>1372</v>
      </c>
      <c r="F2435" s="1" t="s">
        <v>1373</v>
      </c>
      <c r="G2435" s="1" t="s">
        <v>3083</v>
      </c>
      <c r="H2435" s="1" t="s">
        <v>1373</v>
      </c>
      <c r="I2435" s="2">
        <v>44805</v>
      </c>
      <c r="J2435" s="2">
        <v>51501</v>
      </c>
      <c r="K2435" s="1" t="s">
        <v>1372</v>
      </c>
      <c r="L2435">
        <v>605340</v>
      </c>
      <c r="M2435" s="1" t="s">
        <v>211</v>
      </c>
      <c r="N2435" s="1" t="s">
        <v>211</v>
      </c>
      <c r="O2435" s="1" t="s">
        <v>211</v>
      </c>
      <c r="P2435" s="1" t="s">
        <v>211</v>
      </c>
      <c r="Q2435" s="1" t="s">
        <v>211</v>
      </c>
      <c r="R2435" s="1" t="s">
        <v>211</v>
      </c>
    </row>
    <row r="2436" spans="1:18" hidden="1" x14ac:dyDescent="0.2">
      <c r="A2436" s="1" t="s">
        <v>206</v>
      </c>
      <c r="B2436" s="1" t="s">
        <v>207</v>
      </c>
      <c r="C2436">
        <v>108034</v>
      </c>
      <c r="D2436" s="1" t="s">
        <v>3074</v>
      </c>
      <c r="E2436" s="1" t="s">
        <v>2504</v>
      </c>
      <c r="F2436" s="1" t="s">
        <v>2505</v>
      </c>
      <c r="G2436" s="1" t="s">
        <v>3084</v>
      </c>
      <c r="H2436" s="1" t="s">
        <v>2505</v>
      </c>
      <c r="I2436" s="2">
        <v>45078</v>
      </c>
      <c r="J2436" s="2">
        <v>51501</v>
      </c>
      <c r="K2436" s="1" t="s">
        <v>2504</v>
      </c>
      <c r="L2436">
        <v>615088</v>
      </c>
      <c r="M2436" s="1" t="s">
        <v>226</v>
      </c>
      <c r="N2436" s="1" t="s">
        <v>226</v>
      </c>
      <c r="O2436" s="1" t="s">
        <v>211</v>
      </c>
      <c r="P2436" s="1" t="s">
        <v>211</v>
      </c>
      <c r="Q2436" s="1" t="s">
        <v>211</v>
      </c>
      <c r="R2436" s="1" t="s">
        <v>211</v>
      </c>
    </row>
    <row r="2437" spans="1:18" hidden="1" x14ac:dyDescent="0.2">
      <c r="A2437" s="1" t="s">
        <v>206</v>
      </c>
      <c r="B2437" s="1" t="s">
        <v>207</v>
      </c>
      <c r="C2437">
        <v>108035</v>
      </c>
      <c r="D2437" s="1" t="s">
        <v>3085</v>
      </c>
      <c r="E2437" s="1" t="s">
        <v>1372</v>
      </c>
      <c r="F2437" s="1" t="s">
        <v>1373</v>
      </c>
      <c r="G2437" s="1" t="s">
        <v>3086</v>
      </c>
      <c r="H2437" s="1" t="s">
        <v>1373</v>
      </c>
      <c r="I2437" s="2">
        <v>43466</v>
      </c>
      <c r="J2437" s="2">
        <v>51501</v>
      </c>
      <c r="K2437" s="1" t="s">
        <v>1372</v>
      </c>
      <c r="L2437">
        <v>605340</v>
      </c>
      <c r="M2437" s="1" t="s">
        <v>211</v>
      </c>
      <c r="N2437" s="1" t="s">
        <v>226</v>
      </c>
      <c r="O2437" s="1" t="s">
        <v>211</v>
      </c>
      <c r="P2437" s="1" t="s">
        <v>211</v>
      </c>
      <c r="Q2437" s="1" t="s">
        <v>211</v>
      </c>
      <c r="R2437" s="1" t="s">
        <v>211</v>
      </c>
    </row>
    <row r="2438" spans="1:18" hidden="1" x14ac:dyDescent="0.2">
      <c r="A2438" s="1" t="s">
        <v>206</v>
      </c>
      <c r="B2438" s="1" t="s">
        <v>207</v>
      </c>
      <c r="C2438">
        <v>108035</v>
      </c>
      <c r="D2438" s="1" t="s">
        <v>3085</v>
      </c>
      <c r="E2438" s="1" t="s">
        <v>362</v>
      </c>
      <c r="F2438" s="1" t="s">
        <v>163</v>
      </c>
      <c r="G2438" s="1" t="s">
        <v>1435</v>
      </c>
      <c r="H2438" s="1" t="s">
        <v>163</v>
      </c>
      <c r="I2438" s="2">
        <v>44061</v>
      </c>
      <c r="J2438" s="2">
        <v>51501</v>
      </c>
      <c r="K2438" s="1" t="s">
        <v>362</v>
      </c>
      <c r="L2438">
        <v>605349</v>
      </c>
      <c r="M2438" s="1" t="s">
        <v>211</v>
      </c>
      <c r="N2438" s="1" t="s">
        <v>211</v>
      </c>
      <c r="O2438" s="1" t="s">
        <v>211</v>
      </c>
      <c r="P2438" s="1" t="s">
        <v>211</v>
      </c>
      <c r="Q2438" s="1" t="s">
        <v>211</v>
      </c>
      <c r="R2438" s="1" t="s">
        <v>211</v>
      </c>
    </row>
    <row r="2439" spans="1:18" hidden="1" x14ac:dyDescent="0.2">
      <c r="A2439" s="1" t="s">
        <v>206</v>
      </c>
      <c r="B2439" s="1" t="s">
        <v>207</v>
      </c>
      <c r="C2439">
        <v>108035</v>
      </c>
      <c r="D2439" s="1" t="s">
        <v>3085</v>
      </c>
      <c r="E2439" s="1" t="s">
        <v>208</v>
      </c>
      <c r="F2439" s="1" t="s">
        <v>102</v>
      </c>
      <c r="G2439" s="1" t="s">
        <v>3087</v>
      </c>
      <c r="H2439" s="1" t="s">
        <v>102</v>
      </c>
      <c r="I2439" s="2">
        <v>41471</v>
      </c>
      <c r="J2439" s="2">
        <v>51501</v>
      </c>
      <c r="K2439" s="1" t="s">
        <v>208</v>
      </c>
      <c r="L2439">
        <v>602715</v>
      </c>
      <c r="M2439" s="1" t="s">
        <v>210</v>
      </c>
      <c r="N2439" s="1" t="s">
        <v>211</v>
      </c>
      <c r="O2439" s="1" t="s">
        <v>211</v>
      </c>
      <c r="P2439" s="1" t="s">
        <v>211</v>
      </c>
      <c r="Q2439" s="1" t="s">
        <v>211</v>
      </c>
      <c r="R2439" s="1" t="s">
        <v>211</v>
      </c>
    </row>
    <row r="2440" spans="1:18" hidden="1" x14ac:dyDescent="0.2">
      <c r="A2440" s="1" t="s">
        <v>206</v>
      </c>
      <c r="B2440" s="1" t="s">
        <v>207</v>
      </c>
      <c r="C2440">
        <v>108035</v>
      </c>
      <c r="D2440" s="1" t="s">
        <v>3085</v>
      </c>
      <c r="E2440" s="1" t="s">
        <v>1720</v>
      </c>
      <c r="F2440" s="1" t="s">
        <v>587</v>
      </c>
      <c r="G2440" s="1" t="s">
        <v>3088</v>
      </c>
      <c r="H2440" s="1" t="s">
        <v>587</v>
      </c>
      <c r="I2440" s="2">
        <v>41426</v>
      </c>
      <c r="J2440" s="2">
        <v>51501</v>
      </c>
      <c r="K2440" s="1" t="s">
        <v>1720</v>
      </c>
      <c r="L2440">
        <v>602185</v>
      </c>
      <c r="M2440" s="1" t="s">
        <v>223</v>
      </c>
      <c r="N2440" s="1" t="s">
        <v>223</v>
      </c>
      <c r="O2440" s="1" t="s">
        <v>211</v>
      </c>
      <c r="P2440" s="1" t="s">
        <v>211</v>
      </c>
      <c r="Q2440" s="1" t="s">
        <v>211</v>
      </c>
      <c r="R2440" s="1" t="s">
        <v>211</v>
      </c>
    </row>
    <row r="2441" spans="1:18" hidden="1" x14ac:dyDescent="0.2">
      <c r="A2441" s="1" t="s">
        <v>206</v>
      </c>
      <c r="B2441" s="1" t="s">
        <v>207</v>
      </c>
      <c r="C2441">
        <v>108035</v>
      </c>
      <c r="D2441" s="1" t="s">
        <v>3085</v>
      </c>
      <c r="E2441" s="1" t="s">
        <v>373</v>
      </c>
      <c r="F2441" s="1" t="s">
        <v>110</v>
      </c>
      <c r="G2441" s="1" t="s">
        <v>3089</v>
      </c>
      <c r="H2441" s="1" t="s">
        <v>110</v>
      </c>
      <c r="I2441" s="2">
        <v>41985</v>
      </c>
      <c r="J2441" s="2">
        <v>51501</v>
      </c>
      <c r="K2441" s="1" t="s">
        <v>373</v>
      </c>
      <c r="L2441">
        <v>603842</v>
      </c>
      <c r="M2441" s="1" t="s">
        <v>223</v>
      </c>
      <c r="N2441" s="1" t="s">
        <v>1737</v>
      </c>
      <c r="O2441" s="1" t="s">
        <v>211</v>
      </c>
      <c r="P2441" s="1" t="s">
        <v>211</v>
      </c>
      <c r="Q2441" s="1" t="s">
        <v>211</v>
      </c>
      <c r="R2441" s="1" t="s">
        <v>211</v>
      </c>
    </row>
    <row r="2442" spans="1:18" hidden="1" x14ac:dyDescent="0.2">
      <c r="A2442" s="1" t="s">
        <v>206</v>
      </c>
      <c r="B2442" s="1" t="s">
        <v>207</v>
      </c>
      <c r="C2442">
        <v>108035</v>
      </c>
      <c r="D2442" s="1" t="s">
        <v>3085</v>
      </c>
      <c r="E2442" s="1" t="s">
        <v>2102</v>
      </c>
      <c r="F2442" s="1" t="s">
        <v>2103</v>
      </c>
      <c r="G2442" s="1" t="s">
        <v>3090</v>
      </c>
      <c r="H2442" s="1" t="s">
        <v>2103</v>
      </c>
      <c r="I2442" s="2">
        <v>42491</v>
      </c>
      <c r="J2442" s="2">
        <v>51501</v>
      </c>
      <c r="K2442" s="1" t="s">
        <v>2102</v>
      </c>
      <c r="L2442">
        <v>603810</v>
      </c>
      <c r="M2442" s="1" t="s">
        <v>210</v>
      </c>
      <c r="N2442" s="1" t="s">
        <v>210</v>
      </c>
      <c r="O2442" s="1" t="s">
        <v>211</v>
      </c>
      <c r="P2442" s="1" t="s">
        <v>211</v>
      </c>
      <c r="Q2442" s="1" t="s">
        <v>211</v>
      </c>
      <c r="R2442" s="1" t="s">
        <v>211</v>
      </c>
    </row>
    <row r="2443" spans="1:18" hidden="1" x14ac:dyDescent="0.2">
      <c r="A2443" s="1" t="s">
        <v>206</v>
      </c>
      <c r="B2443" s="1" t="s">
        <v>207</v>
      </c>
      <c r="C2443">
        <v>108035</v>
      </c>
      <c r="D2443" s="1" t="s">
        <v>3085</v>
      </c>
      <c r="E2443" s="1" t="s">
        <v>1331</v>
      </c>
      <c r="F2443" s="1" t="s">
        <v>771</v>
      </c>
      <c r="G2443" s="1" t="s">
        <v>1420</v>
      </c>
      <c r="H2443" s="1" t="s">
        <v>771</v>
      </c>
      <c r="I2443" s="2">
        <v>41953</v>
      </c>
      <c r="J2443" s="2">
        <v>51501</v>
      </c>
      <c r="K2443" s="1" t="s">
        <v>1334</v>
      </c>
      <c r="L2443">
        <v>431</v>
      </c>
      <c r="M2443" s="1" t="s">
        <v>1325</v>
      </c>
      <c r="N2443" s="1" t="s">
        <v>1325</v>
      </c>
      <c r="O2443" s="1" t="s">
        <v>211</v>
      </c>
      <c r="P2443" s="1" t="s">
        <v>211</v>
      </c>
      <c r="Q2443" s="1" t="s">
        <v>211</v>
      </c>
      <c r="R2443" s="1" t="s">
        <v>211</v>
      </c>
    </row>
    <row r="2444" spans="1:18" hidden="1" x14ac:dyDescent="0.2">
      <c r="A2444" s="1" t="s">
        <v>206</v>
      </c>
      <c r="B2444" s="1" t="s">
        <v>207</v>
      </c>
      <c r="C2444">
        <v>108035</v>
      </c>
      <c r="D2444" s="1" t="s">
        <v>3085</v>
      </c>
      <c r="E2444" s="1" t="s">
        <v>353</v>
      </c>
      <c r="F2444" s="1" t="s">
        <v>354</v>
      </c>
      <c r="G2444" s="1" t="s">
        <v>3091</v>
      </c>
      <c r="H2444" s="1" t="s">
        <v>354</v>
      </c>
      <c r="I2444" s="2">
        <v>41194</v>
      </c>
      <c r="J2444" s="2">
        <v>51501</v>
      </c>
      <c r="K2444" s="1" t="s">
        <v>355</v>
      </c>
      <c r="L2444">
        <v>480</v>
      </c>
      <c r="M2444" s="1" t="s">
        <v>210</v>
      </c>
      <c r="N2444" s="1" t="s">
        <v>211</v>
      </c>
      <c r="O2444" s="1" t="s">
        <v>211</v>
      </c>
      <c r="P2444" s="1" t="s">
        <v>211</v>
      </c>
      <c r="Q2444" s="1" t="s">
        <v>211</v>
      </c>
      <c r="R2444" s="1" t="s">
        <v>211</v>
      </c>
    </row>
    <row r="2445" spans="1:18" hidden="1" x14ac:dyDescent="0.2">
      <c r="A2445" s="1" t="s">
        <v>206</v>
      </c>
      <c r="B2445" s="1" t="s">
        <v>207</v>
      </c>
      <c r="C2445">
        <v>108035</v>
      </c>
      <c r="D2445" s="1" t="s">
        <v>3085</v>
      </c>
      <c r="E2445" s="1" t="s">
        <v>356</v>
      </c>
      <c r="F2445" s="1" t="s">
        <v>357</v>
      </c>
      <c r="G2445" s="1" t="s">
        <v>3092</v>
      </c>
      <c r="H2445" s="1" t="s">
        <v>357</v>
      </c>
      <c r="I2445" s="2">
        <v>42172</v>
      </c>
      <c r="J2445" s="2">
        <v>51501</v>
      </c>
      <c r="K2445" s="1" t="s">
        <v>359</v>
      </c>
      <c r="L2445">
        <v>481</v>
      </c>
      <c r="M2445" s="1" t="s">
        <v>232</v>
      </c>
      <c r="N2445" s="1" t="s">
        <v>232</v>
      </c>
      <c r="O2445" s="1" t="s">
        <v>211</v>
      </c>
      <c r="P2445" s="1" t="s">
        <v>211</v>
      </c>
      <c r="Q2445" s="1" t="s">
        <v>211</v>
      </c>
      <c r="R2445" s="1" t="s">
        <v>211</v>
      </c>
    </row>
    <row r="2446" spans="1:18" hidden="1" x14ac:dyDescent="0.2">
      <c r="A2446" s="1" t="s">
        <v>206</v>
      </c>
      <c r="B2446" s="1" t="s">
        <v>207</v>
      </c>
      <c r="C2446">
        <v>108035</v>
      </c>
      <c r="D2446" s="1" t="s">
        <v>3085</v>
      </c>
      <c r="E2446" s="1" t="s">
        <v>238</v>
      </c>
      <c r="F2446" s="1" t="s">
        <v>106</v>
      </c>
      <c r="G2446" s="1" t="s">
        <v>1381</v>
      </c>
      <c r="H2446" s="1" t="s">
        <v>240</v>
      </c>
      <c r="I2446" s="2">
        <v>40544</v>
      </c>
      <c r="J2446" s="2">
        <v>48213</v>
      </c>
      <c r="K2446" s="1" t="s">
        <v>241</v>
      </c>
      <c r="L2446">
        <v>510286</v>
      </c>
      <c r="M2446" s="1" t="s">
        <v>242</v>
      </c>
      <c r="N2446" s="1" t="s">
        <v>242</v>
      </c>
      <c r="O2446" s="1" t="s">
        <v>211</v>
      </c>
      <c r="P2446" s="1" t="s">
        <v>211</v>
      </c>
      <c r="Q2446" s="1" t="s">
        <v>211</v>
      </c>
      <c r="R2446" s="1" t="s">
        <v>211</v>
      </c>
    </row>
    <row r="2447" spans="1:18" hidden="1" x14ac:dyDescent="0.2">
      <c r="A2447" s="1" t="s">
        <v>206</v>
      </c>
      <c r="B2447" s="1" t="s">
        <v>207</v>
      </c>
      <c r="C2447">
        <v>108035</v>
      </c>
      <c r="D2447" s="1" t="s">
        <v>3085</v>
      </c>
      <c r="E2447" s="1" t="s">
        <v>770</v>
      </c>
      <c r="F2447" s="1" t="s">
        <v>771</v>
      </c>
      <c r="G2447" s="1" t="s">
        <v>1420</v>
      </c>
      <c r="H2447" s="1" t="s">
        <v>771</v>
      </c>
      <c r="I2447" s="2">
        <v>41144</v>
      </c>
      <c r="J2447" s="2">
        <v>51501</v>
      </c>
      <c r="K2447" s="1" t="s">
        <v>773</v>
      </c>
      <c r="L2447">
        <v>2942</v>
      </c>
      <c r="M2447" s="1" t="s">
        <v>304</v>
      </c>
      <c r="N2447" s="1" t="s">
        <v>304</v>
      </c>
      <c r="O2447" s="1" t="s">
        <v>211</v>
      </c>
      <c r="P2447" s="1" t="s">
        <v>211</v>
      </c>
      <c r="Q2447" s="1" t="s">
        <v>211</v>
      </c>
      <c r="R2447" s="1" t="s">
        <v>211</v>
      </c>
    </row>
    <row r="2448" spans="1:18" hidden="1" x14ac:dyDescent="0.2">
      <c r="A2448" s="1" t="s">
        <v>206</v>
      </c>
      <c r="B2448" s="1" t="s">
        <v>207</v>
      </c>
      <c r="C2448">
        <v>108035</v>
      </c>
      <c r="D2448" s="1" t="s">
        <v>3085</v>
      </c>
      <c r="E2448" s="1" t="s">
        <v>586</v>
      </c>
      <c r="F2448" s="1" t="s">
        <v>587</v>
      </c>
      <c r="G2448" s="1" t="s">
        <v>3093</v>
      </c>
      <c r="H2448" s="1" t="s">
        <v>587</v>
      </c>
      <c r="I2448" s="2">
        <v>40544</v>
      </c>
      <c r="J2448" s="2">
        <v>48213</v>
      </c>
      <c r="K2448" s="1" t="s">
        <v>589</v>
      </c>
      <c r="L2448">
        <v>160</v>
      </c>
      <c r="M2448" s="1" t="s">
        <v>232</v>
      </c>
      <c r="N2448" s="1" t="s">
        <v>211</v>
      </c>
      <c r="O2448" s="1" t="s">
        <v>211</v>
      </c>
      <c r="P2448" s="1" t="s">
        <v>211</v>
      </c>
      <c r="Q2448" s="1" t="s">
        <v>211</v>
      </c>
      <c r="R2448" s="1" t="s">
        <v>211</v>
      </c>
    </row>
    <row r="2449" spans="1:18" hidden="1" x14ac:dyDescent="0.2">
      <c r="A2449" s="1" t="s">
        <v>206</v>
      </c>
      <c r="B2449" s="1" t="s">
        <v>207</v>
      </c>
      <c r="C2449">
        <v>108035</v>
      </c>
      <c r="D2449" s="1" t="s">
        <v>3085</v>
      </c>
      <c r="E2449" s="1" t="s">
        <v>1459</v>
      </c>
      <c r="F2449" s="1" t="s">
        <v>463</v>
      </c>
      <c r="G2449" s="1" t="s">
        <v>1460</v>
      </c>
      <c r="H2449" s="1" t="s">
        <v>463</v>
      </c>
      <c r="I2449" s="2">
        <v>41144</v>
      </c>
      <c r="J2449" s="2">
        <v>51501</v>
      </c>
      <c r="K2449" s="1" t="s">
        <v>1461</v>
      </c>
      <c r="L2449">
        <v>110</v>
      </c>
      <c r="M2449" s="1" t="s">
        <v>297</v>
      </c>
      <c r="N2449" s="1" t="s">
        <v>304</v>
      </c>
      <c r="O2449" s="1" t="s">
        <v>211</v>
      </c>
      <c r="P2449" s="1" t="s">
        <v>211</v>
      </c>
      <c r="Q2449" s="1" t="s">
        <v>211</v>
      </c>
      <c r="R2449" s="1" t="s">
        <v>211</v>
      </c>
    </row>
    <row r="2450" spans="1:18" hidden="1" x14ac:dyDescent="0.2">
      <c r="A2450" s="1" t="s">
        <v>206</v>
      </c>
      <c r="B2450" s="1" t="s">
        <v>207</v>
      </c>
      <c r="C2450">
        <v>108035</v>
      </c>
      <c r="D2450" s="1" t="s">
        <v>3085</v>
      </c>
      <c r="E2450" s="1" t="s">
        <v>462</v>
      </c>
      <c r="F2450" s="1" t="s">
        <v>463</v>
      </c>
      <c r="G2450" s="1" t="s">
        <v>1464</v>
      </c>
      <c r="H2450" s="1" t="s">
        <v>680</v>
      </c>
      <c r="I2450" s="2">
        <v>40544</v>
      </c>
      <c r="J2450" s="2">
        <v>48213</v>
      </c>
      <c r="K2450" s="1" t="s">
        <v>466</v>
      </c>
      <c r="L2450">
        <v>104</v>
      </c>
      <c r="M2450" s="1" t="s">
        <v>288</v>
      </c>
      <c r="N2450" s="1" t="s">
        <v>211</v>
      </c>
      <c r="O2450" s="1" t="s">
        <v>211</v>
      </c>
      <c r="P2450" s="1" t="s">
        <v>211</v>
      </c>
      <c r="Q2450" s="1" t="s">
        <v>211</v>
      </c>
      <c r="R2450" s="1" t="s">
        <v>211</v>
      </c>
    </row>
    <row r="2451" spans="1:18" hidden="1" x14ac:dyDescent="0.2">
      <c r="A2451" s="1" t="s">
        <v>206</v>
      </c>
      <c r="B2451" s="1" t="s">
        <v>207</v>
      </c>
      <c r="C2451">
        <v>108035</v>
      </c>
      <c r="D2451" s="1" t="s">
        <v>3085</v>
      </c>
      <c r="E2451" s="1" t="s">
        <v>426</v>
      </c>
      <c r="F2451" s="1" t="s">
        <v>427</v>
      </c>
      <c r="G2451" s="1" t="s">
        <v>3094</v>
      </c>
      <c r="H2451" s="1" t="s">
        <v>428</v>
      </c>
      <c r="I2451" s="2">
        <v>40544</v>
      </c>
      <c r="J2451" s="2">
        <v>48213</v>
      </c>
      <c r="K2451" s="1" t="s">
        <v>429</v>
      </c>
      <c r="L2451">
        <v>52</v>
      </c>
      <c r="M2451" s="1" t="s">
        <v>405</v>
      </c>
      <c r="N2451" s="1" t="s">
        <v>211</v>
      </c>
      <c r="O2451" s="1" t="s">
        <v>211</v>
      </c>
      <c r="P2451" s="1" t="s">
        <v>211</v>
      </c>
      <c r="Q2451" s="1" t="s">
        <v>211</v>
      </c>
      <c r="R2451" s="1" t="s">
        <v>211</v>
      </c>
    </row>
    <row r="2452" spans="1:18" hidden="1" x14ac:dyDescent="0.2">
      <c r="A2452" s="1" t="s">
        <v>206</v>
      </c>
      <c r="B2452" s="1" t="s">
        <v>207</v>
      </c>
      <c r="C2452">
        <v>108035</v>
      </c>
      <c r="D2452" s="1" t="s">
        <v>3085</v>
      </c>
      <c r="E2452" s="1" t="s">
        <v>417</v>
      </c>
      <c r="F2452" s="1" t="s">
        <v>418</v>
      </c>
      <c r="G2452" s="1" t="s">
        <v>3095</v>
      </c>
      <c r="H2452" s="1" t="s">
        <v>418</v>
      </c>
      <c r="I2452" s="2">
        <v>41383</v>
      </c>
      <c r="J2452" s="2">
        <v>51501</v>
      </c>
      <c r="K2452" s="1" t="s">
        <v>421</v>
      </c>
      <c r="L2452">
        <v>42</v>
      </c>
      <c r="M2452" s="1" t="s">
        <v>422</v>
      </c>
      <c r="N2452" s="1" t="s">
        <v>3096</v>
      </c>
      <c r="O2452" s="1" t="s">
        <v>211</v>
      </c>
      <c r="P2452" s="1" t="s">
        <v>211</v>
      </c>
      <c r="Q2452" s="1" t="s">
        <v>211</v>
      </c>
      <c r="R2452" s="1" t="s">
        <v>211</v>
      </c>
    </row>
    <row r="2453" spans="1:18" hidden="1" x14ac:dyDescent="0.2">
      <c r="A2453" s="1" t="s">
        <v>206</v>
      </c>
      <c r="B2453" s="1" t="s">
        <v>207</v>
      </c>
      <c r="C2453">
        <v>108035</v>
      </c>
      <c r="D2453" s="1" t="s">
        <v>3085</v>
      </c>
      <c r="E2453" s="1" t="s">
        <v>665</v>
      </c>
      <c r="F2453" s="1" t="s">
        <v>666</v>
      </c>
      <c r="G2453" s="1" t="s">
        <v>3097</v>
      </c>
      <c r="H2453" s="1" t="s">
        <v>667</v>
      </c>
      <c r="I2453" s="2">
        <v>40544</v>
      </c>
      <c r="J2453" s="2">
        <v>48213</v>
      </c>
      <c r="K2453" s="1" t="s">
        <v>668</v>
      </c>
      <c r="L2453">
        <v>44</v>
      </c>
      <c r="M2453" s="1" t="s">
        <v>669</v>
      </c>
      <c r="N2453" s="1" t="s">
        <v>211</v>
      </c>
      <c r="O2453" s="1" t="s">
        <v>211</v>
      </c>
      <c r="P2453" s="1" t="s">
        <v>211</v>
      </c>
      <c r="Q2453" s="1" t="s">
        <v>211</v>
      </c>
      <c r="R2453" s="1" t="s">
        <v>211</v>
      </c>
    </row>
    <row r="2454" spans="1:18" hidden="1" x14ac:dyDescent="0.2">
      <c r="A2454" s="1" t="s">
        <v>206</v>
      </c>
      <c r="B2454" s="1" t="s">
        <v>207</v>
      </c>
      <c r="C2454">
        <v>108035</v>
      </c>
      <c r="D2454" s="1" t="s">
        <v>3085</v>
      </c>
      <c r="E2454" s="1" t="s">
        <v>740</v>
      </c>
      <c r="F2454" s="1" t="s">
        <v>519</v>
      </c>
      <c r="G2454" s="1" t="s">
        <v>3098</v>
      </c>
      <c r="H2454" s="1" t="s">
        <v>741</v>
      </c>
      <c r="I2454" s="2">
        <v>40544</v>
      </c>
      <c r="J2454" s="2">
        <v>48213</v>
      </c>
      <c r="K2454" s="1" t="s">
        <v>742</v>
      </c>
      <c r="L2454">
        <v>291</v>
      </c>
      <c r="M2454" s="1" t="s">
        <v>288</v>
      </c>
      <c r="N2454" s="1" t="s">
        <v>211</v>
      </c>
      <c r="O2454" s="1" t="s">
        <v>211</v>
      </c>
      <c r="P2454" s="1" t="s">
        <v>211</v>
      </c>
      <c r="Q2454" s="1" t="s">
        <v>211</v>
      </c>
      <c r="R2454" s="1" t="s">
        <v>211</v>
      </c>
    </row>
    <row r="2455" spans="1:18" hidden="1" x14ac:dyDescent="0.2">
      <c r="A2455" s="1" t="s">
        <v>206</v>
      </c>
      <c r="B2455" s="1" t="s">
        <v>207</v>
      </c>
      <c r="C2455">
        <v>108035</v>
      </c>
      <c r="D2455" s="1" t="s">
        <v>3085</v>
      </c>
      <c r="E2455" s="1" t="s">
        <v>518</v>
      </c>
      <c r="F2455" s="1" t="s">
        <v>519</v>
      </c>
      <c r="G2455" s="1" t="s">
        <v>1447</v>
      </c>
      <c r="H2455" s="1" t="s">
        <v>520</v>
      </c>
      <c r="I2455" s="2">
        <v>40544</v>
      </c>
      <c r="J2455" s="2">
        <v>48213</v>
      </c>
      <c r="K2455" s="1" t="s">
        <v>521</v>
      </c>
      <c r="L2455">
        <v>289</v>
      </c>
      <c r="M2455" s="1" t="s">
        <v>288</v>
      </c>
      <c r="N2455" s="1" t="s">
        <v>211</v>
      </c>
      <c r="O2455" s="1" t="s">
        <v>211</v>
      </c>
      <c r="P2455" s="1" t="s">
        <v>211</v>
      </c>
      <c r="Q2455" s="1" t="s">
        <v>211</v>
      </c>
      <c r="R2455" s="1" t="s">
        <v>211</v>
      </c>
    </row>
    <row r="2456" spans="1:18" hidden="1" x14ac:dyDescent="0.2">
      <c r="A2456" s="1" t="s">
        <v>206</v>
      </c>
      <c r="B2456" s="1" t="s">
        <v>207</v>
      </c>
      <c r="C2456">
        <v>108035</v>
      </c>
      <c r="D2456" s="1" t="s">
        <v>3085</v>
      </c>
      <c r="E2456" s="1" t="s">
        <v>1312</v>
      </c>
      <c r="F2456" s="1" t="s">
        <v>141</v>
      </c>
      <c r="G2456" s="1" t="s">
        <v>3099</v>
      </c>
      <c r="H2456" s="1" t="s">
        <v>141</v>
      </c>
      <c r="I2456" s="2">
        <v>41144</v>
      </c>
      <c r="J2456" s="2">
        <v>51501</v>
      </c>
      <c r="K2456" s="1" t="s">
        <v>1314</v>
      </c>
      <c r="L2456">
        <v>301</v>
      </c>
      <c r="M2456" s="1" t="s">
        <v>232</v>
      </c>
      <c r="N2456" s="1" t="s">
        <v>211</v>
      </c>
      <c r="O2456" s="1" t="s">
        <v>211</v>
      </c>
      <c r="P2456" s="1" t="s">
        <v>211</v>
      </c>
      <c r="Q2456" s="1" t="s">
        <v>211</v>
      </c>
      <c r="R2456" s="1" t="s">
        <v>211</v>
      </c>
    </row>
    <row r="2457" spans="1:18" hidden="1" x14ac:dyDescent="0.2">
      <c r="A2457" s="1" t="s">
        <v>206</v>
      </c>
      <c r="B2457" s="1" t="s">
        <v>207</v>
      </c>
      <c r="C2457">
        <v>108035</v>
      </c>
      <c r="D2457" s="1" t="s">
        <v>3085</v>
      </c>
      <c r="E2457" s="1" t="s">
        <v>732</v>
      </c>
      <c r="F2457" s="1" t="s">
        <v>733</v>
      </c>
      <c r="G2457" s="1" t="s">
        <v>3100</v>
      </c>
      <c r="H2457" s="1" t="s">
        <v>733</v>
      </c>
      <c r="I2457" s="2">
        <v>40544</v>
      </c>
      <c r="J2457" s="2">
        <v>48213</v>
      </c>
      <c r="K2457" s="1" t="s">
        <v>735</v>
      </c>
      <c r="L2457">
        <v>312</v>
      </c>
      <c r="M2457" s="1" t="s">
        <v>232</v>
      </c>
      <c r="N2457" s="1" t="s">
        <v>211</v>
      </c>
      <c r="O2457" s="1" t="s">
        <v>211</v>
      </c>
      <c r="P2457" s="1" t="s">
        <v>211</v>
      </c>
      <c r="Q2457" s="1" t="s">
        <v>211</v>
      </c>
      <c r="R2457" s="1" t="s">
        <v>211</v>
      </c>
    </row>
    <row r="2458" spans="1:18" hidden="1" x14ac:dyDescent="0.2">
      <c r="A2458" s="1" t="s">
        <v>206</v>
      </c>
      <c r="B2458" s="1" t="s">
        <v>207</v>
      </c>
      <c r="C2458">
        <v>108035</v>
      </c>
      <c r="D2458" s="1" t="s">
        <v>3085</v>
      </c>
      <c r="E2458" s="1" t="s">
        <v>545</v>
      </c>
      <c r="F2458" s="1" t="s">
        <v>546</v>
      </c>
      <c r="G2458" s="1" t="s">
        <v>1450</v>
      </c>
      <c r="H2458" s="1" t="s">
        <v>548</v>
      </c>
      <c r="I2458" s="2">
        <v>40544</v>
      </c>
      <c r="J2458" s="2">
        <v>48213</v>
      </c>
      <c r="K2458" s="1" t="s">
        <v>549</v>
      </c>
      <c r="L2458">
        <v>350</v>
      </c>
      <c r="M2458" s="1" t="s">
        <v>288</v>
      </c>
      <c r="N2458" s="1" t="s">
        <v>211</v>
      </c>
      <c r="O2458" s="1" t="s">
        <v>211</v>
      </c>
      <c r="P2458" s="1" t="s">
        <v>211</v>
      </c>
      <c r="Q2458" s="1" t="s">
        <v>211</v>
      </c>
      <c r="R2458" s="1" t="s">
        <v>211</v>
      </c>
    </row>
    <row r="2459" spans="1:18" hidden="1" x14ac:dyDescent="0.2">
      <c r="A2459" s="1" t="s">
        <v>206</v>
      </c>
      <c r="B2459" s="1" t="s">
        <v>207</v>
      </c>
      <c r="C2459">
        <v>108035</v>
      </c>
      <c r="D2459" s="1" t="s">
        <v>3085</v>
      </c>
      <c r="E2459" s="1" t="s">
        <v>545</v>
      </c>
      <c r="F2459" s="1" t="s">
        <v>546</v>
      </c>
      <c r="G2459" s="1" t="s">
        <v>3101</v>
      </c>
      <c r="H2459" s="1" t="s">
        <v>548</v>
      </c>
      <c r="I2459" s="2">
        <v>40544</v>
      </c>
      <c r="J2459" s="2">
        <v>48213</v>
      </c>
      <c r="K2459" s="1" t="s">
        <v>549</v>
      </c>
      <c r="L2459">
        <v>350</v>
      </c>
      <c r="M2459" s="1" t="s">
        <v>288</v>
      </c>
      <c r="N2459" s="1" t="s">
        <v>211</v>
      </c>
      <c r="O2459" s="1" t="s">
        <v>211</v>
      </c>
      <c r="P2459" s="1" t="s">
        <v>211</v>
      </c>
      <c r="Q2459" s="1" t="s">
        <v>211</v>
      </c>
      <c r="R2459" s="1" t="s">
        <v>211</v>
      </c>
    </row>
    <row r="2460" spans="1:18" hidden="1" x14ac:dyDescent="0.2">
      <c r="A2460" s="1" t="s">
        <v>206</v>
      </c>
      <c r="B2460" s="1" t="s">
        <v>207</v>
      </c>
      <c r="C2460">
        <v>108035</v>
      </c>
      <c r="D2460" s="1" t="s">
        <v>3085</v>
      </c>
      <c r="E2460" s="1" t="s">
        <v>551</v>
      </c>
      <c r="F2460" s="1" t="s">
        <v>546</v>
      </c>
      <c r="G2460" s="1" t="s">
        <v>1452</v>
      </c>
      <c r="H2460" s="1" t="s">
        <v>552</v>
      </c>
      <c r="I2460" s="2">
        <v>40544</v>
      </c>
      <c r="J2460" s="2">
        <v>48213</v>
      </c>
      <c r="K2460" s="1" t="s">
        <v>553</v>
      </c>
      <c r="L2460">
        <v>351</v>
      </c>
      <c r="M2460" s="1" t="s">
        <v>288</v>
      </c>
      <c r="N2460" s="1" t="s">
        <v>211</v>
      </c>
      <c r="O2460" s="1" t="s">
        <v>211</v>
      </c>
      <c r="P2460" s="1" t="s">
        <v>211</v>
      </c>
      <c r="Q2460" s="1" t="s">
        <v>211</v>
      </c>
      <c r="R2460" s="1" t="s">
        <v>211</v>
      </c>
    </row>
    <row r="2461" spans="1:18" hidden="1" x14ac:dyDescent="0.2">
      <c r="A2461" s="1" t="s">
        <v>206</v>
      </c>
      <c r="B2461" s="1" t="s">
        <v>207</v>
      </c>
      <c r="C2461">
        <v>108035</v>
      </c>
      <c r="D2461" s="1" t="s">
        <v>3085</v>
      </c>
      <c r="E2461" s="1" t="s">
        <v>551</v>
      </c>
      <c r="F2461" s="1" t="s">
        <v>546</v>
      </c>
      <c r="G2461" s="1" t="s">
        <v>3102</v>
      </c>
      <c r="H2461" s="1" t="s">
        <v>552</v>
      </c>
      <c r="I2461" s="2">
        <v>40544</v>
      </c>
      <c r="J2461" s="2">
        <v>48213</v>
      </c>
      <c r="K2461" s="1" t="s">
        <v>553</v>
      </c>
      <c r="L2461">
        <v>351</v>
      </c>
      <c r="M2461" s="1" t="s">
        <v>288</v>
      </c>
      <c r="N2461" s="1" t="s">
        <v>211</v>
      </c>
      <c r="O2461" s="1" t="s">
        <v>211</v>
      </c>
      <c r="P2461" s="1" t="s">
        <v>211</v>
      </c>
      <c r="Q2461" s="1" t="s">
        <v>211</v>
      </c>
      <c r="R2461" s="1" t="s">
        <v>211</v>
      </c>
    </row>
    <row r="2462" spans="1:18" hidden="1" x14ac:dyDescent="0.2">
      <c r="A2462" s="1" t="s">
        <v>206</v>
      </c>
      <c r="B2462" s="1" t="s">
        <v>207</v>
      </c>
      <c r="C2462">
        <v>108035</v>
      </c>
      <c r="D2462" s="1" t="s">
        <v>3085</v>
      </c>
      <c r="E2462" s="1" t="s">
        <v>127</v>
      </c>
      <c r="F2462" s="1" t="s">
        <v>128</v>
      </c>
      <c r="G2462" s="1" t="s">
        <v>3103</v>
      </c>
      <c r="H2462" s="1" t="s">
        <v>128</v>
      </c>
      <c r="I2462" s="2">
        <v>44061</v>
      </c>
      <c r="J2462" s="2">
        <v>51501</v>
      </c>
      <c r="K2462" s="1" t="s">
        <v>493</v>
      </c>
      <c r="L2462">
        <v>205</v>
      </c>
      <c r="M2462" s="1" t="s">
        <v>210</v>
      </c>
      <c r="N2462" s="1" t="s">
        <v>210</v>
      </c>
      <c r="O2462" s="1" t="s">
        <v>211</v>
      </c>
      <c r="P2462" s="1" t="s">
        <v>211</v>
      </c>
      <c r="Q2462" s="1" t="s">
        <v>211</v>
      </c>
      <c r="R2462" s="1" t="s">
        <v>211</v>
      </c>
    </row>
    <row r="2463" spans="1:18" hidden="1" x14ac:dyDescent="0.2">
      <c r="A2463" s="1" t="s">
        <v>206</v>
      </c>
      <c r="B2463" s="1" t="s">
        <v>207</v>
      </c>
      <c r="C2463">
        <v>108035</v>
      </c>
      <c r="D2463" s="1" t="s">
        <v>3085</v>
      </c>
      <c r="E2463" s="1" t="s">
        <v>477</v>
      </c>
      <c r="F2463" s="1" t="s">
        <v>478</v>
      </c>
      <c r="G2463" s="1" t="s">
        <v>3104</v>
      </c>
      <c r="H2463" s="1" t="s">
        <v>480</v>
      </c>
      <c r="I2463" s="2">
        <v>40544</v>
      </c>
      <c r="J2463" s="2">
        <v>48213</v>
      </c>
      <c r="K2463" s="1" t="s">
        <v>481</v>
      </c>
      <c r="L2463">
        <v>183</v>
      </c>
      <c r="M2463" s="1" t="s">
        <v>405</v>
      </c>
      <c r="N2463" s="1" t="s">
        <v>211</v>
      </c>
      <c r="O2463" s="1" t="s">
        <v>211</v>
      </c>
      <c r="P2463" s="1" t="s">
        <v>211</v>
      </c>
      <c r="Q2463" s="1" t="s">
        <v>211</v>
      </c>
      <c r="R2463" s="1" t="s">
        <v>211</v>
      </c>
    </row>
    <row r="2464" spans="1:18" hidden="1" x14ac:dyDescent="0.2">
      <c r="A2464" s="1" t="s">
        <v>206</v>
      </c>
      <c r="B2464" s="1" t="s">
        <v>207</v>
      </c>
      <c r="C2464">
        <v>108035</v>
      </c>
      <c r="D2464" s="1" t="s">
        <v>3085</v>
      </c>
      <c r="E2464" s="1" t="s">
        <v>474</v>
      </c>
      <c r="F2464" s="1" t="s">
        <v>98</v>
      </c>
      <c r="G2464" s="1" t="s">
        <v>1453</v>
      </c>
      <c r="H2464" s="1" t="s">
        <v>98</v>
      </c>
      <c r="I2464" s="2">
        <v>40544</v>
      </c>
      <c r="J2464" s="2">
        <v>48213</v>
      </c>
      <c r="K2464" s="1" t="s">
        <v>476</v>
      </c>
      <c r="L2464">
        <v>189</v>
      </c>
      <c r="M2464" s="1" t="s">
        <v>210</v>
      </c>
      <c r="N2464" s="1" t="s">
        <v>211</v>
      </c>
      <c r="O2464" s="1" t="s">
        <v>211</v>
      </c>
      <c r="P2464" s="1" t="s">
        <v>211</v>
      </c>
      <c r="Q2464" s="1" t="s">
        <v>211</v>
      </c>
      <c r="R2464" s="1" t="s">
        <v>211</v>
      </c>
    </row>
    <row r="2465" spans="1:18" hidden="1" x14ac:dyDescent="0.2">
      <c r="A2465" s="1" t="s">
        <v>206</v>
      </c>
      <c r="B2465" s="1" t="s">
        <v>207</v>
      </c>
      <c r="C2465">
        <v>108035</v>
      </c>
      <c r="D2465" s="1" t="s">
        <v>3085</v>
      </c>
      <c r="E2465" s="1" t="s">
        <v>715</v>
      </c>
      <c r="F2465" s="1" t="s">
        <v>716</v>
      </c>
      <c r="G2465" s="1" t="s">
        <v>3105</v>
      </c>
      <c r="H2465" s="1" t="s">
        <v>716</v>
      </c>
      <c r="I2465" s="2">
        <v>40544</v>
      </c>
      <c r="J2465" s="2">
        <v>48213</v>
      </c>
      <c r="K2465" s="1" t="s">
        <v>718</v>
      </c>
      <c r="L2465">
        <v>237</v>
      </c>
      <c r="M2465" s="1" t="s">
        <v>232</v>
      </c>
      <c r="N2465" s="1" t="s">
        <v>211</v>
      </c>
      <c r="O2465" s="1" t="s">
        <v>211</v>
      </c>
      <c r="P2465" s="1" t="s">
        <v>211</v>
      </c>
      <c r="Q2465" s="1" t="s">
        <v>211</v>
      </c>
      <c r="R2465" s="1" t="s">
        <v>211</v>
      </c>
    </row>
    <row r="2466" spans="1:18" hidden="1" x14ac:dyDescent="0.2">
      <c r="A2466" s="1" t="s">
        <v>206</v>
      </c>
      <c r="B2466" s="1" t="s">
        <v>207</v>
      </c>
      <c r="C2466">
        <v>108035</v>
      </c>
      <c r="D2466" s="1" t="s">
        <v>3085</v>
      </c>
      <c r="E2466" s="1" t="s">
        <v>1299</v>
      </c>
      <c r="F2466" s="1" t="s">
        <v>1300</v>
      </c>
      <c r="G2466" s="1" t="s">
        <v>1299</v>
      </c>
      <c r="H2466" s="1" t="s">
        <v>1300</v>
      </c>
      <c r="I2466" s="2">
        <v>40544</v>
      </c>
      <c r="J2466" s="2">
        <v>48213</v>
      </c>
      <c r="K2466" s="1" t="s">
        <v>1302</v>
      </c>
      <c r="L2466">
        <v>226</v>
      </c>
      <c r="M2466" s="1" t="s">
        <v>232</v>
      </c>
      <c r="N2466" s="1" t="s">
        <v>211</v>
      </c>
      <c r="O2466" s="1" t="s">
        <v>211</v>
      </c>
      <c r="P2466" s="1" t="s">
        <v>211</v>
      </c>
      <c r="Q2466" s="1" t="s">
        <v>211</v>
      </c>
      <c r="R2466" s="1" t="s">
        <v>211</v>
      </c>
    </row>
    <row r="2467" spans="1:18" hidden="1" x14ac:dyDescent="0.2">
      <c r="A2467" s="1" t="s">
        <v>206</v>
      </c>
      <c r="B2467" s="1" t="s">
        <v>207</v>
      </c>
      <c r="C2467">
        <v>108036</v>
      </c>
      <c r="D2467" s="1" t="s">
        <v>3106</v>
      </c>
      <c r="E2467" s="1" t="s">
        <v>1299</v>
      </c>
      <c r="F2467" s="1" t="s">
        <v>1300</v>
      </c>
      <c r="G2467" s="1" t="s">
        <v>3107</v>
      </c>
      <c r="H2467" s="1" t="s">
        <v>1300</v>
      </c>
      <c r="I2467" s="2">
        <v>40544</v>
      </c>
      <c r="J2467" s="2">
        <v>48213</v>
      </c>
      <c r="K2467" s="1" t="s">
        <v>1302</v>
      </c>
      <c r="L2467">
        <v>226</v>
      </c>
      <c r="M2467" s="1" t="s">
        <v>232</v>
      </c>
      <c r="N2467" s="1" t="s">
        <v>211</v>
      </c>
      <c r="O2467" s="1" t="s">
        <v>211</v>
      </c>
      <c r="P2467" s="1" t="s">
        <v>211</v>
      </c>
      <c r="Q2467" s="1" t="s">
        <v>211</v>
      </c>
      <c r="R2467" s="1" t="s">
        <v>211</v>
      </c>
    </row>
    <row r="2468" spans="1:18" hidden="1" x14ac:dyDescent="0.2">
      <c r="A2468" s="1" t="s">
        <v>206</v>
      </c>
      <c r="B2468" s="1" t="s">
        <v>207</v>
      </c>
      <c r="C2468">
        <v>108036</v>
      </c>
      <c r="D2468" s="1" t="s">
        <v>3106</v>
      </c>
      <c r="E2468" s="1" t="s">
        <v>462</v>
      </c>
      <c r="F2468" s="1" t="s">
        <v>463</v>
      </c>
      <c r="G2468" s="1" t="s">
        <v>1464</v>
      </c>
      <c r="H2468" s="1" t="s">
        <v>680</v>
      </c>
      <c r="I2468" s="2">
        <v>40544</v>
      </c>
      <c r="J2468" s="2">
        <v>48213</v>
      </c>
      <c r="K2468" s="1" t="s">
        <v>466</v>
      </c>
      <c r="L2468">
        <v>104</v>
      </c>
      <c r="M2468" s="1" t="s">
        <v>288</v>
      </c>
      <c r="N2468" s="1" t="s">
        <v>211</v>
      </c>
      <c r="O2468" s="1" t="s">
        <v>211</v>
      </c>
      <c r="P2468" s="1" t="s">
        <v>211</v>
      </c>
      <c r="Q2468" s="1" t="s">
        <v>211</v>
      </c>
      <c r="R2468" s="1" t="s">
        <v>211</v>
      </c>
    </row>
    <row r="2469" spans="1:18" hidden="1" x14ac:dyDescent="0.2">
      <c r="A2469" s="1" t="s">
        <v>206</v>
      </c>
      <c r="B2469" s="1" t="s">
        <v>207</v>
      </c>
      <c r="C2469">
        <v>108041</v>
      </c>
      <c r="D2469" s="1" t="s">
        <v>3108</v>
      </c>
      <c r="E2469" s="1" t="s">
        <v>449</v>
      </c>
      <c r="F2469" s="1" t="s">
        <v>100</v>
      </c>
      <c r="G2469" s="1" t="s">
        <v>3109</v>
      </c>
      <c r="H2469" s="1" t="s">
        <v>504</v>
      </c>
      <c r="I2469" s="2">
        <v>40544</v>
      </c>
      <c r="J2469" s="2">
        <v>48213</v>
      </c>
      <c r="K2469" s="1" t="s">
        <v>451</v>
      </c>
      <c r="L2469">
        <v>83</v>
      </c>
      <c r="M2469" s="1" t="s">
        <v>288</v>
      </c>
      <c r="N2469" s="1" t="s">
        <v>211</v>
      </c>
      <c r="O2469" s="1" t="s">
        <v>211</v>
      </c>
      <c r="P2469" s="1" t="s">
        <v>211</v>
      </c>
      <c r="Q2469" s="1" t="s">
        <v>211</v>
      </c>
      <c r="R2469" s="1" t="s">
        <v>211</v>
      </c>
    </row>
    <row r="2470" spans="1:18" hidden="1" x14ac:dyDescent="0.2">
      <c r="A2470" s="1" t="s">
        <v>206</v>
      </c>
      <c r="B2470" s="1" t="s">
        <v>207</v>
      </c>
      <c r="C2470">
        <v>108041</v>
      </c>
      <c r="D2470" s="1" t="s">
        <v>3108</v>
      </c>
      <c r="E2470" s="1" t="s">
        <v>452</v>
      </c>
      <c r="F2470" s="1" t="s">
        <v>100</v>
      </c>
      <c r="G2470" s="1" t="s">
        <v>3110</v>
      </c>
      <c r="H2470" s="1" t="s">
        <v>678</v>
      </c>
      <c r="I2470" s="2">
        <v>40544</v>
      </c>
      <c r="J2470" s="2">
        <v>48213</v>
      </c>
      <c r="K2470" s="1" t="s">
        <v>454</v>
      </c>
      <c r="L2470">
        <v>87</v>
      </c>
      <c r="M2470" s="1" t="s">
        <v>455</v>
      </c>
      <c r="N2470" s="1" t="s">
        <v>211</v>
      </c>
      <c r="O2470" s="1" t="s">
        <v>211</v>
      </c>
      <c r="P2470" s="1" t="s">
        <v>211</v>
      </c>
      <c r="Q2470" s="1" t="s">
        <v>211</v>
      </c>
      <c r="R2470" s="1" t="s">
        <v>211</v>
      </c>
    </row>
    <row r="2471" spans="1:18" hidden="1" x14ac:dyDescent="0.2">
      <c r="A2471" s="1" t="s">
        <v>206</v>
      </c>
      <c r="B2471" s="1" t="s">
        <v>207</v>
      </c>
      <c r="C2471">
        <v>108041</v>
      </c>
      <c r="D2471" s="1" t="s">
        <v>3108</v>
      </c>
      <c r="E2471" s="1" t="s">
        <v>457</v>
      </c>
      <c r="F2471" s="1" t="s">
        <v>458</v>
      </c>
      <c r="G2471" s="1" t="s">
        <v>3111</v>
      </c>
      <c r="H2471" s="1" t="s">
        <v>458</v>
      </c>
      <c r="I2471" s="2">
        <v>40544</v>
      </c>
      <c r="J2471" s="2">
        <v>48213</v>
      </c>
      <c r="K2471" s="1" t="s">
        <v>459</v>
      </c>
      <c r="L2471">
        <v>97</v>
      </c>
      <c r="M2471" s="1" t="s">
        <v>232</v>
      </c>
      <c r="N2471" s="1" t="s">
        <v>211</v>
      </c>
      <c r="O2471" s="1" t="s">
        <v>211</v>
      </c>
      <c r="P2471" s="1" t="s">
        <v>211</v>
      </c>
      <c r="Q2471" s="1" t="s">
        <v>211</v>
      </c>
      <c r="R2471" s="1" t="s">
        <v>211</v>
      </c>
    </row>
    <row r="2472" spans="1:18" hidden="1" x14ac:dyDescent="0.2">
      <c r="A2472" s="1" t="s">
        <v>206</v>
      </c>
      <c r="B2472" s="1" t="s">
        <v>207</v>
      </c>
      <c r="C2472">
        <v>108041</v>
      </c>
      <c r="D2472" s="1" t="s">
        <v>3108</v>
      </c>
      <c r="E2472" s="1" t="s">
        <v>467</v>
      </c>
      <c r="F2472" s="1" t="s">
        <v>121</v>
      </c>
      <c r="G2472" s="1" t="s">
        <v>3112</v>
      </c>
      <c r="H2472" s="1" t="s">
        <v>121</v>
      </c>
      <c r="I2472" s="2">
        <v>40544</v>
      </c>
      <c r="J2472" s="2">
        <v>48213</v>
      </c>
      <c r="K2472" s="1" t="s">
        <v>469</v>
      </c>
      <c r="L2472">
        <v>112</v>
      </c>
      <c r="M2472" s="1" t="s">
        <v>232</v>
      </c>
      <c r="N2472" s="1" t="s">
        <v>211</v>
      </c>
      <c r="O2472" s="1" t="s">
        <v>211</v>
      </c>
      <c r="P2472" s="1" t="s">
        <v>211</v>
      </c>
      <c r="Q2472" s="1" t="s">
        <v>211</v>
      </c>
      <c r="R2472" s="1" t="s">
        <v>211</v>
      </c>
    </row>
    <row r="2473" spans="1:18" hidden="1" x14ac:dyDescent="0.2">
      <c r="A2473" s="1" t="s">
        <v>206</v>
      </c>
      <c r="B2473" s="1" t="s">
        <v>207</v>
      </c>
      <c r="C2473">
        <v>108041</v>
      </c>
      <c r="D2473" s="1" t="s">
        <v>3108</v>
      </c>
      <c r="E2473" s="1" t="s">
        <v>430</v>
      </c>
      <c r="F2473" s="1" t="s">
        <v>116</v>
      </c>
      <c r="G2473" s="1" t="s">
        <v>3113</v>
      </c>
      <c r="H2473" s="1" t="s">
        <v>116</v>
      </c>
      <c r="I2473" s="2">
        <v>40544</v>
      </c>
      <c r="J2473" s="2">
        <v>48213</v>
      </c>
      <c r="K2473" s="1" t="s">
        <v>432</v>
      </c>
      <c r="L2473">
        <v>62</v>
      </c>
      <c r="M2473" s="1" t="s">
        <v>232</v>
      </c>
      <c r="N2473" s="1" t="s">
        <v>211</v>
      </c>
      <c r="O2473" s="1" t="s">
        <v>211</v>
      </c>
      <c r="P2473" s="1" t="s">
        <v>211</v>
      </c>
      <c r="Q2473" s="1" t="s">
        <v>211</v>
      </c>
      <c r="R2473" s="1" t="s">
        <v>211</v>
      </c>
    </row>
    <row r="2474" spans="1:18" hidden="1" x14ac:dyDescent="0.2">
      <c r="A2474" s="1" t="s">
        <v>206</v>
      </c>
      <c r="B2474" s="1" t="s">
        <v>207</v>
      </c>
      <c r="C2474">
        <v>108041</v>
      </c>
      <c r="D2474" s="1" t="s">
        <v>3108</v>
      </c>
      <c r="E2474" s="1" t="s">
        <v>430</v>
      </c>
      <c r="F2474" s="1" t="s">
        <v>116</v>
      </c>
      <c r="G2474" s="1" t="s">
        <v>3114</v>
      </c>
      <c r="H2474" s="1" t="s">
        <v>116</v>
      </c>
      <c r="I2474" s="2">
        <v>40544</v>
      </c>
      <c r="J2474" s="2">
        <v>48213</v>
      </c>
      <c r="K2474" s="1" t="s">
        <v>432</v>
      </c>
      <c r="L2474">
        <v>62</v>
      </c>
      <c r="M2474" s="1" t="s">
        <v>232</v>
      </c>
      <c r="N2474" s="1" t="s">
        <v>211</v>
      </c>
      <c r="O2474" s="1" t="s">
        <v>211</v>
      </c>
      <c r="P2474" s="1" t="s">
        <v>211</v>
      </c>
      <c r="Q2474" s="1" t="s">
        <v>211</v>
      </c>
      <c r="R2474" s="1" t="s">
        <v>211</v>
      </c>
    </row>
    <row r="2475" spans="1:18" hidden="1" x14ac:dyDescent="0.2">
      <c r="A2475" s="1" t="s">
        <v>206</v>
      </c>
      <c r="B2475" s="1" t="s">
        <v>207</v>
      </c>
      <c r="C2475">
        <v>108041</v>
      </c>
      <c r="D2475" s="1" t="s">
        <v>3108</v>
      </c>
      <c r="E2475" s="1" t="s">
        <v>433</v>
      </c>
      <c r="F2475" s="1" t="s">
        <v>434</v>
      </c>
      <c r="G2475" s="1" t="s">
        <v>3115</v>
      </c>
      <c r="H2475" s="1" t="s">
        <v>434</v>
      </c>
      <c r="I2475" s="2">
        <v>40544</v>
      </c>
      <c r="J2475" s="2">
        <v>48213</v>
      </c>
      <c r="K2475" s="1" t="s">
        <v>436</v>
      </c>
      <c r="L2475">
        <v>67</v>
      </c>
      <c r="M2475" s="1" t="s">
        <v>232</v>
      </c>
      <c r="N2475" s="1" t="s">
        <v>211</v>
      </c>
      <c r="O2475" s="1" t="s">
        <v>211</v>
      </c>
      <c r="P2475" s="1" t="s">
        <v>211</v>
      </c>
      <c r="Q2475" s="1" t="s">
        <v>211</v>
      </c>
      <c r="R2475" s="1" t="s">
        <v>211</v>
      </c>
    </row>
    <row r="2476" spans="1:18" hidden="1" x14ac:dyDescent="0.2">
      <c r="A2476" s="1" t="s">
        <v>206</v>
      </c>
      <c r="B2476" s="1" t="s">
        <v>207</v>
      </c>
      <c r="C2476">
        <v>108041</v>
      </c>
      <c r="D2476" s="1" t="s">
        <v>3108</v>
      </c>
      <c r="E2476" s="1" t="s">
        <v>229</v>
      </c>
      <c r="F2476" s="1" t="s">
        <v>123</v>
      </c>
      <c r="G2476" s="1" t="s">
        <v>3116</v>
      </c>
      <c r="H2476" s="1" t="s">
        <v>123</v>
      </c>
      <c r="I2476" s="2">
        <v>40544</v>
      </c>
      <c r="J2476" s="2">
        <v>48213</v>
      </c>
      <c r="K2476" s="1" t="s">
        <v>231</v>
      </c>
      <c r="L2476">
        <v>137</v>
      </c>
      <c r="M2476" s="1" t="s">
        <v>232</v>
      </c>
      <c r="N2476" s="1" t="s">
        <v>211</v>
      </c>
      <c r="O2476" s="1" t="s">
        <v>211</v>
      </c>
      <c r="P2476" s="1" t="s">
        <v>211</v>
      </c>
      <c r="Q2476" s="1" t="s">
        <v>211</v>
      </c>
      <c r="R2476" s="1" t="s">
        <v>211</v>
      </c>
    </row>
    <row r="2477" spans="1:18" hidden="1" x14ac:dyDescent="0.2">
      <c r="A2477" s="1" t="s">
        <v>206</v>
      </c>
      <c r="B2477" s="1" t="s">
        <v>207</v>
      </c>
      <c r="C2477">
        <v>108041</v>
      </c>
      <c r="D2477" s="1" t="s">
        <v>3108</v>
      </c>
      <c r="E2477" s="1" t="s">
        <v>394</v>
      </c>
      <c r="F2477" s="1" t="s">
        <v>395</v>
      </c>
      <c r="G2477" s="1" t="s">
        <v>3117</v>
      </c>
      <c r="H2477" s="1" t="s">
        <v>395</v>
      </c>
      <c r="I2477" s="2">
        <v>40544</v>
      </c>
      <c r="J2477" s="2">
        <v>48213</v>
      </c>
      <c r="K2477" s="1" t="s">
        <v>396</v>
      </c>
      <c r="L2477">
        <v>126</v>
      </c>
      <c r="M2477" s="1" t="s">
        <v>210</v>
      </c>
      <c r="N2477" s="1" t="s">
        <v>211</v>
      </c>
      <c r="O2477" s="1" t="s">
        <v>211</v>
      </c>
      <c r="P2477" s="1" t="s">
        <v>211</v>
      </c>
      <c r="Q2477" s="1" t="s">
        <v>211</v>
      </c>
      <c r="R2477" s="1" t="s">
        <v>211</v>
      </c>
    </row>
    <row r="2478" spans="1:18" hidden="1" x14ac:dyDescent="0.2">
      <c r="A2478" s="1" t="s">
        <v>206</v>
      </c>
      <c r="B2478" s="1" t="s">
        <v>207</v>
      </c>
      <c r="C2478">
        <v>108041</v>
      </c>
      <c r="D2478" s="1" t="s">
        <v>3108</v>
      </c>
      <c r="E2478" s="1" t="s">
        <v>474</v>
      </c>
      <c r="F2478" s="1" t="s">
        <v>98</v>
      </c>
      <c r="G2478" s="1" t="s">
        <v>3118</v>
      </c>
      <c r="H2478" s="1" t="s">
        <v>98</v>
      </c>
      <c r="I2478" s="2">
        <v>40544</v>
      </c>
      <c r="J2478" s="2">
        <v>48213</v>
      </c>
      <c r="K2478" s="1" t="s">
        <v>476</v>
      </c>
      <c r="L2478">
        <v>189</v>
      </c>
      <c r="M2478" s="1" t="s">
        <v>210</v>
      </c>
      <c r="N2478" s="1" t="s">
        <v>211</v>
      </c>
      <c r="O2478" s="1" t="s">
        <v>211</v>
      </c>
      <c r="P2478" s="1" t="s">
        <v>211</v>
      </c>
      <c r="Q2478" s="1" t="s">
        <v>211</v>
      </c>
      <c r="R2478" s="1" t="s">
        <v>211</v>
      </c>
    </row>
    <row r="2479" spans="1:18" hidden="1" x14ac:dyDescent="0.2">
      <c r="A2479" s="1" t="s">
        <v>206</v>
      </c>
      <c r="B2479" s="1" t="s">
        <v>207</v>
      </c>
      <c r="C2479">
        <v>108041</v>
      </c>
      <c r="D2479" s="1" t="s">
        <v>3108</v>
      </c>
      <c r="E2479" s="1" t="s">
        <v>474</v>
      </c>
      <c r="F2479" s="1" t="s">
        <v>98</v>
      </c>
      <c r="G2479" s="1" t="s">
        <v>3119</v>
      </c>
      <c r="H2479" s="1" t="s">
        <v>98</v>
      </c>
      <c r="I2479" s="2">
        <v>40544</v>
      </c>
      <c r="J2479" s="2">
        <v>48213</v>
      </c>
      <c r="K2479" s="1" t="s">
        <v>476</v>
      </c>
      <c r="L2479">
        <v>189</v>
      </c>
      <c r="M2479" s="1" t="s">
        <v>210</v>
      </c>
      <c r="N2479" s="1" t="s">
        <v>211</v>
      </c>
      <c r="O2479" s="1" t="s">
        <v>211</v>
      </c>
      <c r="P2479" s="1" t="s">
        <v>211</v>
      </c>
      <c r="Q2479" s="1" t="s">
        <v>211</v>
      </c>
      <c r="R2479" s="1" t="s">
        <v>211</v>
      </c>
    </row>
    <row r="2480" spans="1:18" hidden="1" x14ac:dyDescent="0.2">
      <c r="A2480" s="1" t="s">
        <v>206</v>
      </c>
      <c r="B2480" s="1" t="s">
        <v>207</v>
      </c>
      <c r="C2480">
        <v>108041</v>
      </c>
      <c r="D2480" s="1" t="s">
        <v>3108</v>
      </c>
      <c r="E2480" s="1" t="s">
        <v>482</v>
      </c>
      <c r="F2480" s="1" t="s">
        <v>483</v>
      </c>
      <c r="G2480" s="1" t="s">
        <v>3120</v>
      </c>
      <c r="H2480" s="1" t="s">
        <v>485</v>
      </c>
      <c r="I2480" s="2">
        <v>40544</v>
      </c>
      <c r="J2480" s="2">
        <v>48213</v>
      </c>
      <c r="K2480" s="1" t="s">
        <v>699</v>
      </c>
      <c r="L2480">
        <v>195</v>
      </c>
      <c r="M2480" s="1" t="s">
        <v>486</v>
      </c>
      <c r="N2480" s="1" t="s">
        <v>211</v>
      </c>
      <c r="O2480" s="1" t="s">
        <v>211</v>
      </c>
      <c r="P2480" s="1" t="s">
        <v>211</v>
      </c>
      <c r="Q2480" s="1" t="s">
        <v>211</v>
      </c>
      <c r="R2480" s="1" t="s">
        <v>211</v>
      </c>
    </row>
    <row r="2481" spans="1:18" hidden="1" x14ac:dyDescent="0.2">
      <c r="A2481" s="1" t="s">
        <v>206</v>
      </c>
      <c r="B2481" s="1" t="s">
        <v>207</v>
      </c>
      <c r="C2481">
        <v>108041</v>
      </c>
      <c r="D2481" s="1" t="s">
        <v>3108</v>
      </c>
      <c r="E2481" s="1" t="s">
        <v>487</v>
      </c>
      <c r="F2481" s="1" t="s">
        <v>488</v>
      </c>
      <c r="G2481" s="1" t="s">
        <v>3121</v>
      </c>
      <c r="H2481" s="1" t="s">
        <v>489</v>
      </c>
      <c r="I2481" s="2">
        <v>40544</v>
      </c>
      <c r="J2481" s="2">
        <v>48213</v>
      </c>
      <c r="K2481" s="1" t="s">
        <v>490</v>
      </c>
      <c r="L2481">
        <v>204</v>
      </c>
      <c r="M2481" s="1" t="s">
        <v>232</v>
      </c>
      <c r="N2481" s="1" t="s">
        <v>211</v>
      </c>
      <c r="O2481" s="1" t="s">
        <v>211</v>
      </c>
      <c r="P2481" s="1" t="s">
        <v>211</v>
      </c>
      <c r="Q2481" s="1" t="s">
        <v>211</v>
      </c>
      <c r="R2481" s="1" t="s">
        <v>211</v>
      </c>
    </row>
    <row r="2482" spans="1:18" hidden="1" x14ac:dyDescent="0.2">
      <c r="A2482" s="1" t="s">
        <v>206</v>
      </c>
      <c r="B2482" s="1" t="s">
        <v>207</v>
      </c>
      <c r="C2482">
        <v>108041</v>
      </c>
      <c r="D2482" s="1" t="s">
        <v>3108</v>
      </c>
      <c r="E2482" s="1" t="s">
        <v>551</v>
      </c>
      <c r="F2482" s="1" t="s">
        <v>546</v>
      </c>
      <c r="G2482" s="1" t="s">
        <v>3122</v>
      </c>
      <c r="H2482" s="1" t="s">
        <v>552</v>
      </c>
      <c r="I2482" s="2">
        <v>40544</v>
      </c>
      <c r="J2482" s="2">
        <v>48213</v>
      </c>
      <c r="K2482" s="1" t="s">
        <v>553</v>
      </c>
      <c r="L2482">
        <v>351</v>
      </c>
      <c r="M2482" s="1" t="s">
        <v>288</v>
      </c>
      <c r="N2482" s="1" t="s">
        <v>211</v>
      </c>
      <c r="O2482" s="1" t="s">
        <v>211</v>
      </c>
      <c r="P2482" s="1" t="s">
        <v>211</v>
      </c>
      <c r="Q2482" s="1" t="s">
        <v>211</v>
      </c>
      <c r="R2482" s="1" t="s">
        <v>211</v>
      </c>
    </row>
    <row r="2483" spans="1:18" hidden="1" x14ac:dyDescent="0.2">
      <c r="A2483" s="1" t="s">
        <v>206</v>
      </c>
      <c r="B2483" s="1" t="s">
        <v>207</v>
      </c>
      <c r="C2483">
        <v>108041</v>
      </c>
      <c r="D2483" s="1" t="s">
        <v>3108</v>
      </c>
      <c r="E2483" s="1" t="s">
        <v>545</v>
      </c>
      <c r="F2483" s="1" t="s">
        <v>546</v>
      </c>
      <c r="G2483" s="1" t="s">
        <v>3123</v>
      </c>
      <c r="H2483" s="1" t="s">
        <v>548</v>
      </c>
      <c r="I2483" s="2">
        <v>40544</v>
      </c>
      <c r="J2483" s="2">
        <v>48213</v>
      </c>
      <c r="K2483" s="1" t="s">
        <v>549</v>
      </c>
      <c r="L2483">
        <v>350</v>
      </c>
      <c r="M2483" s="1" t="s">
        <v>288</v>
      </c>
      <c r="N2483" s="1" t="s">
        <v>211</v>
      </c>
      <c r="O2483" s="1" t="s">
        <v>211</v>
      </c>
      <c r="P2483" s="1" t="s">
        <v>211</v>
      </c>
      <c r="Q2483" s="1" t="s">
        <v>211</v>
      </c>
      <c r="R2483" s="1" t="s">
        <v>211</v>
      </c>
    </row>
    <row r="2484" spans="1:18" hidden="1" x14ac:dyDescent="0.2">
      <c r="A2484" s="1" t="s">
        <v>206</v>
      </c>
      <c r="B2484" s="1" t="s">
        <v>207</v>
      </c>
      <c r="C2484">
        <v>108041</v>
      </c>
      <c r="D2484" s="1" t="s">
        <v>3108</v>
      </c>
      <c r="E2484" s="1" t="s">
        <v>534</v>
      </c>
      <c r="F2484" s="1" t="s">
        <v>535</v>
      </c>
      <c r="G2484" s="1" t="s">
        <v>3124</v>
      </c>
      <c r="H2484" s="1" t="s">
        <v>537</v>
      </c>
      <c r="I2484" s="2">
        <v>40544</v>
      </c>
      <c r="J2484" s="2">
        <v>48213</v>
      </c>
      <c r="K2484" s="1" t="s">
        <v>538</v>
      </c>
      <c r="L2484">
        <v>329</v>
      </c>
      <c r="M2484" s="1" t="s">
        <v>232</v>
      </c>
      <c r="N2484" s="1" t="s">
        <v>211</v>
      </c>
      <c r="O2484" s="1" t="s">
        <v>211</v>
      </c>
      <c r="P2484" s="1" t="s">
        <v>211</v>
      </c>
      <c r="Q2484" s="1" t="s">
        <v>211</v>
      </c>
      <c r="R2484" s="1" t="s">
        <v>211</v>
      </c>
    </row>
    <row r="2485" spans="1:18" hidden="1" x14ac:dyDescent="0.2">
      <c r="A2485" s="1" t="s">
        <v>206</v>
      </c>
      <c r="B2485" s="1" t="s">
        <v>207</v>
      </c>
      <c r="C2485">
        <v>108041</v>
      </c>
      <c r="D2485" s="1" t="s">
        <v>3108</v>
      </c>
      <c r="E2485" s="1" t="s">
        <v>721</v>
      </c>
      <c r="F2485" s="1" t="s">
        <v>722</v>
      </c>
      <c r="G2485" s="1" t="s">
        <v>3125</v>
      </c>
      <c r="H2485" s="1" t="s">
        <v>723</v>
      </c>
      <c r="I2485" s="2">
        <v>40544</v>
      </c>
      <c r="J2485" s="2">
        <v>48213</v>
      </c>
      <c r="K2485" s="1" t="s">
        <v>724</v>
      </c>
      <c r="L2485">
        <v>332</v>
      </c>
      <c r="M2485" s="1" t="s">
        <v>560</v>
      </c>
      <c r="N2485" s="1" t="s">
        <v>211</v>
      </c>
      <c r="O2485" s="1" t="s">
        <v>211</v>
      </c>
      <c r="P2485" s="1" t="s">
        <v>211</v>
      </c>
      <c r="Q2485" s="1" t="s">
        <v>211</v>
      </c>
      <c r="R2485" s="1" t="s">
        <v>211</v>
      </c>
    </row>
    <row r="2486" spans="1:18" hidden="1" x14ac:dyDescent="0.2">
      <c r="A2486" s="1" t="s">
        <v>206</v>
      </c>
      <c r="B2486" s="1" t="s">
        <v>207</v>
      </c>
      <c r="C2486">
        <v>108041</v>
      </c>
      <c r="D2486" s="1" t="s">
        <v>3108</v>
      </c>
      <c r="E2486" s="1" t="s">
        <v>572</v>
      </c>
      <c r="F2486" s="1" t="s">
        <v>573</v>
      </c>
      <c r="G2486" s="1" t="s">
        <v>3126</v>
      </c>
      <c r="H2486" s="1" t="s">
        <v>575</v>
      </c>
      <c r="I2486" s="2">
        <v>40544</v>
      </c>
      <c r="J2486" s="2">
        <v>48213</v>
      </c>
      <c r="K2486" s="1" t="s">
        <v>576</v>
      </c>
      <c r="L2486">
        <v>308</v>
      </c>
      <c r="M2486" s="1" t="s">
        <v>577</v>
      </c>
      <c r="N2486" s="1" t="s">
        <v>211</v>
      </c>
      <c r="O2486" s="1" t="s">
        <v>211</v>
      </c>
      <c r="P2486" s="1" t="s">
        <v>211</v>
      </c>
      <c r="Q2486" s="1" t="s">
        <v>211</v>
      </c>
      <c r="R2486" s="1" t="s">
        <v>211</v>
      </c>
    </row>
    <row r="2487" spans="1:18" hidden="1" x14ac:dyDescent="0.2">
      <c r="A2487" s="1" t="s">
        <v>206</v>
      </c>
      <c r="B2487" s="1" t="s">
        <v>207</v>
      </c>
      <c r="C2487">
        <v>108041</v>
      </c>
      <c r="D2487" s="1" t="s">
        <v>3108</v>
      </c>
      <c r="E2487" s="1" t="s">
        <v>518</v>
      </c>
      <c r="F2487" s="1" t="s">
        <v>519</v>
      </c>
      <c r="G2487" s="1" t="s">
        <v>3127</v>
      </c>
      <c r="H2487" s="1" t="s">
        <v>520</v>
      </c>
      <c r="I2487" s="2">
        <v>40544</v>
      </c>
      <c r="J2487" s="2">
        <v>48213</v>
      </c>
      <c r="K2487" s="1" t="s">
        <v>521</v>
      </c>
      <c r="L2487">
        <v>289</v>
      </c>
      <c r="M2487" s="1" t="s">
        <v>288</v>
      </c>
      <c r="N2487" s="1" t="s">
        <v>211</v>
      </c>
      <c r="O2487" s="1" t="s">
        <v>211</v>
      </c>
      <c r="P2487" s="1" t="s">
        <v>211</v>
      </c>
      <c r="Q2487" s="1" t="s">
        <v>211</v>
      </c>
      <c r="R2487" s="1" t="s">
        <v>211</v>
      </c>
    </row>
    <row r="2488" spans="1:18" hidden="1" x14ac:dyDescent="0.2">
      <c r="A2488" s="1" t="s">
        <v>206</v>
      </c>
      <c r="B2488" s="1" t="s">
        <v>207</v>
      </c>
      <c r="C2488">
        <v>108041</v>
      </c>
      <c r="D2488" s="1" t="s">
        <v>3108</v>
      </c>
      <c r="E2488" s="1" t="s">
        <v>578</v>
      </c>
      <c r="F2488" s="1" t="s">
        <v>138</v>
      </c>
      <c r="G2488" s="1" t="s">
        <v>3128</v>
      </c>
      <c r="H2488" s="1" t="s">
        <v>138</v>
      </c>
      <c r="I2488" s="2">
        <v>40544</v>
      </c>
      <c r="J2488" s="2">
        <v>48213</v>
      </c>
      <c r="K2488" s="1" t="s">
        <v>580</v>
      </c>
      <c r="L2488">
        <v>266</v>
      </c>
      <c r="M2488" s="1" t="s">
        <v>232</v>
      </c>
      <c r="N2488" s="1" t="s">
        <v>211</v>
      </c>
      <c r="O2488" s="1" t="s">
        <v>211</v>
      </c>
      <c r="P2488" s="1" t="s">
        <v>211</v>
      </c>
      <c r="Q2488" s="1" t="s">
        <v>211</v>
      </c>
      <c r="R2488" s="1" t="s">
        <v>211</v>
      </c>
    </row>
    <row r="2489" spans="1:18" hidden="1" x14ac:dyDescent="0.2">
      <c r="A2489" s="1" t="s">
        <v>206</v>
      </c>
      <c r="B2489" s="1" t="s">
        <v>207</v>
      </c>
      <c r="C2489">
        <v>108041</v>
      </c>
      <c r="D2489" s="1" t="s">
        <v>3108</v>
      </c>
      <c r="E2489" s="1" t="s">
        <v>578</v>
      </c>
      <c r="F2489" s="1" t="s">
        <v>138</v>
      </c>
      <c r="G2489" s="1" t="s">
        <v>3129</v>
      </c>
      <c r="H2489" s="1" t="s">
        <v>138</v>
      </c>
      <c r="I2489" s="2">
        <v>40544</v>
      </c>
      <c r="J2489" s="2">
        <v>48213</v>
      </c>
      <c r="K2489" s="1" t="s">
        <v>580</v>
      </c>
      <c r="L2489">
        <v>266</v>
      </c>
      <c r="M2489" s="1" t="s">
        <v>232</v>
      </c>
      <c r="N2489" s="1" t="s">
        <v>211</v>
      </c>
      <c r="O2489" s="1" t="s">
        <v>211</v>
      </c>
      <c r="P2489" s="1" t="s">
        <v>211</v>
      </c>
      <c r="Q2489" s="1" t="s">
        <v>211</v>
      </c>
      <c r="R2489" s="1" t="s">
        <v>211</v>
      </c>
    </row>
    <row r="2490" spans="1:18" hidden="1" x14ac:dyDescent="0.2">
      <c r="A2490" s="1" t="s">
        <v>206</v>
      </c>
      <c r="B2490" s="1" t="s">
        <v>207</v>
      </c>
      <c r="C2490">
        <v>108041</v>
      </c>
      <c r="D2490" s="1" t="s">
        <v>3108</v>
      </c>
      <c r="E2490" s="1" t="s">
        <v>3130</v>
      </c>
      <c r="F2490" s="1" t="s">
        <v>3131</v>
      </c>
      <c r="G2490" s="1" t="s">
        <v>3132</v>
      </c>
      <c r="H2490" s="1" t="s">
        <v>3131</v>
      </c>
      <c r="I2490" s="2">
        <v>40544</v>
      </c>
      <c r="J2490" s="2">
        <v>48213</v>
      </c>
      <c r="K2490" s="1" t="s">
        <v>3133</v>
      </c>
      <c r="L2490">
        <v>2293</v>
      </c>
      <c r="M2490" s="1" t="s">
        <v>3134</v>
      </c>
      <c r="N2490" s="1" t="s">
        <v>3134</v>
      </c>
      <c r="O2490" s="1" t="s">
        <v>211</v>
      </c>
      <c r="P2490" s="1" t="s">
        <v>211</v>
      </c>
      <c r="Q2490" s="1" t="s">
        <v>211</v>
      </c>
      <c r="R2490" s="1" t="s">
        <v>211</v>
      </c>
    </row>
    <row r="2491" spans="1:18" hidden="1" x14ac:dyDescent="0.2">
      <c r="A2491" s="1" t="s">
        <v>206</v>
      </c>
      <c r="B2491" s="1" t="s">
        <v>207</v>
      </c>
      <c r="C2491">
        <v>108041</v>
      </c>
      <c r="D2491" s="1" t="s">
        <v>3108</v>
      </c>
      <c r="E2491" s="1" t="s">
        <v>299</v>
      </c>
      <c r="F2491" s="1" t="s">
        <v>300</v>
      </c>
      <c r="G2491" s="1" t="s">
        <v>3135</v>
      </c>
      <c r="H2491" s="1" t="s">
        <v>302</v>
      </c>
      <c r="I2491" s="2">
        <v>40544</v>
      </c>
      <c r="J2491" s="2">
        <v>48213</v>
      </c>
      <c r="K2491" s="1" t="s">
        <v>303</v>
      </c>
      <c r="L2491">
        <v>2941</v>
      </c>
      <c r="M2491" s="1" t="s">
        <v>304</v>
      </c>
      <c r="N2491" s="1" t="s">
        <v>211</v>
      </c>
      <c r="O2491" s="1" t="s">
        <v>211</v>
      </c>
      <c r="P2491" s="1" t="s">
        <v>211</v>
      </c>
      <c r="Q2491" s="1" t="s">
        <v>211</v>
      </c>
      <c r="R2491" s="1" t="s">
        <v>211</v>
      </c>
    </row>
    <row r="2492" spans="1:18" hidden="1" x14ac:dyDescent="0.2">
      <c r="A2492" s="1" t="s">
        <v>206</v>
      </c>
      <c r="B2492" s="1" t="s">
        <v>207</v>
      </c>
      <c r="C2492">
        <v>108041</v>
      </c>
      <c r="D2492" s="1" t="s">
        <v>3108</v>
      </c>
      <c r="E2492" s="1" t="s">
        <v>755</v>
      </c>
      <c r="F2492" s="1" t="s">
        <v>341</v>
      </c>
      <c r="G2492" s="1" t="s">
        <v>3136</v>
      </c>
      <c r="H2492" s="1" t="s">
        <v>756</v>
      </c>
      <c r="I2492" s="2">
        <v>40544</v>
      </c>
      <c r="J2492" s="2">
        <v>48213</v>
      </c>
      <c r="K2492" s="1" t="s">
        <v>757</v>
      </c>
      <c r="L2492">
        <v>438</v>
      </c>
      <c r="M2492" s="1" t="s">
        <v>210</v>
      </c>
      <c r="N2492" s="1" t="s">
        <v>211</v>
      </c>
      <c r="O2492" s="1" t="s">
        <v>211</v>
      </c>
      <c r="P2492" s="1" t="s">
        <v>211</v>
      </c>
      <c r="Q2492" s="1" t="s">
        <v>211</v>
      </c>
      <c r="R2492" s="1" t="s">
        <v>211</v>
      </c>
    </row>
    <row r="2493" spans="1:18" hidden="1" x14ac:dyDescent="0.2">
      <c r="A2493" s="1" t="s">
        <v>206</v>
      </c>
      <c r="B2493" s="1" t="s">
        <v>207</v>
      </c>
      <c r="C2493">
        <v>108041</v>
      </c>
      <c r="D2493" s="1" t="s">
        <v>3108</v>
      </c>
      <c r="E2493" s="1" t="s">
        <v>340</v>
      </c>
      <c r="F2493" s="1" t="s">
        <v>341</v>
      </c>
      <c r="G2493" s="1" t="s">
        <v>3137</v>
      </c>
      <c r="H2493" s="1" t="s">
        <v>341</v>
      </c>
      <c r="I2493" s="2">
        <v>40544</v>
      </c>
      <c r="J2493" s="2">
        <v>48213</v>
      </c>
      <c r="K2493" s="1" t="s">
        <v>342</v>
      </c>
      <c r="L2493">
        <v>435</v>
      </c>
      <c r="M2493" s="1" t="s">
        <v>210</v>
      </c>
      <c r="N2493" s="1" t="s">
        <v>211</v>
      </c>
      <c r="O2493" s="1" t="s">
        <v>211</v>
      </c>
      <c r="P2493" s="1" t="s">
        <v>211</v>
      </c>
      <c r="Q2493" s="1" t="s">
        <v>211</v>
      </c>
      <c r="R2493" s="1" t="s">
        <v>211</v>
      </c>
    </row>
    <row r="2494" spans="1:18" hidden="1" x14ac:dyDescent="0.2">
      <c r="A2494" s="1" t="s">
        <v>206</v>
      </c>
      <c r="B2494" s="1" t="s">
        <v>207</v>
      </c>
      <c r="C2494">
        <v>108041</v>
      </c>
      <c r="D2494" s="1" t="s">
        <v>3108</v>
      </c>
      <c r="E2494" s="1" t="s">
        <v>331</v>
      </c>
      <c r="F2494" s="1" t="s">
        <v>332</v>
      </c>
      <c r="G2494" s="1" t="s">
        <v>3138</v>
      </c>
      <c r="H2494" s="1" t="s">
        <v>332</v>
      </c>
      <c r="I2494" s="2">
        <v>40544</v>
      </c>
      <c r="J2494" s="2">
        <v>48213</v>
      </c>
      <c r="K2494" s="1" t="s">
        <v>334</v>
      </c>
      <c r="L2494">
        <v>422</v>
      </c>
      <c r="M2494" s="1" t="s">
        <v>232</v>
      </c>
      <c r="N2494" s="1" t="s">
        <v>211</v>
      </c>
      <c r="O2494" s="1" t="s">
        <v>211</v>
      </c>
      <c r="P2494" s="1" t="s">
        <v>211</v>
      </c>
      <c r="Q2494" s="1" t="s">
        <v>211</v>
      </c>
      <c r="R2494" s="1" t="s">
        <v>211</v>
      </c>
    </row>
    <row r="2495" spans="1:18" hidden="1" x14ac:dyDescent="0.2">
      <c r="A2495" s="1" t="s">
        <v>206</v>
      </c>
      <c r="B2495" s="1" t="s">
        <v>207</v>
      </c>
      <c r="C2495">
        <v>108048</v>
      </c>
      <c r="D2495" s="1" t="s">
        <v>3139</v>
      </c>
      <c r="E2495" s="1" t="s">
        <v>340</v>
      </c>
      <c r="F2495" s="1" t="s">
        <v>341</v>
      </c>
      <c r="G2495" s="1" t="s">
        <v>3140</v>
      </c>
      <c r="H2495" s="1" t="s">
        <v>341</v>
      </c>
      <c r="I2495" s="2">
        <v>40544</v>
      </c>
      <c r="J2495" s="2">
        <v>48213</v>
      </c>
      <c r="K2495" s="1" t="s">
        <v>342</v>
      </c>
      <c r="L2495">
        <v>435</v>
      </c>
      <c r="M2495" s="1" t="s">
        <v>210</v>
      </c>
      <c r="N2495" s="1" t="s">
        <v>211</v>
      </c>
      <c r="O2495" s="1" t="s">
        <v>211</v>
      </c>
      <c r="P2495" s="1" t="s">
        <v>211</v>
      </c>
      <c r="Q2495" s="1" t="s">
        <v>211</v>
      </c>
      <c r="R2495" s="1" t="s">
        <v>211</v>
      </c>
    </row>
    <row r="2496" spans="1:18" hidden="1" x14ac:dyDescent="0.2">
      <c r="A2496" s="1" t="s">
        <v>206</v>
      </c>
      <c r="B2496" s="1" t="s">
        <v>207</v>
      </c>
      <c r="C2496">
        <v>108048</v>
      </c>
      <c r="D2496" s="1" t="s">
        <v>3139</v>
      </c>
      <c r="E2496" s="1" t="s">
        <v>356</v>
      </c>
      <c r="F2496" s="1" t="s">
        <v>357</v>
      </c>
      <c r="G2496" s="1" t="s">
        <v>3141</v>
      </c>
      <c r="H2496" s="1" t="s">
        <v>357</v>
      </c>
      <c r="I2496" s="2">
        <v>40544</v>
      </c>
      <c r="J2496" s="2">
        <v>48213</v>
      </c>
      <c r="K2496" s="1" t="s">
        <v>359</v>
      </c>
      <c r="L2496">
        <v>481</v>
      </c>
      <c r="M2496" s="1" t="s">
        <v>232</v>
      </c>
      <c r="N2496" s="1" t="s">
        <v>211</v>
      </c>
      <c r="O2496" s="1" t="s">
        <v>211</v>
      </c>
      <c r="P2496" s="1" t="s">
        <v>211</v>
      </c>
      <c r="Q2496" s="1" t="s">
        <v>211</v>
      </c>
      <c r="R2496" s="1" t="s">
        <v>211</v>
      </c>
    </row>
    <row r="2497" spans="1:18" hidden="1" x14ac:dyDescent="0.2">
      <c r="A2497" s="1" t="s">
        <v>206</v>
      </c>
      <c r="B2497" s="1" t="s">
        <v>207</v>
      </c>
      <c r="C2497">
        <v>108048</v>
      </c>
      <c r="D2497" s="1" t="s">
        <v>3139</v>
      </c>
      <c r="E2497" s="1" t="s">
        <v>299</v>
      </c>
      <c r="F2497" s="1" t="s">
        <v>300</v>
      </c>
      <c r="G2497" s="1" t="s">
        <v>3142</v>
      </c>
      <c r="H2497" s="1" t="s">
        <v>302</v>
      </c>
      <c r="I2497" s="2">
        <v>40544</v>
      </c>
      <c r="J2497" s="2">
        <v>48213</v>
      </c>
      <c r="K2497" s="1" t="s">
        <v>303</v>
      </c>
      <c r="L2497">
        <v>2941</v>
      </c>
      <c r="M2497" s="1" t="s">
        <v>304</v>
      </c>
      <c r="N2497" s="1" t="s">
        <v>211</v>
      </c>
      <c r="O2497" s="1" t="s">
        <v>211</v>
      </c>
      <c r="P2497" s="1" t="s">
        <v>211</v>
      </c>
      <c r="Q2497" s="1" t="s">
        <v>211</v>
      </c>
      <c r="R2497" s="1" t="s">
        <v>211</v>
      </c>
    </row>
    <row r="2498" spans="1:18" hidden="1" x14ac:dyDescent="0.2">
      <c r="A2498" s="1" t="s">
        <v>206</v>
      </c>
      <c r="B2498" s="1" t="s">
        <v>207</v>
      </c>
      <c r="C2498">
        <v>108048</v>
      </c>
      <c r="D2498" s="1" t="s">
        <v>3139</v>
      </c>
      <c r="E2498" s="1" t="s">
        <v>294</v>
      </c>
      <c r="F2498" s="1" t="s">
        <v>100</v>
      </c>
      <c r="G2498" s="1" t="s">
        <v>3143</v>
      </c>
      <c r="H2498" s="1" t="s">
        <v>100</v>
      </c>
      <c r="I2498" s="2">
        <v>41298</v>
      </c>
      <c r="J2498" s="2">
        <v>51501</v>
      </c>
      <c r="K2498" s="1" t="s">
        <v>296</v>
      </c>
      <c r="L2498">
        <v>2922</v>
      </c>
      <c r="M2498" s="1" t="s">
        <v>297</v>
      </c>
      <c r="N2498" s="1" t="s">
        <v>304</v>
      </c>
      <c r="O2498" s="1" t="s">
        <v>211</v>
      </c>
      <c r="P2498" s="1" t="s">
        <v>211</v>
      </c>
      <c r="Q2498" s="1" t="s">
        <v>211</v>
      </c>
      <c r="R2498" s="1" t="s">
        <v>211</v>
      </c>
    </row>
    <row r="2499" spans="1:18" hidden="1" x14ac:dyDescent="0.2">
      <c r="A2499" s="1" t="s">
        <v>206</v>
      </c>
      <c r="B2499" s="1" t="s">
        <v>207</v>
      </c>
      <c r="C2499">
        <v>108048</v>
      </c>
      <c r="D2499" s="1" t="s">
        <v>3139</v>
      </c>
      <c r="E2499" s="1" t="s">
        <v>578</v>
      </c>
      <c r="F2499" s="1" t="s">
        <v>138</v>
      </c>
      <c r="G2499" s="1" t="s">
        <v>3144</v>
      </c>
      <c r="H2499" s="1" t="s">
        <v>138</v>
      </c>
      <c r="I2499" s="2">
        <v>40544</v>
      </c>
      <c r="J2499" s="2">
        <v>48213</v>
      </c>
      <c r="K2499" s="1" t="s">
        <v>580</v>
      </c>
      <c r="L2499">
        <v>266</v>
      </c>
      <c r="M2499" s="1" t="s">
        <v>232</v>
      </c>
      <c r="N2499" s="1" t="s">
        <v>211</v>
      </c>
      <c r="O2499" s="1" t="s">
        <v>211</v>
      </c>
      <c r="P2499" s="1" t="s">
        <v>211</v>
      </c>
      <c r="Q2499" s="1" t="s">
        <v>211</v>
      </c>
      <c r="R2499" s="1" t="s">
        <v>211</v>
      </c>
    </row>
    <row r="2500" spans="1:18" hidden="1" x14ac:dyDescent="0.2">
      <c r="A2500" s="1" t="s">
        <v>206</v>
      </c>
      <c r="B2500" s="1" t="s">
        <v>207</v>
      </c>
      <c r="C2500">
        <v>108048</v>
      </c>
      <c r="D2500" s="1" t="s">
        <v>3139</v>
      </c>
      <c r="E2500" s="1" t="s">
        <v>578</v>
      </c>
      <c r="F2500" s="1" t="s">
        <v>138</v>
      </c>
      <c r="G2500" s="1" t="s">
        <v>3145</v>
      </c>
      <c r="H2500" s="1" t="s">
        <v>138</v>
      </c>
      <c r="I2500" s="2">
        <v>40544</v>
      </c>
      <c r="J2500" s="2">
        <v>48213</v>
      </c>
      <c r="K2500" s="1" t="s">
        <v>580</v>
      </c>
      <c r="L2500">
        <v>266</v>
      </c>
      <c r="M2500" s="1" t="s">
        <v>232</v>
      </c>
      <c r="N2500" s="1" t="s">
        <v>211</v>
      </c>
      <c r="O2500" s="1" t="s">
        <v>211</v>
      </c>
      <c r="P2500" s="1" t="s">
        <v>211</v>
      </c>
      <c r="Q2500" s="1" t="s">
        <v>211</v>
      </c>
      <c r="R2500" s="1" t="s">
        <v>211</v>
      </c>
    </row>
    <row r="2501" spans="1:18" hidden="1" x14ac:dyDescent="0.2">
      <c r="A2501" s="1" t="s">
        <v>206</v>
      </c>
      <c r="B2501" s="1" t="s">
        <v>207</v>
      </c>
      <c r="C2501">
        <v>108048</v>
      </c>
      <c r="D2501" s="1" t="s">
        <v>3139</v>
      </c>
      <c r="E2501" s="1" t="s">
        <v>572</v>
      </c>
      <c r="F2501" s="1" t="s">
        <v>573</v>
      </c>
      <c r="G2501" s="1" t="s">
        <v>3146</v>
      </c>
      <c r="H2501" s="1" t="s">
        <v>575</v>
      </c>
      <c r="I2501" s="2">
        <v>40544</v>
      </c>
      <c r="J2501" s="2">
        <v>48213</v>
      </c>
      <c r="K2501" s="1" t="s">
        <v>576</v>
      </c>
      <c r="L2501">
        <v>308</v>
      </c>
      <c r="M2501" s="1" t="s">
        <v>577</v>
      </c>
      <c r="N2501" s="1" t="s">
        <v>211</v>
      </c>
      <c r="O2501" s="1" t="s">
        <v>211</v>
      </c>
      <c r="P2501" s="1" t="s">
        <v>211</v>
      </c>
      <c r="Q2501" s="1" t="s">
        <v>211</v>
      </c>
      <c r="R2501" s="1" t="s">
        <v>211</v>
      </c>
    </row>
    <row r="2502" spans="1:18" hidden="1" x14ac:dyDescent="0.2">
      <c r="A2502" s="1" t="s">
        <v>206</v>
      </c>
      <c r="B2502" s="1" t="s">
        <v>207</v>
      </c>
      <c r="C2502">
        <v>108048</v>
      </c>
      <c r="D2502" s="1" t="s">
        <v>3139</v>
      </c>
      <c r="E2502" s="1" t="s">
        <v>539</v>
      </c>
      <c r="F2502" s="1" t="s">
        <v>540</v>
      </c>
      <c r="G2502" s="1" t="s">
        <v>3147</v>
      </c>
      <c r="H2502" s="1" t="s">
        <v>541</v>
      </c>
      <c r="I2502" s="2">
        <v>40544</v>
      </c>
      <c r="J2502" s="2">
        <v>48213</v>
      </c>
      <c r="K2502" s="1" t="s">
        <v>542</v>
      </c>
      <c r="L2502">
        <v>339</v>
      </c>
      <c r="M2502" s="1" t="s">
        <v>543</v>
      </c>
      <c r="N2502" s="1" t="s">
        <v>211</v>
      </c>
      <c r="O2502" s="1" t="s">
        <v>211</v>
      </c>
      <c r="P2502" s="1" t="s">
        <v>211</v>
      </c>
      <c r="Q2502" s="1" t="s">
        <v>211</v>
      </c>
      <c r="R2502" s="1" t="s">
        <v>211</v>
      </c>
    </row>
    <row r="2503" spans="1:18" hidden="1" x14ac:dyDescent="0.2">
      <c r="A2503" s="1" t="s">
        <v>206</v>
      </c>
      <c r="B2503" s="1" t="s">
        <v>207</v>
      </c>
      <c r="C2503">
        <v>108048</v>
      </c>
      <c r="D2503" s="1" t="s">
        <v>3139</v>
      </c>
      <c r="E2503" s="1" t="s">
        <v>545</v>
      </c>
      <c r="F2503" s="1" t="s">
        <v>546</v>
      </c>
      <c r="G2503" s="1" t="s">
        <v>3148</v>
      </c>
      <c r="H2503" s="1" t="s">
        <v>548</v>
      </c>
      <c r="I2503" s="2">
        <v>40544</v>
      </c>
      <c r="J2503" s="2">
        <v>48213</v>
      </c>
      <c r="K2503" s="1" t="s">
        <v>549</v>
      </c>
      <c r="L2503">
        <v>350</v>
      </c>
      <c r="M2503" s="1" t="s">
        <v>288</v>
      </c>
      <c r="N2503" s="1" t="s">
        <v>211</v>
      </c>
      <c r="O2503" s="1" t="s">
        <v>211</v>
      </c>
      <c r="P2503" s="1" t="s">
        <v>211</v>
      </c>
      <c r="Q2503" s="1" t="s">
        <v>211</v>
      </c>
      <c r="R2503" s="1" t="s">
        <v>211</v>
      </c>
    </row>
    <row r="2504" spans="1:18" hidden="1" x14ac:dyDescent="0.2">
      <c r="A2504" s="1" t="s">
        <v>206</v>
      </c>
      <c r="B2504" s="1" t="s">
        <v>207</v>
      </c>
      <c r="C2504">
        <v>108048</v>
      </c>
      <c r="D2504" s="1" t="s">
        <v>3139</v>
      </c>
      <c r="E2504" s="1" t="s">
        <v>551</v>
      </c>
      <c r="F2504" s="1" t="s">
        <v>546</v>
      </c>
      <c r="G2504" s="1" t="s">
        <v>3149</v>
      </c>
      <c r="H2504" s="1" t="s">
        <v>552</v>
      </c>
      <c r="I2504" s="2">
        <v>40544</v>
      </c>
      <c r="J2504" s="2">
        <v>48213</v>
      </c>
      <c r="K2504" s="1" t="s">
        <v>553</v>
      </c>
      <c r="L2504">
        <v>351</v>
      </c>
      <c r="M2504" s="1" t="s">
        <v>288</v>
      </c>
      <c r="N2504" s="1" t="s">
        <v>211</v>
      </c>
      <c r="O2504" s="1" t="s">
        <v>211</v>
      </c>
      <c r="P2504" s="1" t="s">
        <v>211</v>
      </c>
      <c r="Q2504" s="1" t="s">
        <v>211</v>
      </c>
      <c r="R2504" s="1" t="s">
        <v>211</v>
      </c>
    </row>
    <row r="2505" spans="1:18" hidden="1" x14ac:dyDescent="0.2">
      <c r="A2505" s="1" t="s">
        <v>206</v>
      </c>
      <c r="B2505" s="1" t="s">
        <v>207</v>
      </c>
      <c r="C2505">
        <v>108048</v>
      </c>
      <c r="D2505" s="1" t="s">
        <v>3139</v>
      </c>
      <c r="E2505" s="1" t="s">
        <v>487</v>
      </c>
      <c r="F2505" s="1" t="s">
        <v>488</v>
      </c>
      <c r="G2505" s="1" t="s">
        <v>3150</v>
      </c>
      <c r="H2505" s="1" t="s">
        <v>489</v>
      </c>
      <c r="I2505" s="2">
        <v>40544</v>
      </c>
      <c r="J2505" s="2">
        <v>48213</v>
      </c>
      <c r="K2505" s="1" t="s">
        <v>490</v>
      </c>
      <c r="L2505">
        <v>204</v>
      </c>
      <c r="M2505" s="1" t="s">
        <v>232</v>
      </c>
      <c r="N2505" s="1" t="s">
        <v>211</v>
      </c>
      <c r="O2505" s="1" t="s">
        <v>211</v>
      </c>
      <c r="P2505" s="1" t="s">
        <v>211</v>
      </c>
      <c r="Q2505" s="1" t="s">
        <v>211</v>
      </c>
      <c r="R2505" s="1" t="s">
        <v>211</v>
      </c>
    </row>
    <row r="2506" spans="1:18" hidden="1" x14ac:dyDescent="0.2">
      <c r="A2506" s="1" t="s">
        <v>206</v>
      </c>
      <c r="B2506" s="1" t="s">
        <v>207</v>
      </c>
      <c r="C2506">
        <v>108048</v>
      </c>
      <c r="D2506" s="1" t="s">
        <v>3139</v>
      </c>
      <c r="E2506" s="1" t="s">
        <v>474</v>
      </c>
      <c r="F2506" s="1" t="s">
        <v>98</v>
      </c>
      <c r="G2506" s="1" t="s">
        <v>3151</v>
      </c>
      <c r="H2506" s="1" t="s">
        <v>98</v>
      </c>
      <c r="I2506" s="2">
        <v>40544</v>
      </c>
      <c r="J2506" s="2">
        <v>48213</v>
      </c>
      <c r="K2506" s="1" t="s">
        <v>476</v>
      </c>
      <c r="L2506">
        <v>189</v>
      </c>
      <c r="M2506" s="1" t="s">
        <v>210</v>
      </c>
      <c r="N2506" s="1" t="s">
        <v>211</v>
      </c>
      <c r="O2506" s="1" t="s">
        <v>211</v>
      </c>
      <c r="P2506" s="1" t="s">
        <v>211</v>
      </c>
      <c r="Q2506" s="1" t="s">
        <v>211</v>
      </c>
      <c r="R2506" s="1" t="s">
        <v>211</v>
      </c>
    </row>
    <row r="2507" spans="1:18" hidden="1" x14ac:dyDescent="0.2">
      <c r="A2507" s="1" t="s">
        <v>206</v>
      </c>
      <c r="B2507" s="1" t="s">
        <v>207</v>
      </c>
      <c r="C2507">
        <v>108048</v>
      </c>
      <c r="D2507" s="1" t="s">
        <v>3139</v>
      </c>
      <c r="E2507" s="1" t="s">
        <v>430</v>
      </c>
      <c r="F2507" s="1" t="s">
        <v>116</v>
      </c>
      <c r="G2507" s="1" t="s">
        <v>3152</v>
      </c>
      <c r="H2507" s="1" t="s">
        <v>116</v>
      </c>
      <c r="I2507" s="2">
        <v>40544</v>
      </c>
      <c r="J2507" s="2">
        <v>48213</v>
      </c>
      <c r="K2507" s="1" t="s">
        <v>432</v>
      </c>
      <c r="L2507">
        <v>62</v>
      </c>
      <c r="M2507" s="1" t="s">
        <v>232</v>
      </c>
      <c r="N2507" s="1" t="s">
        <v>211</v>
      </c>
      <c r="O2507" s="1" t="s">
        <v>211</v>
      </c>
      <c r="P2507" s="1" t="s">
        <v>211</v>
      </c>
      <c r="Q2507" s="1" t="s">
        <v>211</v>
      </c>
      <c r="R2507" s="1" t="s">
        <v>211</v>
      </c>
    </row>
    <row r="2508" spans="1:18" hidden="1" x14ac:dyDescent="0.2">
      <c r="A2508" s="1" t="s">
        <v>206</v>
      </c>
      <c r="B2508" s="1" t="s">
        <v>207</v>
      </c>
      <c r="C2508">
        <v>108048</v>
      </c>
      <c r="D2508" s="1" t="s">
        <v>3139</v>
      </c>
      <c r="E2508" s="1" t="s">
        <v>452</v>
      </c>
      <c r="F2508" s="1" t="s">
        <v>100</v>
      </c>
      <c r="G2508" s="1" t="s">
        <v>3143</v>
      </c>
      <c r="H2508" s="1" t="s">
        <v>678</v>
      </c>
      <c r="I2508" s="2">
        <v>40544</v>
      </c>
      <c r="J2508" s="2">
        <v>48213</v>
      </c>
      <c r="K2508" s="1" t="s">
        <v>454</v>
      </c>
      <c r="L2508">
        <v>87</v>
      </c>
      <c r="M2508" s="1" t="s">
        <v>455</v>
      </c>
      <c r="N2508" s="1" t="s">
        <v>211</v>
      </c>
      <c r="O2508" s="1" t="s">
        <v>211</v>
      </c>
      <c r="P2508" s="1" t="s">
        <v>211</v>
      </c>
      <c r="Q2508" s="1" t="s">
        <v>211</v>
      </c>
      <c r="R2508" s="1" t="s">
        <v>211</v>
      </c>
    </row>
    <row r="2509" spans="1:18" hidden="1" x14ac:dyDescent="0.2">
      <c r="A2509" s="1" t="s">
        <v>206</v>
      </c>
      <c r="B2509" s="1" t="s">
        <v>207</v>
      </c>
      <c r="C2509">
        <v>108054</v>
      </c>
      <c r="D2509" s="1" t="s">
        <v>3153</v>
      </c>
      <c r="E2509" s="1" t="s">
        <v>452</v>
      </c>
      <c r="F2509" s="1" t="s">
        <v>100</v>
      </c>
      <c r="G2509" s="1" t="s">
        <v>3154</v>
      </c>
      <c r="H2509" s="1" t="s">
        <v>678</v>
      </c>
      <c r="I2509" s="2">
        <v>40544</v>
      </c>
      <c r="J2509" s="2">
        <v>48213</v>
      </c>
      <c r="K2509" s="1" t="s">
        <v>454</v>
      </c>
      <c r="L2509">
        <v>87</v>
      </c>
      <c r="M2509" s="1" t="s">
        <v>455</v>
      </c>
      <c r="N2509" s="1" t="s">
        <v>211</v>
      </c>
      <c r="O2509" s="1" t="s">
        <v>211</v>
      </c>
      <c r="P2509" s="1" t="s">
        <v>211</v>
      </c>
      <c r="Q2509" s="1" t="s">
        <v>211</v>
      </c>
      <c r="R2509" s="1" t="s">
        <v>211</v>
      </c>
    </row>
    <row r="2510" spans="1:18" hidden="1" x14ac:dyDescent="0.2">
      <c r="A2510" s="1" t="s">
        <v>206</v>
      </c>
      <c r="B2510" s="1" t="s">
        <v>207</v>
      </c>
      <c r="C2510">
        <v>108054</v>
      </c>
      <c r="D2510" s="1" t="s">
        <v>3153</v>
      </c>
      <c r="E2510" s="1" t="s">
        <v>449</v>
      </c>
      <c r="F2510" s="1" t="s">
        <v>100</v>
      </c>
      <c r="G2510" s="1" t="s">
        <v>3155</v>
      </c>
      <c r="H2510" s="1" t="s">
        <v>504</v>
      </c>
      <c r="I2510" s="2">
        <v>40544</v>
      </c>
      <c r="J2510" s="2">
        <v>48213</v>
      </c>
      <c r="K2510" s="1" t="s">
        <v>451</v>
      </c>
      <c r="L2510">
        <v>83</v>
      </c>
      <c r="M2510" s="1" t="s">
        <v>288</v>
      </c>
      <c r="N2510" s="1" t="s">
        <v>211</v>
      </c>
      <c r="O2510" s="1" t="s">
        <v>211</v>
      </c>
      <c r="P2510" s="1" t="s">
        <v>211</v>
      </c>
      <c r="Q2510" s="1" t="s">
        <v>211</v>
      </c>
      <c r="R2510" s="1" t="s">
        <v>211</v>
      </c>
    </row>
    <row r="2511" spans="1:18" hidden="1" x14ac:dyDescent="0.2">
      <c r="A2511" s="1" t="s">
        <v>206</v>
      </c>
      <c r="B2511" s="1" t="s">
        <v>207</v>
      </c>
      <c r="C2511">
        <v>108054</v>
      </c>
      <c r="D2511" s="1" t="s">
        <v>3153</v>
      </c>
      <c r="E2511" s="1" t="s">
        <v>462</v>
      </c>
      <c r="F2511" s="1" t="s">
        <v>463</v>
      </c>
      <c r="G2511" s="1" t="s">
        <v>3156</v>
      </c>
      <c r="H2511" s="1" t="s">
        <v>680</v>
      </c>
      <c r="I2511" s="2">
        <v>40544</v>
      </c>
      <c r="J2511" s="2">
        <v>48213</v>
      </c>
      <c r="K2511" s="1" t="s">
        <v>466</v>
      </c>
      <c r="L2511">
        <v>104</v>
      </c>
      <c r="M2511" s="1" t="s">
        <v>288</v>
      </c>
      <c r="N2511" s="1" t="s">
        <v>211</v>
      </c>
      <c r="O2511" s="1" t="s">
        <v>211</v>
      </c>
      <c r="P2511" s="1" t="s">
        <v>211</v>
      </c>
      <c r="Q2511" s="1" t="s">
        <v>211</v>
      </c>
      <c r="R2511" s="1" t="s">
        <v>211</v>
      </c>
    </row>
    <row r="2512" spans="1:18" hidden="1" x14ac:dyDescent="0.2">
      <c r="A2512" s="1" t="s">
        <v>206</v>
      </c>
      <c r="B2512" s="1" t="s">
        <v>207</v>
      </c>
      <c r="C2512">
        <v>108054</v>
      </c>
      <c r="D2512" s="1" t="s">
        <v>3153</v>
      </c>
      <c r="E2512" s="1" t="s">
        <v>118</v>
      </c>
      <c r="F2512" s="1" t="s">
        <v>119</v>
      </c>
      <c r="G2512" s="1" t="s">
        <v>3157</v>
      </c>
      <c r="H2512" s="1" t="s">
        <v>2347</v>
      </c>
      <c r="I2512" s="2">
        <v>40544</v>
      </c>
      <c r="J2512" s="2">
        <v>48213</v>
      </c>
      <c r="K2512" s="1" t="s">
        <v>461</v>
      </c>
      <c r="L2512">
        <v>101</v>
      </c>
      <c r="M2512" s="1" t="s">
        <v>210</v>
      </c>
      <c r="N2512" s="1" t="s">
        <v>211</v>
      </c>
      <c r="O2512" s="1" t="s">
        <v>211</v>
      </c>
      <c r="P2512" s="1" t="s">
        <v>211</v>
      </c>
      <c r="Q2512" s="1" t="s">
        <v>211</v>
      </c>
      <c r="R2512" s="1" t="s">
        <v>211</v>
      </c>
    </row>
    <row r="2513" spans="1:18" hidden="1" x14ac:dyDescent="0.2">
      <c r="A2513" s="1" t="s">
        <v>206</v>
      </c>
      <c r="B2513" s="1" t="s">
        <v>207</v>
      </c>
      <c r="C2513">
        <v>108054</v>
      </c>
      <c r="D2513" s="1" t="s">
        <v>3153</v>
      </c>
      <c r="E2513" s="1" t="s">
        <v>467</v>
      </c>
      <c r="F2513" s="1" t="s">
        <v>121</v>
      </c>
      <c r="G2513" s="1" t="s">
        <v>3158</v>
      </c>
      <c r="H2513" s="1" t="s">
        <v>121</v>
      </c>
      <c r="I2513" s="2">
        <v>40544</v>
      </c>
      <c r="J2513" s="2">
        <v>48213</v>
      </c>
      <c r="K2513" s="1" t="s">
        <v>469</v>
      </c>
      <c r="L2513">
        <v>112</v>
      </c>
      <c r="M2513" s="1" t="s">
        <v>232</v>
      </c>
      <c r="N2513" s="1" t="s">
        <v>211</v>
      </c>
      <c r="O2513" s="1" t="s">
        <v>211</v>
      </c>
      <c r="P2513" s="1" t="s">
        <v>211</v>
      </c>
      <c r="Q2513" s="1" t="s">
        <v>211</v>
      </c>
      <c r="R2513" s="1" t="s">
        <v>211</v>
      </c>
    </row>
    <row r="2514" spans="1:18" hidden="1" x14ac:dyDescent="0.2">
      <c r="A2514" s="1" t="s">
        <v>206</v>
      </c>
      <c r="B2514" s="1" t="s">
        <v>207</v>
      </c>
      <c r="C2514">
        <v>108054</v>
      </c>
      <c r="D2514" s="1" t="s">
        <v>3153</v>
      </c>
      <c r="E2514" s="1" t="s">
        <v>430</v>
      </c>
      <c r="F2514" s="1" t="s">
        <v>116</v>
      </c>
      <c r="G2514" s="1" t="s">
        <v>3159</v>
      </c>
      <c r="H2514" s="1" t="s">
        <v>116</v>
      </c>
      <c r="I2514" s="2">
        <v>40544</v>
      </c>
      <c r="J2514" s="2">
        <v>48213</v>
      </c>
      <c r="K2514" s="1" t="s">
        <v>432</v>
      </c>
      <c r="L2514">
        <v>62</v>
      </c>
      <c r="M2514" s="1" t="s">
        <v>232</v>
      </c>
      <c r="N2514" s="1" t="s">
        <v>211</v>
      </c>
      <c r="O2514" s="1" t="s">
        <v>211</v>
      </c>
      <c r="P2514" s="1" t="s">
        <v>211</v>
      </c>
      <c r="Q2514" s="1" t="s">
        <v>211</v>
      </c>
      <c r="R2514" s="1" t="s">
        <v>211</v>
      </c>
    </row>
    <row r="2515" spans="1:18" hidden="1" x14ac:dyDescent="0.2">
      <c r="A2515" s="1" t="s">
        <v>206</v>
      </c>
      <c r="B2515" s="1" t="s">
        <v>207</v>
      </c>
      <c r="C2515">
        <v>108054</v>
      </c>
      <c r="D2515" s="1" t="s">
        <v>3153</v>
      </c>
      <c r="E2515" s="1" t="s">
        <v>665</v>
      </c>
      <c r="F2515" s="1" t="s">
        <v>666</v>
      </c>
      <c r="G2515" s="1" t="s">
        <v>3160</v>
      </c>
      <c r="H2515" s="1" t="s">
        <v>667</v>
      </c>
      <c r="I2515" s="2">
        <v>40544</v>
      </c>
      <c r="J2515" s="2">
        <v>48213</v>
      </c>
      <c r="K2515" s="1" t="s">
        <v>668</v>
      </c>
      <c r="L2515">
        <v>44</v>
      </c>
      <c r="M2515" s="1" t="s">
        <v>669</v>
      </c>
      <c r="N2515" s="1" t="s">
        <v>211</v>
      </c>
      <c r="O2515" s="1" t="s">
        <v>211</v>
      </c>
      <c r="P2515" s="1" t="s">
        <v>211</v>
      </c>
      <c r="Q2515" s="1" t="s">
        <v>211</v>
      </c>
      <c r="R2515" s="1" t="s">
        <v>211</v>
      </c>
    </row>
    <row r="2516" spans="1:18" hidden="1" x14ac:dyDescent="0.2">
      <c r="A2516" s="1" t="s">
        <v>206</v>
      </c>
      <c r="B2516" s="1" t="s">
        <v>207</v>
      </c>
      <c r="C2516">
        <v>108054</v>
      </c>
      <c r="D2516" s="1" t="s">
        <v>3153</v>
      </c>
      <c r="E2516" s="1" t="s">
        <v>417</v>
      </c>
      <c r="F2516" s="1" t="s">
        <v>418</v>
      </c>
      <c r="G2516" s="1" t="s">
        <v>3161</v>
      </c>
      <c r="H2516" s="1" t="s">
        <v>420</v>
      </c>
      <c r="I2516" s="2">
        <v>40544</v>
      </c>
      <c r="J2516" s="2">
        <v>48213</v>
      </c>
      <c r="K2516" s="1" t="s">
        <v>421</v>
      </c>
      <c r="L2516">
        <v>42</v>
      </c>
      <c r="M2516" s="1" t="s">
        <v>422</v>
      </c>
      <c r="N2516" s="1" t="s">
        <v>211</v>
      </c>
      <c r="O2516" s="1" t="s">
        <v>211</v>
      </c>
      <c r="P2516" s="1" t="s">
        <v>211</v>
      </c>
      <c r="Q2516" s="1" t="s">
        <v>211</v>
      </c>
      <c r="R2516" s="1" t="s">
        <v>211</v>
      </c>
    </row>
    <row r="2517" spans="1:18" hidden="1" x14ac:dyDescent="0.2">
      <c r="A2517" s="1" t="s">
        <v>206</v>
      </c>
      <c r="B2517" s="1" t="s">
        <v>207</v>
      </c>
      <c r="C2517">
        <v>108054</v>
      </c>
      <c r="D2517" s="1" t="s">
        <v>3153</v>
      </c>
      <c r="E2517" s="1" t="s">
        <v>437</v>
      </c>
      <c r="F2517" s="1" t="s">
        <v>96</v>
      </c>
      <c r="G2517" s="1" t="s">
        <v>3162</v>
      </c>
      <c r="H2517" s="1" t="s">
        <v>438</v>
      </c>
      <c r="I2517" s="2">
        <v>40544</v>
      </c>
      <c r="J2517" s="2">
        <v>48213</v>
      </c>
      <c r="K2517" s="1" t="s">
        <v>439</v>
      </c>
      <c r="L2517">
        <v>71</v>
      </c>
      <c r="M2517" s="1" t="s">
        <v>288</v>
      </c>
      <c r="N2517" s="1" t="s">
        <v>211</v>
      </c>
      <c r="O2517" s="1" t="s">
        <v>211</v>
      </c>
      <c r="P2517" s="1" t="s">
        <v>211</v>
      </c>
      <c r="Q2517" s="1" t="s">
        <v>211</v>
      </c>
      <c r="R2517" s="1" t="s">
        <v>211</v>
      </c>
    </row>
    <row r="2518" spans="1:18" hidden="1" x14ac:dyDescent="0.2">
      <c r="A2518" s="1" t="s">
        <v>206</v>
      </c>
      <c r="B2518" s="1" t="s">
        <v>207</v>
      </c>
      <c r="C2518">
        <v>108054</v>
      </c>
      <c r="D2518" s="1" t="s">
        <v>3153</v>
      </c>
      <c r="E2518" s="1" t="s">
        <v>394</v>
      </c>
      <c r="F2518" s="1" t="s">
        <v>395</v>
      </c>
      <c r="G2518" s="1" t="s">
        <v>3163</v>
      </c>
      <c r="H2518" s="1" t="s">
        <v>395</v>
      </c>
      <c r="I2518" s="2">
        <v>40544</v>
      </c>
      <c r="J2518" s="2">
        <v>48213</v>
      </c>
      <c r="K2518" s="1" t="s">
        <v>396</v>
      </c>
      <c r="L2518">
        <v>126</v>
      </c>
      <c r="M2518" s="1" t="s">
        <v>210</v>
      </c>
      <c r="N2518" s="1" t="s">
        <v>211</v>
      </c>
      <c r="O2518" s="1" t="s">
        <v>211</v>
      </c>
      <c r="P2518" s="1" t="s">
        <v>211</v>
      </c>
      <c r="Q2518" s="1" t="s">
        <v>211</v>
      </c>
      <c r="R2518" s="1" t="s">
        <v>211</v>
      </c>
    </row>
    <row r="2519" spans="1:18" hidden="1" x14ac:dyDescent="0.2">
      <c r="A2519" s="1" t="s">
        <v>206</v>
      </c>
      <c r="B2519" s="1" t="s">
        <v>207</v>
      </c>
      <c r="C2519">
        <v>108054</v>
      </c>
      <c r="D2519" s="1" t="s">
        <v>3153</v>
      </c>
      <c r="E2519" s="1" t="s">
        <v>229</v>
      </c>
      <c r="F2519" s="1" t="s">
        <v>123</v>
      </c>
      <c r="G2519" s="1" t="s">
        <v>3164</v>
      </c>
      <c r="H2519" s="1" t="s">
        <v>123</v>
      </c>
      <c r="I2519" s="2">
        <v>40544</v>
      </c>
      <c r="J2519" s="2">
        <v>48213</v>
      </c>
      <c r="K2519" s="1" t="s">
        <v>231</v>
      </c>
      <c r="L2519">
        <v>137</v>
      </c>
      <c r="M2519" s="1" t="s">
        <v>232</v>
      </c>
      <c r="N2519" s="1" t="s">
        <v>211</v>
      </c>
      <c r="O2519" s="1" t="s">
        <v>211</v>
      </c>
      <c r="P2519" s="1" t="s">
        <v>211</v>
      </c>
      <c r="Q2519" s="1" t="s">
        <v>211</v>
      </c>
      <c r="R2519" s="1" t="s">
        <v>211</v>
      </c>
    </row>
    <row r="2520" spans="1:18" hidden="1" x14ac:dyDescent="0.2">
      <c r="A2520" s="1" t="s">
        <v>206</v>
      </c>
      <c r="B2520" s="1" t="s">
        <v>207</v>
      </c>
      <c r="C2520">
        <v>108054</v>
      </c>
      <c r="D2520" s="1" t="s">
        <v>3153</v>
      </c>
      <c r="E2520" s="1" t="s">
        <v>385</v>
      </c>
      <c r="F2520" s="1" t="s">
        <v>386</v>
      </c>
      <c r="G2520" s="1" t="s">
        <v>3165</v>
      </c>
      <c r="H2520" s="1" t="s">
        <v>386</v>
      </c>
      <c r="I2520" s="2">
        <v>40544</v>
      </c>
      <c r="J2520" s="2">
        <v>48213</v>
      </c>
      <c r="K2520" s="1" t="s">
        <v>388</v>
      </c>
      <c r="L2520">
        <v>125</v>
      </c>
      <c r="M2520" s="1" t="s">
        <v>232</v>
      </c>
      <c r="N2520" s="1" t="s">
        <v>211</v>
      </c>
      <c r="O2520" s="1" t="s">
        <v>211</v>
      </c>
      <c r="P2520" s="1" t="s">
        <v>211</v>
      </c>
      <c r="Q2520" s="1" t="s">
        <v>211</v>
      </c>
      <c r="R2520" s="1" t="s">
        <v>211</v>
      </c>
    </row>
    <row r="2521" spans="1:18" hidden="1" x14ac:dyDescent="0.2">
      <c r="A2521" s="1" t="s">
        <v>206</v>
      </c>
      <c r="B2521" s="1" t="s">
        <v>207</v>
      </c>
      <c r="C2521">
        <v>108054</v>
      </c>
      <c r="D2521" s="1" t="s">
        <v>3153</v>
      </c>
      <c r="E2521" s="1" t="s">
        <v>410</v>
      </c>
      <c r="F2521" s="1" t="s">
        <v>411</v>
      </c>
      <c r="G2521" s="1" t="s">
        <v>3166</v>
      </c>
      <c r="H2521" s="1" t="s">
        <v>411</v>
      </c>
      <c r="I2521" s="2">
        <v>40544</v>
      </c>
      <c r="J2521" s="2">
        <v>48213</v>
      </c>
      <c r="K2521" s="1" t="s">
        <v>413</v>
      </c>
      <c r="L2521">
        <v>178</v>
      </c>
      <c r="M2521" s="1" t="s">
        <v>210</v>
      </c>
      <c r="N2521" s="1" t="s">
        <v>211</v>
      </c>
      <c r="O2521" s="1" t="s">
        <v>211</v>
      </c>
      <c r="P2521" s="1" t="s">
        <v>211</v>
      </c>
      <c r="Q2521" s="1" t="s">
        <v>211</v>
      </c>
      <c r="R2521" s="1" t="s">
        <v>211</v>
      </c>
    </row>
    <row r="2522" spans="1:18" hidden="1" x14ac:dyDescent="0.2">
      <c r="A2522" s="1" t="s">
        <v>206</v>
      </c>
      <c r="B2522" s="1" t="s">
        <v>207</v>
      </c>
      <c r="C2522">
        <v>108054</v>
      </c>
      <c r="D2522" s="1" t="s">
        <v>3153</v>
      </c>
      <c r="E2522" s="1" t="s">
        <v>474</v>
      </c>
      <c r="F2522" s="1" t="s">
        <v>98</v>
      </c>
      <c r="G2522" s="1" t="s">
        <v>3167</v>
      </c>
      <c r="H2522" s="1" t="s">
        <v>98</v>
      </c>
      <c r="I2522" s="2">
        <v>40544</v>
      </c>
      <c r="J2522" s="2">
        <v>48213</v>
      </c>
      <c r="K2522" s="1" t="s">
        <v>476</v>
      </c>
      <c r="L2522">
        <v>189</v>
      </c>
      <c r="M2522" s="1" t="s">
        <v>210</v>
      </c>
      <c r="N2522" s="1" t="s">
        <v>211</v>
      </c>
      <c r="O2522" s="1" t="s">
        <v>211</v>
      </c>
      <c r="P2522" s="1" t="s">
        <v>211</v>
      </c>
      <c r="Q2522" s="1" t="s">
        <v>211</v>
      </c>
      <c r="R2522" s="1" t="s">
        <v>211</v>
      </c>
    </row>
    <row r="2523" spans="1:18" hidden="1" x14ac:dyDescent="0.2">
      <c r="A2523" s="1" t="s">
        <v>206</v>
      </c>
      <c r="B2523" s="1" t="s">
        <v>207</v>
      </c>
      <c r="C2523">
        <v>108054</v>
      </c>
      <c r="D2523" s="1" t="s">
        <v>3153</v>
      </c>
      <c r="E2523" s="1" t="s">
        <v>482</v>
      </c>
      <c r="F2523" s="1" t="s">
        <v>483</v>
      </c>
      <c r="G2523" s="1" t="s">
        <v>3168</v>
      </c>
      <c r="H2523" s="1" t="s">
        <v>485</v>
      </c>
      <c r="I2523" s="2">
        <v>40544</v>
      </c>
      <c r="J2523" s="2">
        <v>48213</v>
      </c>
      <c r="K2523" s="1" t="s">
        <v>699</v>
      </c>
      <c r="L2523">
        <v>195</v>
      </c>
      <c r="M2523" s="1" t="s">
        <v>486</v>
      </c>
      <c r="N2523" s="1" t="s">
        <v>211</v>
      </c>
      <c r="O2523" s="1" t="s">
        <v>211</v>
      </c>
      <c r="P2523" s="1" t="s">
        <v>211</v>
      </c>
      <c r="Q2523" s="1" t="s">
        <v>211</v>
      </c>
      <c r="R2523" s="1" t="s">
        <v>211</v>
      </c>
    </row>
    <row r="2524" spans="1:18" hidden="1" x14ac:dyDescent="0.2">
      <c r="A2524" s="1" t="s">
        <v>206</v>
      </c>
      <c r="B2524" s="1" t="s">
        <v>207</v>
      </c>
      <c r="C2524">
        <v>108054</v>
      </c>
      <c r="D2524" s="1" t="s">
        <v>3153</v>
      </c>
      <c r="E2524" s="1" t="s">
        <v>127</v>
      </c>
      <c r="F2524" s="1" t="s">
        <v>128</v>
      </c>
      <c r="G2524" s="1" t="s">
        <v>3169</v>
      </c>
      <c r="H2524" s="1" t="s">
        <v>128</v>
      </c>
      <c r="I2524" s="2">
        <v>42915</v>
      </c>
      <c r="J2524" s="2">
        <v>51501</v>
      </c>
      <c r="K2524" s="1" t="s">
        <v>493</v>
      </c>
      <c r="L2524">
        <v>205</v>
      </c>
      <c r="M2524" s="1" t="s">
        <v>210</v>
      </c>
      <c r="N2524" s="1" t="s">
        <v>210</v>
      </c>
      <c r="O2524" s="1" t="s">
        <v>211</v>
      </c>
      <c r="P2524" s="1" t="s">
        <v>211</v>
      </c>
      <c r="Q2524" s="1" t="s">
        <v>211</v>
      </c>
      <c r="R2524" s="1" t="s">
        <v>211</v>
      </c>
    </row>
    <row r="2525" spans="1:18" hidden="1" x14ac:dyDescent="0.2">
      <c r="A2525" s="1" t="s">
        <v>206</v>
      </c>
      <c r="B2525" s="1" t="s">
        <v>207</v>
      </c>
      <c r="C2525">
        <v>108054</v>
      </c>
      <c r="D2525" s="1" t="s">
        <v>3153</v>
      </c>
      <c r="E2525" s="1" t="s">
        <v>511</v>
      </c>
      <c r="F2525" s="1" t="s">
        <v>512</v>
      </c>
      <c r="G2525" s="1" t="s">
        <v>3170</v>
      </c>
      <c r="H2525" s="1" t="s">
        <v>512</v>
      </c>
      <c r="I2525" s="2">
        <v>40544</v>
      </c>
      <c r="J2525" s="2">
        <v>48213</v>
      </c>
      <c r="K2525" s="1" t="s">
        <v>513</v>
      </c>
      <c r="L2525">
        <v>245</v>
      </c>
      <c r="M2525" s="1" t="s">
        <v>232</v>
      </c>
      <c r="N2525" s="1" t="s">
        <v>211</v>
      </c>
      <c r="O2525" s="1" t="s">
        <v>211</v>
      </c>
      <c r="P2525" s="1" t="s">
        <v>211</v>
      </c>
      <c r="Q2525" s="1" t="s">
        <v>211</v>
      </c>
      <c r="R2525" s="1" t="s">
        <v>211</v>
      </c>
    </row>
    <row r="2526" spans="1:18" hidden="1" x14ac:dyDescent="0.2">
      <c r="A2526" s="1" t="s">
        <v>206</v>
      </c>
      <c r="B2526" s="1" t="s">
        <v>207</v>
      </c>
      <c r="C2526">
        <v>108054</v>
      </c>
      <c r="D2526" s="1" t="s">
        <v>3153</v>
      </c>
      <c r="E2526" s="1" t="s">
        <v>551</v>
      </c>
      <c r="F2526" s="1" t="s">
        <v>546</v>
      </c>
      <c r="G2526" s="1" t="s">
        <v>3171</v>
      </c>
      <c r="H2526" s="1" t="s">
        <v>552</v>
      </c>
      <c r="I2526" s="2">
        <v>40544</v>
      </c>
      <c r="J2526" s="2">
        <v>48213</v>
      </c>
      <c r="K2526" s="1" t="s">
        <v>553</v>
      </c>
      <c r="L2526">
        <v>351</v>
      </c>
      <c r="M2526" s="1" t="s">
        <v>288</v>
      </c>
      <c r="N2526" s="1" t="s">
        <v>211</v>
      </c>
      <c r="O2526" s="1" t="s">
        <v>211</v>
      </c>
      <c r="P2526" s="1" t="s">
        <v>211</v>
      </c>
      <c r="Q2526" s="1" t="s">
        <v>211</v>
      </c>
      <c r="R2526" s="1" t="s">
        <v>211</v>
      </c>
    </row>
    <row r="2527" spans="1:18" hidden="1" x14ac:dyDescent="0.2">
      <c r="A2527" s="1" t="s">
        <v>206</v>
      </c>
      <c r="B2527" s="1" t="s">
        <v>207</v>
      </c>
      <c r="C2527">
        <v>108054</v>
      </c>
      <c r="D2527" s="1" t="s">
        <v>3153</v>
      </c>
      <c r="E2527" s="1" t="s">
        <v>545</v>
      </c>
      <c r="F2527" s="1" t="s">
        <v>546</v>
      </c>
      <c r="G2527" s="1" t="s">
        <v>3172</v>
      </c>
      <c r="H2527" s="1" t="s">
        <v>548</v>
      </c>
      <c r="I2527" s="2">
        <v>40544</v>
      </c>
      <c r="J2527" s="2">
        <v>48213</v>
      </c>
      <c r="K2527" s="1" t="s">
        <v>549</v>
      </c>
      <c r="L2527">
        <v>350</v>
      </c>
      <c r="M2527" s="1" t="s">
        <v>288</v>
      </c>
      <c r="N2527" s="1" t="s">
        <v>211</v>
      </c>
      <c r="O2527" s="1" t="s">
        <v>211</v>
      </c>
      <c r="P2527" s="1" t="s">
        <v>211</v>
      </c>
      <c r="Q2527" s="1" t="s">
        <v>211</v>
      </c>
      <c r="R2527" s="1" t="s">
        <v>211</v>
      </c>
    </row>
    <row r="2528" spans="1:18" hidden="1" x14ac:dyDescent="0.2">
      <c r="A2528" s="1" t="s">
        <v>206</v>
      </c>
      <c r="B2528" s="1" t="s">
        <v>207</v>
      </c>
      <c r="C2528">
        <v>108054</v>
      </c>
      <c r="D2528" s="1" t="s">
        <v>3153</v>
      </c>
      <c r="E2528" s="1" t="s">
        <v>1231</v>
      </c>
      <c r="F2528" s="1" t="s">
        <v>535</v>
      </c>
      <c r="G2528" s="1" t="s">
        <v>3173</v>
      </c>
      <c r="H2528" s="1" t="s">
        <v>535</v>
      </c>
      <c r="I2528" s="2">
        <v>40909</v>
      </c>
      <c r="J2528" s="2">
        <v>51501</v>
      </c>
      <c r="K2528" s="1" t="s">
        <v>1234</v>
      </c>
      <c r="L2528">
        <v>335</v>
      </c>
      <c r="M2528" s="1" t="s">
        <v>232</v>
      </c>
      <c r="N2528" s="1" t="s">
        <v>211</v>
      </c>
      <c r="O2528" s="1" t="s">
        <v>211</v>
      </c>
      <c r="P2528" s="1" t="s">
        <v>211</v>
      </c>
      <c r="Q2528" s="1" t="s">
        <v>211</v>
      </c>
      <c r="R2528" s="1" t="s">
        <v>211</v>
      </c>
    </row>
    <row r="2529" spans="1:18" hidden="1" x14ac:dyDescent="0.2">
      <c r="A2529" s="1" t="s">
        <v>206</v>
      </c>
      <c r="B2529" s="1" t="s">
        <v>207</v>
      </c>
      <c r="C2529">
        <v>108054</v>
      </c>
      <c r="D2529" s="1" t="s">
        <v>3153</v>
      </c>
      <c r="E2529" s="1" t="s">
        <v>534</v>
      </c>
      <c r="F2529" s="1" t="s">
        <v>535</v>
      </c>
      <c r="G2529" s="1" t="s">
        <v>3174</v>
      </c>
      <c r="H2529" s="1" t="s">
        <v>537</v>
      </c>
      <c r="I2529" s="2">
        <v>40544</v>
      </c>
      <c r="J2529" s="2">
        <v>48213</v>
      </c>
      <c r="K2529" s="1" t="s">
        <v>538</v>
      </c>
      <c r="L2529">
        <v>329</v>
      </c>
      <c r="M2529" s="1" t="s">
        <v>232</v>
      </c>
      <c r="N2529" s="1" t="s">
        <v>211</v>
      </c>
      <c r="O2529" s="1" t="s">
        <v>211</v>
      </c>
      <c r="P2529" s="1" t="s">
        <v>211</v>
      </c>
      <c r="Q2529" s="1" t="s">
        <v>211</v>
      </c>
      <c r="R2529" s="1" t="s">
        <v>211</v>
      </c>
    </row>
    <row r="2530" spans="1:18" hidden="1" x14ac:dyDescent="0.2">
      <c r="A2530" s="1" t="s">
        <v>206</v>
      </c>
      <c r="B2530" s="1" t="s">
        <v>207</v>
      </c>
      <c r="C2530">
        <v>108054</v>
      </c>
      <c r="D2530" s="1" t="s">
        <v>3153</v>
      </c>
      <c r="E2530" s="1" t="s">
        <v>572</v>
      </c>
      <c r="F2530" s="1" t="s">
        <v>573</v>
      </c>
      <c r="G2530" s="1" t="s">
        <v>3175</v>
      </c>
      <c r="H2530" s="1" t="s">
        <v>575</v>
      </c>
      <c r="I2530" s="2">
        <v>40544</v>
      </c>
      <c r="J2530" s="2">
        <v>48213</v>
      </c>
      <c r="K2530" s="1" t="s">
        <v>576</v>
      </c>
      <c r="L2530">
        <v>308</v>
      </c>
      <c r="M2530" s="1" t="s">
        <v>577</v>
      </c>
      <c r="N2530" s="1" t="s">
        <v>211</v>
      </c>
      <c r="O2530" s="1" t="s">
        <v>211</v>
      </c>
      <c r="P2530" s="1" t="s">
        <v>211</v>
      </c>
      <c r="Q2530" s="1" t="s">
        <v>211</v>
      </c>
      <c r="R2530" s="1" t="s">
        <v>211</v>
      </c>
    </row>
    <row r="2531" spans="1:18" hidden="1" x14ac:dyDescent="0.2">
      <c r="A2531" s="1" t="s">
        <v>206</v>
      </c>
      <c r="B2531" s="1" t="s">
        <v>207</v>
      </c>
      <c r="C2531">
        <v>108054</v>
      </c>
      <c r="D2531" s="1" t="s">
        <v>3153</v>
      </c>
      <c r="E2531" s="1" t="s">
        <v>578</v>
      </c>
      <c r="F2531" s="1" t="s">
        <v>138</v>
      </c>
      <c r="G2531" s="1" t="s">
        <v>3176</v>
      </c>
      <c r="H2531" s="1" t="s">
        <v>138</v>
      </c>
      <c r="I2531" s="2">
        <v>40544</v>
      </c>
      <c r="J2531" s="2">
        <v>48213</v>
      </c>
      <c r="K2531" s="1" t="s">
        <v>580</v>
      </c>
      <c r="L2531">
        <v>266</v>
      </c>
      <c r="M2531" s="1" t="s">
        <v>232</v>
      </c>
      <c r="N2531" s="1" t="s">
        <v>211</v>
      </c>
      <c r="O2531" s="1" t="s">
        <v>211</v>
      </c>
      <c r="P2531" s="1" t="s">
        <v>211</v>
      </c>
      <c r="Q2531" s="1" t="s">
        <v>211</v>
      </c>
      <c r="R2531" s="1" t="s">
        <v>211</v>
      </c>
    </row>
    <row r="2532" spans="1:18" hidden="1" x14ac:dyDescent="0.2">
      <c r="A2532" s="1" t="s">
        <v>206</v>
      </c>
      <c r="B2532" s="1" t="s">
        <v>207</v>
      </c>
      <c r="C2532">
        <v>108054</v>
      </c>
      <c r="D2532" s="1" t="s">
        <v>3153</v>
      </c>
      <c r="E2532" s="1" t="s">
        <v>514</v>
      </c>
      <c r="F2532" s="1" t="s">
        <v>515</v>
      </c>
      <c r="G2532" s="1" t="s">
        <v>3177</v>
      </c>
      <c r="H2532" s="1" t="s">
        <v>515</v>
      </c>
      <c r="I2532" s="2">
        <v>40544</v>
      </c>
      <c r="J2532" s="2">
        <v>48213</v>
      </c>
      <c r="K2532" s="1" t="s">
        <v>517</v>
      </c>
      <c r="L2532">
        <v>277</v>
      </c>
      <c r="M2532" s="1" t="s">
        <v>232</v>
      </c>
      <c r="N2532" s="1" t="s">
        <v>211</v>
      </c>
      <c r="O2532" s="1" t="s">
        <v>211</v>
      </c>
      <c r="P2532" s="1" t="s">
        <v>211</v>
      </c>
      <c r="Q2532" s="1" t="s">
        <v>211</v>
      </c>
      <c r="R2532" s="1" t="s">
        <v>211</v>
      </c>
    </row>
    <row r="2533" spans="1:18" hidden="1" x14ac:dyDescent="0.2">
      <c r="A2533" s="1" t="s">
        <v>206</v>
      </c>
      <c r="B2533" s="1" t="s">
        <v>207</v>
      </c>
      <c r="C2533">
        <v>108054</v>
      </c>
      <c r="D2533" s="1" t="s">
        <v>3153</v>
      </c>
      <c r="E2533" s="1" t="s">
        <v>294</v>
      </c>
      <c r="F2533" s="1" t="s">
        <v>100</v>
      </c>
      <c r="G2533" s="1" t="s">
        <v>3178</v>
      </c>
      <c r="H2533" s="1" t="s">
        <v>100</v>
      </c>
      <c r="I2533" s="2">
        <v>40976</v>
      </c>
      <c r="J2533" s="2">
        <v>51501</v>
      </c>
      <c r="K2533" s="1" t="s">
        <v>296</v>
      </c>
      <c r="L2533">
        <v>2922</v>
      </c>
      <c r="M2533" s="1" t="s">
        <v>297</v>
      </c>
      <c r="N2533" s="1" t="s">
        <v>211</v>
      </c>
      <c r="O2533" s="1" t="s">
        <v>211</v>
      </c>
      <c r="P2533" s="1" t="s">
        <v>211</v>
      </c>
      <c r="Q2533" s="1" t="s">
        <v>211</v>
      </c>
      <c r="R2533" s="1" t="s">
        <v>211</v>
      </c>
    </row>
    <row r="2534" spans="1:18" hidden="1" x14ac:dyDescent="0.2">
      <c r="A2534" s="1" t="s">
        <v>206</v>
      </c>
      <c r="B2534" s="1" t="s">
        <v>207</v>
      </c>
      <c r="C2534">
        <v>108054</v>
      </c>
      <c r="D2534" s="1" t="s">
        <v>3153</v>
      </c>
      <c r="E2534" s="1" t="s">
        <v>299</v>
      </c>
      <c r="F2534" s="1" t="s">
        <v>300</v>
      </c>
      <c r="G2534" s="1" t="s">
        <v>3179</v>
      </c>
      <c r="H2534" s="1" t="s">
        <v>302</v>
      </c>
      <c r="I2534" s="2">
        <v>40544</v>
      </c>
      <c r="J2534" s="2">
        <v>48213</v>
      </c>
      <c r="K2534" s="1" t="s">
        <v>303</v>
      </c>
      <c r="L2534">
        <v>2941</v>
      </c>
      <c r="M2534" s="1" t="s">
        <v>304</v>
      </c>
      <c r="N2534" s="1" t="s">
        <v>211</v>
      </c>
      <c r="O2534" s="1" t="s">
        <v>211</v>
      </c>
      <c r="P2534" s="1" t="s">
        <v>211</v>
      </c>
      <c r="Q2534" s="1" t="s">
        <v>211</v>
      </c>
      <c r="R2534" s="1" t="s">
        <v>211</v>
      </c>
    </row>
    <row r="2535" spans="1:18" hidden="1" x14ac:dyDescent="0.2">
      <c r="A2535" s="1" t="s">
        <v>206</v>
      </c>
      <c r="B2535" s="1" t="s">
        <v>207</v>
      </c>
      <c r="C2535">
        <v>108054</v>
      </c>
      <c r="D2535" s="1" t="s">
        <v>3153</v>
      </c>
      <c r="E2535" s="1" t="s">
        <v>139</v>
      </c>
      <c r="F2535" s="1" t="s">
        <v>100</v>
      </c>
      <c r="G2535" s="1" t="s">
        <v>3180</v>
      </c>
      <c r="H2535" s="1" t="s">
        <v>1345</v>
      </c>
      <c r="I2535" s="2">
        <v>40544</v>
      </c>
      <c r="J2535" s="2">
        <v>48213</v>
      </c>
      <c r="K2535" s="1" t="s">
        <v>298</v>
      </c>
      <c r="L2535">
        <v>2923</v>
      </c>
      <c r="M2535" s="1" t="s">
        <v>297</v>
      </c>
      <c r="N2535" s="1" t="s">
        <v>211</v>
      </c>
      <c r="O2535" s="1" t="s">
        <v>211</v>
      </c>
      <c r="P2535" s="1" t="s">
        <v>211</v>
      </c>
      <c r="Q2535" s="1" t="s">
        <v>211</v>
      </c>
      <c r="R2535" s="1" t="s">
        <v>211</v>
      </c>
    </row>
    <row r="2536" spans="1:18" hidden="1" x14ac:dyDescent="0.2">
      <c r="A2536" s="1" t="s">
        <v>206</v>
      </c>
      <c r="B2536" s="1" t="s">
        <v>207</v>
      </c>
      <c r="C2536">
        <v>108054</v>
      </c>
      <c r="D2536" s="1" t="s">
        <v>3153</v>
      </c>
      <c r="E2536" s="1" t="s">
        <v>344</v>
      </c>
      <c r="F2536" s="1" t="s">
        <v>345</v>
      </c>
      <c r="G2536" s="1" t="s">
        <v>3181</v>
      </c>
      <c r="H2536" s="1" t="s">
        <v>345</v>
      </c>
      <c r="I2536" s="2">
        <v>40544</v>
      </c>
      <c r="J2536" s="2">
        <v>48213</v>
      </c>
      <c r="K2536" s="1" t="s">
        <v>347</v>
      </c>
      <c r="L2536">
        <v>447</v>
      </c>
      <c r="M2536" s="1" t="s">
        <v>232</v>
      </c>
      <c r="N2536" s="1" t="s">
        <v>211</v>
      </c>
      <c r="O2536" s="1" t="s">
        <v>211</v>
      </c>
      <c r="P2536" s="1" t="s">
        <v>211</v>
      </c>
      <c r="Q2536" s="1" t="s">
        <v>211</v>
      </c>
      <c r="R2536" s="1" t="s">
        <v>211</v>
      </c>
    </row>
    <row r="2537" spans="1:18" hidden="1" x14ac:dyDescent="0.2">
      <c r="A2537" s="1" t="s">
        <v>206</v>
      </c>
      <c r="B2537" s="1" t="s">
        <v>207</v>
      </c>
      <c r="C2537">
        <v>108054</v>
      </c>
      <c r="D2537" s="1" t="s">
        <v>3153</v>
      </c>
      <c r="E2537" s="1" t="s">
        <v>340</v>
      </c>
      <c r="F2537" s="1" t="s">
        <v>341</v>
      </c>
      <c r="G2537" s="1" t="s">
        <v>3182</v>
      </c>
      <c r="H2537" s="1" t="s">
        <v>341</v>
      </c>
      <c r="I2537" s="2">
        <v>40544</v>
      </c>
      <c r="J2537" s="2">
        <v>48213</v>
      </c>
      <c r="K2537" s="1" t="s">
        <v>342</v>
      </c>
      <c r="L2537">
        <v>435</v>
      </c>
      <c r="M2537" s="1" t="s">
        <v>210</v>
      </c>
      <c r="N2537" s="1" t="s">
        <v>211</v>
      </c>
      <c r="O2537" s="1" t="s">
        <v>211</v>
      </c>
      <c r="P2537" s="1" t="s">
        <v>211</v>
      </c>
      <c r="Q2537" s="1" t="s">
        <v>211</v>
      </c>
      <c r="R2537" s="1" t="s">
        <v>211</v>
      </c>
    </row>
    <row r="2538" spans="1:18" hidden="1" x14ac:dyDescent="0.2">
      <c r="A2538" s="1" t="s">
        <v>206</v>
      </c>
      <c r="B2538" s="1" t="s">
        <v>207</v>
      </c>
      <c r="C2538">
        <v>108054</v>
      </c>
      <c r="D2538" s="1" t="s">
        <v>3153</v>
      </c>
      <c r="E2538" s="1" t="s">
        <v>325</v>
      </c>
      <c r="F2538" s="1" t="s">
        <v>159</v>
      </c>
      <c r="G2538" s="1" t="s">
        <v>3183</v>
      </c>
      <c r="H2538" s="1" t="s">
        <v>326</v>
      </c>
      <c r="I2538" s="2">
        <v>40544</v>
      </c>
      <c r="J2538" s="2">
        <v>48213</v>
      </c>
      <c r="K2538" s="1" t="s">
        <v>327</v>
      </c>
      <c r="L2538">
        <v>392</v>
      </c>
      <c r="M2538" s="1" t="s">
        <v>288</v>
      </c>
      <c r="N2538" s="1" t="s">
        <v>211</v>
      </c>
      <c r="O2538" s="1" t="s">
        <v>211</v>
      </c>
      <c r="P2538" s="1" t="s">
        <v>211</v>
      </c>
      <c r="Q2538" s="1" t="s">
        <v>211</v>
      </c>
      <c r="R2538" s="1" t="s">
        <v>211</v>
      </c>
    </row>
    <row r="2539" spans="1:18" hidden="1" x14ac:dyDescent="0.2">
      <c r="A2539" s="1" t="s">
        <v>206</v>
      </c>
      <c r="B2539" s="1" t="s">
        <v>207</v>
      </c>
      <c r="C2539">
        <v>108054</v>
      </c>
      <c r="D2539" s="1" t="s">
        <v>3153</v>
      </c>
      <c r="E2539" s="1" t="s">
        <v>156</v>
      </c>
      <c r="F2539" s="1" t="s">
        <v>157</v>
      </c>
      <c r="G2539" s="1" t="s">
        <v>3175</v>
      </c>
      <c r="H2539" s="1" t="s">
        <v>157</v>
      </c>
      <c r="I2539" s="2">
        <v>41927</v>
      </c>
      <c r="J2539" s="2">
        <v>51501</v>
      </c>
      <c r="K2539" s="1" t="s">
        <v>156</v>
      </c>
      <c r="L2539">
        <v>604307</v>
      </c>
      <c r="M2539" s="1" t="s">
        <v>211</v>
      </c>
      <c r="N2539" s="1" t="s">
        <v>211</v>
      </c>
      <c r="O2539" s="1" t="s">
        <v>211</v>
      </c>
      <c r="P2539" s="1" t="s">
        <v>211</v>
      </c>
      <c r="Q2539" s="1" t="s">
        <v>211</v>
      </c>
      <c r="R2539" s="1" t="s">
        <v>211</v>
      </c>
    </row>
    <row r="2540" spans="1:18" hidden="1" x14ac:dyDescent="0.2">
      <c r="A2540" s="1" t="s">
        <v>206</v>
      </c>
      <c r="B2540" s="1" t="s">
        <v>207</v>
      </c>
      <c r="C2540">
        <v>108054</v>
      </c>
      <c r="D2540" s="1" t="s">
        <v>3153</v>
      </c>
      <c r="E2540" s="1" t="s">
        <v>1372</v>
      </c>
      <c r="F2540" s="1" t="s">
        <v>1373</v>
      </c>
      <c r="G2540" s="1" t="s">
        <v>3184</v>
      </c>
      <c r="H2540" s="1" t="s">
        <v>1373</v>
      </c>
      <c r="I2540" s="2">
        <v>44044</v>
      </c>
      <c r="J2540" s="2">
        <v>51501</v>
      </c>
      <c r="K2540" s="1" t="s">
        <v>1372</v>
      </c>
      <c r="L2540">
        <v>605340</v>
      </c>
      <c r="M2540" s="1" t="s">
        <v>211</v>
      </c>
      <c r="N2540" s="1" t="s">
        <v>211</v>
      </c>
      <c r="O2540" s="1" t="s">
        <v>211</v>
      </c>
      <c r="P2540" s="1" t="s">
        <v>211</v>
      </c>
      <c r="Q2540" s="1" t="s">
        <v>211</v>
      </c>
      <c r="R2540" s="1" t="s">
        <v>211</v>
      </c>
    </row>
    <row r="2541" spans="1:18" hidden="1" x14ac:dyDescent="0.2">
      <c r="A2541" s="1" t="s">
        <v>206</v>
      </c>
      <c r="B2541" s="1" t="s">
        <v>207</v>
      </c>
      <c r="C2541">
        <v>108054</v>
      </c>
      <c r="D2541" s="1" t="s">
        <v>3153</v>
      </c>
      <c r="E2541" s="1" t="s">
        <v>364</v>
      </c>
      <c r="F2541" s="1" t="s">
        <v>365</v>
      </c>
      <c r="G2541" s="1" t="s">
        <v>3185</v>
      </c>
      <c r="H2541" s="1" t="s">
        <v>365</v>
      </c>
      <c r="I2541" s="2">
        <v>43838</v>
      </c>
      <c r="J2541" s="2">
        <v>51501</v>
      </c>
      <c r="K2541" s="1" t="s">
        <v>364</v>
      </c>
      <c r="L2541">
        <v>605355</v>
      </c>
      <c r="M2541" s="1" t="s">
        <v>211</v>
      </c>
      <c r="N2541" s="1" t="s">
        <v>211</v>
      </c>
      <c r="O2541" s="1" t="s">
        <v>211</v>
      </c>
      <c r="P2541" s="1" t="s">
        <v>211</v>
      </c>
      <c r="Q2541" s="1" t="s">
        <v>211</v>
      </c>
      <c r="R2541" s="1" t="s">
        <v>211</v>
      </c>
    </row>
    <row r="2542" spans="1:18" hidden="1" x14ac:dyDescent="0.2">
      <c r="A2542" s="1" t="s">
        <v>206</v>
      </c>
      <c r="B2542" s="1" t="s">
        <v>207</v>
      </c>
      <c r="C2542">
        <v>108054</v>
      </c>
      <c r="D2542" s="1" t="s">
        <v>3153</v>
      </c>
      <c r="E2542" s="1" t="s">
        <v>360</v>
      </c>
      <c r="F2542" s="1" t="s">
        <v>105</v>
      </c>
      <c r="G2542" s="1" t="s">
        <v>3186</v>
      </c>
      <c r="H2542" s="1" t="s">
        <v>105</v>
      </c>
      <c r="I2542" s="2">
        <v>43838</v>
      </c>
      <c r="J2542" s="2">
        <v>51501</v>
      </c>
      <c r="K2542" s="1" t="s">
        <v>360</v>
      </c>
      <c r="L2542">
        <v>605317</v>
      </c>
      <c r="M2542" s="1" t="s">
        <v>211</v>
      </c>
      <c r="N2542" s="1" t="s">
        <v>211</v>
      </c>
      <c r="O2542" s="1" t="s">
        <v>211</v>
      </c>
      <c r="P2542" s="1" t="s">
        <v>211</v>
      </c>
      <c r="Q2542" s="1" t="s">
        <v>211</v>
      </c>
      <c r="R2542" s="1" t="s">
        <v>211</v>
      </c>
    </row>
    <row r="2543" spans="1:18" hidden="1" x14ac:dyDescent="0.2">
      <c r="A2543" s="1" t="s">
        <v>206</v>
      </c>
      <c r="B2543" s="1" t="s">
        <v>207</v>
      </c>
      <c r="C2543">
        <v>108054</v>
      </c>
      <c r="D2543" s="1" t="s">
        <v>3153</v>
      </c>
      <c r="E2543" s="1" t="s">
        <v>148</v>
      </c>
      <c r="F2543" s="1" t="s">
        <v>105</v>
      </c>
      <c r="G2543" s="1" t="s">
        <v>3187</v>
      </c>
      <c r="H2543" s="1" t="s">
        <v>105</v>
      </c>
      <c r="I2543" s="2">
        <v>44044</v>
      </c>
      <c r="J2543" s="2">
        <v>51501</v>
      </c>
      <c r="K2543" s="1" t="s">
        <v>148</v>
      </c>
      <c r="L2543">
        <v>605554</v>
      </c>
      <c r="M2543" s="1" t="s">
        <v>211</v>
      </c>
      <c r="N2543" s="1" t="s">
        <v>211</v>
      </c>
      <c r="O2543" s="1" t="s">
        <v>211</v>
      </c>
      <c r="P2543" s="1" t="s">
        <v>211</v>
      </c>
      <c r="Q2543" s="1" t="s">
        <v>211</v>
      </c>
      <c r="R2543" s="1" t="s">
        <v>211</v>
      </c>
    </row>
    <row r="2544" spans="1:18" hidden="1" x14ac:dyDescent="0.2">
      <c r="A2544" s="1" t="s">
        <v>206</v>
      </c>
      <c r="B2544" s="1" t="s">
        <v>207</v>
      </c>
      <c r="C2544">
        <v>108054</v>
      </c>
      <c r="D2544" s="1" t="s">
        <v>3153</v>
      </c>
      <c r="E2544" s="1" t="s">
        <v>3188</v>
      </c>
      <c r="F2544" s="1" t="s">
        <v>368</v>
      </c>
      <c r="G2544" s="1" t="s">
        <v>3189</v>
      </c>
      <c r="H2544" s="1" t="s">
        <v>368</v>
      </c>
      <c r="I2544" s="2">
        <v>42915</v>
      </c>
      <c r="J2544" s="2">
        <v>51501</v>
      </c>
      <c r="K2544" s="1" t="s">
        <v>3188</v>
      </c>
      <c r="L2544">
        <v>606419</v>
      </c>
      <c r="M2544" s="1" t="s">
        <v>223</v>
      </c>
      <c r="N2544" s="1" t="s">
        <v>223</v>
      </c>
      <c r="O2544" s="1" t="s">
        <v>211</v>
      </c>
      <c r="P2544" s="1" t="s">
        <v>211</v>
      </c>
      <c r="Q2544" s="1" t="s">
        <v>211</v>
      </c>
      <c r="R2544" s="1" t="s">
        <v>211</v>
      </c>
    </row>
    <row r="2545" spans="1:18" hidden="1" x14ac:dyDescent="0.2">
      <c r="A2545" s="1" t="s">
        <v>206</v>
      </c>
      <c r="B2545" s="1" t="s">
        <v>207</v>
      </c>
      <c r="C2545">
        <v>108061</v>
      </c>
      <c r="D2545" s="1" t="s">
        <v>3190</v>
      </c>
      <c r="E2545" s="1" t="s">
        <v>528</v>
      </c>
      <c r="F2545" s="1" t="s">
        <v>529</v>
      </c>
      <c r="G2545" s="1" t="s">
        <v>528</v>
      </c>
      <c r="H2545" s="1" t="s">
        <v>529</v>
      </c>
      <c r="I2545" s="2">
        <v>40544</v>
      </c>
      <c r="J2545" s="2">
        <v>48213</v>
      </c>
      <c r="K2545" s="1" t="s">
        <v>530</v>
      </c>
      <c r="L2545">
        <v>321</v>
      </c>
      <c r="M2545" s="1" t="s">
        <v>211</v>
      </c>
      <c r="N2545" s="1" t="s">
        <v>211</v>
      </c>
      <c r="O2545" s="1" t="s">
        <v>211</v>
      </c>
      <c r="P2545" s="1" t="s">
        <v>211</v>
      </c>
      <c r="Q2545" s="1" t="s">
        <v>211</v>
      </c>
      <c r="R2545" s="1" t="s">
        <v>211</v>
      </c>
    </row>
    <row r="2546" spans="1:18" hidden="1" x14ac:dyDescent="0.2">
      <c r="A2546" s="1" t="s">
        <v>206</v>
      </c>
      <c r="B2546" s="1" t="s">
        <v>207</v>
      </c>
      <c r="C2546">
        <v>108061</v>
      </c>
      <c r="D2546" s="1" t="s">
        <v>3190</v>
      </c>
      <c r="E2546" s="1" t="s">
        <v>445</v>
      </c>
      <c r="F2546" s="1" t="s">
        <v>100</v>
      </c>
      <c r="G2546" s="1" t="s">
        <v>445</v>
      </c>
      <c r="H2546" s="1" t="s">
        <v>447</v>
      </c>
      <c r="I2546" s="2">
        <v>40544</v>
      </c>
      <c r="J2546" s="2">
        <v>48213</v>
      </c>
      <c r="K2546" s="1" t="s">
        <v>448</v>
      </c>
      <c r="L2546">
        <v>75</v>
      </c>
      <c r="M2546" s="1" t="s">
        <v>288</v>
      </c>
      <c r="N2546" s="1" t="s">
        <v>211</v>
      </c>
      <c r="O2546" s="1" t="s">
        <v>211</v>
      </c>
      <c r="P2546" s="1" t="s">
        <v>211</v>
      </c>
      <c r="Q2546" s="1" t="s">
        <v>211</v>
      </c>
      <c r="R2546" s="1" t="s">
        <v>211</v>
      </c>
    </row>
    <row r="2547" spans="1:18" hidden="1" x14ac:dyDescent="0.2">
      <c r="A2547" s="1" t="s">
        <v>206</v>
      </c>
      <c r="B2547" s="1" t="s">
        <v>207</v>
      </c>
      <c r="C2547">
        <v>108061</v>
      </c>
      <c r="D2547" s="1" t="s">
        <v>3190</v>
      </c>
      <c r="E2547" s="1" t="s">
        <v>433</v>
      </c>
      <c r="F2547" s="1" t="s">
        <v>434</v>
      </c>
      <c r="G2547" s="1" t="s">
        <v>3191</v>
      </c>
      <c r="H2547" s="1" t="s">
        <v>434</v>
      </c>
      <c r="I2547" s="2">
        <v>40544</v>
      </c>
      <c r="J2547" s="2">
        <v>48213</v>
      </c>
      <c r="K2547" s="1" t="s">
        <v>436</v>
      </c>
      <c r="L2547">
        <v>67</v>
      </c>
      <c r="M2547" s="1" t="s">
        <v>232</v>
      </c>
      <c r="N2547" s="1" t="s">
        <v>211</v>
      </c>
      <c r="O2547" s="1" t="s">
        <v>211</v>
      </c>
      <c r="P2547" s="1" t="s">
        <v>211</v>
      </c>
      <c r="Q2547" s="1" t="s">
        <v>211</v>
      </c>
      <c r="R2547" s="1" t="s">
        <v>211</v>
      </c>
    </row>
    <row r="2548" spans="1:18" hidden="1" x14ac:dyDescent="0.2">
      <c r="A2548" s="1" t="s">
        <v>206</v>
      </c>
      <c r="B2548" s="1" t="s">
        <v>207</v>
      </c>
      <c r="C2548">
        <v>108061</v>
      </c>
      <c r="D2548" s="1" t="s">
        <v>3190</v>
      </c>
      <c r="E2548" s="1" t="s">
        <v>467</v>
      </c>
      <c r="F2548" s="1" t="s">
        <v>121</v>
      </c>
      <c r="G2548" s="1" t="s">
        <v>3192</v>
      </c>
      <c r="H2548" s="1" t="s">
        <v>121</v>
      </c>
      <c r="I2548" s="2">
        <v>40544</v>
      </c>
      <c r="J2548" s="2">
        <v>48213</v>
      </c>
      <c r="K2548" s="1" t="s">
        <v>469</v>
      </c>
      <c r="L2548">
        <v>112</v>
      </c>
      <c r="M2548" s="1" t="s">
        <v>232</v>
      </c>
      <c r="N2548" s="1" t="s">
        <v>211</v>
      </c>
      <c r="O2548" s="1" t="s">
        <v>211</v>
      </c>
      <c r="P2548" s="1" t="s">
        <v>211</v>
      </c>
      <c r="Q2548" s="1" t="s">
        <v>211</v>
      </c>
      <c r="R2548" s="1" t="s">
        <v>211</v>
      </c>
    </row>
    <row r="2549" spans="1:18" hidden="1" x14ac:dyDescent="0.2">
      <c r="A2549" s="1" t="s">
        <v>206</v>
      </c>
      <c r="B2549" s="1" t="s">
        <v>207</v>
      </c>
      <c r="C2549">
        <v>108063</v>
      </c>
      <c r="D2549" s="1" t="s">
        <v>3193</v>
      </c>
      <c r="E2549" s="1" t="s">
        <v>467</v>
      </c>
      <c r="F2549" s="1" t="s">
        <v>121</v>
      </c>
      <c r="G2549" s="1" t="s">
        <v>3194</v>
      </c>
      <c r="H2549" s="1" t="s">
        <v>121</v>
      </c>
      <c r="I2549" s="2">
        <v>40544</v>
      </c>
      <c r="J2549" s="2">
        <v>48213</v>
      </c>
      <c r="K2549" s="1" t="s">
        <v>469</v>
      </c>
      <c r="L2549">
        <v>112</v>
      </c>
      <c r="M2549" s="1" t="s">
        <v>232</v>
      </c>
      <c r="N2549" s="1" t="s">
        <v>211</v>
      </c>
      <c r="O2549" s="1" t="s">
        <v>211</v>
      </c>
      <c r="P2549" s="1" t="s">
        <v>211</v>
      </c>
      <c r="Q2549" s="1" t="s">
        <v>211</v>
      </c>
      <c r="R2549" s="1" t="s">
        <v>211</v>
      </c>
    </row>
    <row r="2550" spans="1:18" hidden="1" x14ac:dyDescent="0.2">
      <c r="A2550" s="1" t="s">
        <v>206</v>
      </c>
      <c r="B2550" s="1" t="s">
        <v>207</v>
      </c>
      <c r="C2550">
        <v>108063</v>
      </c>
      <c r="D2550" s="1" t="s">
        <v>3193</v>
      </c>
      <c r="E2550" s="1" t="s">
        <v>430</v>
      </c>
      <c r="F2550" s="1" t="s">
        <v>116</v>
      </c>
      <c r="G2550" s="1" t="s">
        <v>3195</v>
      </c>
      <c r="H2550" s="1" t="s">
        <v>116</v>
      </c>
      <c r="I2550" s="2">
        <v>40544</v>
      </c>
      <c r="J2550" s="2">
        <v>48213</v>
      </c>
      <c r="K2550" s="1" t="s">
        <v>432</v>
      </c>
      <c r="L2550">
        <v>62</v>
      </c>
      <c r="M2550" s="1" t="s">
        <v>232</v>
      </c>
      <c r="N2550" s="1" t="s">
        <v>211</v>
      </c>
      <c r="O2550" s="1" t="s">
        <v>211</v>
      </c>
      <c r="P2550" s="1" t="s">
        <v>211</v>
      </c>
      <c r="Q2550" s="1" t="s">
        <v>211</v>
      </c>
      <c r="R2550" s="1" t="s">
        <v>211</v>
      </c>
    </row>
    <row r="2551" spans="1:18" hidden="1" x14ac:dyDescent="0.2">
      <c r="A2551" s="1" t="s">
        <v>206</v>
      </c>
      <c r="B2551" s="1" t="s">
        <v>207</v>
      </c>
      <c r="C2551">
        <v>108063</v>
      </c>
      <c r="D2551" s="1" t="s">
        <v>3193</v>
      </c>
      <c r="E2551" s="1" t="s">
        <v>578</v>
      </c>
      <c r="F2551" s="1" t="s">
        <v>138</v>
      </c>
      <c r="G2551" s="1" t="s">
        <v>3196</v>
      </c>
      <c r="H2551" s="1" t="s">
        <v>138</v>
      </c>
      <c r="I2551" s="2">
        <v>40544</v>
      </c>
      <c r="J2551" s="2">
        <v>48213</v>
      </c>
      <c r="K2551" s="1" t="s">
        <v>580</v>
      </c>
      <c r="L2551">
        <v>266</v>
      </c>
      <c r="M2551" s="1" t="s">
        <v>232</v>
      </c>
      <c r="N2551" s="1" t="s">
        <v>211</v>
      </c>
      <c r="O2551" s="1" t="s">
        <v>211</v>
      </c>
      <c r="P2551" s="1" t="s">
        <v>211</v>
      </c>
      <c r="Q2551" s="1" t="s">
        <v>211</v>
      </c>
      <c r="R2551" s="1" t="s">
        <v>211</v>
      </c>
    </row>
    <row r="2552" spans="1:18" hidden="1" x14ac:dyDescent="0.2">
      <c r="A2552" s="1" t="s">
        <v>206</v>
      </c>
      <c r="B2552" s="1" t="s">
        <v>207</v>
      </c>
      <c r="C2552">
        <v>108063</v>
      </c>
      <c r="D2552" s="1" t="s">
        <v>3193</v>
      </c>
      <c r="E2552" s="1" t="s">
        <v>474</v>
      </c>
      <c r="F2552" s="1" t="s">
        <v>98</v>
      </c>
      <c r="G2552" s="1" t="s">
        <v>3197</v>
      </c>
      <c r="H2552" s="1" t="s">
        <v>98</v>
      </c>
      <c r="I2552" s="2">
        <v>40544</v>
      </c>
      <c r="J2552" s="2">
        <v>51501</v>
      </c>
      <c r="K2552" s="1" t="s">
        <v>476</v>
      </c>
      <c r="L2552">
        <v>189</v>
      </c>
      <c r="M2552" s="1" t="s">
        <v>210</v>
      </c>
      <c r="N2552" s="1" t="s">
        <v>211</v>
      </c>
      <c r="O2552" s="1" t="s">
        <v>211</v>
      </c>
      <c r="P2552" s="1" t="s">
        <v>211</v>
      </c>
      <c r="Q2552" s="1" t="s">
        <v>211</v>
      </c>
      <c r="R2552" s="1" t="s">
        <v>211</v>
      </c>
    </row>
    <row r="2553" spans="1:18" hidden="1" x14ac:dyDescent="0.2">
      <c r="A2553" s="1" t="s">
        <v>206</v>
      </c>
      <c r="B2553" s="1" t="s">
        <v>207</v>
      </c>
      <c r="C2553">
        <v>108095</v>
      </c>
      <c r="D2553" s="1" t="s">
        <v>3198</v>
      </c>
      <c r="E2553" s="1" t="s">
        <v>578</v>
      </c>
      <c r="F2553" s="1" t="s">
        <v>138</v>
      </c>
      <c r="G2553" s="1" t="s">
        <v>3199</v>
      </c>
      <c r="H2553" s="1" t="s">
        <v>138</v>
      </c>
      <c r="I2553" s="2">
        <v>40544</v>
      </c>
      <c r="J2553" s="2">
        <v>48213</v>
      </c>
      <c r="K2553" s="1" t="s">
        <v>580</v>
      </c>
      <c r="L2553">
        <v>266</v>
      </c>
      <c r="M2553" s="1" t="s">
        <v>232</v>
      </c>
      <c r="N2553" s="1" t="s">
        <v>211</v>
      </c>
      <c r="O2553" s="1" t="s">
        <v>211</v>
      </c>
      <c r="P2553" s="1" t="s">
        <v>211</v>
      </c>
      <c r="Q2553" s="1" t="s">
        <v>211</v>
      </c>
      <c r="R2553" s="1" t="s">
        <v>211</v>
      </c>
    </row>
    <row r="2554" spans="1:18" hidden="1" x14ac:dyDescent="0.2">
      <c r="A2554" s="1" t="s">
        <v>206</v>
      </c>
      <c r="B2554" s="1" t="s">
        <v>207</v>
      </c>
      <c r="C2554">
        <v>108095</v>
      </c>
      <c r="D2554" s="1" t="s">
        <v>3198</v>
      </c>
      <c r="E2554" s="1" t="s">
        <v>665</v>
      </c>
      <c r="F2554" s="1" t="s">
        <v>666</v>
      </c>
      <c r="G2554" s="1" t="s">
        <v>3200</v>
      </c>
      <c r="H2554" s="1" t="s">
        <v>667</v>
      </c>
      <c r="I2554" s="2">
        <v>40544</v>
      </c>
      <c r="J2554" s="2">
        <v>48213</v>
      </c>
      <c r="K2554" s="1" t="s">
        <v>668</v>
      </c>
      <c r="L2554">
        <v>44</v>
      </c>
      <c r="M2554" s="1" t="s">
        <v>669</v>
      </c>
      <c r="N2554" s="1" t="s">
        <v>211</v>
      </c>
      <c r="O2554" s="1" t="s">
        <v>211</v>
      </c>
      <c r="P2554" s="1" t="s">
        <v>211</v>
      </c>
      <c r="Q2554" s="1" t="s">
        <v>211</v>
      </c>
      <c r="R2554" s="1" t="s">
        <v>211</v>
      </c>
    </row>
    <row r="2555" spans="1:18" hidden="1" x14ac:dyDescent="0.2">
      <c r="A2555" s="1" t="s">
        <v>206</v>
      </c>
      <c r="B2555" s="1" t="s">
        <v>207</v>
      </c>
      <c r="C2555">
        <v>108095</v>
      </c>
      <c r="D2555" s="1" t="s">
        <v>3198</v>
      </c>
      <c r="E2555" s="1" t="s">
        <v>397</v>
      </c>
      <c r="F2555" s="1" t="s">
        <v>398</v>
      </c>
      <c r="G2555" s="1" t="s">
        <v>3201</v>
      </c>
      <c r="H2555" s="1" t="s">
        <v>398</v>
      </c>
      <c r="I2555" s="2">
        <v>40544</v>
      </c>
      <c r="J2555" s="2">
        <v>48213</v>
      </c>
      <c r="K2555" s="1" t="s">
        <v>400</v>
      </c>
      <c r="L2555">
        <v>155</v>
      </c>
      <c r="M2555" s="1" t="s">
        <v>232</v>
      </c>
      <c r="N2555" s="1" t="s">
        <v>211</v>
      </c>
      <c r="O2555" s="1" t="s">
        <v>211</v>
      </c>
      <c r="P2555" s="1" t="s">
        <v>211</v>
      </c>
      <c r="Q2555" s="1" t="s">
        <v>211</v>
      </c>
      <c r="R2555" s="1" t="s">
        <v>211</v>
      </c>
    </row>
    <row r="2556" spans="1:18" hidden="1" x14ac:dyDescent="0.2">
      <c r="A2556" s="1" t="s">
        <v>206</v>
      </c>
      <c r="B2556" s="1" t="s">
        <v>207</v>
      </c>
      <c r="C2556">
        <v>108095</v>
      </c>
      <c r="D2556" s="1" t="s">
        <v>3198</v>
      </c>
      <c r="E2556" s="1" t="s">
        <v>3202</v>
      </c>
      <c r="F2556" s="1" t="s">
        <v>3203</v>
      </c>
      <c r="G2556" s="1" t="s">
        <v>3204</v>
      </c>
      <c r="H2556" s="1" t="s">
        <v>3205</v>
      </c>
      <c r="I2556" s="2">
        <v>40544</v>
      </c>
      <c r="J2556" s="2">
        <v>48213</v>
      </c>
      <c r="K2556" s="1" t="s">
        <v>3206</v>
      </c>
      <c r="L2556">
        <v>364</v>
      </c>
      <c r="M2556" s="1" t="s">
        <v>560</v>
      </c>
      <c r="N2556" s="1" t="s">
        <v>211</v>
      </c>
      <c r="O2556" s="1" t="s">
        <v>211</v>
      </c>
      <c r="P2556" s="1" t="s">
        <v>211</v>
      </c>
      <c r="Q2556" s="1" t="s">
        <v>211</v>
      </c>
      <c r="R2556" s="1" t="s">
        <v>211</v>
      </c>
    </row>
    <row r="2557" spans="1:18" hidden="1" x14ac:dyDescent="0.2">
      <c r="A2557" s="1" t="s">
        <v>206</v>
      </c>
      <c r="B2557" s="1" t="s">
        <v>207</v>
      </c>
      <c r="C2557">
        <v>108103</v>
      </c>
      <c r="D2557" s="1" t="s">
        <v>3207</v>
      </c>
      <c r="E2557" s="1" t="s">
        <v>344</v>
      </c>
      <c r="F2557" s="1" t="s">
        <v>345</v>
      </c>
      <c r="G2557" s="1" t="s">
        <v>3208</v>
      </c>
      <c r="H2557" s="1" t="s">
        <v>345</v>
      </c>
      <c r="I2557" s="2">
        <v>40544</v>
      </c>
      <c r="J2557" s="2">
        <v>48213</v>
      </c>
      <c r="K2557" s="1" t="s">
        <v>347</v>
      </c>
      <c r="L2557">
        <v>447</v>
      </c>
      <c r="M2557" s="1" t="s">
        <v>232</v>
      </c>
      <c r="N2557" s="1" t="s">
        <v>211</v>
      </c>
      <c r="O2557" s="1" t="s">
        <v>211</v>
      </c>
      <c r="P2557" s="1" t="s">
        <v>211</v>
      </c>
      <c r="Q2557" s="1" t="s">
        <v>211</v>
      </c>
      <c r="R2557" s="1" t="s">
        <v>211</v>
      </c>
    </row>
    <row r="2558" spans="1:18" hidden="1" x14ac:dyDescent="0.2">
      <c r="A2558" s="1" t="s">
        <v>206</v>
      </c>
      <c r="B2558" s="1" t="s">
        <v>207</v>
      </c>
      <c r="C2558">
        <v>108103</v>
      </c>
      <c r="D2558" s="1" t="s">
        <v>3207</v>
      </c>
      <c r="E2558" s="1" t="s">
        <v>353</v>
      </c>
      <c r="F2558" s="1" t="s">
        <v>354</v>
      </c>
      <c r="G2558" s="1" t="s">
        <v>3209</v>
      </c>
      <c r="H2558" s="1" t="s">
        <v>354</v>
      </c>
      <c r="I2558" s="2">
        <v>40544</v>
      </c>
      <c r="J2558" s="2">
        <v>48213</v>
      </c>
      <c r="K2558" s="1" t="s">
        <v>355</v>
      </c>
      <c r="L2558">
        <v>480</v>
      </c>
      <c r="M2558" s="1" t="s">
        <v>210</v>
      </c>
      <c r="N2558" s="1" t="s">
        <v>211</v>
      </c>
      <c r="O2558" s="1" t="s">
        <v>211</v>
      </c>
      <c r="P2558" s="1" t="s">
        <v>211</v>
      </c>
      <c r="Q2558" s="1" t="s">
        <v>211</v>
      </c>
      <c r="R2558" s="1" t="s">
        <v>211</v>
      </c>
    </row>
    <row r="2559" spans="1:18" hidden="1" x14ac:dyDescent="0.2">
      <c r="A2559" s="1" t="s">
        <v>206</v>
      </c>
      <c r="B2559" s="1" t="s">
        <v>207</v>
      </c>
      <c r="C2559">
        <v>108103</v>
      </c>
      <c r="D2559" s="1" t="s">
        <v>3207</v>
      </c>
      <c r="E2559" s="1" t="s">
        <v>289</v>
      </c>
      <c r="F2559" s="1" t="s">
        <v>290</v>
      </c>
      <c r="G2559" s="1" t="s">
        <v>3210</v>
      </c>
      <c r="H2559" s="1" t="s">
        <v>292</v>
      </c>
      <c r="I2559" s="2">
        <v>40544</v>
      </c>
      <c r="J2559" s="2">
        <v>48213</v>
      </c>
      <c r="K2559" s="1" t="s">
        <v>293</v>
      </c>
      <c r="L2559">
        <v>2905</v>
      </c>
      <c r="M2559" s="1" t="s">
        <v>210</v>
      </c>
      <c r="N2559" s="1" t="s">
        <v>211</v>
      </c>
      <c r="O2559" s="1" t="s">
        <v>211</v>
      </c>
      <c r="P2559" s="1" t="s">
        <v>211</v>
      </c>
      <c r="Q2559" s="1" t="s">
        <v>211</v>
      </c>
      <c r="R2559" s="1" t="s">
        <v>211</v>
      </c>
    </row>
    <row r="2560" spans="1:18" hidden="1" x14ac:dyDescent="0.2">
      <c r="A2560" s="1" t="s">
        <v>206</v>
      </c>
      <c r="B2560" s="1" t="s">
        <v>207</v>
      </c>
      <c r="C2560">
        <v>108103</v>
      </c>
      <c r="D2560" s="1" t="s">
        <v>3207</v>
      </c>
      <c r="E2560" s="1" t="s">
        <v>156</v>
      </c>
      <c r="F2560" s="1" t="s">
        <v>157</v>
      </c>
      <c r="G2560" s="1" t="s">
        <v>3211</v>
      </c>
      <c r="H2560" s="1" t="s">
        <v>157</v>
      </c>
      <c r="I2560" s="2">
        <v>41984</v>
      </c>
      <c r="J2560" s="2">
        <v>51501</v>
      </c>
      <c r="K2560" s="1" t="s">
        <v>156</v>
      </c>
      <c r="L2560">
        <v>604307</v>
      </c>
      <c r="M2560" s="1" t="s">
        <v>211</v>
      </c>
      <c r="N2560" s="1" t="s">
        <v>211</v>
      </c>
      <c r="O2560" s="1" t="s">
        <v>211</v>
      </c>
      <c r="P2560" s="1" t="s">
        <v>211</v>
      </c>
      <c r="Q2560" s="1" t="s">
        <v>211</v>
      </c>
      <c r="R2560" s="1" t="s">
        <v>211</v>
      </c>
    </row>
    <row r="2561" spans="1:18" hidden="1" x14ac:dyDescent="0.2">
      <c r="A2561" s="1" t="s">
        <v>206</v>
      </c>
      <c r="B2561" s="1" t="s">
        <v>207</v>
      </c>
      <c r="C2561">
        <v>108103</v>
      </c>
      <c r="D2561" s="1" t="s">
        <v>3207</v>
      </c>
      <c r="E2561" s="1" t="s">
        <v>397</v>
      </c>
      <c r="F2561" s="1" t="s">
        <v>398</v>
      </c>
      <c r="G2561" s="1" t="s">
        <v>3212</v>
      </c>
      <c r="H2561" s="1" t="s">
        <v>398</v>
      </c>
      <c r="I2561" s="2">
        <v>40544</v>
      </c>
      <c r="J2561" s="2">
        <v>48213</v>
      </c>
      <c r="K2561" s="1" t="s">
        <v>400</v>
      </c>
      <c r="L2561">
        <v>155</v>
      </c>
      <c r="M2561" s="1" t="s">
        <v>232</v>
      </c>
      <c r="N2561" s="1" t="s">
        <v>211</v>
      </c>
      <c r="O2561" s="1" t="s">
        <v>211</v>
      </c>
      <c r="P2561" s="1" t="s">
        <v>211</v>
      </c>
      <c r="Q2561" s="1" t="s">
        <v>211</v>
      </c>
      <c r="R2561" s="1" t="s">
        <v>211</v>
      </c>
    </row>
    <row r="2562" spans="1:18" hidden="1" x14ac:dyDescent="0.2">
      <c r="A2562" s="1" t="s">
        <v>206</v>
      </c>
      <c r="B2562" s="1" t="s">
        <v>207</v>
      </c>
      <c r="C2562">
        <v>108103</v>
      </c>
      <c r="D2562" s="1" t="s">
        <v>3207</v>
      </c>
      <c r="E2562" s="1" t="s">
        <v>410</v>
      </c>
      <c r="F2562" s="1" t="s">
        <v>411</v>
      </c>
      <c r="G2562" s="1" t="s">
        <v>3213</v>
      </c>
      <c r="H2562" s="1" t="s">
        <v>411</v>
      </c>
      <c r="I2562" s="2">
        <v>40544</v>
      </c>
      <c r="J2562" s="2">
        <v>48213</v>
      </c>
      <c r="K2562" s="1" t="s">
        <v>413</v>
      </c>
      <c r="L2562">
        <v>178</v>
      </c>
      <c r="M2562" s="1" t="s">
        <v>210</v>
      </c>
      <c r="N2562" s="1" t="s">
        <v>211</v>
      </c>
      <c r="O2562" s="1" t="s">
        <v>211</v>
      </c>
      <c r="P2562" s="1" t="s">
        <v>211</v>
      </c>
      <c r="Q2562" s="1" t="s">
        <v>211</v>
      </c>
      <c r="R2562" s="1" t="s">
        <v>211</v>
      </c>
    </row>
    <row r="2563" spans="1:18" hidden="1" x14ac:dyDescent="0.2">
      <c r="A2563" s="1" t="s">
        <v>206</v>
      </c>
      <c r="B2563" s="1" t="s">
        <v>207</v>
      </c>
      <c r="C2563">
        <v>108103</v>
      </c>
      <c r="D2563" s="1" t="s">
        <v>3207</v>
      </c>
      <c r="E2563" s="1" t="s">
        <v>406</v>
      </c>
      <c r="F2563" s="1" t="s">
        <v>407</v>
      </c>
      <c r="G2563" s="1" t="s">
        <v>3214</v>
      </c>
      <c r="H2563" s="1" t="s">
        <v>408</v>
      </c>
      <c r="I2563" s="2">
        <v>40544</v>
      </c>
      <c r="J2563" s="2">
        <v>48213</v>
      </c>
      <c r="K2563" s="1" t="s">
        <v>409</v>
      </c>
      <c r="L2563">
        <v>172</v>
      </c>
      <c r="M2563" s="1" t="s">
        <v>232</v>
      </c>
      <c r="N2563" s="1" t="s">
        <v>211</v>
      </c>
      <c r="O2563" s="1" t="s">
        <v>211</v>
      </c>
      <c r="P2563" s="1" t="s">
        <v>211</v>
      </c>
      <c r="Q2563" s="1" t="s">
        <v>211</v>
      </c>
      <c r="R2563" s="1" t="s">
        <v>211</v>
      </c>
    </row>
    <row r="2564" spans="1:18" hidden="1" x14ac:dyDescent="0.2">
      <c r="A2564" s="1" t="s">
        <v>206</v>
      </c>
      <c r="B2564" s="1" t="s">
        <v>207</v>
      </c>
      <c r="C2564">
        <v>108103</v>
      </c>
      <c r="D2564" s="1" t="s">
        <v>3207</v>
      </c>
      <c r="E2564" s="1" t="s">
        <v>401</v>
      </c>
      <c r="F2564" s="1" t="s">
        <v>402</v>
      </c>
      <c r="G2564" s="1" t="s">
        <v>3215</v>
      </c>
      <c r="H2564" s="1" t="s">
        <v>403</v>
      </c>
      <c r="I2564" s="2">
        <v>40544</v>
      </c>
      <c r="J2564" s="2">
        <v>48213</v>
      </c>
      <c r="K2564" s="1" t="s">
        <v>404</v>
      </c>
      <c r="L2564">
        <v>169</v>
      </c>
      <c r="M2564" s="1" t="s">
        <v>405</v>
      </c>
      <c r="N2564" s="1" t="s">
        <v>211</v>
      </c>
      <c r="O2564" s="1" t="s">
        <v>211</v>
      </c>
      <c r="P2564" s="1" t="s">
        <v>211</v>
      </c>
      <c r="Q2564" s="1" t="s">
        <v>211</v>
      </c>
      <c r="R2564" s="1" t="s">
        <v>211</v>
      </c>
    </row>
    <row r="2565" spans="1:18" hidden="1" x14ac:dyDescent="0.2">
      <c r="A2565" s="1" t="s">
        <v>206</v>
      </c>
      <c r="B2565" s="1" t="s">
        <v>207</v>
      </c>
      <c r="C2565">
        <v>108103</v>
      </c>
      <c r="D2565" s="1" t="s">
        <v>3207</v>
      </c>
      <c r="E2565" s="1" t="s">
        <v>389</v>
      </c>
      <c r="F2565" s="1" t="s">
        <v>390</v>
      </c>
      <c r="G2565" s="1" t="s">
        <v>3216</v>
      </c>
      <c r="H2565" s="1" t="s">
        <v>392</v>
      </c>
      <c r="I2565" s="2">
        <v>40544</v>
      </c>
      <c r="J2565" s="2">
        <v>48213</v>
      </c>
      <c r="K2565" s="1" t="s">
        <v>393</v>
      </c>
      <c r="L2565">
        <v>131</v>
      </c>
      <c r="M2565" s="1" t="s">
        <v>232</v>
      </c>
      <c r="N2565" s="1" t="s">
        <v>211</v>
      </c>
      <c r="O2565" s="1" t="s">
        <v>211</v>
      </c>
      <c r="P2565" s="1" t="s">
        <v>211</v>
      </c>
      <c r="Q2565" s="1" t="s">
        <v>211</v>
      </c>
      <c r="R2565" s="1" t="s">
        <v>211</v>
      </c>
    </row>
    <row r="2566" spans="1:18" hidden="1" x14ac:dyDescent="0.2">
      <c r="A2566" s="1" t="s">
        <v>206</v>
      </c>
      <c r="B2566" s="1" t="s">
        <v>207</v>
      </c>
      <c r="C2566">
        <v>108103</v>
      </c>
      <c r="D2566" s="1" t="s">
        <v>3207</v>
      </c>
      <c r="E2566" s="1" t="s">
        <v>430</v>
      </c>
      <c r="F2566" s="1" t="s">
        <v>116</v>
      </c>
      <c r="G2566" s="1" t="s">
        <v>3217</v>
      </c>
      <c r="H2566" s="1" t="s">
        <v>116</v>
      </c>
      <c r="I2566" s="2">
        <v>40544</v>
      </c>
      <c r="J2566" s="2">
        <v>48213</v>
      </c>
      <c r="K2566" s="1" t="s">
        <v>432</v>
      </c>
      <c r="L2566">
        <v>62</v>
      </c>
      <c r="M2566" s="1" t="s">
        <v>232</v>
      </c>
      <c r="N2566" s="1" t="s">
        <v>211</v>
      </c>
      <c r="O2566" s="1" t="s">
        <v>211</v>
      </c>
      <c r="P2566" s="1" t="s">
        <v>211</v>
      </c>
      <c r="Q2566" s="1" t="s">
        <v>211</v>
      </c>
      <c r="R2566" s="1" t="s">
        <v>211</v>
      </c>
    </row>
    <row r="2567" spans="1:18" hidden="1" x14ac:dyDescent="0.2">
      <c r="A2567" s="1" t="s">
        <v>206</v>
      </c>
      <c r="B2567" s="1" t="s">
        <v>207</v>
      </c>
      <c r="C2567">
        <v>108103</v>
      </c>
      <c r="D2567" s="1" t="s">
        <v>3207</v>
      </c>
      <c r="E2567" s="1" t="s">
        <v>433</v>
      </c>
      <c r="F2567" s="1" t="s">
        <v>434</v>
      </c>
      <c r="G2567" s="1" t="s">
        <v>3218</v>
      </c>
      <c r="H2567" s="1" t="s">
        <v>434</v>
      </c>
      <c r="I2567" s="2">
        <v>40544</v>
      </c>
      <c r="J2567" s="2">
        <v>48213</v>
      </c>
      <c r="K2567" s="1" t="s">
        <v>436</v>
      </c>
      <c r="L2567">
        <v>67</v>
      </c>
      <c r="M2567" s="1" t="s">
        <v>232</v>
      </c>
      <c r="N2567" s="1" t="s">
        <v>211</v>
      </c>
      <c r="O2567" s="1" t="s">
        <v>211</v>
      </c>
      <c r="P2567" s="1" t="s">
        <v>211</v>
      </c>
      <c r="Q2567" s="1" t="s">
        <v>211</v>
      </c>
      <c r="R2567" s="1" t="s">
        <v>211</v>
      </c>
    </row>
    <row r="2568" spans="1:18" hidden="1" x14ac:dyDescent="0.2">
      <c r="A2568" s="1" t="s">
        <v>206</v>
      </c>
      <c r="B2568" s="1" t="s">
        <v>207</v>
      </c>
      <c r="C2568">
        <v>108103</v>
      </c>
      <c r="D2568" s="1" t="s">
        <v>3207</v>
      </c>
      <c r="E2568" s="1" t="s">
        <v>467</v>
      </c>
      <c r="F2568" s="1" t="s">
        <v>121</v>
      </c>
      <c r="G2568" s="1" t="s">
        <v>3219</v>
      </c>
      <c r="H2568" s="1" t="s">
        <v>121</v>
      </c>
      <c r="I2568" s="2">
        <v>40544</v>
      </c>
      <c r="J2568" s="2">
        <v>48213</v>
      </c>
      <c r="K2568" s="1" t="s">
        <v>469</v>
      </c>
      <c r="L2568">
        <v>112</v>
      </c>
      <c r="M2568" s="1" t="s">
        <v>232</v>
      </c>
      <c r="N2568" s="1" t="s">
        <v>211</v>
      </c>
      <c r="O2568" s="1" t="s">
        <v>211</v>
      </c>
      <c r="P2568" s="1" t="s">
        <v>211</v>
      </c>
      <c r="Q2568" s="1" t="s">
        <v>211</v>
      </c>
      <c r="R2568" s="1" t="s">
        <v>211</v>
      </c>
    </row>
    <row r="2569" spans="1:18" hidden="1" x14ac:dyDescent="0.2">
      <c r="A2569" s="1" t="s">
        <v>206</v>
      </c>
      <c r="B2569" s="1" t="s">
        <v>207</v>
      </c>
      <c r="C2569">
        <v>108103</v>
      </c>
      <c r="D2569" s="1" t="s">
        <v>3207</v>
      </c>
      <c r="E2569" s="1" t="s">
        <v>457</v>
      </c>
      <c r="F2569" s="1" t="s">
        <v>458</v>
      </c>
      <c r="G2569" s="1" t="s">
        <v>3220</v>
      </c>
      <c r="H2569" s="1" t="s">
        <v>458</v>
      </c>
      <c r="I2569" s="2">
        <v>40544</v>
      </c>
      <c r="J2569" s="2">
        <v>48213</v>
      </c>
      <c r="K2569" s="1" t="s">
        <v>459</v>
      </c>
      <c r="L2569">
        <v>97</v>
      </c>
      <c r="M2569" s="1" t="s">
        <v>232</v>
      </c>
      <c r="N2569" s="1" t="s">
        <v>211</v>
      </c>
      <c r="O2569" s="1" t="s">
        <v>211</v>
      </c>
      <c r="P2569" s="1" t="s">
        <v>211</v>
      </c>
      <c r="Q2569" s="1" t="s">
        <v>211</v>
      </c>
      <c r="R2569" s="1" t="s">
        <v>211</v>
      </c>
    </row>
    <row r="2570" spans="1:18" hidden="1" x14ac:dyDescent="0.2">
      <c r="A2570" s="1" t="s">
        <v>206</v>
      </c>
      <c r="B2570" s="1" t="s">
        <v>207</v>
      </c>
      <c r="C2570">
        <v>108103</v>
      </c>
      <c r="D2570" s="1" t="s">
        <v>3207</v>
      </c>
      <c r="E2570" s="1" t="s">
        <v>578</v>
      </c>
      <c r="F2570" s="1" t="s">
        <v>138</v>
      </c>
      <c r="G2570" s="1" t="s">
        <v>3221</v>
      </c>
      <c r="H2570" s="1" t="s">
        <v>138</v>
      </c>
      <c r="I2570" s="2">
        <v>40544</v>
      </c>
      <c r="J2570" s="2">
        <v>48213</v>
      </c>
      <c r="K2570" s="1" t="s">
        <v>580</v>
      </c>
      <c r="L2570">
        <v>266</v>
      </c>
      <c r="M2570" s="1" t="s">
        <v>232</v>
      </c>
      <c r="N2570" s="1" t="s">
        <v>211</v>
      </c>
      <c r="O2570" s="1" t="s">
        <v>211</v>
      </c>
      <c r="P2570" s="1" t="s">
        <v>211</v>
      </c>
      <c r="Q2570" s="1" t="s">
        <v>211</v>
      </c>
      <c r="R2570" s="1" t="s">
        <v>211</v>
      </c>
    </row>
    <row r="2571" spans="1:18" hidden="1" x14ac:dyDescent="0.2">
      <c r="A2571" s="1" t="s">
        <v>206</v>
      </c>
      <c r="B2571" s="1" t="s">
        <v>207</v>
      </c>
      <c r="C2571">
        <v>108103</v>
      </c>
      <c r="D2571" s="1" t="s">
        <v>3207</v>
      </c>
      <c r="E2571" s="1" t="s">
        <v>572</v>
      </c>
      <c r="F2571" s="1" t="s">
        <v>573</v>
      </c>
      <c r="G2571" s="1" t="s">
        <v>3211</v>
      </c>
      <c r="H2571" s="1" t="s">
        <v>575</v>
      </c>
      <c r="I2571" s="2">
        <v>40544</v>
      </c>
      <c r="J2571" s="2">
        <v>48213</v>
      </c>
      <c r="K2571" s="1" t="s">
        <v>576</v>
      </c>
      <c r="L2571">
        <v>308</v>
      </c>
      <c r="M2571" s="1" t="s">
        <v>577</v>
      </c>
      <c r="N2571" s="1" t="s">
        <v>211</v>
      </c>
      <c r="O2571" s="1" t="s">
        <v>211</v>
      </c>
      <c r="P2571" s="1" t="s">
        <v>211</v>
      </c>
      <c r="Q2571" s="1" t="s">
        <v>211</v>
      </c>
      <c r="R2571" s="1" t="s">
        <v>211</v>
      </c>
    </row>
    <row r="2572" spans="1:18" hidden="1" x14ac:dyDescent="0.2">
      <c r="A2572" s="1" t="s">
        <v>206</v>
      </c>
      <c r="B2572" s="1" t="s">
        <v>207</v>
      </c>
      <c r="C2572">
        <v>108103</v>
      </c>
      <c r="D2572" s="1" t="s">
        <v>3207</v>
      </c>
      <c r="E2572" s="1" t="s">
        <v>528</v>
      </c>
      <c r="F2572" s="1" t="s">
        <v>529</v>
      </c>
      <c r="G2572" s="1" t="s">
        <v>3222</v>
      </c>
      <c r="H2572" s="1" t="s">
        <v>529</v>
      </c>
      <c r="I2572" s="2">
        <v>40544</v>
      </c>
      <c r="J2572" s="2">
        <v>48213</v>
      </c>
      <c r="K2572" s="1" t="s">
        <v>530</v>
      </c>
      <c r="L2572">
        <v>321</v>
      </c>
      <c r="M2572" s="1" t="s">
        <v>211</v>
      </c>
      <c r="N2572" s="1" t="s">
        <v>211</v>
      </c>
      <c r="O2572" s="1" t="s">
        <v>211</v>
      </c>
      <c r="P2572" s="1" t="s">
        <v>211</v>
      </c>
      <c r="Q2572" s="1" t="s">
        <v>211</v>
      </c>
      <c r="R2572" s="1" t="s">
        <v>211</v>
      </c>
    </row>
    <row r="2573" spans="1:18" hidden="1" x14ac:dyDescent="0.2">
      <c r="A2573" s="1" t="s">
        <v>206</v>
      </c>
      <c r="B2573" s="1" t="s">
        <v>207</v>
      </c>
      <c r="C2573">
        <v>108103</v>
      </c>
      <c r="D2573" s="1" t="s">
        <v>3207</v>
      </c>
      <c r="E2573" s="1" t="s">
        <v>474</v>
      </c>
      <c r="F2573" s="1" t="s">
        <v>98</v>
      </c>
      <c r="G2573" s="1" t="s">
        <v>3223</v>
      </c>
      <c r="H2573" s="1" t="s">
        <v>98</v>
      </c>
      <c r="I2573" s="2">
        <v>40544</v>
      </c>
      <c r="J2573" s="2">
        <v>48213</v>
      </c>
      <c r="K2573" s="1" t="s">
        <v>476</v>
      </c>
      <c r="L2573">
        <v>189</v>
      </c>
      <c r="M2573" s="1" t="s">
        <v>210</v>
      </c>
      <c r="N2573" s="1" t="s">
        <v>211</v>
      </c>
      <c r="O2573" s="1" t="s">
        <v>211</v>
      </c>
      <c r="P2573" s="1" t="s">
        <v>211</v>
      </c>
      <c r="Q2573" s="1" t="s">
        <v>211</v>
      </c>
      <c r="R2573" s="1" t="s">
        <v>211</v>
      </c>
    </row>
    <row r="2574" spans="1:18" hidden="1" x14ac:dyDescent="0.2">
      <c r="A2574" s="1" t="s">
        <v>206</v>
      </c>
      <c r="B2574" s="1" t="s">
        <v>207</v>
      </c>
      <c r="C2574">
        <v>108103</v>
      </c>
      <c r="D2574" s="1" t="s">
        <v>3207</v>
      </c>
      <c r="E2574" s="1" t="s">
        <v>477</v>
      </c>
      <c r="F2574" s="1" t="s">
        <v>478</v>
      </c>
      <c r="G2574" s="1" t="s">
        <v>3224</v>
      </c>
      <c r="H2574" s="1" t="s">
        <v>480</v>
      </c>
      <c r="I2574" s="2">
        <v>40544</v>
      </c>
      <c r="J2574" s="2">
        <v>48213</v>
      </c>
      <c r="K2574" s="1" t="s">
        <v>481</v>
      </c>
      <c r="L2574">
        <v>183</v>
      </c>
      <c r="M2574" s="1" t="s">
        <v>405</v>
      </c>
      <c r="N2574" s="1" t="s">
        <v>211</v>
      </c>
      <c r="O2574" s="1" t="s">
        <v>211</v>
      </c>
      <c r="P2574" s="1" t="s">
        <v>211</v>
      </c>
      <c r="Q2574" s="1" t="s">
        <v>211</v>
      </c>
      <c r="R2574" s="1" t="s">
        <v>211</v>
      </c>
    </row>
    <row r="2575" spans="1:18" hidden="1" x14ac:dyDescent="0.2">
      <c r="A2575" s="1" t="s">
        <v>206</v>
      </c>
      <c r="B2575" s="1" t="s">
        <v>207</v>
      </c>
      <c r="C2575">
        <v>108103</v>
      </c>
      <c r="D2575" s="1" t="s">
        <v>3207</v>
      </c>
      <c r="E2575" s="1" t="s">
        <v>127</v>
      </c>
      <c r="F2575" s="1" t="s">
        <v>128</v>
      </c>
      <c r="G2575" s="1" t="s">
        <v>3225</v>
      </c>
      <c r="H2575" s="1" t="s">
        <v>128</v>
      </c>
      <c r="I2575" s="2">
        <v>41579</v>
      </c>
      <c r="J2575" s="2">
        <v>51501</v>
      </c>
      <c r="K2575" s="1" t="s">
        <v>493</v>
      </c>
      <c r="L2575">
        <v>205</v>
      </c>
      <c r="M2575" s="1" t="s">
        <v>210</v>
      </c>
      <c r="N2575" s="1" t="s">
        <v>211</v>
      </c>
      <c r="O2575" s="1" t="s">
        <v>211</v>
      </c>
      <c r="P2575" s="1" t="s">
        <v>211</v>
      </c>
      <c r="Q2575" s="1" t="s">
        <v>211</v>
      </c>
      <c r="R2575" s="1" t="s">
        <v>211</v>
      </c>
    </row>
    <row r="2576" spans="1:18" hidden="1" x14ac:dyDescent="0.2">
      <c r="A2576" s="1" t="s">
        <v>206</v>
      </c>
      <c r="B2576" s="1" t="s">
        <v>207</v>
      </c>
      <c r="C2576">
        <v>108103</v>
      </c>
      <c r="D2576" s="1" t="s">
        <v>3207</v>
      </c>
      <c r="E2576" s="1" t="s">
        <v>487</v>
      </c>
      <c r="F2576" s="1" t="s">
        <v>488</v>
      </c>
      <c r="G2576" s="1" t="s">
        <v>3226</v>
      </c>
      <c r="H2576" s="1" t="s">
        <v>489</v>
      </c>
      <c r="I2576" s="2">
        <v>40544</v>
      </c>
      <c r="J2576" s="2">
        <v>48213</v>
      </c>
      <c r="K2576" s="1" t="s">
        <v>490</v>
      </c>
      <c r="L2576">
        <v>204</v>
      </c>
      <c r="M2576" s="1" t="s">
        <v>232</v>
      </c>
      <c r="N2576" s="1" t="s">
        <v>211</v>
      </c>
      <c r="O2576" s="1" t="s">
        <v>211</v>
      </c>
      <c r="P2576" s="1" t="s">
        <v>211</v>
      </c>
      <c r="Q2576" s="1" t="s">
        <v>211</v>
      </c>
      <c r="R2576" s="1" t="s">
        <v>211</v>
      </c>
    </row>
    <row r="2577" spans="1:18" hidden="1" x14ac:dyDescent="0.2">
      <c r="A2577" s="1" t="s">
        <v>206</v>
      </c>
      <c r="B2577" s="1" t="s">
        <v>207</v>
      </c>
      <c r="C2577">
        <v>108103</v>
      </c>
      <c r="D2577" s="1" t="s">
        <v>3207</v>
      </c>
      <c r="E2577" s="1" t="s">
        <v>511</v>
      </c>
      <c r="F2577" s="1" t="s">
        <v>512</v>
      </c>
      <c r="G2577" s="1" t="s">
        <v>3227</v>
      </c>
      <c r="H2577" s="1" t="s">
        <v>512</v>
      </c>
      <c r="I2577" s="2">
        <v>40544</v>
      </c>
      <c r="J2577" s="2">
        <v>48213</v>
      </c>
      <c r="K2577" s="1" t="s">
        <v>513</v>
      </c>
      <c r="L2577">
        <v>245</v>
      </c>
      <c r="M2577" s="1" t="s">
        <v>232</v>
      </c>
      <c r="N2577" s="1" t="s">
        <v>211</v>
      </c>
      <c r="O2577" s="1" t="s">
        <v>211</v>
      </c>
      <c r="P2577" s="1" t="s">
        <v>211</v>
      </c>
      <c r="Q2577" s="1" t="s">
        <v>211</v>
      </c>
      <c r="R2577" s="1" t="s">
        <v>211</v>
      </c>
    </row>
    <row r="2578" spans="1:18" hidden="1" x14ac:dyDescent="0.2">
      <c r="A2578" s="1" t="s">
        <v>206</v>
      </c>
      <c r="B2578" s="1" t="s">
        <v>207</v>
      </c>
      <c r="C2578">
        <v>108103</v>
      </c>
      <c r="D2578" s="1" t="s">
        <v>3207</v>
      </c>
      <c r="E2578" s="1" t="s">
        <v>709</v>
      </c>
      <c r="F2578" s="1" t="s">
        <v>710</v>
      </c>
      <c r="G2578" s="1" t="s">
        <v>3228</v>
      </c>
      <c r="H2578" s="1" t="s">
        <v>712</v>
      </c>
      <c r="I2578" s="2">
        <v>40544</v>
      </c>
      <c r="J2578" s="2">
        <v>48213</v>
      </c>
      <c r="K2578" s="1" t="s">
        <v>713</v>
      </c>
      <c r="L2578">
        <v>263</v>
      </c>
      <c r="M2578" s="1" t="s">
        <v>232</v>
      </c>
      <c r="N2578" s="1" t="s">
        <v>211</v>
      </c>
      <c r="O2578" s="1" t="s">
        <v>211</v>
      </c>
      <c r="P2578" s="1" t="s">
        <v>211</v>
      </c>
      <c r="Q2578" s="1" t="s">
        <v>211</v>
      </c>
      <c r="R2578" s="1" t="s">
        <v>211</v>
      </c>
    </row>
    <row r="2579" spans="1:18" hidden="1" x14ac:dyDescent="0.2">
      <c r="A2579" s="1" t="s">
        <v>206</v>
      </c>
      <c r="B2579" s="1" t="s">
        <v>207</v>
      </c>
      <c r="C2579">
        <v>108103</v>
      </c>
      <c r="D2579" s="1" t="s">
        <v>3207</v>
      </c>
      <c r="E2579" s="1" t="s">
        <v>715</v>
      </c>
      <c r="F2579" s="1" t="s">
        <v>716</v>
      </c>
      <c r="G2579" s="1" t="s">
        <v>3229</v>
      </c>
      <c r="H2579" s="1" t="s">
        <v>716</v>
      </c>
      <c r="I2579" s="2">
        <v>40544</v>
      </c>
      <c r="J2579" s="2">
        <v>48213</v>
      </c>
      <c r="K2579" s="1" t="s">
        <v>718</v>
      </c>
      <c r="L2579">
        <v>237</v>
      </c>
      <c r="M2579" s="1" t="s">
        <v>232</v>
      </c>
      <c r="N2579" s="1" t="s">
        <v>211</v>
      </c>
      <c r="O2579" s="1" t="s">
        <v>211</v>
      </c>
      <c r="P2579" s="1" t="s">
        <v>211</v>
      </c>
      <c r="Q2579" s="1" t="s">
        <v>211</v>
      </c>
      <c r="R2579" s="1" t="s">
        <v>211</v>
      </c>
    </row>
    <row r="2580" spans="1:18" hidden="1" x14ac:dyDescent="0.2">
      <c r="A2580" s="1" t="s">
        <v>206</v>
      </c>
      <c r="B2580" s="1" t="s">
        <v>207</v>
      </c>
      <c r="C2580">
        <v>108103</v>
      </c>
      <c r="D2580" s="1" t="s">
        <v>3207</v>
      </c>
      <c r="E2580" s="1" t="s">
        <v>499</v>
      </c>
      <c r="F2580" s="1" t="s">
        <v>134</v>
      </c>
      <c r="G2580" s="1" t="s">
        <v>3230</v>
      </c>
      <c r="H2580" s="1" t="s">
        <v>1062</v>
      </c>
      <c r="I2580" s="2">
        <v>40544</v>
      </c>
      <c r="J2580" s="2">
        <v>48213</v>
      </c>
      <c r="K2580" s="1" t="s">
        <v>501</v>
      </c>
      <c r="L2580">
        <v>217</v>
      </c>
      <c r="M2580" s="1" t="s">
        <v>498</v>
      </c>
      <c r="N2580" s="1" t="s">
        <v>211</v>
      </c>
      <c r="O2580" s="1" t="s">
        <v>211</v>
      </c>
      <c r="P2580" s="1" t="s">
        <v>211</v>
      </c>
      <c r="Q2580" s="1" t="s">
        <v>211</v>
      </c>
      <c r="R2580" s="1" t="s">
        <v>211</v>
      </c>
    </row>
    <row r="2581" spans="1:18" hidden="1" x14ac:dyDescent="0.2">
      <c r="A2581" s="1" t="s">
        <v>206</v>
      </c>
      <c r="B2581" s="1" t="s">
        <v>207</v>
      </c>
      <c r="C2581">
        <v>108103</v>
      </c>
      <c r="D2581" s="1" t="s">
        <v>3207</v>
      </c>
      <c r="E2581" s="1" t="s">
        <v>494</v>
      </c>
      <c r="F2581" s="1" t="s">
        <v>134</v>
      </c>
      <c r="G2581" s="1" t="s">
        <v>3231</v>
      </c>
      <c r="H2581" s="1" t="s">
        <v>496</v>
      </c>
      <c r="I2581" s="2">
        <v>40544</v>
      </c>
      <c r="J2581" s="2">
        <v>48213</v>
      </c>
      <c r="K2581" s="1" t="s">
        <v>497</v>
      </c>
      <c r="L2581">
        <v>213</v>
      </c>
      <c r="M2581" s="1" t="s">
        <v>498</v>
      </c>
      <c r="N2581" s="1" t="s">
        <v>211</v>
      </c>
      <c r="O2581" s="1" t="s">
        <v>211</v>
      </c>
      <c r="P2581" s="1" t="s">
        <v>211</v>
      </c>
      <c r="Q2581" s="1" t="s">
        <v>211</v>
      </c>
      <c r="R2581" s="1" t="s">
        <v>211</v>
      </c>
    </row>
    <row r="2582" spans="1:18" hidden="1" x14ac:dyDescent="0.2">
      <c r="A2582" s="1" t="s">
        <v>206</v>
      </c>
      <c r="B2582" s="1" t="s">
        <v>207</v>
      </c>
      <c r="C2582">
        <v>108128</v>
      </c>
      <c r="D2582" s="1" t="s">
        <v>3232</v>
      </c>
      <c r="E2582" s="1" t="s">
        <v>3233</v>
      </c>
      <c r="F2582" s="1" t="s">
        <v>519</v>
      </c>
      <c r="G2582" s="1" t="s">
        <v>3234</v>
      </c>
      <c r="H2582" s="1" t="s">
        <v>3235</v>
      </c>
      <c r="I2582" s="2">
        <v>40544</v>
      </c>
      <c r="J2582" s="2">
        <v>48213</v>
      </c>
      <c r="K2582" s="1" t="s">
        <v>3236</v>
      </c>
      <c r="L2582">
        <v>290</v>
      </c>
      <c r="M2582" s="1" t="s">
        <v>3237</v>
      </c>
      <c r="N2582" s="1" t="s">
        <v>211</v>
      </c>
      <c r="O2582" s="1" t="s">
        <v>211</v>
      </c>
      <c r="P2582" s="1" t="s">
        <v>211</v>
      </c>
      <c r="Q2582" s="1" t="s">
        <v>211</v>
      </c>
      <c r="R2582" s="1" t="s">
        <v>211</v>
      </c>
    </row>
    <row r="2583" spans="1:18" hidden="1" x14ac:dyDescent="0.2">
      <c r="A2583" s="1" t="s">
        <v>206</v>
      </c>
      <c r="B2583" s="1" t="s">
        <v>207</v>
      </c>
      <c r="C2583">
        <v>108128</v>
      </c>
      <c r="D2583" s="1" t="s">
        <v>3232</v>
      </c>
      <c r="E2583" s="1" t="s">
        <v>591</v>
      </c>
      <c r="F2583" s="1" t="s">
        <v>515</v>
      </c>
      <c r="G2583" s="1" t="s">
        <v>592</v>
      </c>
      <c r="H2583" s="1" t="s">
        <v>593</v>
      </c>
      <c r="I2583" s="2">
        <v>40544</v>
      </c>
      <c r="J2583" s="2">
        <v>48213</v>
      </c>
      <c r="K2583" s="1" t="s">
        <v>594</v>
      </c>
      <c r="L2583">
        <v>284</v>
      </c>
      <c r="M2583" s="1" t="s">
        <v>232</v>
      </c>
      <c r="N2583" s="1" t="s">
        <v>211</v>
      </c>
      <c r="O2583" s="1" t="s">
        <v>211</v>
      </c>
      <c r="P2583" s="1" t="s">
        <v>211</v>
      </c>
      <c r="Q2583" s="1" t="s">
        <v>211</v>
      </c>
      <c r="R2583" s="1" t="s">
        <v>211</v>
      </c>
    </row>
    <row r="2584" spans="1:18" hidden="1" x14ac:dyDescent="0.2">
      <c r="A2584" s="1" t="s">
        <v>206</v>
      </c>
      <c r="B2584" s="1" t="s">
        <v>207</v>
      </c>
      <c r="C2584">
        <v>108128</v>
      </c>
      <c r="D2584" s="1" t="s">
        <v>3232</v>
      </c>
      <c r="E2584" s="1" t="s">
        <v>744</v>
      </c>
      <c r="F2584" s="1" t="s">
        <v>745</v>
      </c>
      <c r="G2584" s="1" t="s">
        <v>3238</v>
      </c>
      <c r="H2584" s="1" t="s">
        <v>746</v>
      </c>
      <c r="I2584" s="2">
        <v>40544</v>
      </c>
      <c r="J2584" s="2">
        <v>48213</v>
      </c>
      <c r="K2584" s="1" t="s">
        <v>747</v>
      </c>
      <c r="L2584">
        <v>282</v>
      </c>
      <c r="M2584" s="1" t="s">
        <v>232</v>
      </c>
      <c r="N2584" s="1" t="s">
        <v>211</v>
      </c>
      <c r="O2584" s="1" t="s">
        <v>211</v>
      </c>
      <c r="P2584" s="1" t="s">
        <v>211</v>
      </c>
      <c r="Q2584" s="1" t="s">
        <v>211</v>
      </c>
      <c r="R2584" s="1" t="s">
        <v>211</v>
      </c>
    </row>
    <row r="2585" spans="1:18" hidden="1" x14ac:dyDescent="0.2">
      <c r="A2585" s="1" t="s">
        <v>206</v>
      </c>
      <c r="B2585" s="1" t="s">
        <v>207</v>
      </c>
      <c r="C2585">
        <v>108128</v>
      </c>
      <c r="D2585" s="1" t="s">
        <v>3232</v>
      </c>
      <c r="E2585" s="1" t="s">
        <v>457</v>
      </c>
      <c r="F2585" s="1" t="s">
        <v>458</v>
      </c>
      <c r="G2585" s="1" t="s">
        <v>585</v>
      </c>
      <c r="H2585" s="1" t="s">
        <v>458</v>
      </c>
      <c r="I2585" s="2">
        <v>40544</v>
      </c>
      <c r="J2585" s="2">
        <v>48213</v>
      </c>
      <c r="K2585" s="1" t="s">
        <v>459</v>
      </c>
      <c r="L2585">
        <v>97</v>
      </c>
      <c r="M2585" s="1" t="s">
        <v>232</v>
      </c>
      <c r="N2585" s="1" t="s">
        <v>211</v>
      </c>
      <c r="O2585" s="1" t="s">
        <v>211</v>
      </c>
      <c r="P2585" s="1" t="s">
        <v>211</v>
      </c>
      <c r="Q2585" s="1" t="s">
        <v>211</v>
      </c>
      <c r="R2585" s="1" t="s">
        <v>211</v>
      </c>
    </row>
    <row r="2586" spans="1:18" hidden="1" x14ac:dyDescent="0.2">
      <c r="A2586" s="1" t="s">
        <v>206</v>
      </c>
      <c r="B2586" s="1" t="s">
        <v>207</v>
      </c>
      <c r="C2586">
        <v>108128</v>
      </c>
      <c r="D2586" s="1" t="s">
        <v>3232</v>
      </c>
      <c r="E2586" s="1" t="s">
        <v>385</v>
      </c>
      <c r="F2586" s="1" t="s">
        <v>386</v>
      </c>
      <c r="G2586" s="1" t="s">
        <v>590</v>
      </c>
      <c r="H2586" s="1" t="s">
        <v>386</v>
      </c>
      <c r="I2586" s="2">
        <v>40544</v>
      </c>
      <c r="J2586" s="2">
        <v>48213</v>
      </c>
      <c r="K2586" s="1" t="s">
        <v>388</v>
      </c>
      <c r="L2586">
        <v>125</v>
      </c>
      <c r="M2586" s="1" t="s">
        <v>232</v>
      </c>
      <c r="N2586" s="1" t="s">
        <v>211</v>
      </c>
      <c r="O2586" s="1" t="s">
        <v>211</v>
      </c>
      <c r="P2586" s="1" t="s">
        <v>211</v>
      </c>
      <c r="Q2586" s="1" t="s">
        <v>211</v>
      </c>
      <c r="R2586" s="1" t="s">
        <v>211</v>
      </c>
    </row>
    <row r="2587" spans="1:18" hidden="1" x14ac:dyDescent="0.2">
      <c r="A2587" s="1" t="s">
        <v>206</v>
      </c>
      <c r="B2587" s="1" t="s">
        <v>207</v>
      </c>
      <c r="C2587">
        <v>108128</v>
      </c>
      <c r="D2587" s="1" t="s">
        <v>3232</v>
      </c>
      <c r="E2587" s="1" t="s">
        <v>380</v>
      </c>
      <c r="F2587" s="1" t="s">
        <v>381</v>
      </c>
      <c r="G2587" s="1" t="s">
        <v>3239</v>
      </c>
      <c r="H2587" s="1" t="s">
        <v>383</v>
      </c>
      <c r="I2587" s="2">
        <v>40544</v>
      </c>
      <c r="J2587" s="2">
        <v>48213</v>
      </c>
      <c r="K2587" s="1" t="s">
        <v>384</v>
      </c>
      <c r="L2587">
        <v>133</v>
      </c>
      <c r="M2587" s="1" t="s">
        <v>232</v>
      </c>
      <c r="N2587" s="1" t="s">
        <v>211</v>
      </c>
      <c r="O2587" s="1" t="s">
        <v>211</v>
      </c>
      <c r="P2587" s="1" t="s">
        <v>211</v>
      </c>
      <c r="Q2587" s="1" t="s">
        <v>211</v>
      </c>
      <c r="R2587" s="1" t="s">
        <v>211</v>
      </c>
    </row>
    <row r="2588" spans="1:18" hidden="1" x14ac:dyDescent="0.2">
      <c r="A2588" s="1" t="s">
        <v>206</v>
      </c>
      <c r="B2588" s="1" t="s">
        <v>207</v>
      </c>
      <c r="C2588">
        <v>108128</v>
      </c>
      <c r="D2588" s="1" t="s">
        <v>3232</v>
      </c>
      <c r="E2588" s="1" t="s">
        <v>208</v>
      </c>
      <c r="F2588" s="1" t="s">
        <v>102</v>
      </c>
      <c r="G2588" s="1" t="s">
        <v>596</v>
      </c>
      <c r="H2588" s="1" t="s">
        <v>102</v>
      </c>
      <c r="I2588" s="2">
        <v>42676</v>
      </c>
      <c r="J2588" s="2">
        <v>51501</v>
      </c>
      <c r="K2588" s="1" t="s">
        <v>208</v>
      </c>
      <c r="L2588">
        <v>602715</v>
      </c>
      <c r="M2588" s="1" t="s">
        <v>210</v>
      </c>
      <c r="N2588" s="1" t="s">
        <v>210</v>
      </c>
      <c r="O2588" s="1" t="s">
        <v>211</v>
      </c>
      <c r="P2588" s="1" t="s">
        <v>211</v>
      </c>
      <c r="Q2588" s="1" t="s">
        <v>211</v>
      </c>
      <c r="R2588" s="1" t="s">
        <v>211</v>
      </c>
    </row>
    <row r="2589" spans="1:18" hidden="1" x14ac:dyDescent="0.2">
      <c r="A2589" s="1" t="s">
        <v>206</v>
      </c>
      <c r="B2589" s="1" t="s">
        <v>207</v>
      </c>
      <c r="C2589">
        <v>108128</v>
      </c>
      <c r="D2589" s="1" t="s">
        <v>3232</v>
      </c>
      <c r="E2589" s="1" t="s">
        <v>2070</v>
      </c>
      <c r="F2589" s="1" t="s">
        <v>1885</v>
      </c>
      <c r="G2589" s="1" t="s">
        <v>3240</v>
      </c>
      <c r="H2589" s="1" t="s">
        <v>3241</v>
      </c>
      <c r="I2589" s="2">
        <v>42005</v>
      </c>
      <c r="J2589" s="2">
        <v>51501</v>
      </c>
      <c r="K2589" s="1" t="s">
        <v>2070</v>
      </c>
      <c r="L2589">
        <v>604640</v>
      </c>
      <c r="M2589" s="1" t="s">
        <v>211</v>
      </c>
      <c r="N2589" s="1" t="s">
        <v>211</v>
      </c>
      <c r="O2589" s="1" t="s">
        <v>211</v>
      </c>
      <c r="P2589" s="1" t="s">
        <v>211</v>
      </c>
      <c r="Q2589" s="1" t="s">
        <v>211</v>
      </c>
      <c r="R2589" s="1" t="s">
        <v>211</v>
      </c>
    </row>
    <row r="2590" spans="1:18" hidden="1" x14ac:dyDescent="0.2">
      <c r="A2590" s="1" t="s">
        <v>206</v>
      </c>
      <c r="B2590" s="1" t="s">
        <v>207</v>
      </c>
      <c r="C2590">
        <v>108128</v>
      </c>
      <c r="D2590" s="1" t="s">
        <v>3232</v>
      </c>
      <c r="E2590" s="1" t="s">
        <v>3242</v>
      </c>
      <c r="F2590" s="1" t="s">
        <v>3243</v>
      </c>
      <c r="G2590" s="1" t="s">
        <v>3244</v>
      </c>
      <c r="H2590" s="1" t="s">
        <v>3243</v>
      </c>
      <c r="I2590" s="2">
        <v>42060</v>
      </c>
      <c r="J2590" s="2">
        <v>51501</v>
      </c>
      <c r="K2590" s="1" t="s">
        <v>3242</v>
      </c>
      <c r="L2590">
        <v>601359</v>
      </c>
      <c r="M2590" s="1" t="s">
        <v>210</v>
      </c>
      <c r="N2590" s="1" t="s">
        <v>210</v>
      </c>
      <c r="O2590" s="1" t="s">
        <v>211</v>
      </c>
      <c r="P2590" s="1" t="s">
        <v>211</v>
      </c>
      <c r="Q2590" s="1" t="s">
        <v>211</v>
      </c>
      <c r="R2590" s="1" t="s">
        <v>211</v>
      </c>
    </row>
    <row r="2591" spans="1:18" hidden="1" x14ac:dyDescent="0.2">
      <c r="A2591" s="1" t="s">
        <v>206</v>
      </c>
      <c r="B2591" s="1" t="s">
        <v>207</v>
      </c>
      <c r="C2591">
        <v>108156</v>
      </c>
      <c r="D2591" s="1" t="s">
        <v>3245</v>
      </c>
      <c r="E2591" s="1" t="s">
        <v>457</v>
      </c>
      <c r="F2591" s="1" t="s">
        <v>458</v>
      </c>
      <c r="G2591" s="1" t="s">
        <v>3246</v>
      </c>
      <c r="H2591" s="1" t="s">
        <v>458</v>
      </c>
      <c r="I2591" s="2">
        <v>40544</v>
      </c>
      <c r="J2591" s="2">
        <v>48213</v>
      </c>
      <c r="K2591" s="1" t="s">
        <v>459</v>
      </c>
      <c r="L2591">
        <v>97</v>
      </c>
      <c r="M2591" s="1" t="s">
        <v>232</v>
      </c>
      <c r="N2591" s="1" t="s">
        <v>211</v>
      </c>
      <c r="O2591" s="1" t="s">
        <v>211</v>
      </c>
      <c r="P2591" s="1" t="s">
        <v>211</v>
      </c>
      <c r="Q2591" s="1" t="s">
        <v>211</v>
      </c>
      <c r="R2591" s="1" t="s">
        <v>211</v>
      </c>
    </row>
    <row r="2592" spans="1:18" hidden="1" x14ac:dyDescent="0.2">
      <c r="A2592" s="1" t="s">
        <v>206</v>
      </c>
      <c r="B2592" s="1" t="s">
        <v>207</v>
      </c>
      <c r="C2592">
        <v>108156</v>
      </c>
      <c r="D2592" s="1" t="s">
        <v>3245</v>
      </c>
      <c r="E2592" s="1" t="s">
        <v>467</v>
      </c>
      <c r="F2592" s="1" t="s">
        <v>121</v>
      </c>
      <c r="G2592" s="1" t="s">
        <v>3247</v>
      </c>
      <c r="H2592" s="1" t="s">
        <v>121</v>
      </c>
      <c r="I2592" s="2">
        <v>40544</v>
      </c>
      <c r="J2592" s="2">
        <v>48213</v>
      </c>
      <c r="K2592" s="1" t="s">
        <v>469</v>
      </c>
      <c r="L2592">
        <v>112</v>
      </c>
      <c r="M2592" s="1" t="s">
        <v>232</v>
      </c>
      <c r="N2592" s="1" t="s">
        <v>211</v>
      </c>
      <c r="O2592" s="1" t="s">
        <v>211</v>
      </c>
      <c r="P2592" s="1" t="s">
        <v>211</v>
      </c>
      <c r="Q2592" s="1" t="s">
        <v>211</v>
      </c>
      <c r="R2592" s="1" t="s">
        <v>211</v>
      </c>
    </row>
    <row r="2593" spans="1:18" hidden="1" x14ac:dyDescent="0.2">
      <c r="A2593" s="1" t="s">
        <v>206</v>
      </c>
      <c r="B2593" s="1" t="s">
        <v>207</v>
      </c>
      <c r="C2593">
        <v>108156</v>
      </c>
      <c r="D2593" s="1" t="s">
        <v>3245</v>
      </c>
      <c r="E2593" s="1" t="s">
        <v>430</v>
      </c>
      <c r="F2593" s="1" t="s">
        <v>116</v>
      </c>
      <c r="G2593" s="1" t="s">
        <v>3248</v>
      </c>
      <c r="H2593" s="1" t="s">
        <v>116</v>
      </c>
      <c r="I2593" s="2">
        <v>40544</v>
      </c>
      <c r="J2593" s="2">
        <v>48213</v>
      </c>
      <c r="K2593" s="1" t="s">
        <v>432</v>
      </c>
      <c r="L2593">
        <v>62</v>
      </c>
      <c r="M2593" s="1" t="s">
        <v>232</v>
      </c>
      <c r="N2593" s="1" t="s">
        <v>211</v>
      </c>
      <c r="O2593" s="1" t="s">
        <v>211</v>
      </c>
      <c r="P2593" s="1" t="s">
        <v>211</v>
      </c>
      <c r="Q2593" s="1" t="s">
        <v>211</v>
      </c>
      <c r="R2593" s="1" t="s">
        <v>211</v>
      </c>
    </row>
    <row r="2594" spans="1:18" hidden="1" x14ac:dyDescent="0.2">
      <c r="A2594" s="1" t="s">
        <v>206</v>
      </c>
      <c r="B2594" s="1" t="s">
        <v>207</v>
      </c>
      <c r="C2594">
        <v>108191</v>
      </c>
      <c r="D2594" s="1" t="s">
        <v>3249</v>
      </c>
      <c r="E2594" s="1" t="s">
        <v>545</v>
      </c>
      <c r="F2594" s="1" t="s">
        <v>546</v>
      </c>
      <c r="G2594" s="1" t="s">
        <v>3250</v>
      </c>
      <c r="H2594" s="1" t="s">
        <v>548</v>
      </c>
      <c r="I2594" s="2">
        <v>40544</v>
      </c>
      <c r="J2594" s="2">
        <v>48213</v>
      </c>
      <c r="K2594" s="1" t="s">
        <v>549</v>
      </c>
      <c r="L2594">
        <v>350</v>
      </c>
      <c r="M2594" s="1" t="s">
        <v>288</v>
      </c>
      <c r="N2594" s="1" t="s">
        <v>211</v>
      </c>
      <c r="O2594" s="1" t="s">
        <v>211</v>
      </c>
      <c r="P2594" s="1" t="s">
        <v>211</v>
      </c>
      <c r="Q2594" s="1" t="s">
        <v>211</v>
      </c>
      <c r="R2594" s="1" t="s">
        <v>211</v>
      </c>
    </row>
    <row r="2595" spans="1:18" hidden="1" x14ac:dyDescent="0.2">
      <c r="A2595" s="1" t="s">
        <v>206</v>
      </c>
      <c r="B2595" s="1" t="s">
        <v>207</v>
      </c>
      <c r="C2595">
        <v>108192</v>
      </c>
      <c r="D2595" s="1" t="s">
        <v>3251</v>
      </c>
      <c r="E2595" s="1" t="s">
        <v>1231</v>
      </c>
      <c r="F2595" s="1" t="s">
        <v>535</v>
      </c>
      <c r="G2595" s="1" t="s">
        <v>3252</v>
      </c>
      <c r="H2595" s="1" t="s">
        <v>535</v>
      </c>
      <c r="I2595" s="2">
        <v>41828</v>
      </c>
      <c r="J2595" s="2">
        <v>51501</v>
      </c>
      <c r="K2595" s="1" t="s">
        <v>1234</v>
      </c>
      <c r="L2595">
        <v>335</v>
      </c>
      <c r="M2595" s="1" t="s">
        <v>232</v>
      </c>
      <c r="N2595" s="1" t="s">
        <v>232</v>
      </c>
      <c r="O2595" s="1" t="s">
        <v>211</v>
      </c>
      <c r="P2595" s="1" t="s">
        <v>211</v>
      </c>
      <c r="Q2595" s="1" t="s">
        <v>211</v>
      </c>
      <c r="R2595" s="1" t="s">
        <v>211</v>
      </c>
    </row>
    <row r="2596" spans="1:18" hidden="1" x14ac:dyDescent="0.2">
      <c r="A2596" s="1" t="s">
        <v>206</v>
      </c>
      <c r="B2596" s="1" t="s">
        <v>207</v>
      </c>
      <c r="C2596">
        <v>108192</v>
      </c>
      <c r="D2596" s="1" t="s">
        <v>3251</v>
      </c>
      <c r="E2596" s="1" t="s">
        <v>1224</v>
      </c>
      <c r="F2596" s="1" t="s">
        <v>546</v>
      </c>
      <c r="G2596" s="1" t="s">
        <v>3253</v>
      </c>
      <c r="H2596" s="1" t="s">
        <v>1226</v>
      </c>
      <c r="I2596" s="2">
        <v>40544</v>
      </c>
      <c r="J2596" s="2">
        <v>48213</v>
      </c>
      <c r="K2596" s="1" t="s">
        <v>1227</v>
      </c>
      <c r="L2596">
        <v>352</v>
      </c>
      <c r="M2596" s="1" t="s">
        <v>1031</v>
      </c>
      <c r="N2596" s="1" t="s">
        <v>211</v>
      </c>
      <c r="O2596" s="1" t="s">
        <v>211</v>
      </c>
      <c r="P2596" s="1" t="s">
        <v>211</v>
      </c>
      <c r="Q2596" s="1" t="s">
        <v>211</v>
      </c>
      <c r="R2596" s="1" t="s">
        <v>211</v>
      </c>
    </row>
    <row r="2597" spans="1:18" hidden="1" x14ac:dyDescent="0.2">
      <c r="A2597" s="1" t="s">
        <v>206</v>
      </c>
      <c r="B2597" s="1" t="s">
        <v>207</v>
      </c>
      <c r="C2597">
        <v>108192</v>
      </c>
      <c r="D2597" s="1" t="s">
        <v>3251</v>
      </c>
      <c r="E2597" s="1" t="s">
        <v>744</v>
      </c>
      <c r="F2597" s="1" t="s">
        <v>745</v>
      </c>
      <c r="G2597" s="1" t="s">
        <v>3254</v>
      </c>
      <c r="H2597" s="1" t="s">
        <v>745</v>
      </c>
      <c r="I2597" s="2">
        <v>41841</v>
      </c>
      <c r="J2597" s="2">
        <v>51501</v>
      </c>
      <c r="K2597" s="1" t="s">
        <v>747</v>
      </c>
      <c r="L2597">
        <v>282</v>
      </c>
      <c r="M2597" s="1" t="s">
        <v>232</v>
      </c>
      <c r="N2597" s="1" t="s">
        <v>232</v>
      </c>
      <c r="O2597" s="1" t="s">
        <v>211</v>
      </c>
      <c r="P2597" s="1" t="s">
        <v>211</v>
      </c>
      <c r="Q2597" s="1" t="s">
        <v>211</v>
      </c>
      <c r="R2597" s="1" t="s">
        <v>211</v>
      </c>
    </row>
    <row r="2598" spans="1:18" hidden="1" x14ac:dyDescent="0.2">
      <c r="A2598" s="1" t="s">
        <v>206</v>
      </c>
      <c r="B2598" s="1" t="s">
        <v>207</v>
      </c>
      <c r="C2598">
        <v>108192</v>
      </c>
      <c r="D2598" s="1" t="s">
        <v>3251</v>
      </c>
      <c r="E2598" s="1" t="s">
        <v>578</v>
      </c>
      <c r="F2598" s="1" t="s">
        <v>138</v>
      </c>
      <c r="G2598" s="1" t="s">
        <v>3255</v>
      </c>
      <c r="H2598" s="1" t="s">
        <v>138</v>
      </c>
      <c r="I2598" s="2">
        <v>41913</v>
      </c>
      <c r="J2598" s="2">
        <v>51501</v>
      </c>
      <c r="K2598" s="1" t="s">
        <v>580</v>
      </c>
      <c r="L2598">
        <v>266</v>
      </c>
      <c r="M2598" s="1" t="s">
        <v>232</v>
      </c>
      <c r="N2598" s="1" t="s">
        <v>232</v>
      </c>
      <c r="O2598" s="1" t="s">
        <v>211</v>
      </c>
      <c r="P2598" s="1" t="s">
        <v>211</v>
      </c>
      <c r="Q2598" s="1" t="s">
        <v>211</v>
      </c>
      <c r="R2598" s="1" t="s">
        <v>211</v>
      </c>
    </row>
    <row r="2599" spans="1:18" hidden="1" x14ac:dyDescent="0.2">
      <c r="A2599" s="1" t="s">
        <v>206</v>
      </c>
      <c r="B2599" s="1" t="s">
        <v>207</v>
      </c>
      <c r="C2599">
        <v>108192</v>
      </c>
      <c r="D2599" s="1" t="s">
        <v>3251</v>
      </c>
      <c r="E2599" s="1" t="s">
        <v>732</v>
      </c>
      <c r="F2599" s="1" t="s">
        <v>733</v>
      </c>
      <c r="G2599" s="1" t="s">
        <v>3256</v>
      </c>
      <c r="H2599" s="1" t="s">
        <v>733</v>
      </c>
      <c r="I2599" s="2">
        <v>40544</v>
      </c>
      <c r="J2599" s="2">
        <v>48213</v>
      </c>
      <c r="K2599" s="1" t="s">
        <v>735</v>
      </c>
      <c r="L2599">
        <v>312</v>
      </c>
      <c r="M2599" s="1" t="s">
        <v>232</v>
      </c>
      <c r="N2599" s="1" t="s">
        <v>211</v>
      </c>
      <c r="O2599" s="1" t="s">
        <v>211</v>
      </c>
      <c r="P2599" s="1" t="s">
        <v>211</v>
      </c>
      <c r="Q2599" s="1" t="s">
        <v>211</v>
      </c>
      <c r="R2599" s="1" t="s">
        <v>211</v>
      </c>
    </row>
    <row r="2600" spans="1:18" hidden="1" x14ac:dyDescent="0.2">
      <c r="A2600" s="1" t="s">
        <v>206</v>
      </c>
      <c r="B2600" s="1" t="s">
        <v>207</v>
      </c>
      <c r="C2600">
        <v>108192</v>
      </c>
      <c r="D2600" s="1" t="s">
        <v>3251</v>
      </c>
      <c r="E2600" s="1" t="s">
        <v>494</v>
      </c>
      <c r="F2600" s="1" t="s">
        <v>134</v>
      </c>
      <c r="G2600" s="1" t="s">
        <v>3257</v>
      </c>
      <c r="H2600" s="1" t="s">
        <v>134</v>
      </c>
      <c r="I2600" s="2">
        <v>41918</v>
      </c>
      <c r="J2600" s="2">
        <v>51501</v>
      </c>
      <c r="K2600" s="1" t="s">
        <v>497</v>
      </c>
      <c r="L2600">
        <v>213</v>
      </c>
      <c r="M2600" s="1" t="s">
        <v>498</v>
      </c>
      <c r="N2600" s="1" t="s">
        <v>498</v>
      </c>
      <c r="O2600" s="1" t="s">
        <v>211</v>
      </c>
      <c r="P2600" s="1" t="s">
        <v>211</v>
      </c>
      <c r="Q2600" s="1" t="s">
        <v>211</v>
      </c>
      <c r="R2600" s="1" t="s">
        <v>211</v>
      </c>
    </row>
    <row r="2601" spans="1:18" hidden="1" x14ac:dyDescent="0.2">
      <c r="A2601" s="1" t="s">
        <v>206</v>
      </c>
      <c r="B2601" s="1" t="s">
        <v>207</v>
      </c>
      <c r="C2601">
        <v>108192</v>
      </c>
      <c r="D2601" s="1" t="s">
        <v>3251</v>
      </c>
      <c r="E2601" s="1" t="s">
        <v>499</v>
      </c>
      <c r="F2601" s="1" t="s">
        <v>134</v>
      </c>
      <c r="G2601" s="1" t="s">
        <v>3258</v>
      </c>
      <c r="H2601" s="1" t="s">
        <v>134</v>
      </c>
      <c r="I2601" s="2">
        <v>41907</v>
      </c>
      <c r="J2601" s="2">
        <v>51501</v>
      </c>
      <c r="K2601" s="1" t="s">
        <v>501</v>
      </c>
      <c r="L2601">
        <v>217</v>
      </c>
      <c r="M2601" s="1" t="s">
        <v>498</v>
      </c>
      <c r="N2601" s="1" t="s">
        <v>498</v>
      </c>
      <c r="O2601" s="1" t="s">
        <v>211</v>
      </c>
      <c r="P2601" s="1" t="s">
        <v>211</v>
      </c>
      <c r="Q2601" s="1" t="s">
        <v>211</v>
      </c>
      <c r="R2601" s="1" t="s">
        <v>211</v>
      </c>
    </row>
    <row r="2602" spans="1:18" hidden="1" x14ac:dyDescent="0.2">
      <c r="A2602" s="1" t="s">
        <v>206</v>
      </c>
      <c r="B2602" s="1" t="s">
        <v>207</v>
      </c>
      <c r="C2602">
        <v>108192</v>
      </c>
      <c r="D2602" s="1" t="s">
        <v>3251</v>
      </c>
      <c r="E2602" s="1" t="s">
        <v>715</v>
      </c>
      <c r="F2602" s="1" t="s">
        <v>716</v>
      </c>
      <c r="G2602" s="1" t="s">
        <v>3259</v>
      </c>
      <c r="H2602" s="1" t="s">
        <v>716</v>
      </c>
      <c r="I2602" s="2">
        <v>41918</v>
      </c>
      <c r="J2602" s="2">
        <v>51501</v>
      </c>
      <c r="K2602" s="1" t="s">
        <v>718</v>
      </c>
      <c r="L2602">
        <v>237</v>
      </c>
      <c r="M2602" s="1" t="s">
        <v>232</v>
      </c>
      <c r="N2602" s="1" t="s">
        <v>232</v>
      </c>
      <c r="O2602" s="1" t="s">
        <v>211</v>
      </c>
      <c r="P2602" s="1" t="s">
        <v>211</v>
      </c>
      <c r="Q2602" s="1" t="s">
        <v>211</v>
      </c>
      <c r="R2602" s="1" t="s">
        <v>211</v>
      </c>
    </row>
    <row r="2603" spans="1:18" hidden="1" x14ac:dyDescent="0.2">
      <c r="A2603" s="1" t="s">
        <v>206</v>
      </c>
      <c r="B2603" s="1" t="s">
        <v>207</v>
      </c>
      <c r="C2603">
        <v>108192</v>
      </c>
      <c r="D2603" s="1" t="s">
        <v>3251</v>
      </c>
      <c r="E2603" s="1" t="s">
        <v>705</v>
      </c>
      <c r="F2603" s="1" t="s">
        <v>706</v>
      </c>
      <c r="G2603" s="1" t="s">
        <v>3260</v>
      </c>
      <c r="H2603" s="1" t="s">
        <v>706</v>
      </c>
      <c r="I2603" s="2">
        <v>41913</v>
      </c>
      <c r="J2603" s="2">
        <v>51501</v>
      </c>
      <c r="K2603" s="1" t="s">
        <v>708</v>
      </c>
      <c r="L2603">
        <v>254</v>
      </c>
      <c r="M2603" s="1" t="s">
        <v>210</v>
      </c>
      <c r="N2603" s="1" t="s">
        <v>210</v>
      </c>
      <c r="O2603" s="1" t="s">
        <v>211</v>
      </c>
      <c r="P2603" s="1" t="s">
        <v>211</v>
      </c>
      <c r="Q2603" s="1" t="s">
        <v>211</v>
      </c>
      <c r="R2603" s="1" t="s">
        <v>211</v>
      </c>
    </row>
    <row r="2604" spans="1:18" hidden="1" x14ac:dyDescent="0.2">
      <c r="A2604" s="1" t="s">
        <v>206</v>
      </c>
      <c r="B2604" s="1" t="s">
        <v>207</v>
      </c>
      <c r="C2604">
        <v>108192</v>
      </c>
      <c r="D2604" s="1" t="s">
        <v>3251</v>
      </c>
      <c r="E2604" s="1" t="s">
        <v>487</v>
      </c>
      <c r="F2604" s="1" t="s">
        <v>488</v>
      </c>
      <c r="G2604" s="1" t="s">
        <v>3261</v>
      </c>
      <c r="H2604" s="1" t="s">
        <v>489</v>
      </c>
      <c r="I2604" s="2">
        <v>40544</v>
      </c>
      <c r="J2604" s="2">
        <v>48213</v>
      </c>
      <c r="K2604" s="1" t="s">
        <v>490</v>
      </c>
      <c r="L2604">
        <v>204</v>
      </c>
      <c r="M2604" s="1" t="s">
        <v>232</v>
      </c>
      <c r="N2604" s="1" t="s">
        <v>211</v>
      </c>
      <c r="O2604" s="1" t="s">
        <v>211</v>
      </c>
      <c r="P2604" s="1" t="s">
        <v>211</v>
      </c>
      <c r="Q2604" s="1" t="s">
        <v>211</v>
      </c>
      <c r="R2604" s="1" t="s">
        <v>211</v>
      </c>
    </row>
    <row r="2605" spans="1:18" hidden="1" x14ac:dyDescent="0.2">
      <c r="A2605" s="1" t="s">
        <v>206</v>
      </c>
      <c r="B2605" s="1" t="s">
        <v>207</v>
      </c>
      <c r="C2605">
        <v>108192</v>
      </c>
      <c r="D2605" s="1" t="s">
        <v>3251</v>
      </c>
      <c r="E2605" s="1" t="s">
        <v>127</v>
      </c>
      <c r="F2605" s="1" t="s">
        <v>128</v>
      </c>
      <c r="G2605" s="1" t="s">
        <v>3261</v>
      </c>
      <c r="H2605" s="1" t="s">
        <v>128</v>
      </c>
      <c r="I2605" s="2">
        <v>41918</v>
      </c>
      <c r="J2605" s="2">
        <v>51501</v>
      </c>
      <c r="K2605" s="1" t="s">
        <v>493</v>
      </c>
      <c r="L2605">
        <v>205</v>
      </c>
      <c r="M2605" s="1" t="s">
        <v>210</v>
      </c>
      <c r="N2605" s="1" t="s">
        <v>210</v>
      </c>
      <c r="O2605" s="1" t="s">
        <v>211</v>
      </c>
      <c r="P2605" s="1" t="s">
        <v>211</v>
      </c>
      <c r="Q2605" s="1" t="s">
        <v>211</v>
      </c>
      <c r="R2605" s="1" t="s">
        <v>211</v>
      </c>
    </row>
    <row r="2606" spans="1:18" hidden="1" x14ac:dyDescent="0.2">
      <c r="A2606" s="1" t="s">
        <v>206</v>
      </c>
      <c r="B2606" s="1" t="s">
        <v>207</v>
      </c>
      <c r="C2606">
        <v>108192</v>
      </c>
      <c r="D2606" s="1" t="s">
        <v>3251</v>
      </c>
      <c r="E2606" s="1" t="s">
        <v>482</v>
      </c>
      <c r="F2606" s="1" t="s">
        <v>483</v>
      </c>
      <c r="G2606" s="1" t="s">
        <v>3262</v>
      </c>
      <c r="H2606" s="1" t="s">
        <v>485</v>
      </c>
      <c r="I2606" s="2">
        <v>40544</v>
      </c>
      <c r="J2606" s="2">
        <v>48213</v>
      </c>
      <c r="K2606" s="1" t="s">
        <v>699</v>
      </c>
      <c r="L2606">
        <v>195</v>
      </c>
      <c r="M2606" s="1" t="s">
        <v>486</v>
      </c>
      <c r="N2606" s="1" t="s">
        <v>211</v>
      </c>
      <c r="O2606" s="1" t="s">
        <v>211</v>
      </c>
      <c r="P2606" s="1" t="s">
        <v>211</v>
      </c>
      <c r="Q2606" s="1" t="s">
        <v>211</v>
      </c>
      <c r="R2606" s="1" t="s">
        <v>211</v>
      </c>
    </row>
    <row r="2607" spans="1:18" hidden="1" x14ac:dyDescent="0.2">
      <c r="A2607" s="1" t="s">
        <v>206</v>
      </c>
      <c r="B2607" s="1" t="s">
        <v>207</v>
      </c>
      <c r="C2607">
        <v>108192</v>
      </c>
      <c r="D2607" s="1" t="s">
        <v>3251</v>
      </c>
      <c r="E2607" s="1" t="s">
        <v>474</v>
      </c>
      <c r="F2607" s="1" t="s">
        <v>98</v>
      </c>
      <c r="G2607" s="1" t="s">
        <v>3263</v>
      </c>
      <c r="H2607" s="1" t="s">
        <v>98</v>
      </c>
      <c r="I2607" s="2">
        <v>40544</v>
      </c>
      <c r="J2607" s="2">
        <v>48213</v>
      </c>
      <c r="K2607" s="1" t="s">
        <v>476</v>
      </c>
      <c r="L2607">
        <v>189</v>
      </c>
      <c r="M2607" s="1" t="s">
        <v>210</v>
      </c>
      <c r="N2607" s="1" t="s">
        <v>211</v>
      </c>
      <c r="O2607" s="1" t="s">
        <v>211</v>
      </c>
      <c r="P2607" s="1" t="s">
        <v>211</v>
      </c>
      <c r="Q2607" s="1" t="s">
        <v>211</v>
      </c>
      <c r="R2607" s="1" t="s">
        <v>211</v>
      </c>
    </row>
    <row r="2608" spans="1:18" hidden="1" x14ac:dyDescent="0.2">
      <c r="A2608" s="1" t="s">
        <v>206</v>
      </c>
      <c r="B2608" s="1" t="s">
        <v>207</v>
      </c>
      <c r="C2608">
        <v>108192</v>
      </c>
      <c r="D2608" s="1" t="s">
        <v>3251</v>
      </c>
      <c r="E2608" s="1" t="s">
        <v>430</v>
      </c>
      <c r="F2608" s="1" t="s">
        <v>116</v>
      </c>
      <c r="G2608" s="1" t="s">
        <v>3264</v>
      </c>
      <c r="H2608" s="1" t="s">
        <v>116</v>
      </c>
      <c r="I2608" s="2">
        <v>40544</v>
      </c>
      <c r="J2608" s="2">
        <v>48213</v>
      </c>
      <c r="K2608" s="1" t="s">
        <v>432</v>
      </c>
      <c r="L2608">
        <v>62</v>
      </c>
      <c r="M2608" s="1" t="s">
        <v>232</v>
      </c>
      <c r="N2608" s="1" t="s">
        <v>211</v>
      </c>
      <c r="O2608" s="1" t="s">
        <v>211</v>
      </c>
      <c r="P2608" s="1" t="s">
        <v>211</v>
      </c>
      <c r="Q2608" s="1" t="s">
        <v>211</v>
      </c>
      <c r="R2608" s="1" t="s">
        <v>211</v>
      </c>
    </row>
    <row r="2609" spans="1:18" hidden="1" x14ac:dyDescent="0.2">
      <c r="A2609" s="1" t="s">
        <v>206</v>
      </c>
      <c r="B2609" s="1" t="s">
        <v>207</v>
      </c>
      <c r="C2609">
        <v>108192</v>
      </c>
      <c r="D2609" s="1" t="s">
        <v>3251</v>
      </c>
      <c r="E2609" s="1" t="s">
        <v>433</v>
      </c>
      <c r="F2609" s="1" t="s">
        <v>434</v>
      </c>
      <c r="G2609" s="1" t="s">
        <v>3265</v>
      </c>
      <c r="H2609" s="1" t="s">
        <v>434</v>
      </c>
      <c r="I2609" s="2">
        <v>41351</v>
      </c>
      <c r="J2609" s="2">
        <v>51501</v>
      </c>
      <c r="K2609" s="1" t="s">
        <v>436</v>
      </c>
      <c r="L2609">
        <v>67</v>
      </c>
      <c r="M2609" s="1" t="s">
        <v>232</v>
      </c>
      <c r="N2609" s="1" t="s">
        <v>211</v>
      </c>
      <c r="O2609" s="1" t="s">
        <v>211</v>
      </c>
      <c r="P2609" s="1" t="s">
        <v>211</v>
      </c>
      <c r="Q2609" s="1" t="s">
        <v>211</v>
      </c>
      <c r="R2609" s="1" t="s">
        <v>211</v>
      </c>
    </row>
    <row r="2610" spans="1:18" hidden="1" x14ac:dyDescent="0.2">
      <c r="A2610" s="1" t="s">
        <v>206</v>
      </c>
      <c r="B2610" s="1" t="s">
        <v>207</v>
      </c>
      <c r="C2610">
        <v>108192</v>
      </c>
      <c r="D2610" s="1" t="s">
        <v>3251</v>
      </c>
      <c r="E2610" s="1" t="s">
        <v>467</v>
      </c>
      <c r="F2610" s="1" t="s">
        <v>121</v>
      </c>
      <c r="G2610" s="1" t="s">
        <v>3266</v>
      </c>
      <c r="H2610" s="1" t="s">
        <v>121</v>
      </c>
      <c r="I2610" s="2">
        <v>41359</v>
      </c>
      <c r="J2610" s="2">
        <v>51501</v>
      </c>
      <c r="K2610" s="1" t="s">
        <v>469</v>
      </c>
      <c r="L2610">
        <v>112</v>
      </c>
      <c r="M2610" s="1" t="s">
        <v>232</v>
      </c>
      <c r="N2610" s="1" t="s">
        <v>211</v>
      </c>
      <c r="O2610" s="1" t="s">
        <v>211</v>
      </c>
      <c r="P2610" s="1" t="s">
        <v>211</v>
      </c>
      <c r="Q2610" s="1" t="s">
        <v>211</v>
      </c>
      <c r="R2610" s="1" t="s">
        <v>211</v>
      </c>
    </row>
    <row r="2611" spans="1:18" hidden="1" x14ac:dyDescent="0.2">
      <c r="A2611" s="1" t="s">
        <v>206</v>
      </c>
      <c r="B2611" s="1" t="s">
        <v>207</v>
      </c>
      <c r="C2611">
        <v>108192</v>
      </c>
      <c r="D2611" s="1" t="s">
        <v>3251</v>
      </c>
      <c r="E2611" s="1" t="s">
        <v>1459</v>
      </c>
      <c r="F2611" s="1" t="s">
        <v>463</v>
      </c>
      <c r="G2611" s="1" t="s">
        <v>3267</v>
      </c>
      <c r="H2611" s="1" t="s">
        <v>463</v>
      </c>
      <c r="I2611" s="2">
        <v>41976</v>
      </c>
      <c r="J2611" s="2">
        <v>51501</v>
      </c>
      <c r="K2611" s="1" t="s">
        <v>1461</v>
      </c>
      <c r="L2611">
        <v>110</v>
      </c>
      <c r="M2611" s="1" t="s">
        <v>297</v>
      </c>
      <c r="N2611" s="1" t="s">
        <v>297</v>
      </c>
      <c r="O2611" s="1" t="s">
        <v>211</v>
      </c>
      <c r="P2611" s="1" t="s">
        <v>211</v>
      </c>
      <c r="Q2611" s="1" t="s">
        <v>211</v>
      </c>
      <c r="R2611" s="1" t="s">
        <v>211</v>
      </c>
    </row>
    <row r="2612" spans="1:18" hidden="1" x14ac:dyDescent="0.2">
      <c r="A2612" s="1" t="s">
        <v>206</v>
      </c>
      <c r="B2612" s="1" t="s">
        <v>207</v>
      </c>
      <c r="C2612">
        <v>108192</v>
      </c>
      <c r="D2612" s="1" t="s">
        <v>3251</v>
      </c>
      <c r="E2612" s="1" t="s">
        <v>394</v>
      </c>
      <c r="F2612" s="1" t="s">
        <v>395</v>
      </c>
      <c r="G2612" s="1" t="s">
        <v>3268</v>
      </c>
      <c r="H2612" s="1" t="s">
        <v>395</v>
      </c>
      <c r="I2612" s="2">
        <v>41827</v>
      </c>
      <c r="J2612" s="2">
        <v>51501</v>
      </c>
      <c r="K2612" s="1" t="s">
        <v>396</v>
      </c>
      <c r="L2612">
        <v>126</v>
      </c>
      <c r="M2612" s="1" t="s">
        <v>210</v>
      </c>
      <c r="N2612" s="1" t="s">
        <v>210</v>
      </c>
      <c r="O2612" s="1" t="s">
        <v>211</v>
      </c>
      <c r="P2612" s="1" t="s">
        <v>211</v>
      </c>
      <c r="Q2612" s="1" t="s">
        <v>211</v>
      </c>
      <c r="R2612" s="1" t="s">
        <v>211</v>
      </c>
    </row>
    <row r="2613" spans="1:18" hidden="1" x14ac:dyDescent="0.2">
      <c r="A2613" s="1" t="s">
        <v>206</v>
      </c>
      <c r="B2613" s="1" t="s">
        <v>207</v>
      </c>
      <c r="C2613">
        <v>108192</v>
      </c>
      <c r="D2613" s="1" t="s">
        <v>3251</v>
      </c>
      <c r="E2613" s="1" t="s">
        <v>410</v>
      </c>
      <c r="F2613" s="1" t="s">
        <v>411</v>
      </c>
      <c r="G2613" s="1" t="s">
        <v>3269</v>
      </c>
      <c r="H2613" s="1" t="s">
        <v>411</v>
      </c>
      <c r="I2613" s="2">
        <v>41855</v>
      </c>
      <c r="J2613" s="2">
        <v>51501</v>
      </c>
      <c r="K2613" s="1" t="s">
        <v>413</v>
      </c>
      <c r="L2613">
        <v>178</v>
      </c>
      <c r="M2613" s="1" t="s">
        <v>210</v>
      </c>
      <c r="N2613" s="1" t="s">
        <v>210</v>
      </c>
      <c r="O2613" s="1" t="s">
        <v>211</v>
      </c>
      <c r="P2613" s="1" t="s">
        <v>211</v>
      </c>
      <c r="Q2613" s="1" t="s">
        <v>211</v>
      </c>
      <c r="R2613" s="1" t="s">
        <v>211</v>
      </c>
    </row>
    <row r="2614" spans="1:18" hidden="1" x14ac:dyDescent="0.2">
      <c r="A2614" s="1" t="s">
        <v>206</v>
      </c>
      <c r="B2614" s="1" t="s">
        <v>207</v>
      </c>
      <c r="C2614">
        <v>108192</v>
      </c>
      <c r="D2614" s="1" t="s">
        <v>3251</v>
      </c>
      <c r="E2614" s="1" t="s">
        <v>688</v>
      </c>
      <c r="F2614" s="1" t="s">
        <v>508</v>
      </c>
      <c r="G2614" s="1" t="s">
        <v>3270</v>
      </c>
      <c r="H2614" s="1" t="s">
        <v>508</v>
      </c>
      <c r="I2614" s="2">
        <v>41918</v>
      </c>
      <c r="J2614" s="2">
        <v>51501</v>
      </c>
      <c r="K2614" s="1" t="s">
        <v>689</v>
      </c>
      <c r="L2614">
        <v>165</v>
      </c>
      <c r="M2614" s="1" t="s">
        <v>232</v>
      </c>
      <c r="N2614" s="1" t="s">
        <v>232</v>
      </c>
      <c r="O2614" s="1" t="s">
        <v>211</v>
      </c>
      <c r="P2614" s="1" t="s">
        <v>211</v>
      </c>
      <c r="Q2614" s="1" t="s">
        <v>211</v>
      </c>
      <c r="R2614" s="1" t="s">
        <v>211</v>
      </c>
    </row>
    <row r="2615" spans="1:18" hidden="1" x14ac:dyDescent="0.2">
      <c r="A2615" s="1" t="s">
        <v>206</v>
      </c>
      <c r="B2615" s="1" t="s">
        <v>207</v>
      </c>
      <c r="C2615">
        <v>108192</v>
      </c>
      <c r="D2615" s="1" t="s">
        <v>3251</v>
      </c>
      <c r="E2615" s="1" t="s">
        <v>686</v>
      </c>
      <c r="F2615" s="1" t="s">
        <v>508</v>
      </c>
      <c r="G2615" s="1" t="s">
        <v>3271</v>
      </c>
      <c r="H2615" s="1" t="s">
        <v>508</v>
      </c>
      <c r="I2615" s="2">
        <v>41918</v>
      </c>
      <c r="J2615" s="2">
        <v>51501</v>
      </c>
      <c r="K2615" s="1" t="s">
        <v>687</v>
      </c>
      <c r="L2615">
        <v>163</v>
      </c>
      <c r="M2615" s="1" t="s">
        <v>232</v>
      </c>
      <c r="N2615" s="1" t="s">
        <v>232</v>
      </c>
      <c r="O2615" s="1" t="s">
        <v>211</v>
      </c>
      <c r="P2615" s="1" t="s">
        <v>211</v>
      </c>
      <c r="Q2615" s="1" t="s">
        <v>211</v>
      </c>
      <c r="R2615" s="1" t="s">
        <v>211</v>
      </c>
    </row>
    <row r="2616" spans="1:18" hidden="1" x14ac:dyDescent="0.2">
      <c r="A2616" s="1" t="s">
        <v>206</v>
      </c>
      <c r="B2616" s="1" t="s">
        <v>207</v>
      </c>
      <c r="C2616">
        <v>108192</v>
      </c>
      <c r="D2616" s="1" t="s">
        <v>3251</v>
      </c>
      <c r="E2616" s="1" t="s">
        <v>1709</v>
      </c>
      <c r="F2616" s="1" t="s">
        <v>213</v>
      </c>
      <c r="G2616" s="1" t="s">
        <v>3272</v>
      </c>
      <c r="H2616" s="1" t="s">
        <v>213</v>
      </c>
      <c r="I2616" s="2">
        <v>42003</v>
      </c>
      <c r="J2616" s="2">
        <v>51501</v>
      </c>
      <c r="K2616" s="1" t="s">
        <v>1709</v>
      </c>
      <c r="L2616">
        <v>601459</v>
      </c>
      <c r="M2616" s="1" t="s">
        <v>210</v>
      </c>
      <c r="N2616" s="1" t="s">
        <v>210</v>
      </c>
      <c r="O2616" s="1" t="s">
        <v>211</v>
      </c>
      <c r="P2616" s="1" t="s">
        <v>211</v>
      </c>
      <c r="Q2616" s="1" t="s">
        <v>211</v>
      </c>
      <c r="R2616" s="1" t="s">
        <v>211</v>
      </c>
    </row>
    <row r="2617" spans="1:18" hidden="1" x14ac:dyDescent="0.2">
      <c r="A2617" s="1" t="s">
        <v>206</v>
      </c>
      <c r="B2617" s="1" t="s">
        <v>207</v>
      </c>
      <c r="C2617">
        <v>108192</v>
      </c>
      <c r="D2617" s="1" t="s">
        <v>3251</v>
      </c>
      <c r="E2617" s="1" t="s">
        <v>155</v>
      </c>
      <c r="F2617" s="1" t="s">
        <v>114</v>
      </c>
      <c r="G2617" s="1" t="s">
        <v>3273</v>
      </c>
      <c r="H2617" s="1" t="s">
        <v>114</v>
      </c>
      <c r="I2617" s="2">
        <v>41913</v>
      </c>
      <c r="J2617" s="2">
        <v>51501</v>
      </c>
      <c r="K2617" s="1" t="s">
        <v>155</v>
      </c>
      <c r="L2617">
        <v>600992</v>
      </c>
      <c r="M2617" s="1" t="s">
        <v>210</v>
      </c>
      <c r="N2617" s="1" t="s">
        <v>210</v>
      </c>
      <c r="O2617" s="1" t="s">
        <v>211</v>
      </c>
      <c r="P2617" s="1" t="s">
        <v>211</v>
      </c>
      <c r="Q2617" s="1" t="s">
        <v>211</v>
      </c>
      <c r="R2617" s="1" t="s">
        <v>211</v>
      </c>
    </row>
    <row r="2618" spans="1:18" hidden="1" x14ac:dyDescent="0.2">
      <c r="A2618" s="1" t="s">
        <v>206</v>
      </c>
      <c r="B2618" s="1" t="s">
        <v>207</v>
      </c>
      <c r="C2618">
        <v>108192</v>
      </c>
      <c r="D2618" s="1" t="s">
        <v>3251</v>
      </c>
      <c r="E2618" s="1" t="s">
        <v>1348</v>
      </c>
      <c r="F2618" s="1" t="s">
        <v>99</v>
      </c>
      <c r="G2618" s="1" t="s">
        <v>3274</v>
      </c>
      <c r="H2618" s="1" t="s">
        <v>99</v>
      </c>
      <c r="I2618" s="2">
        <v>41841</v>
      </c>
      <c r="J2618" s="2">
        <v>51501</v>
      </c>
      <c r="K2618" s="1" t="s">
        <v>1348</v>
      </c>
      <c r="L2618">
        <v>600991</v>
      </c>
      <c r="M2618" s="1" t="s">
        <v>210</v>
      </c>
      <c r="N2618" s="1" t="s">
        <v>210</v>
      </c>
      <c r="O2618" s="1" t="s">
        <v>211</v>
      </c>
      <c r="P2618" s="1" t="s">
        <v>211</v>
      </c>
      <c r="Q2618" s="1" t="s">
        <v>211</v>
      </c>
      <c r="R2618" s="1" t="s">
        <v>211</v>
      </c>
    </row>
    <row r="2619" spans="1:18" hidden="1" x14ac:dyDescent="0.2">
      <c r="A2619" s="1" t="s">
        <v>206</v>
      </c>
      <c r="B2619" s="1" t="s">
        <v>207</v>
      </c>
      <c r="C2619">
        <v>108192</v>
      </c>
      <c r="D2619" s="1" t="s">
        <v>3251</v>
      </c>
      <c r="E2619" s="1" t="s">
        <v>289</v>
      </c>
      <c r="F2619" s="1" t="s">
        <v>290</v>
      </c>
      <c r="G2619" s="1" t="s">
        <v>3275</v>
      </c>
      <c r="H2619" s="1" t="s">
        <v>290</v>
      </c>
      <c r="I2619" s="2">
        <v>41827</v>
      </c>
      <c r="J2619" s="2">
        <v>51501</v>
      </c>
      <c r="K2619" s="1" t="s">
        <v>293</v>
      </c>
      <c r="L2619">
        <v>2905</v>
      </c>
      <c r="M2619" s="1" t="s">
        <v>210</v>
      </c>
      <c r="N2619" s="1" t="s">
        <v>210</v>
      </c>
      <c r="O2619" s="1" t="s">
        <v>211</v>
      </c>
      <c r="P2619" s="1" t="s">
        <v>211</v>
      </c>
      <c r="Q2619" s="1" t="s">
        <v>211</v>
      </c>
      <c r="R2619" s="1" t="s">
        <v>211</v>
      </c>
    </row>
    <row r="2620" spans="1:18" hidden="1" x14ac:dyDescent="0.2">
      <c r="A2620" s="1" t="s">
        <v>206</v>
      </c>
      <c r="B2620" s="1" t="s">
        <v>207</v>
      </c>
      <c r="C2620">
        <v>108192</v>
      </c>
      <c r="D2620" s="1" t="s">
        <v>3251</v>
      </c>
      <c r="E2620" s="1" t="s">
        <v>3276</v>
      </c>
      <c r="F2620" s="1" t="s">
        <v>463</v>
      </c>
      <c r="G2620" s="1" t="s">
        <v>3267</v>
      </c>
      <c r="H2620" s="1" t="s">
        <v>463</v>
      </c>
      <c r="I2620" s="2">
        <v>41907</v>
      </c>
      <c r="J2620" s="2">
        <v>51501</v>
      </c>
      <c r="K2620" s="1" t="s">
        <v>3277</v>
      </c>
      <c r="L2620">
        <v>2902</v>
      </c>
      <c r="M2620" s="1" t="s">
        <v>790</v>
      </c>
      <c r="N2620" s="1" t="s">
        <v>297</v>
      </c>
      <c r="O2620" s="1" t="s">
        <v>211</v>
      </c>
      <c r="P2620" s="1" t="s">
        <v>211</v>
      </c>
      <c r="Q2620" s="1" t="s">
        <v>211</v>
      </c>
      <c r="R2620" s="1" t="s">
        <v>211</v>
      </c>
    </row>
    <row r="2621" spans="1:18" hidden="1" x14ac:dyDescent="0.2">
      <c r="A2621" s="1" t="s">
        <v>206</v>
      </c>
      <c r="B2621" s="1" t="s">
        <v>207</v>
      </c>
      <c r="C2621">
        <v>108192</v>
      </c>
      <c r="D2621" s="1" t="s">
        <v>3251</v>
      </c>
      <c r="E2621" s="1" t="s">
        <v>2618</v>
      </c>
      <c r="F2621" s="1" t="s">
        <v>106</v>
      </c>
      <c r="G2621" s="1" t="s">
        <v>3278</v>
      </c>
      <c r="H2621" s="1" t="s">
        <v>106</v>
      </c>
      <c r="I2621" s="2">
        <v>41967</v>
      </c>
      <c r="J2621" s="2">
        <v>51501</v>
      </c>
      <c r="K2621" s="1" t="s">
        <v>2621</v>
      </c>
      <c r="L2621">
        <v>2928</v>
      </c>
      <c r="M2621" s="1" t="s">
        <v>790</v>
      </c>
      <c r="N2621" s="1" t="s">
        <v>790</v>
      </c>
      <c r="O2621" s="1" t="s">
        <v>211</v>
      </c>
      <c r="P2621" s="1" t="s">
        <v>211</v>
      </c>
      <c r="Q2621" s="1" t="s">
        <v>211</v>
      </c>
      <c r="R2621" s="1" t="s">
        <v>211</v>
      </c>
    </row>
    <row r="2622" spans="1:18" hidden="1" x14ac:dyDescent="0.2">
      <c r="A2622" s="1" t="s">
        <v>206</v>
      </c>
      <c r="B2622" s="1" t="s">
        <v>207</v>
      </c>
      <c r="C2622">
        <v>108192</v>
      </c>
      <c r="D2622" s="1" t="s">
        <v>3251</v>
      </c>
      <c r="E2622" s="1" t="s">
        <v>308</v>
      </c>
      <c r="F2622" s="1" t="s">
        <v>114</v>
      </c>
      <c r="G2622" s="1" t="s">
        <v>3279</v>
      </c>
      <c r="H2622" s="1" t="s">
        <v>114</v>
      </c>
      <c r="I2622" s="2">
        <v>41827</v>
      </c>
      <c r="J2622" s="2">
        <v>51501</v>
      </c>
      <c r="K2622" s="1" t="s">
        <v>310</v>
      </c>
      <c r="L2622">
        <v>2944</v>
      </c>
      <c r="M2622" s="1" t="s">
        <v>210</v>
      </c>
      <c r="N2622" s="1" t="s">
        <v>210</v>
      </c>
      <c r="O2622" s="1" t="s">
        <v>211</v>
      </c>
      <c r="P2622" s="1" t="s">
        <v>211</v>
      </c>
      <c r="Q2622" s="1" t="s">
        <v>211</v>
      </c>
      <c r="R2622" s="1" t="s">
        <v>211</v>
      </c>
    </row>
    <row r="2623" spans="1:18" hidden="1" x14ac:dyDescent="0.2">
      <c r="A2623" s="1" t="s">
        <v>206</v>
      </c>
      <c r="B2623" s="1" t="s">
        <v>207</v>
      </c>
      <c r="C2623">
        <v>108192</v>
      </c>
      <c r="D2623" s="1" t="s">
        <v>3251</v>
      </c>
      <c r="E2623" s="1" t="s">
        <v>306</v>
      </c>
      <c r="F2623" s="1" t="s">
        <v>113</v>
      </c>
      <c r="G2623" s="1" t="s">
        <v>3280</v>
      </c>
      <c r="H2623" s="1" t="s">
        <v>113</v>
      </c>
      <c r="I2623" s="2">
        <v>41862</v>
      </c>
      <c r="J2623" s="2">
        <v>51501</v>
      </c>
      <c r="K2623" s="1" t="s">
        <v>307</v>
      </c>
      <c r="L2623">
        <v>2943</v>
      </c>
      <c r="M2623" s="1" t="s">
        <v>210</v>
      </c>
      <c r="N2623" s="1" t="s">
        <v>210</v>
      </c>
      <c r="O2623" s="1" t="s">
        <v>211</v>
      </c>
      <c r="P2623" s="1" t="s">
        <v>211</v>
      </c>
      <c r="Q2623" s="1" t="s">
        <v>211</v>
      </c>
      <c r="R2623" s="1" t="s">
        <v>211</v>
      </c>
    </row>
    <row r="2624" spans="1:18" hidden="1" x14ac:dyDescent="0.2">
      <c r="A2624" s="1" t="s">
        <v>206</v>
      </c>
      <c r="B2624" s="1" t="s">
        <v>207</v>
      </c>
      <c r="C2624">
        <v>108192</v>
      </c>
      <c r="D2624" s="1" t="s">
        <v>3251</v>
      </c>
      <c r="E2624" s="1" t="s">
        <v>356</v>
      </c>
      <c r="F2624" s="1" t="s">
        <v>357</v>
      </c>
      <c r="G2624" s="1" t="s">
        <v>3281</v>
      </c>
      <c r="H2624" s="1" t="s">
        <v>357</v>
      </c>
      <c r="I2624" s="2">
        <v>41834</v>
      </c>
      <c r="J2624" s="2">
        <v>51501</v>
      </c>
      <c r="K2624" s="1" t="s">
        <v>359</v>
      </c>
      <c r="L2624">
        <v>481</v>
      </c>
      <c r="M2624" s="1" t="s">
        <v>232</v>
      </c>
      <c r="N2624" s="1" t="s">
        <v>232</v>
      </c>
      <c r="O2624" s="1" t="s">
        <v>211</v>
      </c>
      <c r="P2624" s="1" t="s">
        <v>211</v>
      </c>
      <c r="Q2624" s="1" t="s">
        <v>211</v>
      </c>
      <c r="R2624" s="1" t="s">
        <v>211</v>
      </c>
    </row>
    <row r="2625" spans="1:18" hidden="1" x14ac:dyDescent="0.2">
      <c r="A2625" s="1" t="s">
        <v>206</v>
      </c>
      <c r="B2625" s="1" t="s">
        <v>207</v>
      </c>
      <c r="C2625">
        <v>108192</v>
      </c>
      <c r="D2625" s="1" t="s">
        <v>3251</v>
      </c>
      <c r="E2625" s="1" t="s">
        <v>344</v>
      </c>
      <c r="F2625" s="1" t="s">
        <v>345</v>
      </c>
      <c r="G2625" s="1" t="s">
        <v>3282</v>
      </c>
      <c r="H2625" s="1" t="s">
        <v>345</v>
      </c>
      <c r="I2625" s="2">
        <v>40544</v>
      </c>
      <c r="J2625" s="2">
        <v>48213</v>
      </c>
      <c r="K2625" s="1" t="s">
        <v>347</v>
      </c>
      <c r="L2625">
        <v>447</v>
      </c>
      <c r="M2625" s="1" t="s">
        <v>232</v>
      </c>
      <c r="N2625" s="1" t="s">
        <v>211</v>
      </c>
      <c r="O2625" s="1" t="s">
        <v>211</v>
      </c>
      <c r="P2625" s="1" t="s">
        <v>211</v>
      </c>
      <c r="Q2625" s="1" t="s">
        <v>211</v>
      </c>
      <c r="R2625" s="1" t="s">
        <v>211</v>
      </c>
    </row>
    <row r="2626" spans="1:18" hidden="1" x14ac:dyDescent="0.2">
      <c r="A2626" s="1" t="s">
        <v>206</v>
      </c>
      <c r="B2626" s="1" t="s">
        <v>207</v>
      </c>
      <c r="C2626">
        <v>108192</v>
      </c>
      <c r="D2626" s="1" t="s">
        <v>3251</v>
      </c>
      <c r="E2626" s="1" t="s">
        <v>340</v>
      </c>
      <c r="F2626" s="1" t="s">
        <v>341</v>
      </c>
      <c r="G2626" s="1" t="s">
        <v>3283</v>
      </c>
      <c r="H2626" s="1" t="s">
        <v>341</v>
      </c>
      <c r="I2626" s="2">
        <v>40909</v>
      </c>
      <c r="J2626" s="2">
        <v>51501</v>
      </c>
      <c r="K2626" s="1" t="s">
        <v>342</v>
      </c>
      <c r="L2626">
        <v>435</v>
      </c>
      <c r="M2626" s="1" t="s">
        <v>210</v>
      </c>
      <c r="N2626" s="1" t="s">
        <v>211</v>
      </c>
      <c r="O2626" s="1" t="s">
        <v>211</v>
      </c>
      <c r="P2626" s="1" t="s">
        <v>211</v>
      </c>
      <c r="Q2626" s="1" t="s">
        <v>211</v>
      </c>
      <c r="R2626" s="1" t="s">
        <v>211</v>
      </c>
    </row>
    <row r="2627" spans="1:18" hidden="1" x14ac:dyDescent="0.2">
      <c r="A2627" s="1" t="s">
        <v>206</v>
      </c>
      <c r="B2627" s="1" t="s">
        <v>207</v>
      </c>
      <c r="C2627">
        <v>108192</v>
      </c>
      <c r="D2627" s="1" t="s">
        <v>3251</v>
      </c>
      <c r="E2627" s="1" t="s">
        <v>755</v>
      </c>
      <c r="F2627" s="1" t="s">
        <v>341</v>
      </c>
      <c r="G2627" s="1" t="s">
        <v>3284</v>
      </c>
      <c r="H2627" s="1" t="s">
        <v>341</v>
      </c>
      <c r="I2627" s="2">
        <v>41255</v>
      </c>
      <c r="J2627" s="2">
        <v>51501</v>
      </c>
      <c r="K2627" s="1" t="s">
        <v>757</v>
      </c>
      <c r="L2627">
        <v>438</v>
      </c>
      <c r="M2627" s="1" t="s">
        <v>210</v>
      </c>
      <c r="N2627" s="1" t="s">
        <v>211</v>
      </c>
      <c r="O2627" s="1" t="s">
        <v>211</v>
      </c>
      <c r="P2627" s="1" t="s">
        <v>211</v>
      </c>
      <c r="Q2627" s="1" t="s">
        <v>211</v>
      </c>
      <c r="R2627" s="1" t="s">
        <v>211</v>
      </c>
    </row>
    <row r="2628" spans="1:18" hidden="1" x14ac:dyDescent="0.2">
      <c r="A2628" s="1" t="s">
        <v>206</v>
      </c>
      <c r="B2628" s="1" t="s">
        <v>207</v>
      </c>
      <c r="C2628">
        <v>108192</v>
      </c>
      <c r="D2628" s="1" t="s">
        <v>3251</v>
      </c>
      <c r="E2628" s="1" t="s">
        <v>1331</v>
      </c>
      <c r="F2628" s="1" t="s">
        <v>771</v>
      </c>
      <c r="G2628" s="1" t="s">
        <v>3285</v>
      </c>
      <c r="H2628" s="1" t="s">
        <v>1333</v>
      </c>
      <c r="I2628" s="2">
        <v>40544</v>
      </c>
      <c r="J2628" s="2">
        <v>48213</v>
      </c>
      <c r="K2628" s="1" t="s">
        <v>1334</v>
      </c>
      <c r="L2628">
        <v>431</v>
      </c>
      <c r="M2628" s="1" t="s">
        <v>1325</v>
      </c>
      <c r="N2628" s="1" t="s">
        <v>211</v>
      </c>
      <c r="O2628" s="1" t="s">
        <v>211</v>
      </c>
      <c r="P2628" s="1" t="s">
        <v>211</v>
      </c>
      <c r="Q2628" s="1" t="s">
        <v>211</v>
      </c>
      <c r="R2628" s="1" t="s">
        <v>211</v>
      </c>
    </row>
    <row r="2629" spans="1:18" hidden="1" x14ac:dyDescent="0.2">
      <c r="A2629" s="1" t="s">
        <v>206</v>
      </c>
      <c r="B2629" s="1" t="s">
        <v>207</v>
      </c>
      <c r="C2629">
        <v>108192</v>
      </c>
      <c r="D2629" s="1" t="s">
        <v>3251</v>
      </c>
      <c r="E2629" s="1" t="s">
        <v>1197</v>
      </c>
      <c r="F2629" s="1" t="s">
        <v>546</v>
      </c>
      <c r="G2629" s="1" t="s">
        <v>3286</v>
      </c>
      <c r="H2629" s="1" t="s">
        <v>1199</v>
      </c>
      <c r="I2629" s="2">
        <v>40544</v>
      </c>
      <c r="J2629" s="2">
        <v>48213</v>
      </c>
      <c r="K2629" s="1" t="s">
        <v>1200</v>
      </c>
      <c r="L2629">
        <v>355</v>
      </c>
      <c r="M2629" s="1" t="s">
        <v>1031</v>
      </c>
      <c r="N2629" s="1" t="s">
        <v>211</v>
      </c>
      <c r="O2629" s="1" t="s">
        <v>211</v>
      </c>
      <c r="P2629" s="1" t="s">
        <v>211</v>
      </c>
      <c r="Q2629" s="1" t="s">
        <v>211</v>
      </c>
      <c r="R2629" s="1" t="s">
        <v>211</v>
      </c>
    </row>
    <row r="2630" spans="1:18" hidden="1" x14ac:dyDescent="0.2">
      <c r="A2630" s="1" t="s">
        <v>206</v>
      </c>
      <c r="B2630" s="1" t="s">
        <v>207</v>
      </c>
      <c r="C2630">
        <v>108192</v>
      </c>
      <c r="D2630" s="1" t="s">
        <v>3251</v>
      </c>
      <c r="E2630" s="1" t="s">
        <v>1359</v>
      </c>
      <c r="F2630" s="1" t="s">
        <v>106</v>
      </c>
      <c r="G2630" s="1" t="s">
        <v>3278</v>
      </c>
      <c r="H2630" s="1" t="s">
        <v>106</v>
      </c>
      <c r="I2630" s="2">
        <v>41907</v>
      </c>
      <c r="J2630" s="2">
        <v>51501</v>
      </c>
      <c r="K2630" s="1" t="s">
        <v>1361</v>
      </c>
      <c r="L2630">
        <v>342</v>
      </c>
      <c r="M2630" s="1" t="s">
        <v>297</v>
      </c>
      <c r="N2630" s="1" t="s">
        <v>297</v>
      </c>
      <c r="O2630" s="1" t="s">
        <v>211</v>
      </c>
      <c r="P2630" s="1" t="s">
        <v>211</v>
      </c>
      <c r="Q2630" s="1" t="s">
        <v>211</v>
      </c>
      <c r="R2630" s="1" t="s">
        <v>211</v>
      </c>
    </row>
    <row r="2631" spans="1:18" hidden="1" x14ac:dyDescent="0.2">
      <c r="A2631" s="1" t="s">
        <v>206</v>
      </c>
      <c r="B2631" s="1" t="s">
        <v>207</v>
      </c>
      <c r="C2631">
        <v>108192</v>
      </c>
      <c r="D2631" s="1" t="s">
        <v>3251</v>
      </c>
      <c r="E2631" s="1" t="s">
        <v>311</v>
      </c>
      <c r="F2631" s="1" t="s">
        <v>312</v>
      </c>
      <c r="G2631" s="1" t="s">
        <v>3287</v>
      </c>
      <c r="H2631" s="1" t="s">
        <v>312</v>
      </c>
      <c r="I2631" s="2">
        <v>41918</v>
      </c>
      <c r="J2631" s="2">
        <v>51501</v>
      </c>
      <c r="K2631" s="1" t="s">
        <v>315</v>
      </c>
      <c r="L2631">
        <v>377</v>
      </c>
      <c r="M2631" s="1" t="s">
        <v>288</v>
      </c>
      <c r="N2631" s="1" t="s">
        <v>288</v>
      </c>
      <c r="O2631" s="1" t="s">
        <v>211</v>
      </c>
      <c r="P2631" s="1" t="s">
        <v>211</v>
      </c>
      <c r="Q2631" s="1" t="s">
        <v>211</v>
      </c>
      <c r="R2631" s="1" t="s">
        <v>211</v>
      </c>
    </row>
    <row r="2632" spans="1:18" hidden="1" x14ac:dyDescent="0.2">
      <c r="A2632" s="1" t="s">
        <v>206</v>
      </c>
      <c r="B2632" s="1" t="s">
        <v>207</v>
      </c>
      <c r="C2632">
        <v>108192</v>
      </c>
      <c r="D2632" s="1" t="s">
        <v>3251</v>
      </c>
      <c r="E2632" s="1" t="s">
        <v>1188</v>
      </c>
      <c r="F2632" s="1" t="s">
        <v>312</v>
      </c>
      <c r="G2632" s="1" t="s">
        <v>3288</v>
      </c>
      <c r="H2632" s="1" t="s">
        <v>312</v>
      </c>
      <c r="I2632" s="2">
        <v>41932</v>
      </c>
      <c r="J2632" s="2">
        <v>51501</v>
      </c>
      <c r="K2632" s="1" t="s">
        <v>1190</v>
      </c>
      <c r="L2632">
        <v>380</v>
      </c>
      <c r="M2632" s="1" t="s">
        <v>1031</v>
      </c>
      <c r="N2632" s="1" t="s">
        <v>1031</v>
      </c>
      <c r="O2632" s="1" t="s">
        <v>211</v>
      </c>
      <c r="P2632" s="1" t="s">
        <v>211</v>
      </c>
      <c r="Q2632" s="1" t="s">
        <v>211</v>
      </c>
      <c r="R2632" s="1" t="s">
        <v>211</v>
      </c>
    </row>
    <row r="2633" spans="1:18" hidden="1" x14ac:dyDescent="0.2">
      <c r="A2633" s="1" t="s">
        <v>206</v>
      </c>
      <c r="B2633" s="1" t="s">
        <v>207</v>
      </c>
      <c r="C2633">
        <v>108192</v>
      </c>
      <c r="D2633" s="1" t="s">
        <v>3251</v>
      </c>
      <c r="E2633" s="1" t="s">
        <v>317</v>
      </c>
      <c r="F2633" s="1" t="s">
        <v>312</v>
      </c>
      <c r="G2633" s="1" t="s">
        <v>3288</v>
      </c>
      <c r="H2633" s="1" t="s">
        <v>312</v>
      </c>
      <c r="I2633" s="2">
        <v>41976</v>
      </c>
      <c r="J2633" s="2">
        <v>51501</v>
      </c>
      <c r="K2633" s="1" t="s">
        <v>320</v>
      </c>
      <c r="L2633">
        <v>379</v>
      </c>
      <c r="M2633" s="1" t="s">
        <v>288</v>
      </c>
      <c r="N2633" s="1" t="s">
        <v>288</v>
      </c>
      <c r="O2633" s="1" t="s">
        <v>211</v>
      </c>
      <c r="P2633" s="1" t="s">
        <v>211</v>
      </c>
      <c r="Q2633" s="1" t="s">
        <v>211</v>
      </c>
      <c r="R2633" s="1" t="s">
        <v>211</v>
      </c>
    </row>
    <row r="2634" spans="1:18" hidden="1" x14ac:dyDescent="0.2">
      <c r="A2634" s="1" t="s">
        <v>206</v>
      </c>
      <c r="B2634" s="1" t="s">
        <v>207</v>
      </c>
      <c r="C2634">
        <v>108192</v>
      </c>
      <c r="D2634" s="1" t="s">
        <v>3251</v>
      </c>
      <c r="E2634" s="1" t="s">
        <v>1184</v>
      </c>
      <c r="F2634" s="1" t="s">
        <v>312</v>
      </c>
      <c r="G2634" s="1" t="s">
        <v>3287</v>
      </c>
      <c r="H2634" s="1" t="s">
        <v>312</v>
      </c>
      <c r="I2634" s="2">
        <v>41967</v>
      </c>
      <c r="J2634" s="2">
        <v>51501</v>
      </c>
      <c r="K2634" s="1" t="s">
        <v>1187</v>
      </c>
      <c r="L2634">
        <v>381</v>
      </c>
      <c r="M2634" s="1" t="s">
        <v>1031</v>
      </c>
      <c r="N2634" s="1" t="s">
        <v>1031</v>
      </c>
      <c r="O2634" s="1" t="s">
        <v>211</v>
      </c>
      <c r="P2634" s="1" t="s">
        <v>211</v>
      </c>
      <c r="Q2634" s="1" t="s">
        <v>211</v>
      </c>
      <c r="R2634" s="1" t="s">
        <v>211</v>
      </c>
    </row>
    <row r="2635" spans="1:18" hidden="1" x14ac:dyDescent="0.2">
      <c r="A2635" s="1" t="s">
        <v>206</v>
      </c>
      <c r="B2635" s="1" t="s">
        <v>207</v>
      </c>
      <c r="C2635">
        <v>108192</v>
      </c>
      <c r="D2635" s="1" t="s">
        <v>3251</v>
      </c>
      <c r="E2635" s="1" t="s">
        <v>1202</v>
      </c>
      <c r="F2635" s="1" t="s">
        <v>300</v>
      </c>
      <c r="G2635" s="1" t="s">
        <v>3289</v>
      </c>
      <c r="H2635" s="1" t="s">
        <v>1204</v>
      </c>
      <c r="I2635" s="2">
        <v>40544</v>
      </c>
      <c r="J2635" s="2">
        <v>48213</v>
      </c>
      <c r="K2635" s="1" t="s">
        <v>1205</v>
      </c>
      <c r="L2635">
        <v>420</v>
      </c>
      <c r="M2635" s="1" t="s">
        <v>1031</v>
      </c>
      <c r="N2635" s="1" t="s">
        <v>211</v>
      </c>
      <c r="O2635" s="1" t="s">
        <v>211</v>
      </c>
      <c r="P2635" s="1" t="s">
        <v>211</v>
      </c>
      <c r="Q2635" s="1" t="s">
        <v>211</v>
      </c>
      <c r="R2635" s="1" t="s">
        <v>211</v>
      </c>
    </row>
    <row r="2636" spans="1:18" hidden="1" x14ac:dyDescent="0.2">
      <c r="A2636" s="1" t="s">
        <v>206</v>
      </c>
      <c r="B2636" s="1" t="s">
        <v>207</v>
      </c>
      <c r="C2636">
        <v>108192</v>
      </c>
      <c r="D2636" s="1" t="s">
        <v>3251</v>
      </c>
      <c r="E2636" s="1" t="s">
        <v>212</v>
      </c>
      <c r="F2636" s="1" t="s">
        <v>213</v>
      </c>
      <c r="G2636" s="1" t="s">
        <v>3272</v>
      </c>
      <c r="H2636" s="1" t="s">
        <v>213</v>
      </c>
      <c r="I2636" s="2">
        <v>41913</v>
      </c>
      <c r="J2636" s="2">
        <v>51501</v>
      </c>
      <c r="K2636" s="1" t="s">
        <v>212</v>
      </c>
      <c r="L2636">
        <v>602970</v>
      </c>
      <c r="M2636" s="1" t="s">
        <v>210</v>
      </c>
      <c r="N2636" s="1" t="s">
        <v>210</v>
      </c>
      <c r="O2636" s="1" t="s">
        <v>211</v>
      </c>
      <c r="P2636" s="1" t="s">
        <v>211</v>
      </c>
      <c r="Q2636" s="1" t="s">
        <v>211</v>
      </c>
      <c r="R2636" s="1" t="s">
        <v>211</v>
      </c>
    </row>
    <row r="2637" spans="1:18" hidden="1" x14ac:dyDescent="0.2">
      <c r="A2637" s="1" t="s">
        <v>206</v>
      </c>
      <c r="B2637" s="1" t="s">
        <v>207</v>
      </c>
      <c r="C2637">
        <v>108192</v>
      </c>
      <c r="D2637" s="1" t="s">
        <v>3251</v>
      </c>
      <c r="E2637" s="1" t="s">
        <v>1724</v>
      </c>
      <c r="F2637" s="1" t="s">
        <v>710</v>
      </c>
      <c r="G2637" s="1" t="s">
        <v>3290</v>
      </c>
      <c r="H2637" s="1" t="s">
        <v>710</v>
      </c>
      <c r="I2637" s="2">
        <v>41333</v>
      </c>
      <c r="J2637" s="2">
        <v>51501</v>
      </c>
      <c r="K2637" s="1" t="s">
        <v>1724</v>
      </c>
      <c r="L2637">
        <v>602662</v>
      </c>
      <c r="M2637" s="1" t="s">
        <v>232</v>
      </c>
      <c r="N2637" s="1" t="s">
        <v>211</v>
      </c>
      <c r="O2637" s="1" t="s">
        <v>211</v>
      </c>
      <c r="P2637" s="1" t="s">
        <v>211</v>
      </c>
      <c r="Q2637" s="1" t="s">
        <v>211</v>
      </c>
      <c r="R2637" s="1" t="s">
        <v>211</v>
      </c>
    </row>
    <row r="2638" spans="1:18" hidden="1" x14ac:dyDescent="0.2">
      <c r="A2638" s="1" t="s">
        <v>206</v>
      </c>
      <c r="B2638" s="1" t="s">
        <v>207</v>
      </c>
      <c r="C2638">
        <v>108192</v>
      </c>
      <c r="D2638" s="1" t="s">
        <v>3251</v>
      </c>
      <c r="E2638" s="1" t="s">
        <v>640</v>
      </c>
      <c r="F2638" s="1" t="s">
        <v>111</v>
      </c>
      <c r="G2638" s="1" t="s">
        <v>3269</v>
      </c>
      <c r="H2638" s="1" t="s">
        <v>111</v>
      </c>
      <c r="I2638" s="2">
        <v>41855</v>
      </c>
      <c r="J2638" s="2">
        <v>51501</v>
      </c>
      <c r="K2638" s="1" t="s">
        <v>640</v>
      </c>
      <c r="L2638">
        <v>602613</v>
      </c>
      <c r="M2638" s="1" t="s">
        <v>210</v>
      </c>
      <c r="N2638" s="1" t="s">
        <v>210</v>
      </c>
      <c r="O2638" s="1" t="s">
        <v>211</v>
      </c>
      <c r="P2638" s="1" t="s">
        <v>211</v>
      </c>
      <c r="Q2638" s="1" t="s">
        <v>211</v>
      </c>
      <c r="R2638" s="1" t="s">
        <v>211</v>
      </c>
    </row>
    <row r="2639" spans="1:18" hidden="1" x14ac:dyDescent="0.2">
      <c r="A2639" s="1" t="s">
        <v>206</v>
      </c>
      <c r="B2639" s="1" t="s">
        <v>207</v>
      </c>
      <c r="C2639">
        <v>108192</v>
      </c>
      <c r="D2639" s="1" t="s">
        <v>3251</v>
      </c>
      <c r="E2639" s="1" t="s">
        <v>1318</v>
      </c>
      <c r="F2639" s="1" t="s">
        <v>108</v>
      </c>
      <c r="G2639" s="1" t="s">
        <v>3291</v>
      </c>
      <c r="H2639" s="1" t="s">
        <v>108</v>
      </c>
      <c r="I2639" s="2">
        <v>41913</v>
      </c>
      <c r="J2639" s="2">
        <v>51501</v>
      </c>
      <c r="K2639" s="1" t="s">
        <v>1318</v>
      </c>
      <c r="L2639">
        <v>602615</v>
      </c>
      <c r="M2639" s="1" t="s">
        <v>210</v>
      </c>
      <c r="N2639" s="1" t="s">
        <v>210</v>
      </c>
      <c r="O2639" s="1" t="s">
        <v>211</v>
      </c>
      <c r="P2639" s="1" t="s">
        <v>211</v>
      </c>
      <c r="Q2639" s="1" t="s">
        <v>211</v>
      </c>
      <c r="R2639" s="1" t="s">
        <v>211</v>
      </c>
    </row>
    <row r="2640" spans="1:18" hidden="1" x14ac:dyDescent="0.2">
      <c r="A2640" s="1" t="s">
        <v>206</v>
      </c>
      <c r="B2640" s="1" t="s">
        <v>207</v>
      </c>
      <c r="C2640">
        <v>108195</v>
      </c>
      <c r="D2640" s="1" t="s">
        <v>3292</v>
      </c>
      <c r="E2640" s="1" t="s">
        <v>1039</v>
      </c>
      <c r="F2640" s="1" t="s">
        <v>106</v>
      </c>
      <c r="G2640" s="1" t="s">
        <v>3293</v>
      </c>
      <c r="H2640" s="1" t="s">
        <v>106</v>
      </c>
      <c r="I2640" s="2">
        <v>43466</v>
      </c>
      <c r="J2640" s="2">
        <v>51501</v>
      </c>
      <c r="K2640" s="1" t="s">
        <v>1039</v>
      </c>
      <c r="L2640">
        <v>602367</v>
      </c>
      <c r="M2640" s="1" t="s">
        <v>297</v>
      </c>
      <c r="N2640" s="1" t="s">
        <v>297</v>
      </c>
      <c r="O2640" s="1" t="s">
        <v>211</v>
      </c>
      <c r="P2640" s="1" t="s">
        <v>211</v>
      </c>
      <c r="Q2640" s="1" t="s">
        <v>211</v>
      </c>
      <c r="R2640" s="1" t="s">
        <v>211</v>
      </c>
    </row>
    <row r="2641" spans="1:18" hidden="1" x14ac:dyDescent="0.2">
      <c r="A2641" s="1" t="s">
        <v>206</v>
      </c>
      <c r="B2641" s="1" t="s">
        <v>207</v>
      </c>
      <c r="C2641">
        <v>108195</v>
      </c>
      <c r="D2641" s="1" t="s">
        <v>3292</v>
      </c>
      <c r="E2641" s="1" t="s">
        <v>360</v>
      </c>
      <c r="F2641" s="1" t="s">
        <v>105</v>
      </c>
      <c r="G2641" s="1" t="s">
        <v>360</v>
      </c>
      <c r="H2641" s="1" t="s">
        <v>105</v>
      </c>
      <c r="I2641" s="2">
        <v>43739</v>
      </c>
      <c r="J2641" s="2">
        <v>51501</v>
      </c>
      <c r="K2641" s="1" t="s">
        <v>360</v>
      </c>
      <c r="L2641">
        <v>605317</v>
      </c>
      <c r="M2641" s="1" t="s">
        <v>211</v>
      </c>
      <c r="N2641" s="1" t="s">
        <v>211</v>
      </c>
      <c r="O2641" s="1" t="s">
        <v>211</v>
      </c>
      <c r="P2641" s="1" t="s">
        <v>211</v>
      </c>
      <c r="Q2641" s="1" t="s">
        <v>211</v>
      </c>
      <c r="R2641" s="1" t="s">
        <v>211</v>
      </c>
    </row>
    <row r="2642" spans="1:18" hidden="1" x14ac:dyDescent="0.2">
      <c r="A2642" s="1" t="s">
        <v>206</v>
      </c>
      <c r="B2642" s="1" t="s">
        <v>207</v>
      </c>
      <c r="C2642">
        <v>108195</v>
      </c>
      <c r="D2642" s="1" t="s">
        <v>3292</v>
      </c>
      <c r="E2642" s="1" t="s">
        <v>1372</v>
      </c>
      <c r="F2642" s="1" t="s">
        <v>1373</v>
      </c>
      <c r="G2642" s="1" t="s">
        <v>3294</v>
      </c>
      <c r="H2642" s="1" t="s">
        <v>1373</v>
      </c>
      <c r="I2642" s="2">
        <v>44562</v>
      </c>
      <c r="J2642" s="2">
        <v>51501</v>
      </c>
      <c r="K2642" s="1" t="s">
        <v>1372</v>
      </c>
      <c r="L2642">
        <v>605340</v>
      </c>
      <c r="M2642" s="1" t="s">
        <v>211</v>
      </c>
      <c r="N2642" s="1" t="s">
        <v>211</v>
      </c>
      <c r="O2642" s="1" t="s">
        <v>211</v>
      </c>
      <c r="P2642" s="1" t="s">
        <v>211</v>
      </c>
      <c r="Q2642" s="1" t="s">
        <v>211</v>
      </c>
      <c r="R2642" s="1" t="s">
        <v>211</v>
      </c>
    </row>
    <row r="2643" spans="1:18" hidden="1" x14ac:dyDescent="0.2">
      <c r="A2643" s="1" t="s">
        <v>206</v>
      </c>
      <c r="B2643" s="1" t="s">
        <v>207</v>
      </c>
      <c r="C2643">
        <v>108195</v>
      </c>
      <c r="D2643" s="1" t="s">
        <v>3292</v>
      </c>
      <c r="E2643" s="1" t="s">
        <v>362</v>
      </c>
      <c r="F2643" s="1" t="s">
        <v>163</v>
      </c>
      <c r="G2643" s="1" t="s">
        <v>362</v>
      </c>
      <c r="H2643" s="1" t="s">
        <v>163</v>
      </c>
      <c r="I2643" s="2">
        <v>44112</v>
      </c>
      <c r="J2643" s="2">
        <v>51501</v>
      </c>
      <c r="K2643" s="1" t="s">
        <v>362</v>
      </c>
      <c r="L2643">
        <v>605349</v>
      </c>
      <c r="M2643" s="1" t="s">
        <v>211</v>
      </c>
      <c r="N2643" s="1" t="s">
        <v>211</v>
      </c>
      <c r="O2643" s="1" t="s">
        <v>211</v>
      </c>
      <c r="P2643" s="1" t="s">
        <v>211</v>
      </c>
      <c r="Q2643" s="1" t="s">
        <v>211</v>
      </c>
      <c r="R2643" s="1" t="s">
        <v>211</v>
      </c>
    </row>
    <row r="2644" spans="1:18" hidden="1" x14ac:dyDescent="0.2">
      <c r="A2644" s="1" t="s">
        <v>206</v>
      </c>
      <c r="B2644" s="1" t="s">
        <v>207</v>
      </c>
      <c r="C2644">
        <v>108195</v>
      </c>
      <c r="D2644" s="1" t="s">
        <v>3292</v>
      </c>
      <c r="E2644" s="1" t="s">
        <v>148</v>
      </c>
      <c r="F2644" s="1" t="s">
        <v>105</v>
      </c>
      <c r="G2644" s="1" t="s">
        <v>148</v>
      </c>
      <c r="H2644" s="1" t="s">
        <v>105</v>
      </c>
      <c r="I2644" s="2">
        <v>44105</v>
      </c>
      <c r="J2644" s="2">
        <v>51501</v>
      </c>
      <c r="K2644" s="1" t="s">
        <v>148</v>
      </c>
      <c r="L2644">
        <v>605554</v>
      </c>
      <c r="M2644" s="1" t="s">
        <v>211</v>
      </c>
      <c r="N2644" s="1" t="s">
        <v>211</v>
      </c>
      <c r="O2644" s="1" t="s">
        <v>211</v>
      </c>
      <c r="P2644" s="1" t="s">
        <v>211</v>
      </c>
      <c r="Q2644" s="1" t="s">
        <v>211</v>
      </c>
      <c r="R2644" s="1" t="s">
        <v>211</v>
      </c>
    </row>
    <row r="2645" spans="1:18" hidden="1" x14ac:dyDescent="0.2">
      <c r="A2645" s="1" t="s">
        <v>206</v>
      </c>
      <c r="B2645" s="1" t="s">
        <v>207</v>
      </c>
      <c r="C2645">
        <v>108195</v>
      </c>
      <c r="D2645" s="1" t="s">
        <v>3292</v>
      </c>
      <c r="E2645" s="1" t="s">
        <v>340</v>
      </c>
      <c r="F2645" s="1" t="s">
        <v>341</v>
      </c>
      <c r="G2645" s="1" t="s">
        <v>3295</v>
      </c>
      <c r="H2645" s="1" t="s">
        <v>341</v>
      </c>
      <c r="I2645" s="2">
        <v>40544</v>
      </c>
      <c r="J2645" s="2">
        <v>48213</v>
      </c>
      <c r="K2645" s="1" t="s">
        <v>342</v>
      </c>
      <c r="L2645">
        <v>435</v>
      </c>
      <c r="M2645" s="1" t="s">
        <v>210</v>
      </c>
      <c r="N2645" s="1" t="s">
        <v>211</v>
      </c>
      <c r="O2645" s="1" t="s">
        <v>211</v>
      </c>
      <c r="P2645" s="1" t="s">
        <v>211</v>
      </c>
      <c r="Q2645" s="1" t="s">
        <v>211</v>
      </c>
      <c r="R2645" s="1" t="s">
        <v>211</v>
      </c>
    </row>
    <row r="2646" spans="1:18" hidden="1" x14ac:dyDescent="0.2">
      <c r="A2646" s="1" t="s">
        <v>206</v>
      </c>
      <c r="B2646" s="1" t="s">
        <v>207</v>
      </c>
      <c r="C2646">
        <v>108195</v>
      </c>
      <c r="D2646" s="1" t="s">
        <v>3292</v>
      </c>
      <c r="E2646" s="1" t="s">
        <v>340</v>
      </c>
      <c r="F2646" s="1" t="s">
        <v>341</v>
      </c>
      <c r="G2646" s="1" t="s">
        <v>1426</v>
      </c>
      <c r="H2646" s="1" t="s">
        <v>341</v>
      </c>
      <c r="I2646" s="2">
        <v>40544</v>
      </c>
      <c r="J2646" s="2">
        <v>48213</v>
      </c>
      <c r="K2646" s="1" t="s">
        <v>342</v>
      </c>
      <c r="L2646">
        <v>435</v>
      </c>
      <c r="M2646" s="1" t="s">
        <v>210</v>
      </c>
      <c r="N2646" s="1" t="s">
        <v>211</v>
      </c>
      <c r="O2646" s="1" t="s">
        <v>211</v>
      </c>
      <c r="P2646" s="1" t="s">
        <v>211</v>
      </c>
      <c r="Q2646" s="1" t="s">
        <v>211</v>
      </c>
      <c r="R2646" s="1" t="s">
        <v>211</v>
      </c>
    </row>
    <row r="2647" spans="1:18" hidden="1" x14ac:dyDescent="0.2">
      <c r="A2647" s="1" t="s">
        <v>206</v>
      </c>
      <c r="B2647" s="1" t="s">
        <v>207</v>
      </c>
      <c r="C2647">
        <v>108195</v>
      </c>
      <c r="D2647" s="1" t="s">
        <v>3292</v>
      </c>
      <c r="E2647" s="1" t="s">
        <v>340</v>
      </c>
      <c r="F2647" s="1" t="s">
        <v>341</v>
      </c>
      <c r="G2647" s="1" t="s">
        <v>340</v>
      </c>
      <c r="H2647" s="1" t="s">
        <v>341</v>
      </c>
      <c r="I2647" s="2">
        <v>40544</v>
      </c>
      <c r="J2647" s="2">
        <v>48213</v>
      </c>
      <c r="K2647" s="1" t="s">
        <v>342</v>
      </c>
      <c r="L2647">
        <v>435</v>
      </c>
      <c r="M2647" s="1" t="s">
        <v>210</v>
      </c>
      <c r="N2647" s="1" t="s">
        <v>211</v>
      </c>
      <c r="O2647" s="1" t="s">
        <v>211</v>
      </c>
      <c r="P2647" s="1" t="s">
        <v>211</v>
      </c>
      <c r="Q2647" s="1" t="s">
        <v>211</v>
      </c>
      <c r="R2647" s="1" t="s">
        <v>211</v>
      </c>
    </row>
    <row r="2648" spans="1:18" hidden="1" x14ac:dyDescent="0.2">
      <c r="A2648" s="1" t="s">
        <v>206</v>
      </c>
      <c r="B2648" s="1" t="s">
        <v>207</v>
      </c>
      <c r="C2648">
        <v>108195</v>
      </c>
      <c r="D2648" s="1" t="s">
        <v>3292</v>
      </c>
      <c r="E2648" s="1" t="s">
        <v>344</v>
      </c>
      <c r="F2648" s="1" t="s">
        <v>345</v>
      </c>
      <c r="G2648" s="1" t="s">
        <v>3296</v>
      </c>
      <c r="H2648" s="1" t="s">
        <v>345</v>
      </c>
      <c r="I2648" s="2">
        <v>40544</v>
      </c>
      <c r="J2648" s="2">
        <v>48213</v>
      </c>
      <c r="K2648" s="1" t="s">
        <v>347</v>
      </c>
      <c r="L2648">
        <v>447</v>
      </c>
      <c r="M2648" s="1" t="s">
        <v>232</v>
      </c>
      <c r="N2648" s="1" t="s">
        <v>211</v>
      </c>
      <c r="O2648" s="1" t="s">
        <v>211</v>
      </c>
      <c r="P2648" s="1" t="s">
        <v>211</v>
      </c>
      <c r="Q2648" s="1" t="s">
        <v>211</v>
      </c>
      <c r="R2648" s="1" t="s">
        <v>211</v>
      </c>
    </row>
    <row r="2649" spans="1:18" hidden="1" x14ac:dyDescent="0.2">
      <c r="A2649" s="1" t="s">
        <v>206</v>
      </c>
      <c r="B2649" s="1" t="s">
        <v>207</v>
      </c>
      <c r="C2649">
        <v>108195</v>
      </c>
      <c r="D2649" s="1" t="s">
        <v>3292</v>
      </c>
      <c r="E2649" s="1" t="s">
        <v>294</v>
      </c>
      <c r="F2649" s="1" t="s">
        <v>100</v>
      </c>
      <c r="G2649" s="1" t="s">
        <v>294</v>
      </c>
      <c r="H2649" s="1" t="s">
        <v>100</v>
      </c>
      <c r="I2649" s="2">
        <v>44105</v>
      </c>
      <c r="J2649" s="2">
        <v>51501</v>
      </c>
      <c r="K2649" s="1" t="s">
        <v>296</v>
      </c>
      <c r="L2649">
        <v>2922</v>
      </c>
      <c r="M2649" s="1" t="s">
        <v>297</v>
      </c>
      <c r="N2649" s="1" t="s">
        <v>297</v>
      </c>
      <c r="O2649" s="1" t="s">
        <v>211</v>
      </c>
      <c r="P2649" s="1" t="s">
        <v>211</v>
      </c>
      <c r="Q2649" s="1" t="s">
        <v>211</v>
      </c>
      <c r="R2649" s="1" t="s">
        <v>211</v>
      </c>
    </row>
    <row r="2650" spans="1:18" hidden="1" x14ac:dyDescent="0.2">
      <c r="A2650" s="1" t="s">
        <v>206</v>
      </c>
      <c r="B2650" s="1" t="s">
        <v>207</v>
      </c>
      <c r="C2650">
        <v>108195</v>
      </c>
      <c r="D2650" s="1" t="s">
        <v>3292</v>
      </c>
      <c r="E2650" s="1" t="s">
        <v>410</v>
      </c>
      <c r="F2650" s="1" t="s">
        <v>411</v>
      </c>
      <c r="G2650" s="1" t="s">
        <v>410</v>
      </c>
      <c r="H2650" s="1" t="s">
        <v>411</v>
      </c>
      <c r="I2650" s="2">
        <v>40544</v>
      </c>
      <c r="J2650" s="2">
        <v>48213</v>
      </c>
      <c r="K2650" s="1" t="s">
        <v>413</v>
      </c>
      <c r="L2650">
        <v>178</v>
      </c>
      <c r="M2650" s="1" t="s">
        <v>210</v>
      </c>
      <c r="N2650" s="1" t="s">
        <v>211</v>
      </c>
      <c r="O2650" s="1" t="s">
        <v>211</v>
      </c>
      <c r="P2650" s="1" t="s">
        <v>211</v>
      </c>
      <c r="Q2650" s="1" t="s">
        <v>211</v>
      </c>
      <c r="R2650" s="1" t="s">
        <v>211</v>
      </c>
    </row>
    <row r="2651" spans="1:18" hidden="1" x14ac:dyDescent="0.2">
      <c r="A2651" s="1" t="s">
        <v>206</v>
      </c>
      <c r="B2651" s="1" t="s">
        <v>207</v>
      </c>
      <c r="C2651">
        <v>108195</v>
      </c>
      <c r="D2651" s="1" t="s">
        <v>3292</v>
      </c>
      <c r="E2651" s="1" t="s">
        <v>394</v>
      </c>
      <c r="F2651" s="1" t="s">
        <v>395</v>
      </c>
      <c r="G2651" s="1" t="s">
        <v>394</v>
      </c>
      <c r="H2651" s="1" t="s">
        <v>395</v>
      </c>
      <c r="I2651" s="2">
        <v>42387</v>
      </c>
      <c r="J2651" s="2">
        <v>51501</v>
      </c>
      <c r="K2651" s="1" t="s">
        <v>396</v>
      </c>
      <c r="L2651">
        <v>126</v>
      </c>
      <c r="M2651" s="1" t="s">
        <v>210</v>
      </c>
      <c r="N2651" s="1" t="s">
        <v>210</v>
      </c>
      <c r="O2651" s="1" t="s">
        <v>211</v>
      </c>
      <c r="P2651" s="1" t="s">
        <v>211</v>
      </c>
      <c r="Q2651" s="1" t="s">
        <v>211</v>
      </c>
      <c r="R2651" s="1" t="s">
        <v>211</v>
      </c>
    </row>
    <row r="2652" spans="1:18" hidden="1" x14ac:dyDescent="0.2">
      <c r="A2652" s="1" t="s">
        <v>206</v>
      </c>
      <c r="B2652" s="1" t="s">
        <v>207</v>
      </c>
      <c r="C2652">
        <v>108195</v>
      </c>
      <c r="D2652" s="1" t="s">
        <v>3292</v>
      </c>
      <c r="E2652" s="1" t="s">
        <v>380</v>
      </c>
      <c r="F2652" s="1" t="s">
        <v>381</v>
      </c>
      <c r="G2652" s="1" t="s">
        <v>3297</v>
      </c>
      <c r="H2652" s="1" t="s">
        <v>383</v>
      </c>
      <c r="I2652" s="2">
        <v>40544</v>
      </c>
      <c r="J2652" s="2">
        <v>48213</v>
      </c>
      <c r="K2652" s="1" t="s">
        <v>384</v>
      </c>
      <c r="L2652">
        <v>133</v>
      </c>
      <c r="M2652" s="1" t="s">
        <v>232</v>
      </c>
      <c r="N2652" s="1" t="s">
        <v>211</v>
      </c>
      <c r="O2652" s="1" t="s">
        <v>211</v>
      </c>
      <c r="P2652" s="1" t="s">
        <v>211</v>
      </c>
      <c r="Q2652" s="1" t="s">
        <v>211</v>
      </c>
      <c r="R2652" s="1" t="s">
        <v>211</v>
      </c>
    </row>
    <row r="2653" spans="1:18" hidden="1" x14ac:dyDescent="0.2">
      <c r="A2653" s="1" t="s">
        <v>206</v>
      </c>
      <c r="B2653" s="1" t="s">
        <v>207</v>
      </c>
      <c r="C2653">
        <v>108195</v>
      </c>
      <c r="D2653" s="1" t="s">
        <v>3292</v>
      </c>
      <c r="E2653" s="1" t="s">
        <v>380</v>
      </c>
      <c r="F2653" s="1" t="s">
        <v>381</v>
      </c>
      <c r="G2653" s="1" t="s">
        <v>380</v>
      </c>
      <c r="H2653" s="1" t="s">
        <v>383</v>
      </c>
      <c r="I2653" s="2">
        <v>40544</v>
      </c>
      <c r="J2653" s="2">
        <v>48213</v>
      </c>
      <c r="K2653" s="1" t="s">
        <v>384</v>
      </c>
      <c r="L2653">
        <v>133</v>
      </c>
      <c r="M2653" s="1" t="s">
        <v>232</v>
      </c>
      <c r="N2653" s="1" t="s">
        <v>211</v>
      </c>
      <c r="O2653" s="1" t="s">
        <v>211</v>
      </c>
      <c r="P2653" s="1" t="s">
        <v>211</v>
      </c>
      <c r="Q2653" s="1" t="s">
        <v>211</v>
      </c>
      <c r="R2653" s="1" t="s">
        <v>211</v>
      </c>
    </row>
    <row r="2654" spans="1:18" hidden="1" x14ac:dyDescent="0.2">
      <c r="A2654" s="1" t="s">
        <v>206</v>
      </c>
      <c r="B2654" s="1" t="s">
        <v>207</v>
      </c>
      <c r="C2654">
        <v>108195</v>
      </c>
      <c r="D2654" s="1" t="s">
        <v>3292</v>
      </c>
      <c r="E2654" s="1" t="s">
        <v>229</v>
      </c>
      <c r="F2654" s="1" t="s">
        <v>123</v>
      </c>
      <c r="G2654" s="1" t="s">
        <v>3298</v>
      </c>
      <c r="H2654" s="1" t="s">
        <v>123</v>
      </c>
      <c r="I2654" s="2">
        <v>40544</v>
      </c>
      <c r="J2654" s="2">
        <v>48213</v>
      </c>
      <c r="K2654" s="1" t="s">
        <v>231</v>
      </c>
      <c r="L2654">
        <v>137</v>
      </c>
      <c r="M2654" s="1" t="s">
        <v>232</v>
      </c>
      <c r="N2654" s="1" t="s">
        <v>211</v>
      </c>
      <c r="O2654" s="1" t="s">
        <v>211</v>
      </c>
      <c r="P2654" s="1" t="s">
        <v>211</v>
      </c>
      <c r="Q2654" s="1" t="s">
        <v>211</v>
      </c>
      <c r="R2654" s="1" t="s">
        <v>211</v>
      </c>
    </row>
    <row r="2655" spans="1:18" hidden="1" x14ac:dyDescent="0.2">
      <c r="A2655" s="1" t="s">
        <v>206</v>
      </c>
      <c r="B2655" s="1" t="s">
        <v>207</v>
      </c>
      <c r="C2655">
        <v>108195</v>
      </c>
      <c r="D2655" s="1" t="s">
        <v>3292</v>
      </c>
      <c r="E2655" s="1" t="s">
        <v>385</v>
      </c>
      <c r="F2655" s="1" t="s">
        <v>386</v>
      </c>
      <c r="G2655" s="1" t="s">
        <v>3299</v>
      </c>
      <c r="H2655" s="1" t="s">
        <v>386</v>
      </c>
      <c r="I2655" s="2">
        <v>40544</v>
      </c>
      <c r="J2655" s="2">
        <v>48213</v>
      </c>
      <c r="K2655" s="1" t="s">
        <v>388</v>
      </c>
      <c r="L2655">
        <v>125</v>
      </c>
      <c r="M2655" s="1" t="s">
        <v>232</v>
      </c>
      <c r="N2655" s="1" t="s">
        <v>211</v>
      </c>
      <c r="O2655" s="1" t="s">
        <v>211</v>
      </c>
      <c r="P2655" s="1" t="s">
        <v>211</v>
      </c>
      <c r="Q2655" s="1" t="s">
        <v>211</v>
      </c>
      <c r="R2655" s="1" t="s">
        <v>211</v>
      </c>
    </row>
    <row r="2656" spans="1:18" hidden="1" x14ac:dyDescent="0.2">
      <c r="A2656" s="1" t="s">
        <v>206</v>
      </c>
      <c r="B2656" s="1" t="s">
        <v>207</v>
      </c>
      <c r="C2656">
        <v>108195</v>
      </c>
      <c r="D2656" s="1" t="s">
        <v>3292</v>
      </c>
      <c r="E2656" s="1" t="s">
        <v>389</v>
      </c>
      <c r="F2656" s="1" t="s">
        <v>390</v>
      </c>
      <c r="G2656" s="1" t="s">
        <v>3300</v>
      </c>
      <c r="H2656" s="1" t="s">
        <v>392</v>
      </c>
      <c r="I2656" s="2">
        <v>40544</v>
      </c>
      <c r="J2656" s="2">
        <v>48213</v>
      </c>
      <c r="K2656" s="1" t="s">
        <v>393</v>
      </c>
      <c r="L2656">
        <v>131</v>
      </c>
      <c r="M2656" s="1" t="s">
        <v>232</v>
      </c>
      <c r="N2656" s="1" t="s">
        <v>211</v>
      </c>
      <c r="O2656" s="1" t="s">
        <v>211</v>
      </c>
      <c r="P2656" s="1" t="s">
        <v>211</v>
      </c>
      <c r="Q2656" s="1" t="s">
        <v>211</v>
      </c>
      <c r="R2656" s="1" t="s">
        <v>211</v>
      </c>
    </row>
    <row r="2657" spans="1:18" hidden="1" x14ac:dyDescent="0.2">
      <c r="A2657" s="1" t="s">
        <v>206</v>
      </c>
      <c r="B2657" s="1" t="s">
        <v>207</v>
      </c>
      <c r="C2657">
        <v>108195</v>
      </c>
      <c r="D2657" s="1" t="s">
        <v>3292</v>
      </c>
      <c r="E2657" s="1" t="s">
        <v>467</v>
      </c>
      <c r="F2657" s="1" t="s">
        <v>121</v>
      </c>
      <c r="G2657" s="1" t="s">
        <v>3301</v>
      </c>
      <c r="H2657" s="1" t="s">
        <v>121</v>
      </c>
      <c r="I2657" s="2">
        <v>40544</v>
      </c>
      <c r="J2657" s="2">
        <v>48213</v>
      </c>
      <c r="K2657" s="1" t="s">
        <v>469</v>
      </c>
      <c r="L2657">
        <v>112</v>
      </c>
      <c r="M2657" s="1" t="s">
        <v>232</v>
      </c>
      <c r="N2657" s="1" t="s">
        <v>211</v>
      </c>
      <c r="O2657" s="1" t="s">
        <v>211</v>
      </c>
      <c r="P2657" s="1" t="s">
        <v>211</v>
      </c>
      <c r="Q2657" s="1" t="s">
        <v>211</v>
      </c>
      <c r="R2657" s="1" t="s">
        <v>211</v>
      </c>
    </row>
    <row r="2658" spans="1:18" hidden="1" x14ac:dyDescent="0.2">
      <c r="A2658" s="1" t="s">
        <v>206</v>
      </c>
      <c r="B2658" s="1" t="s">
        <v>207</v>
      </c>
      <c r="C2658">
        <v>108195</v>
      </c>
      <c r="D2658" s="1" t="s">
        <v>3292</v>
      </c>
      <c r="E2658" s="1" t="s">
        <v>467</v>
      </c>
      <c r="F2658" s="1" t="s">
        <v>121</v>
      </c>
      <c r="G2658" s="1" t="s">
        <v>467</v>
      </c>
      <c r="H2658" s="1" t="s">
        <v>121</v>
      </c>
      <c r="I2658" s="2">
        <v>40544</v>
      </c>
      <c r="J2658" s="2">
        <v>48213</v>
      </c>
      <c r="K2658" s="1" t="s">
        <v>469</v>
      </c>
      <c r="L2658">
        <v>112</v>
      </c>
      <c r="M2658" s="1" t="s">
        <v>232</v>
      </c>
      <c r="N2658" s="1" t="s">
        <v>211</v>
      </c>
      <c r="O2658" s="1" t="s">
        <v>211</v>
      </c>
      <c r="P2658" s="1" t="s">
        <v>211</v>
      </c>
      <c r="Q2658" s="1" t="s">
        <v>211</v>
      </c>
      <c r="R2658" s="1" t="s">
        <v>211</v>
      </c>
    </row>
    <row r="2659" spans="1:18" hidden="1" x14ac:dyDescent="0.2">
      <c r="A2659" s="1" t="s">
        <v>206</v>
      </c>
      <c r="B2659" s="1" t="s">
        <v>207</v>
      </c>
      <c r="C2659">
        <v>108195</v>
      </c>
      <c r="D2659" s="1" t="s">
        <v>3292</v>
      </c>
      <c r="E2659" s="1" t="s">
        <v>118</v>
      </c>
      <c r="F2659" s="1" t="s">
        <v>119</v>
      </c>
      <c r="G2659" s="1" t="s">
        <v>118</v>
      </c>
      <c r="H2659" s="1" t="s">
        <v>119</v>
      </c>
      <c r="I2659" s="2">
        <v>43665</v>
      </c>
      <c r="J2659" s="2">
        <v>51501</v>
      </c>
      <c r="K2659" s="1" t="s">
        <v>461</v>
      </c>
      <c r="L2659">
        <v>101</v>
      </c>
      <c r="M2659" s="1" t="s">
        <v>210</v>
      </c>
      <c r="N2659" s="1" t="s">
        <v>210</v>
      </c>
      <c r="O2659" s="1" t="s">
        <v>211</v>
      </c>
      <c r="P2659" s="1" t="s">
        <v>211</v>
      </c>
      <c r="Q2659" s="1" t="s">
        <v>211</v>
      </c>
      <c r="R2659" s="1" t="s">
        <v>211</v>
      </c>
    </row>
    <row r="2660" spans="1:18" hidden="1" x14ac:dyDescent="0.2">
      <c r="A2660" s="1" t="s">
        <v>206</v>
      </c>
      <c r="B2660" s="1" t="s">
        <v>207</v>
      </c>
      <c r="C2660">
        <v>108195</v>
      </c>
      <c r="D2660" s="1" t="s">
        <v>3292</v>
      </c>
      <c r="E2660" s="1" t="s">
        <v>440</v>
      </c>
      <c r="F2660" s="1" t="s">
        <v>211</v>
      </c>
      <c r="G2660" s="1" t="s">
        <v>3302</v>
      </c>
      <c r="H2660" s="1" t="s">
        <v>442</v>
      </c>
      <c r="I2660" s="2">
        <v>40544</v>
      </c>
      <c r="J2660" s="2">
        <v>48213</v>
      </c>
      <c r="K2660" s="1" t="s">
        <v>443</v>
      </c>
      <c r="L2660">
        <v>50</v>
      </c>
      <c r="M2660" s="1" t="s">
        <v>444</v>
      </c>
      <c r="N2660" s="1" t="s">
        <v>211</v>
      </c>
      <c r="O2660" s="1" t="s">
        <v>211</v>
      </c>
      <c r="P2660" s="1" t="s">
        <v>211</v>
      </c>
      <c r="Q2660" s="1" t="s">
        <v>211</v>
      </c>
      <c r="R2660" s="1" t="s">
        <v>211</v>
      </c>
    </row>
    <row r="2661" spans="1:18" hidden="1" x14ac:dyDescent="0.2">
      <c r="A2661" s="1" t="s">
        <v>206</v>
      </c>
      <c r="B2661" s="1" t="s">
        <v>207</v>
      </c>
      <c r="C2661">
        <v>108195</v>
      </c>
      <c r="D2661" s="1" t="s">
        <v>3292</v>
      </c>
      <c r="E2661" s="1" t="s">
        <v>437</v>
      </c>
      <c r="F2661" s="1" t="s">
        <v>96</v>
      </c>
      <c r="G2661" s="1" t="s">
        <v>3303</v>
      </c>
      <c r="H2661" s="1" t="s">
        <v>438</v>
      </c>
      <c r="I2661" s="2">
        <v>40544</v>
      </c>
      <c r="J2661" s="2">
        <v>48213</v>
      </c>
      <c r="K2661" s="1" t="s">
        <v>439</v>
      </c>
      <c r="L2661">
        <v>71</v>
      </c>
      <c r="M2661" s="1" t="s">
        <v>288</v>
      </c>
      <c r="N2661" s="1" t="s">
        <v>211</v>
      </c>
      <c r="O2661" s="1" t="s">
        <v>211</v>
      </c>
      <c r="P2661" s="1" t="s">
        <v>211</v>
      </c>
      <c r="Q2661" s="1" t="s">
        <v>211</v>
      </c>
      <c r="R2661" s="1" t="s">
        <v>211</v>
      </c>
    </row>
    <row r="2662" spans="1:18" hidden="1" x14ac:dyDescent="0.2">
      <c r="A2662" s="1" t="s">
        <v>206</v>
      </c>
      <c r="B2662" s="1" t="s">
        <v>207</v>
      </c>
      <c r="C2662">
        <v>108195</v>
      </c>
      <c r="D2662" s="1" t="s">
        <v>3292</v>
      </c>
      <c r="E2662" s="1" t="s">
        <v>430</v>
      </c>
      <c r="F2662" s="1" t="s">
        <v>116</v>
      </c>
      <c r="G2662" s="1" t="s">
        <v>430</v>
      </c>
      <c r="H2662" s="1" t="s">
        <v>116</v>
      </c>
      <c r="I2662" s="2">
        <v>40544</v>
      </c>
      <c r="J2662" s="2">
        <v>48213</v>
      </c>
      <c r="K2662" s="1" t="s">
        <v>432</v>
      </c>
      <c r="L2662">
        <v>62</v>
      </c>
      <c r="M2662" s="1" t="s">
        <v>232</v>
      </c>
      <c r="N2662" s="1" t="s">
        <v>211</v>
      </c>
      <c r="O2662" s="1" t="s">
        <v>211</v>
      </c>
      <c r="P2662" s="1" t="s">
        <v>211</v>
      </c>
      <c r="Q2662" s="1" t="s">
        <v>211</v>
      </c>
      <c r="R2662" s="1" t="s">
        <v>211</v>
      </c>
    </row>
    <row r="2663" spans="1:18" hidden="1" x14ac:dyDescent="0.2">
      <c r="A2663" s="1" t="s">
        <v>206</v>
      </c>
      <c r="B2663" s="1" t="s">
        <v>207</v>
      </c>
      <c r="C2663">
        <v>108195</v>
      </c>
      <c r="D2663" s="1" t="s">
        <v>3292</v>
      </c>
      <c r="E2663" s="1" t="s">
        <v>665</v>
      </c>
      <c r="F2663" s="1" t="s">
        <v>666</v>
      </c>
      <c r="G2663" s="1" t="s">
        <v>3304</v>
      </c>
      <c r="H2663" s="1" t="s">
        <v>667</v>
      </c>
      <c r="I2663" s="2">
        <v>40544</v>
      </c>
      <c r="J2663" s="2">
        <v>48213</v>
      </c>
      <c r="K2663" s="1" t="s">
        <v>668</v>
      </c>
      <c r="L2663">
        <v>44</v>
      </c>
      <c r="M2663" s="1" t="s">
        <v>669</v>
      </c>
      <c r="N2663" s="1" t="s">
        <v>211</v>
      </c>
      <c r="O2663" s="1" t="s">
        <v>211</v>
      </c>
      <c r="P2663" s="1" t="s">
        <v>211</v>
      </c>
      <c r="Q2663" s="1" t="s">
        <v>211</v>
      </c>
      <c r="R2663" s="1" t="s">
        <v>211</v>
      </c>
    </row>
    <row r="2664" spans="1:18" hidden="1" x14ac:dyDescent="0.2">
      <c r="A2664" s="1" t="s">
        <v>206</v>
      </c>
      <c r="B2664" s="1" t="s">
        <v>207</v>
      </c>
      <c r="C2664">
        <v>108195</v>
      </c>
      <c r="D2664" s="1" t="s">
        <v>3292</v>
      </c>
      <c r="E2664" s="1" t="s">
        <v>417</v>
      </c>
      <c r="F2664" s="1" t="s">
        <v>418</v>
      </c>
      <c r="G2664" s="1" t="s">
        <v>3095</v>
      </c>
      <c r="H2664" s="1" t="s">
        <v>420</v>
      </c>
      <c r="I2664" s="2">
        <v>40544</v>
      </c>
      <c r="J2664" s="2">
        <v>48213</v>
      </c>
      <c r="K2664" s="1" t="s">
        <v>421</v>
      </c>
      <c r="L2664">
        <v>42</v>
      </c>
      <c r="M2664" s="1" t="s">
        <v>422</v>
      </c>
      <c r="N2664" s="1" t="s">
        <v>211</v>
      </c>
      <c r="O2664" s="1" t="s">
        <v>211</v>
      </c>
      <c r="P2664" s="1" t="s">
        <v>211</v>
      </c>
      <c r="Q2664" s="1" t="s">
        <v>211</v>
      </c>
      <c r="R2664" s="1" t="s">
        <v>211</v>
      </c>
    </row>
    <row r="2665" spans="1:18" hidden="1" x14ac:dyDescent="0.2">
      <c r="A2665" s="1" t="s">
        <v>206</v>
      </c>
      <c r="B2665" s="1" t="s">
        <v>207</v>
      </c>
      <c r="C2665">
        <v>108195</v>
      </c>
      <c r="D2665" s="1" t="s">
        <v>3292</v>
      </c>
      <c r="E2665" s="1" t="s">
        <v>417</v>
      </c>
      <c r="F2665" s="1" t="s">
        <v>418</v>
      </c>
      <c r="G2665" s="1" t="s">
        <v>417</v>
      </c>
      <c r="H2665" s="1" t="s">
        <v>420</v>
      </c>
      <c r="I2665" s="2">
        <v>40544</v>
      </c>
      <c r="J2665" s="2">
        <v>48213</v>
      </c>
      <c r="K2665" s="1" t="s">
        <v>421</v>
      </c>
      <c r="L2665">
        <v>42</v>
      </c>
      <c r="M2665" s="1" t="s">
        <v>422</v>
      </c>
      <c r="N2665" s="1" t="s">
        <v>211</v>
      </c>
      <c r="O2665" s="1" t="s">
        <v>211</v>
      </c>
      <c r="P2665" s="1" t="s">
        <v>211</v>
      </c>
      <c r="Q2665" s="1" t="s">
        <v>211</v>
      </c>
      <c r="R2665" s="1" t="s">
        <v>211</v>
      </c>
    </row>
    <row r="2666" spans="1:18" hidden="1" x14ac:dyDescent="0.2">
      <c r="A2666" s="1" t="s">
        <v>206</v>
      </c>
      <c r="B2666" s="1" t="s">
        <v>207</v>
      </c>
      <c r="C2666">
        <v>108195</v>
      </c>
      <c r="D2666" s="1" t="s">
        <v>3292</v>
      </c>
      <c r="E2666" s="1" t="s">
        <v>423</v>
      </c>
      <c r="F2666" s="1" t="s">
        <v>424</v>
      </c>
      <c r="G2666" s="1" t="s">
        <v>3305</v>
      </c>
      <c r="H2666" s="1" t="s">
        <v>424</v>
      </c>
      <c r="I2666" s="2">
        <v>40544</v>
      </c>
      <c r="J2666" s="2">
        <v>48213</v>
      </c>
      <c r="K2666" s="1" t="s">
        <v>425</v>
      </c>
      <c r="L2666">
        <v>48</v>
      </c>
      <c r="M2666" s="1" t="s">
        <v>232</v>
      </c>
      <c r="N2666" s="1" t="s">
        <v>211</v>
      </c>
      <c r="O2666" s="1" t="s">
        <v>211</v>
      </c>
      <c r="P2666" s="1" t="s">
        <v>211</v>
      </c>
      <c r="Q2666" s="1" t="s">
        <v>211</v>
      </c>
      <c r="R2666" s="1" t="s">
        <v>211</v>
      </c>
    </row>
    <row r="2667" spans="1:18" hidden="1" x14ac:dyDescent="0.2">
      <c r="A2667" s="1" t="s">
        <v>206</v>
      </c>
      <c r="B2667" s="1" t="s">
        <v>207</v>
      </c>
      <c r="C2667">
        <v>108195</v>
      </c>
      <c r="D2667" s="1" t="s">
        <v>3292</v>
      </c>
      <c r="E2667" s="1" t="s">
        <v>474</v>
      </c>
      <c r="F2667" s="1" t="s">
        <v>98</v>
      </c>
      <c r="G2667" s="1" t="s">
        <v>474</v>
      </c>
      <c r="H2667" s="1" t="s">
        <v>98</v>
      </c>
      <c r="I2667" s="2">
        <v>40544</v>
      </c>
      <c r="J2667" s="2">
        <v>48213</v>
      </c>
      <c r="K2667" s="1" t="s">
        <v>476</v>
      </c>
      <c r="L2667">
        <v>189</v>
      </c>
      <c r="M2667" s="1" t="s">
        <v>210</v>
      </c>
      <c r="N2667" s="1" t="s">
        <v>211</v>
      </c>
      <c r="O2667" s="1" t="s">
        <v>211</v>
      </c>
      <c r="P2667" s="1" t="s">
        <v>211</v>
      </c>
      <c r="Q2667" s="1" t="s">
        <v>211</v>
      </c>
      <c r="R2667" s="1" t="s">
        <v>211</v>
      </c>
    </row>
    <row r="2668" spans="1:18" hidden="1" x14ac:dyDescent="0.2">
      <c r="A2668" s="1" t="s">
        <v>206</v>
      </c>
      <c r="B2668" s="1" t="s">
        <v>207</v>
      </c>
      <c r="C2668">
        <v>108195</v>
      </c>
      <c r="D2668" s="1" t="s">
        <v>3292</v>
      </c>
      <c r="E2668" s="1" t="s">
        <v>482</v>
      </c>
      <c r="F2668" s="1" t="s">
        <v>483</v>
      </c>
      <c r="G2668" s="1" t="s">
        <v>482</v>
      </c>
      <c r="H2668" s="1" t="s">
        <v>483</v>
      </c>
      <c r="I2668" s="2">
        <v>41471</v>
      </c>
      <c r="J2668" s="2">
        <v>51501</v>
      </c>
      <c r="K2668" s="1" t="s">
        <v>699</v>
      </c>
      <c r="L2668">
        <v>195</v>
      </c>
      <c r="M2668" s="1" t="s">
        <v>486</v>
      </c>
      <c r="N2668" s="1" t="s">
        <v>3306</v>
      </c>
      <c r="O2668" s="1" t="s">
        <v>211</v>
      </c>
      <c r="P2668" s="1" t="s">
        <v>211</v>
      </c>
      <c r="Q2668" s="1" t="s">
        <v>211</v>
      </c>
      <c r="R2668" s="1" t="s">
        <v>211</v>
      </c>
    </row>
    <row r="2669" spans="1:18" hidden="1" x14ac:dyDescent="0.2">
      <c r="A2669" s="1" t="s">
        <v>206</v>
      </c>
      <c r="B2669" s="1" t="s">
        <v>207</v>
      </c>
      <c r="C2669">
        <v>108195</v>
      </c>
      <c r="D2669" s="1" t="s">
        <v>3292</v>
      </c>
      <c r="E2669" s="1" t="s">
        <v>127</v>
      </c>
      <c r="F2669" s="1" t="s">
        <v>128</v>
      </c>
      <c r="G2669" s="1" t="s">
        <v>127</v>
      </c>
      <c r="H2669" s="1" t="s">
        <v>128</v>
      </c>
      <c r="I2669" s="2">
        <v>41494</v>
      </c>
      <c r="J2669" s="2">
        <v>51501</v>
      </c>
      <c r="K2669" s="1" t="s">
        <v>493</v>
      </c>
      <c r="L2669">
        <v>205</v>
      </c>
      <c r="M2669" s="1" t="s">
        <v>210</v>
      </c>
      <c r="N2669" s="1" t="s">
        <v>211</v>
      </c>
      <c r="O2669" s="1" t="s">
        <v>211</v>
      </c>
      <c r="P2669" s="1" t="s">
        <v>211</v>
      </c>
      <c r="Q2669" s="1" t="s">
        <v>211</v>
      </c>
      <c r="R2669" s="1" t="s">
        <v>211</v>
      </c>
    </row>
    <row r="2670" spans="1:18" hidden="1" x14ac:dyDescent="0.2">
      <c r="A2670" s="1" t="s">
        <v>206</v>
      </c>
      <c r="B2670" s="1" t="s">
        <v>207</v>
      </c>
      <c r="C2670">
        <v>108195</v>
      </c>
      <c r="D2670" s="1" t="s">
        <v>3292</v>
      </c>
      <c r="E2670" s="1" t="s">
        <v>649</v>
      </c>
      <c r="F2670" s="1" t="s">
        <v>650</v>
      </c>
      <c r="G2670" s="1" t="s">
        <v>649</v>
      </c>
      <c r="H2670" s="1" t="s">
        <v>650</v>
      </c>
      <c r="I2670" s="2">
        <v>41052</v>
      </c>
      <c r="J2670" s="2">
        <v>51501</v>
      </c>
      <c r="K2670" s="1" t="s">
        <v>652</v>
      </c>
      <c r="L2670">
        <v>203</v>
      </c>
      <c r="M2670" s="1" t="s">
        <v>232</v>
      </c>
      <c r="N2670" s="1" t="s">
        <v>211</v>
      </c>
      <c r="O2670" s="1" t="s">
        <v>211</v>
      </c>
      <c r="P2670" s="1" t="s">
        <v>211</v>
      </c>
      <c r="Q2670" s="1" t="s">
        <v>211</v>
      </c>
      <c r="R2670" s="1" t="s">
        <v>211</v>
      </c>
    </row>
    <row r="2671" spans="1:18" hidden="1" x14ac:dyDescent="0.2">
      <c r="A2671" s="1" t="s">
        <v>206</v>
      </c>
      <c r="B2671" s="1" t="s">
        <v>207</v>
      </c>
      <c r="C2671">
        <v>108195</v>
      </c>
      <c r="D2671" s="1" t="s">
        <v>3292</v>
      </c>
      <c r="E2671" s="1" t="s">
        <v>487</v>
      </c>
      <c r="F2671" s="1" t="s">
        <v>488</v>
      </c>
      <c r="G2671" s="1" t="s">
        <v>487</v>
      </c>
      <c r="H2671" s="1" t="s">
        <v>489</v>
      </c>
      <c r="I2671" s="2">
        <v>40544</v>
      </c>
      <c r="J2671" s="2">
        <v>48213</v>
      </c>
      <c r="K2671" s="1" t="s">
        <v>490</v>
      </c>
      <c r="L2671">
        <v>204</v>
      </c>
      <c r="M2671" s="1" t="s">
        <v>232</v>
      </c>
      <c r="N2671" s="1" t="s">
        <v>211</v>
      </c>
      <c r="O2671" s="1" t="s">
        <v>211</v>
      </c>
      <c r="P2671" s="1" t="s">
        <v>211</v>
      </c>
      <c r="Q2671" s="1" t="s">
        <v>211</v>
      </c>
      <c r="R2671" s="1" t="s">
        <v>211</v>
      </c>
    </row>
    <row r="2672" spans="1:18" hidden="1" x14ac:dyDescent="0.2">
      <c r="A2672" s="1" t="s">
        <v>206</v>
      </c>
      <c r="B2672" s="1" t="s">
        <v>207</v>
      </c>
      <c r="C2672">
        <v>108195</v>
      </c>
      <c r="D2672" s="1" t="s">
        <v>3292</v>
      </c>
      <c r="E2672" s="1" t="s">
        <v>572</v>
      </c>
      <c r="F2672" s="1" t="s">
        <v>573</v>
      </c>
      <c r="G2672" s="1" t="s">
        <v>3307</v>
      </c>
      <c r="H2672" s="1" t="s">
        <v>575</v>
      </c>
      <c r="I2672" s="2">
        <v>40544</v>
      </c>
      <c r="J2672" s="2">
        <v>48213</v>
      </c>
      <c r="K2672" s="1" t="s">
        <v>576</v>
      </c>
      <c r="L2672">
        <v>308</v>
      </c>
      <c r="M2672" s="1" t="s">
        <v>577</v>
      </c>
      <c r="N2672" s="1" t="s">
        <v>211</v>
      </c>
      <c r="O2672" s="1" t="s">
        <v>211</v>
      </c>
      <c r="P2672" s="1" t="s">
        <v>211</v>
      </c>
      <c r="Q2672" s="1" t="s">
        <v>211</v>
      </c>
      <c r="R2672" s="1" t="s">
        <v>211</v>
      </c>
    </row>
    <row r="2673" spans="1:18" hidden="1" x14ac:dyDescent="0.2">
      <c r="A2673" s="1" t="s">
        <v>206</v>
      </c>
      <c r="B2673" s="1" t="s">
        <v>207</v>
      </c>
      <c r="C2673">
        <v>108195</v>
      </c>
      <c r="D2673" s="1" t="s">
        <v>3292</v>
      </c>
      <c r="E2673" s="1" t="s">
        <v>578</v>
      </c>
      <c r="F2673" s="1" t="s">
        <v>138</v>
      </c>
      <c r="G2673" s="1" t="s">
        <v>3308</v>
      </c>
      <c r="H2673" s="1" t="s">
        <v>138</v>
      </c>
      <c r="I2673" s="2">
        <v>40544</v>
      </c>
      <c r="J2673" s="2">
        <v>48213</v>
      </c>
      <c r="K2673" s="1" t="s">
        <v>580</v>
      </c>
      <c r="L2673">
        <v>266</v>
      </c>
      <c r="M2673" s="1" t="s">
        <v>232</v>
      </c>
      <c r="N2673" s="1" t="s">
        <v>211</v>
      </c>
      <c r="O2673" s="1" t="s">
        <v>211</v>
      </c>
      <c r="P2673" s="1" t="s">
        <v>211</v>
      </c>
      <c r="Q2673" s="1" t="s">
        <v>211</v>
      </c>
      <c r="R2673" s="1" t="s">
        <v>211</v>
      </c>
    </row>
    <row r="2674" spans="1:18" hidden="1" x14ac:dyDescent="0.2">
      <c r="A2674" s="1" t="s">
        <v>206</v>
      </c>
      <c r="B2674" s="1" t="s">
        <v>207</v>
      </c>
      <c r="C2674">
        <v>108195</v>
      </c>
      <c r="D2674" s="1" t="s">
        <v>3292</v>
      </c>
      <c r="E2674" s="1" t="s">
        <v>545</v>
      </c>
      <c r="F2674" s="1" t="s">
        <v>546</v>
      </c>
      <c r="G2674" s="1" t="s">
        <v>2775</v>
      </c>
      <c r="H2674" s="1" t="s">
        <v>548</v>
      </c>
      <c r="I2674" s="2">
        <v>40544</v>
      </c>
      <c r="J2674" s="2">
        <v>48213</v>
      </c>
      <c r="K2674" s="1" t="s">
        <v>549</v>
      </c>
      <c r="L2674">
        <v>350</v>
      </c>
      <c r="M2674" s="1" t="s">
        <v>288</v>
      </c>
      <c r="N2674" s="1" t="s">
        <v>211</v>
      </c>
      <c r="O2674" s="1" t="s">
        <v>211</v>
      </c>
      <c r="P2674" s="1" t="s">
        <v>211</v>
      </c>
      <c r="Q2674" s="1" t="s">
        <v>211</v>
      </c>
      <c r="R2674" s="1" t="s">
        <v>211</v>
      </c>
    </row>
    <row r="2675" spans="1:18" hidden="1" x14ac:dyDescent="0.2">
      <c r="A2675" s="1" t="s">
        <v>206</v>
      </c>
      <c r="B2675" s="1" t="s">
        <v>207</v>
      </c>
      <c r="C2675">
        <v>108195</v>
      </c>
      <c r="D2675" s="1" t="s">
        <v>3292</v>
      </c>
      <c r="E2675" s="1" t="s">
        <v>1471</v>
      </c>
      <c r="F2675" s="1" t="s">
        <v>175</v>
      </c>
      <c r="G2675" s="1" t="s">
        <v>1471</v>
      </c>
      <c r="H2675" s="1" t="s">
        <v>175</v>
      </c>
      <c r="I2675" s="2">
        <v>44112</v>
      </c>
      <c r="J2675" s="2">
        <v>51501</v>
      </c>
      <c r="K2675" s="1" t="s">
        <v>1471</v>
      </c>
      <c r="L2675">
        <v>607896</v>
      </c>
      <c r="M2675" s="1" t="s">
        <v>211</v>
      </c>
      <c r="N2675" s="1" t="s">
        <v>211</v>
      </c>
      <c r="O2675" s="1" t="s">
        <v>211</v>
      </c>
      <c r="P2675" s="1" t="s">
        <v>211</v>
      </c>
      <c r="Q2675" s="1" t="s">
        <v>211</v>
      </c>
      <c r="R2675" s="1" t="s">
        <v>211</v>
      </c>
    </row>
    <row r="2676" spans="1:18" hidden="1" x14ac:dyDescent="0.2">
      <c r="A2676" s="1" t="s">
        <v>206</v>
      </c>
      <c r="B2676" s="1" t="s">
        <v>207</v>
      </c>
      <c r="C2676">
        <v>108195</v>
      </c>
      <c r="D2676" s="1" t="s">
        <v>3292</v>
      </c>
      <c r="E2676" s="1" t="s">
        <v>569</v>
      </c>
      <c r="F2676" s="1" t="s">
        <v>138</v>
      </c>
      <c r="G2676" s="1" t="s">
        <v>569</v>
      </c>
      <c r="H2676" s="1" t="s">
        <v>138</v>
      </c>
      <c r="I2676" s="2">
        <v>44105</v>
      </c>
      <c r="J2676" s="2">
        <v>51501</v>
      </c>
      <c r="K2676" s="1" t="s">
        <v>569</v>
      </c>
      <c r="L2676">
        <v>612472</v>
      </c>
      <c r="M2676" s="1" t="s">
        <v>223</v>
      </c>
      <c r="N2676" s="1" t="s">
        <v>223</v>
      </c>
      <c r="O2676" s="1" t="s">
        <v>211</v>
      </c>
      <c r="P2676" s="1" t="s">
        <v>211</v>
      </c>
      <c r="Q2676" s="1" t="s">
        <v>211</v>
      </c>
      <c r="R2676" s="1" t="s">
        <v>211</v>
      </c>
    </row>
    <row r="2677" spans="1:18" hidden="1" x14ac:dyDescent="0.2">
      <c r="A2677" s="1" t="s">
        <v>206</v>
      </c>
      <c r="B2677" s="1" t="s">
        <v>207</v>
      </c>
      <c r="C2677">
        <v>108228</v>
      </c>
      <c r="D2677" s="1" t="s">
        <v>3309</v>
      </c>
      <c r="E2677" s="1" t="s">
        <v>514</v>
      </c>
      <c r="F2677" s="1" t="s">
        <v>515</v>
      </c>
      <c r="G2677" s="1" t="s">
        <v>3310</v>
      </c>
      <c r="H2677" s="1" t="s">
        <v>515</v>
      </c>
      <c r="I2677" s="2">
        <v>40544</v>
      </c>
      <c r="J2677" s="2">
        <v>48213</v>
      </c>
      <c r="K2677" s="1" t="s">
        <v>517</v>
      </c>
      <c r="L2677">
        <v>277</v>
      </c>
      <c r="M2677" s="1" t="s">
        <v>232</v>
      </c>
      <c r="N2677" s="1" t="s">
        <v>211</v>
      </c>
      <c r="O2677" s="1" t="s">
        <v>211</v>
      </c>
      <c r="P2677" s="1" t="s">
        <v>211</v>
      </c>
      <c r="Q2677" s="1" t="s">
        <v>211</v>
      </c>
      <c r="R2677" s="1" t="s">
        <v>211</v>
      </c>
    </row>
    <row r="2678" spans="1:18" hidden="1" x14ac:dyDescent="0.2">
      <c r="A2678" s="1" t="s">
        <v>206</v>
      </c>
      <c r="B2678" s="1" t="s">
        <v>207</v>
      </c>
      <c r="C2678">
        <v>108228</v>
      </c>
      <c r="D2678" s="1" t="s">
        <v>3309</v>
      </c>
      <c r="E2678" s="1" t="s">
        <v>437</v>
      </c>
      <c r="F2678" s="1" t="s">
        <v>96</v>
      </c>
      <c r="G2678" s="1" t="s">
        <v>3311</v>
      </c>
      <c r="H2678" s="1" t="s">
        <v>438</v>
      </c>
      <c r="I2678" s="2">
        <v>40544</v>
      </c>
      <c r="J2678" s="2">
        <v>48213</v>
      </c>
      <c r="K2678" s="1" t="s">
        <v>439</v>
      </c>
      <c r="L2678">
        <v>71</v>
      </c>
      <c r="M2678" s="1" t="s">
        <v>288</v>
      </c>
      <c r="N2678" s="1" t="s">
        <v>211</v>
      </c>
      <c r="O2678" s="1" t="s">
        <v>211</v>
      </c>
      <c r="P2678" s="1" t="s">
        <v>211</v>
      </c>
      <c r="Q2678" s="1" t="s">
        <v>211</v>
      </c>
      <c r="R2678" s="1" t="s">
        <v>211</v>
      </c>
    </row>
    <row r="2679" spans="1:18" hidden="1" x14ac:dyDescent="0.2">
      <c r="A2679" s="1" t="s">
        <v>206</v>
      </c>
      <c r="B2679" s="1" t="s">
        <v>207</v>
      </c>
      <c r="C2679">
        <v>108228</v>
      </c>
      <c r="D2679" s="1" t="s">
        <v>3309</v>
      </c>
      <c r="E2679" s="1" t="s">
        <v>433</v>
      </c>
      <c r="F2679" s="1" t="s">
        <v>434</v>
      </c>
      <c r="G2679" s="1" t="s">
        <v>3312</v>
      </c>
      <c r="H2679" s="1" t="s">
        <v>434</v>
      </c>
      <c r="I2679" s="2">
        <v>40544</v>
      </c>
      <c r="J2679" s="2">
        <v>48213</v>
      </c>
      <c r="K2679" s="1" t="s">
        <v>436</v>
      </c>
      <c r="L2679">
        <v>67</v>
      </c>
      <c r="M2679" s="1" t="s">
        <v>232</v>
      </c>
      <c r="N2679" s="1" t="s">
        <v>211</v>
      </c>
      <c r="O2679" s="1" t="s">
        <v>211</v>
      </c>
      <c r="P2679" s="1" t="s">
        <v>211</v>
      </c>
      <c r="Q2679" s="1" t="s">
        <v>211</v>
      </c>
      <c r="R2679" s="1" t="s">
        <v>211</v>
      </c>
    </row>
    <row r="2680" spans="1:18" hidden="1" x14ac:dyDescent="0.2">
      <c r="A2680" s="1" t="s">
        <v>206</v>
      </c>
      <c r="B2680" s="1" t="s">
        <v>207</v>
      </c>
      <c r="C2680">
        <v>108228</v>
      </c>
      <c r="D2680" s="1" t="s">
        <v>3309</v>
      </c>
      <c r="E2680" s="1" t="s">
        <v>457</v>
      </c>
      <c r="F2680" s="1" t="s">
        <v>458</v>
      </c>
      <c r="G2680" s="1" t="s">
        <v>3313</v>
      </c>
      <c r="H2680" s="1" t="s">
        <v>458</v>
      </c>
      <c r="I2680" s="2">
        <v>40544</v>
      </c>
      <c r="J2680" s="2">
        <v>48213</v>
      </c>
      <c r="K2680" s="1" t="s">
        <v>459</v>
      </c>
      <c r="L2680">
        <v>97</v>
      </c>
      <c r="M2680" s="1" t="s">
        <v>232</v>
      </c>
      <c r="N2680" s="1" t="s">
        <v>211</v>
      </c>
      <c r="O2680" s="1" t="s">
        <v>211</v>
      </c>
      <c r="P2680" s="1" t="s">
        <v>211</v>
      </c>
      <c r="Q2680" s="1" t="s">
        <v>211</v>
      </c>
      <c r="R2680" s="1" t="s">
        <v>211</v>
      </c>
    </row>
    <row r="2681" spans="1:18" hidden="1" x14ac:dyDescent="0.2">
      <c r="A2681" s="1" t="s">
        <v>206</v>
      </c>
      <c r="B2681" s="1" t="s">
        <v>207</v>
      </c>
      <c r="C2681">
        <v>108228</v>
      </c>
      <c r="D2681" s="1" t="s">
        <v>3309</v>
      </c>
      <c r="E2681" s="1" t="s">
        <v>394</v>
      </c>
      <c r="F2681" s="1" t="s">
        <v>395</v>
      </c>
      <c r="G2681" s="1" t="s">
        <v>3314</v>
      </c>
      <c r="H2681" s="1" t="s">
        <v>395</v>
      </c>
      <c r="I2681" s="2">
        <v>40544</v>
      </c>
      <c r="J2681" s="2">
        <v>48213</v>
      </c>
      <c r="K2681" s="1" t="s">
        <v>396</v>
      </c>
      <c r="L2681">
        <v>126</v>
      </c>
      <c r="M2681" s="1" t="s">
        <v>210</v>
      </c>
      <c r="N2681" s="1" t="s">
        <v>211</v>
      </c>
      <c r="O2681" s="1" t="s">
        <v>211</v>
      </c>
      <c r="P2681" s="1" t="s">
        <v>211</v>
      </c>
      <c r="Q2681" s="1" t="s">
        <v>211</v>
      </c>
      <c r="R2681" s="1" t="s">
        <v>211</v>
      </c>
    </row>
    <row r="2682" spans="1:18" hidden="1" x14ac:dyDescent="0.2">
      <c r="A2682" s="1" t="s">
        <v>206</v>
      </c>
      <c r="B2682" s="1" t="s">
        <v>207</v>
      </c>
      <c r="C2682">
        <v>108228</v>
      </c>
      <c r="D2682" s="1" t="s">
        <v>3309</v>
      </c>
      <c r="E2682" s="1" t="s">
        <v>331</v>
      </c>
      <c r="F2682" s="1" t="s">
        <v>332</v>
      </c>
      <c r="G2682" s="1" t="s">
        <v>3315</v>
      </c>
      <c r="H2682" s="1" t="s">
        <v>332</v>
      </c>
      <c r="I2682" s="2">
        <v>40544</v>
      </c>
      <c r="J2682" s="2">
        <v>48213</v>
      </c>
      <c r="K2682" s="1" t="s">
        <v>334</v>
      </c>
      <c r="L2682">
        <v>422</v>
      </c>
      <c r="M2682" s="1" t="s">
        <v>232</v>
      </c>
      <c r="N2682" s="1" t="s">
        <v>211</v>
      </c>
      <c r="O2682" s="1" t="s">
        <v>211</v>
      </c>
      <c r="P2682" s="1" t="s">
        <v>211</v>
      </c>
      <c r="Q2682" s="1" t="s">
        <v>211</v>
      </c>
      <c r="R2682" s="1" t="s">
        <v>211</v>
      </c>
    </row>
    <row r="2683" spans="1:18" hidden="1" x14ac:dyDescent="0.2">
      <c r="A2683" s="1" t="s">
        <v>206</v>
      </c>
      <c r="B2683" s="1" t="s">
        <v>207</v>
      </c>
      <c r="C2683">
        <v>108243</v>
      </c>
      <c r="D2683" s="1" t="s">
        <v>3316</v>
      </c>
      <c r="E2683" s="1" t="s">
        <v>340</v>
      </c>
      <c r="F2683" s="1" t="s">
        <v>341</v>
      </c>
      <c r="G2683" s="1" t="s">
        <v>3317</v>
      </c>
      <c r="H2683" s="1" t="s">
        <v>341</v>
      </c>
      <c r="I2683" s="2">
        <v>40544</v>
      </c>
      <c r="J2683" s="2">
        <v>48213</v>
      </c>
      <c r="K2683" s="1" t="s">
        <v>342</v>
      </c>
      <c r="L2683">
        <v>435</v>
      </c>
      <c r="M2683" s="1" t="s">
        <v>210</v>
      </c>
      <c r="N2683" s="1" t="s">
        <v>211</v>
      </c>
      <c r="O2683" s="1" t="s">
        <v>211</v>
      </c>
      <c r="P2683" s="1" t="s">
        <v>211</v>
      </c>
      <c r="Q2683" s="1" t="s">
        <v>211</v>
      </c>
      <c r="R2683" s="1" t="s">
        <v>211</v>
      </c>
    </row>
    <row r="2684" spans="1:18" hidden="1" x14ac:dyDescent="0.2">
      <c r="A2684" s="1" t="s">
        <v>206</v>
      </c>
      <c r="B2684" s="1" t="s">
        <v>207</v>
      </c>
      <c r="C2684">
        <v>108243</v>
      </c>
      <c r="D2684" s="1" t="s">
        <v>3316</v>
      </c>
      <c r="E2684" s="1" t="s">
        <v>299</v>
      </c>
      <c r="F2684" s="1" t="s">
        <v>300</v>
      </c>
      <c r="G2684" s="1" t="s">
        <v>3318</v>
      </c>
      <c r="H2684" s="1" t="s">
        <v>302</v>
      </c>
      <c r="I2684" s="2">
        <v>40544</v>
      </c>
      <c r="J2684" s="2">
        <v>48213</v>
      </c>
      <c r="K2684" s="1" t="s">
        <v>303</v>
      </c>
      <c r="L2684">
        <v>2941</v>
      </c>
      <c r="M2684" s="1" t="s">
        <v>304</v>
      </c>
      <c r="N2684" s="1" t="s">
        <v>211</v>
      </c>
      <c r="O2684" s="1" t="s">
        <v>211</v>
      </c>
      <c r="P2684" s="1" t="s">
        <v>211</v>
      </c>
      <c r="Q2684" s="1" t="s">
        <v>211</v>
      </c>
      <c r="R2684" s="1" t="s">
        <v>211</v>
      </c>
    </row>
    <row r="2685" spans="1:18" hidden="1" x14ac:dyDescent="0.2">
      <c r="A2685" s="1" t="s">
        <v>206</v>
      </c>
      <c r="B2685" s="1" t="s">
        <v>207</v>
      </c>
      <c r="C2685">
        <v>108243</v>
      </c>
      <c r="D2685" s="1" t="s">
        <v>3316</v>
      </c>
      <c r="E2685" s="1" t="s">
        <v>389</v>
      </c>
      <c r="F2685" s="1" t="s">
        <v>390</v>
      </c>
      <c r="G2685" s="1" t="s">
        <v>3319</v>
      </c>
      <c r="H2685" s="1" t="s">
        <v>392</v>
      </c>
      <c r="I2685" s="2">
        <v>40544</v>
      </c>
      <c r="J2685" s="2">
        <v>48213</v>
      </c>
      <c r="K2685" s="1" t="s">
        <v>393</v>
      </c>
      <c r="L2685">
        <v>131</v>
      </c>
      <c r="M2685" s="1" t="s">
        <v>232</v>
      </c>
      <c r="N2685" s="1" t="s">
        <v>211</v>
      </c>
      <c r="O2685" s="1" t="s">
        <v>211</v>
      </c>
      <c r="P2685" s="1" t="s">
        <v>211</v>
      </c>
      <c r="Q2685" s="1" t="s">
        <v>211</v>
      </c>
      <c r="R2685" s="1" t="s">
        <v>211</v>
      </c>
    </row>
    <row r="2686" spans="1:18" hidden="1" x14ac:dyDescent="0.2">
      <c r="A2686" s="1" t="s">
        <v>206</v>
      </c>
      <c r="B2686" s="1" t="s">
        <v>207</v>
      </c>
      <c r="C2686">
        <v>108243</v>
      </c>
      <c r="D2686" s="1" t="s">
        <v>3316</v>
      </c>
      <c r="E2686" s="1" t="s">
        <v>397</v>
      </c>
      <c r="F2686" s="1" t="s">
        <v>398</v>
      </c>
      <c r="G2686" s="1" t="s">
        <v>3320</v>
      </c>
      <c r="H2686" s="1" t="s">
        <v>398</v>
      </c>
      <c r="I2686" s="2">
        <v>40544</v>
      </c>
      <c r="J2686" s="2">
        <v>48213</v>
      </c>
      <c r="K2686" s="1" t="s">
        <v>400</v>
      </c>
      <c r="L2686">
        <v>155</v>
      </c>
      <c r="M2686" s="1" t="s">
        <v>232</v>
      </c>
      <c r="N2686" s="1" t="s">
        <v>211</v>
      </c>
      <c r="O2686" s="1" t="s">
        <v>211</v>
      </c>
      <c r="P2686" s="1" t="s">
        <v>211</v>
      </c>
      <c r="Q2686" s="1" t="s">
        <v>211</v>
      </c>
      <c r="R2686" s="1" t="s">
        <v>211</v>
      </c>
    </row>
    <row r="2687" spans="1:18" hidden="1" x14ac:dyDescent="0.2">
      <c r="A2687" s="1" t="s">
        <v>206</v>
      </c>
      <c r="B2687" s="1" t="s">
        <v>207</v>
      </c>
      <c r="C2687">
        <v>108243</v>
      </c>
      <c r="D2687" s="1" t="s">
        <v>3316</v>
      </c>
      <c r="E2687" s="1" t="s">
        <v>462</v>
      </c>
      <c r="F2687" s="1" t="s">
        <v>463</v>
      </c>
      <c r="G2687" s="1" t="s">
        <v>3321</v>
      </c>
      <c r="H2687" s="1" t="s">
        <v>680</v>
      </c>
      <c r="I2687" s="2">
        <v>40544</v>
      </c>
      <c r="J2687" s="2">
        <v>48213</v>
      </c>
      <c r="K2687" s="1" t="s">
        <v>466</v>
      </c>
      <c r="L2687">
        <v>104</v>
      </c>
      <c r="M2687" s="1" t="s">
        <v>288</v>
      </c>
      <c r="N2687" s="1" t="s">
        <v>211</v>
      </c>
      <c r="O2687" s="1" t="s">
        <v>211</v>
      </c>
      <c r="P2687" s="1" t="s">
        <v>211</v>
      </c>
      <c r="Q2687" s="1" t="s">
        <v>211</v>
      </c>
      <c r="R2687" s="1" t="s">
        <v>211</v>
      </c>
    </row>
    <row r="2688" spans="1:18" hidden="1" x14ac:dyDescent="0.2">
      <c r="A2688" s="1" t="s">
        <v>206</v>
      </c>
      <c r="B2688" s="1" t="s">
        <v>207</v>
      </c>
      <c r="C2688">
        <v>108243</v>
      </c>
      <c r="D2688" s="1" t="s">
        <v>3316</v>
      </c>
      <c r="E2688" s="1" t="s">
        <v>426</v>
      </c>
      <c r="F2688" s="1" t="s">
        <v>427</v>
      </c>
      <c r="G2688" s="1" t="s">
        <v>3322</v>
      </c>
      <c r="H2688" s="1" t="s">
        <v>428</v>
      </c>
      <c r="I2688" s="2">
        <v>40544</v>
      </c>
      <c r="J2688" s="2">
        <v>48213</v>
      </c>
      <c r="K2688" s="1" t="s">
        <v>429</v>
      </c>
      <c r="L2688">
        <v>52</v>
      </c>
      <c r="M2688" s="1" t="s">
        <v>405</v>
      </c>
      <c r="N2688" s="1" t="s">
        <v>211</v>
      </c>
      <c r="O2688" s="1" t="s">
        <v>211</v>
      </c>
      <c r="P2688" s="1" t="s">
        <v>211</v>
      </c>
      <c r="Q2688" s="1" t="s">
        <v>211</v>
      </c>
      <c r="R2688" s="1" t="s">
        <v>211</v>
      </c>
    </row>
    <row r="2689" spans="1:18" hidden="1" x14ac:dyDescent="0.2">
      <c r="A2689" s="1" t="s">
        <v>206</v>
      </c>
      <c r="B2689" s="1" t="s">
        <v>207</v>
      </c>
      <c r="C2689">
        <v>108243</v>
      </c>
      <c r="D2689" s="1" t="s">
        <v>3316</v>
      </c>
      <c r="E2689" s="1" t="s">
        <v>665</v>
      </c>
      <c r="F2689" s="1" t="s">
        <v>666</v>
      </c>
      <c r="G2689" s="1" t="s">
        <v>3323</v>
      </c>
      <c r="H2689" s="1" t="s">
        <v>667</v>
      </c>
      <c r="I2689" s="2">
        <v>40544</v>
      </c>
      <c r="J2689" s="2">
        <v>48213</v>
      </c>
      <c r="K2689" s="1" t="s">
        <v>668</v>
      </c>
      <c r="L2689">
        <v>44</v>
      </c>
      <c r="M2689" s="1" t="s">
        <v>669</v>
      </c>
      <c r="N2689" s="1" t="s">
        <v>211</v>
      </c>
      <c r="O2689" s="1" t="s">
        <v>211</v>
      </c>
      <c r="P2689" s="1" t="s">
        <v>211</v>
      </c>
      <c r="Q2689" s="1" t="s">
        <v>211</v>
      </c>
      <c r="R2689" s="1" t="s">
        <v>211</v>
      </c>
    </row>
    <row r="2690" spans="1:18" hidden="1" x14ac:dyDescent="0.2">
      <c r="A2690" s="1" t="s">
        <v>206</v>
      </c>
      <c r="B2690" s="1" t="s">
        <v>207</v>
      </c>
      <c r="C2690">
        <v>108243</v>
      </c>
      <c r="D2690" s="1" t="s">
        <v>3316</v>
      </c>
      <c r="E2690" s="1" t="s">
        <v>518</v>
      </c>
      <c r="F2690" s="1" t="s">
        <v>519</v>
      </c>
      <c r="G2690" s="1" t="s">
        <v>3324</v>
      </c>
      <c r="H2690" s="1" t="s">
        <v>520</v>
      </c>
      <c r="I2690" s="2">
        <v>40544</v>
      </c>
      <c r="J2690" s="2">
        <v>48213</v>
      </c>
      <c r="K2690" s="1" t="s">
        <v>521</v>
      </c>
      <c r="L2690">
        <v>289</v>
      </c>
      <c r="M2690" s="1" t="s">
        <v>288</v>
      </c>
      <c r="N2690" s="1" t="s">
        <v>211</v>
      </c>
      <c r="O2690" s="1" t="s">
        <v>211</v>
      </c>
      <c r="P2690" s="1" t="s">
        <v>211</v>
      </c>
      <c r="Q2690" s="1" t="s">
        <v>211</v>
      </c>
      <c r="R2690" s="1" t="s">
        <v>211</v>
      </c>
    </row>
    <row r="2691" spans="1:18" hidden="1" x14ac:dyDescent="0.2">
      <c r="A2691" s="1" t="s">
        <v>206</v>
      </c>
      <c r="B2691" s="1" t="s">
        <v>207</v>
      </c>
      <c r="C2691">
        <v>108243</v>
      </c>
      <c r="D2691" s="1" t="s">
        <v>3316</v>
      </c>
      <c r="E2691" s="1" t="s">
        <v>578</v>
      </c>
      <c r="F2691" s="1" t="s">
        <v>138</v>
      </c>
      <c r="G2691" s="1" t="s">
        <v>3325</v>
      </c>
      <c r="H2691" s="1" t="s">
        <v>138</v>
      </c>
      <c r="I2691" s="2">
        <v>40544</v>
      </c>
      <c r="J2691" s="2">
        <v>48213</v>
      </c>
      <c r="K2691" s="1" t="s">
        <v>580</v>
      </c>
      <c r="L2691">
        <v>266</v>
      </c>
      <c r="M2691" s="1" t="s">
        <v>232</v>
      </c>
      <c r="N2691" s="1" t="s">
        <v>211</v>
      </c>
      <c r="O2691" s="1" t="s">
        <v>211</v>
      </c>
      <c r="P2691" s="1" t="s">
        <v>211</v>
      </c>
      <c r="Q2691" s="1" t="s">
        <v>211</v>
      </c>
      <c r="R2691" s="1" t="s">
        <v>211</v>
      </c>
    </row>
    <row r="2692" spans="1:18" hidden="1" x14ac:dyDescent="0.2">
      <c r="A2692" s="1" t="s">
        <v>206</v>
      </c>
      <c r="B2692" s="1" t="s">
        <v>207</v>
      </c>
      <c r="C2692">
        <v>108243</v>
      </c>
      <c r="D2692" s="1" t="s">
        <v>3316</v>
      </c>
      <c r="E2692" s="1" t="s">
        <v>578</v>
      </c>
      <c r="F2692" s="1" t="s">
        <v>138</v>
      </c>
      <c r="G2692" s="1" t="s">
        <v>3326</v>
      </c>
      <c r="H2692" s="1" t="s">
        <v>138</v>
      </c>
      <c r="I2692" s="2">
        <v>40544</v>
      </c>
      <c r="J2692" s="2">
        <v>48213</v>
      </c>
      <c r="K2692" s="1" t="s">
        <v>580</v>
      </c>
      <c r="L2692">
        <v>266</v>
      </c>
      <c r="M2692" s="1" t="s">
        <v>232</v>
      </c>
      <c r="N2692" s="1" t="s">
        <v>211</v>
      </c>
      <c r="O2692" s="1" t="s">
        <v>211</v>
      </c>
      <c r="P2692" s="1" t="s">
        <v>211</v>
      </c>
      <c r="Q2692" s="1" t="s">
        <v>211</v>
      </c>
      <c r="R2692" s="1" t="s">
        <v>211</v>
      </c>
    </row>
    <row r="2693" spans="1:18" hidden="1" x14ac:dyDescent="0.2">
      <c r="A2693" s="1" t="s">
        <v>206</v>
      </c>
      <c r="B2693" s="1" t="s">
        <v>207</v>
      </c>
      <c r="C2693">
        <v>108243</v>
      </c>
      <c r="D2693" s="1" t="s">
        <v>3316</v>
      </c>
      <c r="E2693" s="1" t="s">
        <v>572</v>
      </c>
      <c r="F2693" s="1" t="s">
        <v>573</v>
      </c>
      <c r="G2693" s="1" t="s">
        <v>3327</v>
      </c>
      <c r="H2693" s="1" t="s">
        <v>575</v>
      </c>
      <c r="I2693" s="2">
        <v>40544</v>
      </c>
      <c r="J2693" s="2">
        <v>48213</v>
      </c>
      <c r="K2693" s="1" t="s">
        <v>576</v>
      </c>
      <c r="L2693">
        <v>308</v>
      </c>
      <c r="M2693" s="1" t="s">
        <v>577</v>
      </c>
      <c r="N2693" s="1" t="s">
        <v>211</v>
      </c>
      <c r="O2693" s="1" t="s">
        <v>211</v>
      </c>
      <c r="P2693" s="1" t="s">
        <v>211</v>
      </c>
      <c r="Q2693" s="1" t="s">
        <v>211</v>
      </c>
      <c r="R2693" s="1" t="s">
        <v>211</v>
      </c>
    </row>
    <row r="2694" spans="1:18" hidden="1" x14ac:dyDescent="0.2">
      <c r="A2694" s="1" t="s">
        <v>206</v>
      </c>
      <c r="B2694" s="1" t="s">
        <v>207</v>
      </c>
      <c r="C2694">
        <v>108243</v>
      </c>
      <c r="D2694" s="1" t="s">
        <v>3316</v>
      </c>
      <c r="E2694" s="1" t="s">
        <v>477</v>
      </c>
      <c r="F2694" s="1" t="s">
        <v>478</v>
      </c>
      <c r="G2694" s="1" t="s">
        <v>3328</v>
      </c>
      <c r="H2694" s="1" t="s">
        <v>480</v>
      </c>
      <c r="I2694" s="2">
        <v>40544</v>
      </c>
      <c r="J2694" s="2">
        <v>48213</v>
      </c>
      <c r="K2694" s="1" t="s">
        <v>481</v>
      </c>
      <c r="L2694">
        <v>183</v>
      </c>
      <c r="M2694" s="1" t="s">
        <v>405</v>
      </c>
      <c r="N2694" s="1" t="s">
        <v>211</v>
      </c>
      <c r="O2694" s="1" t="s">
        <v>211</v>
      </c>
      <c r="P2694" s="1" t="s">
        <v>211</v>
      </c>
      <c r="Q2694" s="1" t="s">
        <v>211</v>
      </c>
      <c r="R2694" s="1" t="s">
        <v>211</v>
      </c>
    </row>
    <row r="2695" spans="1:18" hidden="1" x14ac:dyDescent="0.2">
      <c r="A2695" s="1" t="s">
        <v>206</v>
      </c>
      <c r="B2695" s="1" t="s">
        <v>207</v>
      </c>
      <c r="C2695">
        <v>108243</v>
      </c>
      <c r="D2695" s="1" t="s">
        <v>3316</v>
      </c>
      <c r="E2695" s="1" t="s">
        <v>1145</v>
      </c>
      <c r="F2695" s="1" t="s">
        <v>1146</v>
      </c>
      <c r="G2695" s="1" t="s">
        <v>3329</v>
      </c>
      <c r="H2695" s="1" t="s">
        <v>1148</v>
      </c>
      <c r="I2695" s="2">
        <v>40544</v>
      </c>
      <c r="J2695" s="2">
        <v>48213</v>
      </c>
      <c r="K2695" s="1" t="s">
        <v>1149</v>
      </c>
      <c r="L2695">
        <v>232</v>
      </c>
      <c r="M2695" s="1" t="s">
        <v>1150</v>
      </c>
      <c r="N2695" s="1" t="s">
        <v>211</v>
      </c>
      <c r="O2695" s="1" t="s">
        <v>211</v>
      </c>
      <c r="P2695" s="1" t="s">
        <v>211</v>
      </c>
      <c r="Q2695" s="1" t="s">
        <v>211</v>
      </c>
      <c r="R2695" s="1" t="s">
        <v>211</v>
      </c>
    </row>
    <row r="2696" spans="1:18" hidden="1" x14ac:dyDescent="0.2">
      <c r="A2696" s="1" t="s">
        <v>206</v>
      </c>
      <c r="B2696" s="1" t="s">
        <v>207</v>
      </c>
      <c r="C2696">
        <v>108251</v>
      </c>
      <c r="D2696" s="1" t="s">
        <v>3330</v>
      </c>
      <c r="E2696" s="1" t="s">
        <v>426</v>
      </c>
      <c r="F2696" s="1" t="s">
        <v>427</v>
      </c>
      <c r="G2696" s="1" t="s">
        <v>3331</v>
      </c>
      <c r="H2696" s="1" t="s">
        <v>428</v>
      </c>
      <c r="I2696" s="2">
        <v>40544</v>
      </c>
      <c r="J2696" s="2">
        <v>48213</v>
      </c>
      <c r="K2696" s="1" t="s">
        <v>429</v>
      </c>
      <c r="L2696">
        <v>52</v>
      </c>
      <c r="M2696" s="1" t="s">
        <v>405</v>
      </c>
      <c r="N2696" s="1" t="s">
        <v>211</v>
      </c>
      <c r="O2696" s="1" t="s">
        <v>211</v>
      </c>
      <c r="P2696" s="1" t="s">
        <v>211</v>
      </c>
      <c r="Q2696" s="1" t="s">
        <v>211</v>
      </c>
      <c r="R2696" s="1" t="s">
        <v>211</v>
      </c>
    </row>
    <row r="2697" spans="1:18" hidden="1" x14ac:dyDescent="0.2">
      <c r="A2697" s="1" t="s">
        <v>206</v>
      </c>
      <c r="B2697" s="1" t="s">
        <v>207</v>
      </c>
      <c r="C2697">
        <v>108251</v>
      </c>
      <c r="D2697" s="1" t="s">
        <v>3330</v>
      </c>
      <c r="E2697" s="1" t="s">
        <v>430</v>
      </c>
      <c r="F2697" s="1" t="s">
        <v>116</v>
      </c>
      <c r="G2697" s="1" t="s">
        <v>3332</v>
      </c>
      <c r="H2697" s="1" t="s">
        <v>116</v>
      </c>
      <c r="I2697" s="2">
        <v>40544</v>
      </c>
      <c r="J2697" s="2">
        <v>48213</v>
      </c>
      <c r="K2697" s="1" t="s">
        <v>432</v>
      </c>
      <c r="L2697">
        <v>62</v>
      </c>
      <c r="M2697" s="1" t="s">
        <v>232</v>
      </c>
      <c r="N2697" s="1" t="s">
        <v>211</v>
      </c>
      <c r="O2697" s="1" t="s">
        <v>211</v>
      </c>
      <c r="P2697" s="1" t="s">
        <v>211</v>
      </c>
      <c r="Q2697" s="1" t="s">
        <v>211</v>
      </c>
      <c r="R2697" s="1" t="s">
        <v>211</v>
      </c>
    </row>
    <row r="2698" spans="1:18" hidden="1" x14ac:dyDescent="0.2">
      <c r="A2698" s="1" t="s">
        <v>206</v>
      </c>
      <c r="B2698" s="1" t="s">
        <v>207</v>
      </c>
      <c r="C2698">
        <v>108255</v>
      </c>
      <c r="D2698" s="1" t="s">
        <v>3333</v>
      </c>
      <c r="E2698" s="1" t="s">
        <v>430</v>
      </c>
      <c r="F2698" s="1" t="s">
        <v>116</v>
      </c>
      <c r="G2698" s="1" t="s">
        <v>3334</v>
      </c>
      <c r="H2698" s="1" t="s">
        <v>116</v>
      </c>
      <c r="I2698" s="2">
        <v>40544</v>
      </c>
      <c r="J2698" s="2">
        <v>48213</v>
      </c>
      <c r="K2698" s="1" t="s">
        <v>432</v>
      </c>
      <c r="L2698">
        <v>62</v>
      </c>
      <c r="M2698" s="1" t="s">
        <v>232</v>
      </c>
      <c r="N2698" s="1" t="s">
        <v>211</v>
      </c>
      <c r="O2698" s="1" t="s">
        <v>211</v>
      </c>
      <c r="P2698" s="1" t="s">
        <v>211</v>
      </c>
      <c r="Q2698" s="1" t="s">
        <v>211</v>
      </c>
      <c r="R2698" s="1" t="s">
        <v>211</v>
      </c>
    </row>
    <row r="2699" spans="1:18" hidden="1" x14ac:dyDescent="0.2">
      <c r="A2699" s="1" t="s">
        <v>206</v>
      </c>
      <c r="B2699" s="1" t="s">
        <v>207</v>
      </c>
      <c r="C2699">
        <v>108255</v>
      </c>
      <c r="D2699" s="1" t="s">
        <v>3333</v>
      </c>
      <c r="E2699" s="1" t="s">
        <v>426</v>
      </c>
      <c r="F2699" s="1" t="s">
        <v>427</v>
      </c>
      <c r="G2699" s="1" t="s">
        <v>3335</v>
      </c>
      <c r="H2699" s="1" t="s">
        <v>428</v>
      </c>
      <c r="I2699" s="2">
        <v>40544</v>
      </c>
      <c r="J2699" s="2">
        <v>48213</v>
      </c>
      <c r="K2699" s="1" t="s">
        <v>429</v>
      </c>
      <c r="L2699">
        <v>52</v>
      </c>
      <c r="M2699" s="1" t="s">
        <v>405</v>
      </c>
      <c r="N2699" s="1" t="s">
        <v>211</v>
      </c>
      <c r="O2699" s="1" t="s">
        <v>211</v>
      </c>
      <c r="P2699" s="1" t="s">
        <v>211</v>
      </c>
      <c r="Q2699" s="1" t="s">
        <v>211</v>
      </c>
      <c r="R2699" s="1" t="s">
        <v>211</v>
      </c>
    </row>
    <row r="2700" spans="1:18" hidden="1" x14ac:dyDescent="0.2">
      <c r="A2700" s="1" t="s">
        <v>206</v>
      </c>
      <c r="B2700" s="1" t="s">
        <v>207</v>
      </c>
      <c r="C2700">
        <v>108255</v>
      </c>
      <c r="D2700" s="1" t="s">
        <v>3333</v>
      </c>
      <c r="E2700" s="1" t="s">
        <v>457</v>
      </c>
      <c r="F2700" s="1" t="s">
        <v>458</v>
      </c>
      <c r="G2700" s="1" t="s">
        <v>3336</v>
      </c>
      <c r="H2700" s="1" t="s">
        <v>458</v>
      </c>
      <c r="I2700" s="2">
        <v>40544</v>
      </c>
      <c r="J2700" s="2">
        <v>48213</v>
      </c>
      <c r="K2700" s="1" t="s">
        <v>459</v>
      </c>
      <c r="L2700">
        <v>97</v>
      </c>
      <c r="M2700" s="1" t="s">
        <v>232</v>
      </c>
      <c r="N2700" s="1" t="s">
        <v>211</v>
      </c>
      <c r="O2700" s="1" t="s">
        <v>211</v>
      </c>
      <c r="P2700" s="1" t="s">
        <v>211</v>
      </c>
      <c r="Q2700" s="1" t="s">
        <v>211</v>
      </c>
      <c r="R2700" s="1" t="s">
        <v>211</v>
      </c>
    </row>
    <row r="2701" spans="1:18" hidden="1" x14ac:dyDescent="0.2">
      <c r="A2701" s="1" t="s">
        <v>206</v>
      </c>
      <c r="B2701" s="1" t="s">
        <v>207</v>
      </c>
      <c r="C2701">
        <v>108255</v>
      </c>
      <c r="D2701" s="1" t="s">
        <v>3333</v>
      </c>
      <c r="E2701" s="1" t="s">
        <v>467</v>
      </c>
      <c r="F2701" s="1" t="s">
        <v>121</v>
      </c>
      <c r="G2701" s="1" t="s">
        <v>3337</v>
      </c>
      <c r="H2701" s="1" t="s">
        <v>121</v>
      </c>
      <c r="I2701" s="2">
        <v>40544</v>
      </c>
      <c r="J2701" s="2">
        <v>48213</v>
      </c>
      <c r="K2701" s="1" t="s">
        <v>469</v>
      </c>
      <c r="L2701">
        <v>112</v>
      </c>
      <c r="M2701" s="1" t="s">
        <v>232</v>
      </c>
      <c r="N2701" s="1" t="s">
        <v>211</v>
      </c>
      <c r="O2701" s="1" t="s">
        <v>211</v>
      </c>
      <c r="P2701" s="1" t="s">
        <v>211</v>
      </c>
      <c r="Q2701" s="1" t="s">
        <v>211</v>
      </c>
      <c r="R2701" s="1" t="s">
        <v>211</v>
      </c>
    </row>
    <row r="2702" spans="1:18" hidden="1" x14ac:dyDescent="0.2">
      <c r="A2702" s="1" t="s">
        <v>206</v>
      </c>
      <c r="B2702" s="1" t="s">
        <v>207</v>
      </c>
      <c r="C2702">
        <v>108255</v>
      </c>
      <c r="D2702" s="1" t="s">
        <v>3333</v>
      </c>
      <c r="E2702" s="1" t="s">
        <v>397</v>
      </c>
      <c r="F2702" s="1" t="s">
        <v>398</v>
      </c>
      <c r="G2702" s="1" t="s">
        <v>3338</v>
      </c>
      <c r="H2702" s="1" t="s">
        <v>398</v>
      </c>
      <c r="I2702" s="2">
        <v>40544</v>
      </c>
      <c r="J2702" s="2">
        <v>48213</v>
      </c>
      <c r="K2702" s="1" t="s">
        <v>400</v>
      </c>
      <c r="L2702">
        <v>155</v>
      </c>
      <c r="M2702" s="1" t="s">
        <v>232</v>
      </c>
      <c r="N2702" s="1" t="s">
        <v>211</v>
      </c>
      <c r="O2702" s="1" t="s">
        <v>211</v>
      </c>
      <c r="P2702" s="1" t="s">
        <v>211</v>
      </c>
      <c r="Q2702" s="1" t="s">
        <v>211</v>
      </c>
      <c r="R2702" s="1" t="s">
        <v>211</v>
      </c>
    </row>
    <row r="2703" spans="1:18" hidden="1" x14ac:dyDescent="0.2">
      <c r="A2703" s="1" t="s">
        <v>206</v>
      </c>
      <c r="B2703" s="1" t="s">
        <v>207</v>
      </c>
      <c r="C2703">
        <v>108255</v>
      </c>
      <c r="D2703" s="1" t="s">
        <v>3333</v>
      </c>
      <c r="E2703" s="1" t="s">
        <v>410</v>
      </c>
      <c r="F2703" s="1" t="s">
        <v>411</v>
      </c>
      <c r="G2703" s="1" t="s">
        <v>3339</v>
      </c>
      <c r="H2703" s="1" t="s">
        <v>411</v>
      </c>
      <c r="I2703" s="2">
        <v>40544</v>
      </c>
      <c r="J2703" s="2">
        <v>48213</v>
      </c>
      <c r="K2703" s="1" t="s">
        <v>413</v>
      </c>
      <c r="L2703">
        <v>178</v>
      </c>
      <c r="M2703" s="1" t="s">
        <v>210</v>
      </c>
      <c r="N2703" s="1" t="s">
        <v>211</v>
      </c>
      <c r="O2703" s="1" t="s">
        <v>211</v>
      </c>
      <c r="P2703" s="1" t="s">
        <v>211</v>
      </c>
      <c r="Q2703" s="1" t="s">
        <v>211</v>
      </c>
      <c r="R2703" s="1" t="s">
        <v>211</v>
      </c>
    </row>
    <row r="2704" spans="1:18" hidden="1" x14ac:dyDescent="0.2">
      <c r="A2704" s="1" t="s">
        <v>206</v>
      </c>
      <c r="B2704" s="1" t="s">
        <v>207</v>
      </c>
      <c r="C2704">
        <v>108255</v>
      </c>
      <c r="D2704" s="1" t="s">
        <v>3333</v>
      </c>
      <c r="E2704" s="1" t="s">
        <v>406</v>
      </c>
      <c r="F2704" s="1" t="s">
        <v>407</v>
      </c>
      <c r="G2704" s="1" t="s">
        <v>3340</v>
      </c>
      <c r="H2704" s="1" t="s">
        <v>408</v>
      </c>
      <c r="I2704" s="2">
        <v>40544</v>
      </c>
      <c r="J2704" s="2">
        <v>48213</v>
      </c>
      <c r="K2704" s="1" t="s">
        <v>409</v>
      </c>
      <c r="L2704">
        <v>172</v>
      </c>
      <c r="M2704" s="1" t="s">
        <v>232</v>
      </c>
      <c r="N2704" s="1" t="s">
        <v>211</v>
      </c>
      <c r="O2704" s="1" t="s">
        <v>211</v>
      </c>
      <c r="P2704" s="1" t="s">
        <v>211</v>
      </c>
      <c r="Q2704" s="1" t="s">
        <v>211</v>
      </c>
      <c r="R2704" s="1" t="s">
        <v>211</v>
      </c>
    </row>
    <row r="2705" spans="1:18" hidden="1" x14ac:dyDescent="0.2">
      <c r="A2705" s="1" t="s">
        <v>206</v>
      </c>
      <c r="B2705" s="1" t="s">
        <v>207</v>
      </c>
      <c r="C2705">
        <v>108255</v>
      </c>
      <c r="D2705" s="1" t="s">
        <v>3333</v>
      </c>
      <c r="E2705" s="1" t="s">
        <v>394</v>
      </c>
      <c r="F2705" s="1" t="s">
        <v>395</v>
      </c>
      <c r="G2705" s="1" t="s">
        <v>3341</v>
      </c>
      <c r="H2705" s="1" t="s">
        <v>395</v>
      </c>
      <c r="I2705" s="2">
        <v>40544</v>
      </c>
      <c r="J2705" s="2">
        <v>48213</v>
      </c>
      <c r="K2705" s="1" t="s">
        <v>396</v>
      </c>
      <c r="L2705">
        <v>126</v>
      </c>
      <c r="M2705" s="1" t="s">
        <v>210</v>
      </c>
      <c r="N2705" s="1" t="s">
        <v>211</v>
      </c>
      <c r="O2705" s="1" t="s">
        <v>211</v>
      </c>
      <c r="P2705" s="1" t="s">
        <v>211</v>
      </c>
      <c r="Q2705" s="1" t="s">
        <v>211</v>
      </c>
      <c r="R2705" s="1" t="s">
        <v>211</v>
      </c>
    </row>
    <row r="2706" spans="1:18" hidden="1" x14ac:dyDescent="0.2">
      <c r="A2706" s="1" t="s">
        <v>206</v>
      </c>
      <c r="B2706" s="1" t="s">
        <v>207</v>
      </c>
      <c r="C2706">
        <v>108255</v>
      </c>
      <c r="D2706" s="1" t="s">
        <v>3333</v>
      </c>
      <c r="E2706" s="1" t="s">
        <v>511</v>
      </c>
      <c r="F2706" s="1" t="s">
        <v>512</v>
      </c>
      <c r="G2706" s="1" t="s">
        <v>3342</v>
      </c>
      <c r="H2706" s="1" t="s">
        <v>512</v>
      </c>
      <c r="I2706" s="2">
        <v>40544</v>
      </c>
      <c r="J2706" s="2">
        <v>48213</v>
      </c>
      <c r="K2706" s="1" t="s">
        <v>513</v>
      </c>
      <c r="L2706">
        <v>245</v>
      </c>
      <c r="M2706" s="1" t="s">
        <v>232</v>
      </c>
      <c r="N2706" s="1" t="s">
        <v>211</v>
      </c>
      <c r="O2706" s="1" t="s">
        <v>211</v>
      </c>
      <c r="P2706" s="1" t="s">
        <v>211</v>
      </c>
      <c r="Q2706" s="1" t="s">
        <v>211</v>
      </c>
      <c r="R2706" s="1" t="s">
        <v>211</v>
      </c>
    </row>
    <row r="2707" spans="1:18" hidden="1" x14ac:dyDescent="0.2">
      <c r="A2707" s="1" t="s">
        <v>206</v>
      </c>
      <c r="B2707" s="1" t="s">
        <v>207</v>
      </c>
      <c r="C2707">
        <v>108255</v>
      </c>
      <c r="D2707" s="1" t="s">
        <v>3333</v>
      </c>
      <c r="E2707" s="1" t="s">
        <v>474</v>
      </c>
      <c r="F2707" s="1" t="s">
        <v>98</v>
      </c>
      <c r="G2707" s="1" t="s">
        <v>3343</v>
      </c>
      <c r="H2707" s="1" t="s">
        <v>98</v>
      </c>
      <c r="I2707" s="2">
        <v>40544</v>
      </c>
      <c r="J2707" s="2">
        <v>48213</v>
      </c>
      <c r="K2707" s="1" t="s">
        <v>476</v>
      </c>
      <c r="L2707">
        <v>189</v>
      </c>
      <c r="M2707" s="1" t="s">
        <v>210</v>
      </c>
      <c r="N2707" s="1" t="s">
        <v>211</v>
      </c>
      <c r="O2707" s="1" t="s">
        <v>211</v>
      </c>
      <c r="P2707" s="1" t="s">
        <v>211</v>
      </c>
      <c r="Q2707" s="1" t="s">
        <v>211</v>
      </c>
      <c r="R2707" s="1" t="s">
        <v>211</v>
      </c>
    </row>
    <row r="2708" spans="1:18" hidden="1" x14ac:dyDescent="0.2">
      <c r="A2708" s="1" t="s">
        <v>206</v>
      </c>
      <c r="B2708" s="1" t="s">
        <v>207</v>
      </c>
      <c r="C2708">
        <v>108255</v>
      </c>
      <c r="D2708" s="1" t="s">
        <v>3333</v>
      </c>
      <c r="E2708" s="1" t="s">
        <v>487</v>
      </c>
      <c r="F2708" s="1" t="s">
        <v>488</v>
      </c>
      <c r="G2708" s="1" t="s">
        <v>3344</v>
      </c>
      <c r="H2708" s="1" t="s">
        <v>489</v>
      </c>
      <c r="I2708" s="2">
        <v>40544</v>
      </c>
      <c r="J2708" s="2">
        <v>48213</v>
      </c>
      <c r="K2708" s="1" t="s">
        <v>490</v>
      </c>
      <c r="L2708">
        <v>204</v>
      </c>
      <c r="M2708" s="1" t="s">
        <v>232</v>
      </c>
      <c r="N2708" s="1" t="s">
        <v>211</v>
      </c>
      <c r="O2708" s="1" t="s">
        <v>211</v>
      </c>
      <c r="P2708" s="1" t="s">
        <v>211</v>
      </c>
      <c r="Q2708" s="1" t="s">
        <v>211</v>
      </c>
      <c r="R2708" s="1" t="s">
        <v>211</v>
      </c>
    </row>
    <row r="2709" spans="1:18" hidden="1" x14ac:dyDescent="0.2">
      <c r="A2709" s="1" t="s">
        <v>206</v>
      </c>
      <c r="B2709" s="1" t="s">
        <v>207</v>
      </c>
      <c r="C2709">
        <v>108255</v>
      </c>
      <c r="D2709" s="1" t="s">
        <v>3333</v>
      </c>
      <c r="E2709" s="1" t="s">
        <v>572</v>
      </c>
      <c r="F2709" s="1" t="s">
        <v>573</v>
      </c>
      <c r="G2709" s="1" t="s">
        <v>3345</v>
      </c>
      <c r="H2709" s="1" t="s">
        <v>575</v>
      </c>
      <c r="I2709" s="2">
        <v>40544</v>
      </c>
      <c r="J2709" s="2">
        <v>48213</v>
      </c>
      <c r="K2709" s="1" t="s">
        <v>576</v>
      </c>
      <c r="L2709">
        <v>308</v>
      </c>
      <c r="M2709" s="1" t="s">
        <v>577</v>
      </c>
      <c r="N2709" s="1" t="s">
        <v>211</v>
      </c>
      <c r="O2709" s="1" t="s">
        <v>211</v>
      </c>
      <c r="P2709" s="1" t="s">
        <v>211</v>
      </c>
      <c r="Q2709" s="1" t="s">
        <v>211</v>
      </c>
      <c r="R2709" s="1" t="s">
        <v>211</v>
      </c>
    </row>
    <row r="2710" spans="1:18" hidden="1" x14ac:dyDescent="0.2">
      <c r="A2710" s="1" t="s">
        <v>206</v>
      </c>
      <c r="B2710" s="1" t="s">
        <v>207</v>
      </c>
      <c r="C2710">
        <v>108255</v>
      </c>
      <c r="D2710" s="1" t="s">
        <v>3333</v>
      </c>
      <c r="E2710" s="1" t="s">
        <v>744</v>
      </c>
      <c r="F2710" s="1" t="s">
        <v>745</v>
      </c>
      <c r="G2710" s="1" t="s">
        <v>3346</v>
      </c>
      <c r="H2710" s="1" t="s">
        <v>746</v>
      </c>
      <c r="I2710" s="2">
        <v>40544</v>
      </c>
      <c r="J2710" s="2">
        <v>48213</v>
      </c>
      <c r="K2710" s="1" t="s">
        <v>747</v>
      </c>
      <c r="L2710">
        <v>282</v>
      </c>
      <c r="M2710" s="1" t="s">
        <v>232</v>
      </c>
      <c r="N2710" s="1" t="s">
        <v>211</v>
      </c>
      <c r="O2710" s="1" t="s">
        <v>211</v>
      </c>
      <c r="P2710" s="1" t="s">
        <v>211</v>
      </c>
      <c r="Q2710" s="1" t="s">
        <v>211</v>
      </c>
      <c r="R2710" s="1" t="s">
        <v>211</v>
      </c>
    </row>
    <row r="2711" spans="1:18" hidden="1" x14ac:dyDescent="0.2">
      <c r="A2711" s="1" t="s">
        <v>206</v>
      </c>
      <c r="B2711" s="1" t="s">
        <v>207</v>
      </c>
      <c r="C2711">
        <v>108255</v>
      </c>
      <c r="D2711" s="1" t="s">
        <v>3333</v>
      </c>
      <c r="E2711" s="1" t="s">
        <v>528</v>
      </c>
      <c r="F2711" s="1" t="s">
        <v>529</v>
      </c>
      <c r="G2711" s="1" t="s">
        <v>3347</v>
      </c>
      <c r="H2711" s="1" t="s">
        <v>529</v>
      </c>
      <c r="I2711" s="2">
        <v>40544</v>
      </c>
      <c r="J2711" s="2">
        <v>48213</v>
      </c>
      <c r="K2711" s="1" t="s">
        <v>530</v>
      </c>
      <c r="L2711">
        <v>321</v>
      </c>
      <c r="M2711" s="1" t="s">
        <v>211</v>
      </c>
      <c r="N2711" s="1" t="s">
        <v>211</v>
      </c>
      <c r="O2711" s="1" t="s">
        <v>211</v>
      </c>
      <c r="P2711" s="1" t="s">
        <v>211</v>
      </c>
      <c r="Q2711" s="1" t="s">
        <v>211</v>
      </c>
      <c r="R2711" s="1" t="s">
        <v>211</v>
      </c>
    </row>
    <row r="2712" spans="1:18" hidden="1" x14ac:dyDescent="0.2">
      <c r="A2712" s="1" t="s">
        <v>206</v>
      </c>
      <c r="B2712" s="1" t="s">
        <v>207</v>
      </c>
      <c r="C2712">
        <v>108255</v>
      </c>
      <c r="D2712" s="1" t="s">
        <v>3333</v>
      </c>
      <c r="E2712" s="1" t="s">
        <v>289</v>
      </c>
      <c r="F2712" s="1" t="s">
        <v>290</v>
      </c>
      <c r="G2712" s="1" t="s">
        <v>3348</v>
      </c>
      <c r="H2712" s="1" t="s">
        <v>292</v>
      </c>
      <c r="I2712" s="2">
        <v>40544</v>
      </c>
      <c r="J2712" s="2">
        <v>48213</v>
      </c>
      <c r="K2712" s="1" t="s">
        <v>293</v>
      </c>
      <c r="L2712">
        <v>2905</v>
      </c>
      <c r="M2712" s="1" t="s">
        <v>210</v>
      </c>
      <c r="N2712" s="1" t="s">
        <v>211</v>
      </c>
      <c r="O2712" s="1" t="s">
        <v>211</v>
      </c>
      <c r="P2712" s="1" t="s">
        <v>211</v>
      </c>
      <c r="Q2712" s="1" t="s">
        <v>211</v>
      </c>
      <c r="R2712" s="1" t="s">
        <v>211</v>
      </c>
    </row>
    <row r="2713" spans="1:18" hidden="1" x14ac:dyDescent="0.2">
      <c r="A2713" s="1" t="s">
        <v>206</v>
      </c>
      <c r="B2713" s="1" t="s">
        <v>207</v>
      </c>
      <c r="C2713">
        <v>108255</v>
      </c>
      <c r="D2713" s="1" t="s">
        <v>3333</v>
      </c>
      <c r="E2713" s="1" t="s">
        <v>609</v>
      </c>
      <c r="F2713" s="1" t="s">
        <v>211</v>
      </c>
      <c r="G2713" s="1" t="s">
        <v>3349</v>
      </c>
      <c r="H2713" s="1" t="s">
        <v>282</v>
      </c>
      <c r="I2713" s="2">
        <v>40544</v>
      </c>
      <c r="J2713" s="2">
        <v>48213</v>
      </c>
      <c r="K2713" s="1" t="s">
        <v>611</v>
      </c>
      <c r="L2713">
        <v>2749</v>
      </c>
      <c r="M2713" s="1" t="s">
        <v>612</v>
      </c>
      <c r="N2713" s="1" t="s">
        <v>211</v>
      </c>
      <c r="O2713" s="1" t="s">
        <v>211</v>
      </c>
      <c r="P2713" s="1" t="s">
        <v>211</v>
      </c>
      <c r="Q2713" s="1" t="s">
        <v>211</v>
      </c>
      <c r="R2713" s="1" t="s">
        <v>211</v>
      </c>
    </row>
    <row r="2714" spans="1:18" hidden="1" x14ac:dyDescent="0.2">
      <c r="A2714" s="1" t="s">
        <v>206</v>
      </c>
      <c r="B2714" s="1" t="s">
        <v>207</v>
      </c>
      <c r="C2714">
        <v>108255</v>
      </c>
      <c r="D2714" s="1" t="s">
        <v>3333</v>
      </c>
      <c r="E2714" s="1" t="s">
        <v>269</v>
      </c>
      <c r="F2714" s="1" t="s">
        <v>270</v>
      </c>
      <c r="G2714" s="1" t="s">
        <v>271</v>
      </c>
      <c r="H2714" s="1" t="s">
        <v>272</v>
      </c>
      <c r="I2714" s="2">
        <v>40544</v>
      </c>
      <c r="J2714" s="2">
        <v>48213</v>
      </c>
      <c r="K2714" s="1" t="s">
        <v>273</v>
      </c>
      <c r="L2714">
        <v>1334</v>
      </c>
      <c r="M2714" s="1" t="s">
        <v>211</v>
      </c>
      <c r="N2714" s="1" t="s">
        <v>211</v>
      </c>
      <c r="O2714" s="1" t="s">
        <v>211</v>
      </c>
      <c r="P2714" s="1" t="s">
        <v>211</v>
      </c>
      <c r="Q2714" s="1" t="s">
        <v>211</v>
      </c>
      <c r="R2714" s="1" t="s">
        <v>211</v>
      </c>
    </row>
    <row r="2715" spans="1:18" hidden="1" x14ac:dyDescent="0.2">
      <c r="A2715" s="1" t="s">
        <v>206</v>
      </c>
      <c r="B2715" s="1" t="s">
        <v>207</v>
      </c>
      <c r="C2715">
        <v>108255</v>
      </c>
      <c r="D2715" s="1" t="s">
        <v>3333</v>
      </c>
      <c r="E2715" s="1" t="s">
        <v>939</v>
      </c>
      <c r="F2715" s="1" t="s">
        <v>940</v>
      </c>
      <c r="G2715" s="1" t="s">
        <v>3350</v>
      </c>
      <c r="H2715" s="1" t="s">
        <v>940</v>
      </c>
      <c r="I2715" s="2">
        <v>40544</v>
      </c>
      <c r="J2715" s="2">
        <v>48213</v>
      </c>
      <c r="K2715" s="1" t="s">
        <v>942</v>
      </c>
      <c r="L2715">
        <v>1327</v>
      </c>
      <c r="M2715" s="1" t="s">
        <v>211</v>
      </c>
      <c r="N2715" s="1" t="s">
        <v>211</v>
      </c>
      <c r="O2715" s="1" t="s">
        <v>211</v>
      </c>
      <c r="P2715" s="1" t="s">
        <v>211</v>
      </c>
      <c r="Q2715" s="1" t="s">
        <v>211</v>
      </c>
      <c r="R2715" s="1" t="s">
        <v>211</v>
      </c>
    </row>
    <row r="2716" spans="1:18" hidden="1" x14ac:dyDescent="0.2">
      <c r="A2716" s="1" t="s">
        <v>206</v>
      </c>
      <c r="B2716" s="1" t="s">
        <v>207</v>
      </c>
      <c r="C2716">
        <v>108255</v>
      </c>
      <c r="D2716" s="1" t="s">
        <v>3333</v>
      </c>
      <c r="E2716" s="1" t="s">
        <v>1012</v>
      </c>
      <c r="F2716" s="1" t="s">
        <v>1013</v>
      </c>
      <c r="G2716" s="1" t="s">
        <v>1014</v>
      </c>
      <c r="H2716" s="1" t="s">
        <v>1013</v>
      </c>
      <c r="I2716" s="2">
        <v>40544</v>
      </c>
      <c r="J2716" s="2">
        <v>48213</v>
      </c>
      <c r="K2716" s="1" t="s">
        <v>1015</v>
      </c>
      <c r="L2716">
        <v>1321</v>
      </c>
      <c r="M2716" s="1" t="s">
        <v>211</v>
      </c>
      <c r="N2716" s="1" t="s">
        <v>211</v>
      </c>
      <c r="O2716" s="1" t="s">
        <v>211</v>
      </c>
      <c r="P2716" s="1" t="s">
        <v>211</v>
      </c>
      <c r="Q2716" s="1" t="s">
        <v>211</v>
      </c>
      <c r="R2716" s="1" t="s">
        <v>211</v>
      </c>
    </row>
    <row r="2717" spans="1:18" hidden="1" x14ac:dyDescent="0.2">
      <c r="A2717" s="1" t="s">
        <v>206</v>
      </c>
      <c r="B2717" s="1" t="s">
        <v>207</v>
      </c>
      <c r="C2717">
        <v>108255</v>
      </c>
      <c r="D2717" s="1" t="s">
        <v>3333</v>
      </c>
      <c r="E2717" s="1" t="s">
        <v>3351</v>
      </c>
      <c r="F2717" s="1" t="s">
        <v>3352</v>
      </c>
      <c r="G2717" s="1" t="s">
        <v>3353</v>
      </c>
      <c r="H2717" s="1" t="s">
        <v>3352</v>
      </c>
      <c r="I2717" s="2">
        <v>40544</v>
      </c>
      <c r="J2717" s="2">
        <v>48213</v>
      </c>
      <c r="K2717" s="1" t="s">
        <v>3354</v>
      </c>
      <c r="L2717">
        <v>1322</v>
      </c>
      <c r="M2717" s="1" t="s">
        <v>211</v>
      </c>
      <c r="N2717" s="1" t="s">
        <v>211</v>
      </c>
      <c r="O2717" s="1" t="s">
        <v>211</v>
      </c>
      <c r="P2717" s="1" t="s">
        <v>211</v>
      </c>
      <c r="Q2717" s="1" t="s">
        <v>211</v>
      </c>
      <c r="R2717" s="1" t="s">
        <v>211</v>
      </c>
    </row>
    <row r="2718" spans="1:18" hidden="1" x14ac:dyDescent="0.2">
      <c r="A2718" s="1" t="s">
        <v>206</v>
      </c>
      <c r="B2718" s="1" t="s">
        <v>207</v>
      </c>
      <c r="C2718">
        <v>108255</v>
      </c>
      <c r="D2718" s="1" t="s">
        <v>3333</v>
      </c>
      <c r="E2718" s="1" t="s">
        <v>3355</v>
      </c>
      <c r="F2718" s="1" t="s">
        <v>3356</v>
      </c>
      <c r="G2718" s="1" t="s">
        <v>3357</v>
      </c>
      <c r="H2718" s="1" t="s">
        <v>3358</v>
      </c>
      <c r="I2718" s="2">
        <v>40544</v>
      </c>
      <c r="J2718" s="2">
        <v>48213</v>
      </c>
      <c r="K2718" s="1" t="s">
        <v>3359</v>
      </c>
      <c r="L2718">
        <v>1323</v>
      </c>
      <c r="M2718" s="1" t="s">
        <v>211</v>
      </c>
      <c r="N2718" s="1" t="s">
        <v>211</v>
      </c>
      <c r="O2718" s="1" t="s">
        <v>211</v>
      </c>
      <c r="P2718" s="1" t="s">
        <v>211</v>
      </c>
      <c r="Q2718" s="1" t="s">
        <v>211</v>
      </c>
      <c r="R2718" s="1" t="s">
        <v>211</v>
      </c>
    </row>
    <row r="2719" spans="1:18" hidden="1" x14ac:dyDescent="0.2">
      <c r="A2719" s="1" t="s">
        <v>206</v>
      </c>
      <c r="B2719" s="1" t="s">
        <v>207</v>
      </c>
      <c r="C2719">
        <v>108255</v>
      </c>
      <c r="D2719" s="1" t="s">
        <v>3333</v>
      </c>
      <c r="E2719" s="1" t="s">
        <v>344</v>
      </c>
      <c r="F2719" s="1" t="s">
        <v>345</v>
      </c>
      <c r="G2719" s="1" t="s">
        <v>3360</v>
      </c>
      <c r="H2719" s="1" t="s">
        <v>345</v>
      </c>
      <c r="I2719" s="2">
        <v>40544</v>
      </c>
      <c r="J2719" s="2">
        <v>48213</v>
      </c>
      <c r="K2719" s="1" t="s">
        <v>347</v>
      </c>
      <c r="L2719">
        <v>447</v>
      </c>
      <c r="M2719" s="1" t="s">
        <v>232</v>
      </c>
      <c r="N2719" s="1" t="s">
        <v>211</v>
      </c>
      <c r="O2719" s="1" t="s">
        <v>211</v>
      </c>
      <c r="P2719" s="1" t="s">
        <v>211</v>
      </c>
      <c r="Q2719" s="1" t="s">
        <v>211</v>
      </c>
      <c r="R2719" s="1" t="s">
        <v>211</v>
      </c>
    </row>
    <row r="2720" spans="1:18" hidden="1" x14ac:dyDescent="0.2">
      <c r="A2720" s="1" t="s">
        <v>206</v>
      </c>
      <c r="B2720" s="1" t="s">
        <v>207</v>
      </c>
      <c r="C2720">
        <v>108255</v>
      </c>
      <c r="D2720" s="1" t="s">
        <v>3333</v>
      </c>
      <c r="E2720" s="1" t="s">
        <v>373</v>
      </c>
      <c r="F2720" s="1" t="s">
        <v>110</v>
      </c>
      <c r="G2720" s="1" t="s">
        <v>3340</v>
      </c>
      <c r="H2720" s="1" t="s">
        <v>110</v>
      </c>
      <c r="I2720" s="2">
        <v>42410</v>
      </c>
      <c r="J2720" s="2">
        <v>51501</v>
      </c>
      <c r="K2720" s="1" t="s">
        <v>373</v>
      </c>
      <c r="L2720">
        <v>603842</v>
      </c>
      <c r="M2720" s="1" t="s">
        <v>223</v>
      </c>
      <c r="N2720" s="1" t="s">
        <v>223</v>
      </c>
      <c r="O2720" s="1" t="s">
        <v>211</v>
      </c>
      <c r="P2720" s="1" t="s">
        <v>211</v>
      </c>
      <c r="Q2720" s="1" t="s">
        <v>211</v>
      </c>
      <c r="R2720" s="1" t="s">
        <v>211</v>
      </c>
    </row>
    <row r="2721" spans="1:18" hidden="1" x14ac:dyDescent="0.2">
      <c r="A2721" s="1" t="s">
        <v>206</v>
      </c>
      <c r="B2721" s="1" t="s">
        <v>207</v>
      </c>
      <c r="C2721">
        <v>108274</v>
      </c>
      <c r="D2721" s="1" t="s">
        <v>3361</v>
      </c>
      <c r="E2721" s="1" t="s">
        <v>156</v>
      </c>
      <c r="F2721" s="1" t="s">
        <v>157</v>
      </c>
      <c r="G2721" s="1" t="s">
        <v>3362</v>
      </c>
      <c r="H2721" s="1" t="s">
        <v>157</v>
      </c>
      <c r="I2721" s="2">
        <v>41971</v>
      </c>
      <c r="J2721" s="2">
        <v>51501</v>
      </c>
      <c r="K2721" s="1" t="s">
        <v>156</v>
      </c>
      <c r="L2721">
        <v>604307</v>
      </c>
      <c r="M2721" s="1" t="s">
        <v>211</v>
      </c>
      <c r="N2721" s="1" t="s">
        <v>211</v>
      </c>
      <c r="O2721" s="1" t="s">
        <v>211</v>
      </c>
      <c r="P2721" s="1" t="s">
        <v>211</v>
      </c>
      <c r="Q2721" s="1" t="s">
        <v>211</v>
      </c>
      <c r="R2721" s="1" t="s">
        <v>211</v>
      </c>
    </row>
    <row r="2722" spans="1:18" hidden="1" x14ac:dyDescent="0.2">
      <c r="A2722" s="1" t="s">
        <v>206</v>
      </c>
      <c r="B2722" s="1" t="s">
        <v>207</v>
      </c>
      <c r="C2722">
        <v>108274</v>
      </c>
      <c r="D2722" s="1" t="s">
        <v>3361</v>
      </c>
      <c r="E2722" s="1" t="s">
        <v>379</v>
      </c>
      <c r="F2722" s="1" t="s">
        <v>357</v>
      </c>
      <c r="G2722" s="1" t="s">
        <v>3363</v>
      </c>
      <c r="H2722" s="1" t="s">
        <v>357</v>
      </c>
      <c r="I2722" s="2">
        <v>41495</v>
      </c>
      <c r="J2722" s="2">
        <v>51501</v>
      </c>
      <c r="K2722" s="1" t="s">
        <v>379</v>
      </c>
      <c r="L2722">
        <v>602650</v>
      </c>
      <c r="M2722" s="1" t="s">
        <v>223</v>
      </c>
      <c r="N2722" s="1" t="s">
        <v>232</v>
      </c>
      <c r="O2722" s="1" t="s">
        <v>211</v>
      </c>
      <c r="P2722" s="1" t="s">
        <v>211</v>
      </c>
      <c r="Q2722" s="1" t="s">
        <v>211</v>
      </c>
      <c r="R2722" s="1" t="s">
        <v>211</v>
      </c>
    </row>
    <row r="2723" spans="1:18" hidden="1" x14ac:dyDescent="0.2">
      <c r="A2723" s="1" t="s">
        <v>206</v>
      </c>
      <c r="B2723" s="1" t="s">
        <v>207</v>
      </c>
      <c r="C2723">
        <v>108274</v>
      </c>
      <c r="D2723" s="1" t="s">
        <v>3361</v>
      </c>
      <c r="E2723" s="1" t="s">
        <v>344</v>
      </c>
      <c r="F2723" s="1" t="s">
        <v>345</v>
      </c>
      <c r="G2723" s="1" t="s">
        <v>3364</v>
      </c>
      <c r="H2723" s="1" t="s">
        <v>345</v>
      </c>
      <c r="I2723" s="2">
        <v>40544</v>
      </c>
      <c r="J2723" s="2">
        <v>48213</v>
      </c>
      <c r="K2723" s="1" t="s">
        <v>347</v>
      </c>
      <c r="L2723">
        <v>447</v>
      </c>
      <c r="M2723" s="1" t="s">
        <v>232</v>
      </c>
      <c r="N2723" s="1" t="s">
        <v>211</v>
      </c>
      <c r="O2723" s="1" t="s">
        <v>211</v>
      </c>
      <c r="P2723" s="1" t="s">
        <v>211</v>
      </c>
      <c r="Q2723" s="1" t="s">
        <v>211</v>
      </c>
      <c r="R2723" s="1" t="s">
        <v>211</v>
      </c>
    </row>
    <row r="2724" spans="1:18" hidden="1" x14ac:dyDescent="0.2">
      <c r="A2724" s="1" t="s">
        <v>206</v>
      </c>
      <c r="B2724" s="1" t="s">
        <v>207</v>
      </c>
      <c r="C2724">
        <v>108274</v>
      </c>
      <c r="D2724" s="1" t="s">
        <v>3361</v>
      </c>
      <c r="E2724" s="1" t="s">
        <v>353</v>
      </c>
      <c r="F2724" s="1" t="s">
        <v>354</v>
      </c>
      <c r="G2724" s="1" t="s">
        <v>3365</v>
      </c>
      <c r="H2724" s="1" t="s">
        <v>354</v>
      </c>
      <c r="I2724" s="2">
        <v>40544</v>
      </c>
      <c r="J2724" s="2">
        <v>48213</v>
      </c>
      <c r="K2724" s="1" t="s">
        <v>355</v>
      </c>
      <c r="L2724">
        <v>480</v>
      </c>
      <c r="M2724" s="1" t="s">
        <v>210</v>
      </c>
      <c r="N2724" s="1" t="s">
        <v>211</v>
      </c>
      <c r="O2724" s="1" t="s">
        <v>211</v>
      </c>
      <c r="P2724" s="1" t="s">
        <v>211</v>
      </c>
      <c r="Q2724" s="1" t="s">
        <v>211</v>
      </c>
      <c r="R2724" s="1" t="s">
        <v>211</v>
      </c>
    </row>
    <row r="2725" spans="1:18" hidden="1" x14ac:dyDescent="0.2">
      <c r="A2725" s="1" t="s">
        <v>206</v>
      </c>
      <c r="B2725" s="1" t="s">
        <v>207</v>
      </c>
      <c r="C2725">
        <v>108274</v>
      </c>
      <c r="D2725" s="1" t="s">
        <v>3361</v>
      </c>
      <c r="E2725" s="1" t="s">
        <v>340</v>
      </c>
      <c r="F2725" s="1" t="s">
        <v>341</v>
      </c>
      <c r="G2725" s="1" t="s">
        <v>3366</v>
      </c>
      <c r="H2725" s="1" t="s">
        <v>341</v>
      </c>
      <c r="I2725" s="2">
        <v>41495</v>
      </c>
      <c r="J2725" s="2">
        <v>51501</v>
      </c>
      <c r="K2725" s="1" t="s">
        <v>342</v>
      </c>
      <c r="L2725">
        <v>435</v>
      </c>
      <c r="M2725" s="1" t="s">
        <v>210</v>
      </c>
      <c r="N2725" s="1" t="s">
        <v>211</v>
      </c>
      <c r="O2725" s="1" t="s">
        <v>211</v>
      </c>
      <c r="P2725" s="1" t="s">
        <v>211</v>
      </c>
      <c r="Q2725" s="1" t="s">
        <v>211</v>
      </c>
      <c r="R2725" s="1" t="s">
        <v>211</v>
      </c>
    </row>
    <row r="2726" spans="1:18" hidden="1" x14ac:dyDescent="0.2">
      <c r="A2726" s="1" t="s">
        <v>206</v>
      </c>
      <c r="B2726" s="1" t="s">
        <v>207</v>
      </c>
      <c r="C2726">
        <v>108274</v>
      </c>
      <c r="D2726" s="1" t="s">
        <v>3361</v>
      </c>
      <c r="E2726" s="1" t="s">
        <v>340</v>
      </c>
      <c r="F2726" s="1" t="s">
        <v>341</v>
      </c>
      <c r="G2726" s="1" t="s">
        <v>3367</v>
      </c>
      <c r="H2726" s="1" t="s">
        <v>341</v>
      </c>
      <c r="I2726" s="2">
        <v>40544</v>
      </c>
      <c r="J2726" s="2">
        <v>48213</v>
      </c>
      <c r="K2726" s="1" t="s">
        <v>342</v>
      </c>
      <c r="L2726">
        <v>435</v>
      </c>
      <c r="M2726" s="1" t="s">
        <v>210</v>
      </c>
      <c r="N2726" s="1" t="s">
        <v>211</v>
      </c>
      <c r="O2726" s="1" t="s">
        <v>211</v>
      </c>
      <c r="P2726" s="1" t="s">
        <v>211</v>
      </c>
      <c r="Q2726" s="1" t="s">
        <v>211</v>
      </c>
      <c r="R2726" s="1" t="s">
        <v>211</v>
      </c>
    </row>
    <row r="2727" spans="1:18" hidden="1" x14ac:dyDescent="0.2">
      <c r="A2727" s="1" t="s">
        <v>206</v>
      </c>
      <c r="B2727" s="1" t="s">
        <v>207</v>
      </c>
      <c r="C2727">
        <v>108274</v>
      </c>
      <c r="D2727" s="1" t="s">
        <v>3361</v>
      </c>
      <c r="E2727" s="1" t="s">
        <v>336</v>
      </c>
      <c r="F2727" s="1" t="s">
        <v>337</v>
      </c>
      <c r="G2727" s="1" t="s">
        <v>3368</v>
      </c>
      <c r="H2727" s="1" t="s">
        <v>338</v>
      </c>
      <c r="I2727" s="2">
        <v>40544</v>
      </c>
      <c r="J2727" s="2">
        <v>48213</v>
      </c>
      <c r="K2727" s="1" t="s">
        <v>339</v>
      </c>
      <c r="L2727">
        <v>426</v>
      </c>
      <c r="M2727" s="1" t="s">
        <v>288</v>
      </c>
      <c r="N2727" s="1" t="s">
        <v>211</v>
      </c>
      <c r="O2727" s="1" t="s">
        <v>211</v>
      </c>
      <c r="P2727" s="1" t="s">
        <v>211</v>
      </c>
      <c r="Q2727" s="1" t="s">
        <v>211</v>
      </c>
      <c r="R2727" s="1" t="s">
        <v>211</v>
      </c>
    </row>
    <row r="2728" spans="1:18" hidden="1" x14ac:dyDescent="0.2">
      <c r="A2728" s="1" t="s">
        <v>206</v>
      </c>
      <c r="B2728" s="1" t="s">
        <v>207</v>
      </c>
      <c r="C2728">
        <v>108274</v>
      </c>
      <c r="D2728" s="1" t="s">
        <v>3361</v>
      </c>
      <c r="E2728" s="1" t="s">
        <v>325</v>
      </c>
      <c r="F2728" s="1" t="s">
        <v>159</v>
      </c>
      <c r="G2728" s="1" t="s">
        <v>3369</v>
      </c>
      <c r="H2728" s="1" t="s">
        <v>326</v>
      </c>
      <c r="I2728" s="2">
        <v>40544</v>
      </c>
      <c r="J2728" s="2">
        <v>48213</v>
      </c>
      <c r="K2728" s="1" t="s">
        <v>327</v>
      </c>
      <c r="L2728">
        <v>392</v>
      </c>
      <c r="M2728" s="1" t="s">
        <v>288</v>
      </c>
      <c r="N2728" s="1" t="s">
        <v>211</v>
      </c>
      <c r="O2728" s="1" t="s">
        <v>211</v>
      </c>
      <c r="P2728" s="1" t="s">
        <v>211</v>
      </c>
      <c r="Q2728" s="1" t="s">
        <v>211</v>
      </c>
      <c r="R2728" s="1" t="s">
        <v>211</v>
      </c>
    </row>
    <row r="2729" spans="1:18" hidden="1" x14ac:dyDescent="0.2">
      <c r="A2729" s="1" t="s">
        <v>206</v>
      </c>
      <c r="B2729" s="1" t="s">
        <v>207</v>
      </c>
      <c r="C2729">
        <v>108274</v>
      </c>
      <c r="D2729" s="1" t="s">
        <v>3361</v>
      </c>
      <c r="E2729" s="1" t="s">
        <v>289</v>
      </c>
      <c r="F2729" s="1" t="s">
        <v>290</v>
      </c>
      <c r="G2729" s="1" t="s">
        <v>3370</v>
      </c>
      <c r="H2729" s="1" t="s">
        <v>292</v>
      </c>
      <c r="I2729" s="2">
        <v>40544</v>
      </c>
      <c r="J2729" s="2">
        <v>48213</v>
      </c>
      <c r="K2729" s="1" t="s">
        <v>293</v>
      </c>
      <c r="L2729">
        <v>2905</v>
      </c>
      <c r="M2729" s="1" t="s">
        <v>210</v>
      </c>
      <c r="N2729" s="1" t="s">
        <v>211</v>
      </c>
      <c r="O2729" s="1" t="s">
        <v>211</v>
      </c>
      <c r="P2729" s="1" t="s">
        <v>211</v>
      </c>
      <c r="Q2729" s="1" t="s">
        <v>211</v>
      </c>
      <c r="R2729" s="1" t="s">
        <v>211</v>
      </c>
    </row>
    <row r="2730" spans="1:18" hidden="1" x14ac:dyDescent="0.2">
      <c r="A2730" s="1" t="s">
        <v>206</v>
      </c>
      <c r="B2730" s="1" t="s">
        <v>207</v>
      </c>
      <c r="C2730">
        <v>108274</v>
      </c>
      <c r="D2730" s="1" t="s">
        <v>3361</v>
      </c>
      <c r="E2730" s="1" t="s">
        <v>299</v>
      </c>
      <c r="F2730" s="1" t="s">
        <v>300</v>
      </c>
      <c r="G2730" s="1" t="s">
        <v>3371</v>
      </c>
      <c r="H2730" s="1" t="s">
        <v>302</v>
      </c>
      <c r="I2730" s="2">
        <v>40544</v>
      </c>
      <c r="J2730" s="2">
        <v>48213</v>
      </c>
      <c r="K2730" s="1" t="s">
        <v>303</v>
      </c>
      <c r="L2730">
        <v>2941</v>
      </c>
      <c r="M2730" s="1" t="s">
        <v>304</v>
      </c>
      <c r="N2730" s="1" t="s">
        <v>211</v>
      </c>
      <c r="O2730" s="1" t="s">
        <v>211</v>
      </c>
      <c r="P2730" s="1" t="s">
        <v>211</v>
      </c>
      <c r="Q2730" s="1" t="s">
        <v>211</v>
      </c>
      <c r="R2730" s="1" t="s">
        <v>211</v>
      </c>
    </row>
    <row r="2731" spans="1:18" hidden="1" x14ac:dyDescent="0.2">
      <c r="A2731" s="1" t="s">
        <v>206</v>
      </c>
      <c r="B2731" s="1" t="s">
        <v>207</v>
      </c>
      <c r="C2731">
        <v>108274</v>
      </c>
      <c r="D2731" s="1" t="s">
        <v>3361</v>
      </c>
      <c r="E2731" s="1" t="s">
        <v>238</v>
      </c>
      <c r="F2731" s="1" t="s">
        <v>106</v>
      </c>
      <c r="G2731" s="1" t="s">
        <v>3372</v>
      </c>
      <c r="H2731" s="1" t="s">
        <v>106</v>
      </c>
      <c r="I2731" s="2">
        <v>42644</v>
      </c>
      <c r="J2731" s="2">
        <v>51501</v>
      </c>
      <c r="K2731" s="1" t="s">
        <v>241</v>
      </c>
      <c r="L2731">
        <v>510286</v>
      </c>
      <c r="M2731" s="1" t="s">
        <v>242</v>
      </c>
      <c r="N2731" s="1" t="s">
        <v>242</v>
      </c>
      <c r="O2731" s="1" t="s">
        <v>211</v>
      </c>
      <c r="P2731" s="1" t="s">
        <v>211</v>
      </c>
      <c r="Q2731" s="1" t="s">
        <v>211</v>
      </c>
      <c r="R2731" s="1" t="s">
        <v>211</v>
      </c>
    </row>
    <row r="2732" spans="1:18" hidden="1" x14ac:dyDescent="0.2">
      <c r="A2732" s="1" t="s">
        <v>206</v>
      </c>
      <c r="B2732" s="1" t="s">
        <v>207</v>
      </c>
      <c r="C2732">
        <v>108274</v>
      </c>
      <c r="D2732" s="1" t="s">
        <v>3361</v>
      </c>
      <c r="E2732" s="1" t="s">
        <v>528</v>
      </c>
      <c r="F2732" s="1" t="s">
        <v>529</v>
      </c>
      <c r="G2732" s="1" t="s">
        <v>3373</v>
      </c>
      <c r="H2732" s="1" t="s">
        <v>529</v>
      </c>
      <c r="I2732" s="2">
        <v>40544</v>
      </c>
      <c r="J2732" s="2">
        <v>48213</v>
      </c>
      <c r="K2732" s="1" t="s">
        <v>530</v>
      </c>
      <c r="L2732">
        <v>321</v>
      </c>
      <c r="M2732" s="1" t="s">
        <v>211</v>
      </c>
      <c r="N2732" s="1" t="s">
        <v>211</v>
      </c>
      <c r="O2732" s="1" t="s">
        <v>211</v>
      </c>
      <c r="P2732" s="1" t="s">
        <v>211</v>
      </c>
      <c r="Q2732" s="1" t="s">
        <v>211</v>
      </c>
      <c r="R2732" s="1" t="s">
        <v>211</v>
      </c>
    </row>
    <row r="2733" spans="1:18" hidden="1" x14ac:dyDescent="0.2">
      <c r="A2733" s="1" t="s">
        <v>206</v>
      </c>
      <c r="B2733" s="1" t="s">
        <v>207</v>
      </c>
      <c r="C2733">
        <v>108274</v>
      </c>
      <c r="D2733" s="1" t="s">
        <v>3361</v>
      </c>
      <c r="E2733" s="1" t="s">
        <v>531</v>
      </c>
      <c r="F2733" s="1" t="s">
        <v>532</v>
      </c>
      <c r="G2733" s="1" t="s">
        <v>3374</v>
      </c>
      <c r="H2733" s="1" t="s">
        <v>532</v>
      </c>
      <c r="I2733" s="2">
        <v>40544</v>
      </c>
      <c r="J2733" s="2">
        <v>48213</v>
      </c>
      <c r="K2733" s="1" t="s">
        <v>533</v>
      </c>
      <c r="L2733">
        <v>328</v>
      </c>
      <c r="M2733" s="1" t="s">
        <v>232</v>
      </c>
      <c r="N2733" s="1" t="s">
        <v>211</v>
      </c>
      <c r="O2733" s="1" t="s">
        <v>211</v>
      </c>
      <c r="P2733" s="1" t="s">
        <v>211</v>
      </c>
      <c r="Q2733" s="1" t="s">
        <v>211</v>
      </c>
      <c r="R2733" s="1" t="s">
        <v>211</v>
      </c>
    </row>
    <row r="2734" spans="1:18" hidden="1" x14ac:dyDescent="0.2">
      <c r="A2734" s="1" t="s">
        <v>206</v>
      </c>
      <c r="B2734" s="1" t="s">
        <v>207</v>
      </c>
      <c r="C2734">
        <v>108274</v>
      </c>
      <c r="D2734" s="1" t="s">
        <v>3361</v>
      </c>
      <c r="E2734" s="1" t="s">
        <v>514</v>
      </c>
      <c r="F2734" s="1" t="s">
        <v>515</v>
      </c>
      <c r="G2734" s="1" t="s">
        <v>3375</v>
      </c>
      <c r="H2734" s="1" t="s">
        <v>515</v>
      </c>
      <c r="I2734" s="2">
        <v>40544</v>
      </c>
      <c r="J2734" s="2">
        <v>48213</v>
      </c>
      <c r="K2734" s="1" t="s">
        <v>517</v>
      </c>
      <c r="L2734">
        <v>277</v>
      </c>
      <c r="M2734" s="1" t="s">
        <v>232</v>
      </c>
      <c r="N2734" s="1" t="s">
        <v>211</v>
      </c>
      <c r="O2734" s="1" t="s">
        <v>211</v>
      </c>
      <c r="P2734" s="1" t="s">
        <v>211</v>
      </c>
      <c r="Q2734" s="1" t="s">
        <v>211</v>
      </c>
      <c r="R2734" s="1" t="s">
        <v>211</v>
      </c>
    </row>
    <row r="2735" spans="1:18" hidden="1" x14ac:dyDescent="0.2">
      <c r="A2735" s="1" t="s">
        <v>206</v>
      </c>
      <c r="B2735" s="1" t="s">
        <v>207</v>
      </c>
      <c r="C2735">
        <v>108274</v>
      </c>
      <c r="D2735" s="1" t="s">
        <v>3361</v>
      </c>
      <c r="E2735" s="1" t="s">
        <v>578</v>
      </c>
      <c r="F2735" s="1" t="s">
        <v>138</v>
      </c>
      <c r="G2735" s="1" t="s">
        <v>3376</v>
      </c>
      <c r="H2735" s="1" t="s">
        <v>138</v>
      </c>
      <c r="I2735" s="2">
        <v>41495</v>
      </c>
      <c r="J2735" s="2">
        <v>51501</v>
      </c>
      <c r="K2735" s="1" t="s">
        <v>580</v>
      </c>
      <c r="L2735">
        <v>266</v>
      </c>
      <c r="M2735" s="1" t="s">
        <v>232</v>
      </c>
      <c r="N2735" s="1" t="s">
        <v>211</v>
      </c>
      <c r="O2735" s="1" t="s">
        <v>211</v>
      </c>
      <c r="P2735" s="1" t="s">
        <v>211</v>
      </c>
      <c r="Q2735" s="1" t="s">
        <v>211</v>
      </c>
      <c r="R2735" s="1" t="s">
        <v>211</v>
      </c>
    </row>
    <row r="2736" spans="1:18" hidden="1" x14ac:dyDescent="0.2">
      <c r="A2736" s="1" t="s">
        <v>206</v>
      </c>
      <c r="B2736" s="1" t="s">
        <v>207</v>
      </c>
      <c r="C2736">
        <v>108274</v>
      </c>
      <c r="D2736" s="1" t="s">
        <v>3361</v>
      </c>
      <c r="E2736" s="1" t="s">
        <v>578</v>
      </c>
      <c r="F2736" s="1" t="s">
        <v>138</v>
      </c>
      <c r="G2736" s="1" t="s">
        <v>3377</v>
      </c>
      <c r="H2736" s="1" t="s">
        <v>138</v>
      </c>
      <c r="I2736" s="2">
        <v>40544</v>
      </c>
      <c r="J2736" s="2">
        <v>48213</v>
      </c>
      <c r="K2736" s="1" t="s">
        <v>580</v>
      </c>
      <c r="L2736">
        <v>266</v>
      </c>
      <c r="M2736" s="1" t="s">
        <v>232</v>
      </c>
      <c r="N2736" s="1" t="s">
        <v>211</v>
      </c>
      <c r="O2736" s="1" t="s">
        <v>211</v>
      </c>
      <c r="P2736" s="1" t="s">
        <v>211</v>
      </c>
      <c r="Q2736" s="1" t="s">
        <v>211</v>
      </c>
      <c r="R2736" s="1" t="s">
        <v>211</v>
      </c>
    </row>
    <row r="2737" spans="1:18" hidden="1" x14ac:dyDescent="0.2">
      <c r="A2737" s="1" t="s">
        <v>206</v>
      </c>
      <c r="B2737" s="1" t="s">
        <v>207</v>
      </c>
      <c r="C2737">
        <v>108274</v>
      </c>
      <c r="D2737" s="1" t="s">
        <v>3361</v>
      </c>
      <c r="E2737" s="1" t="s">
        <v>127</v>
      </c>
      <c r="F2737" s="1" t="s">
        <v>128</v>
      </c>
      <c r="G2737" s="1" t="s">
        <v>3378</v>
      </c>
      <c r="H2737" s="1" t="s">
        <v>128</v>
      </c>
      <c r="I2737" s="2">
        <v>41495</v>
      </c>
      <c r="J2737" s="2">
        <v>51501</v>
      </c>
      <c r="K2737" s="1" t="s">
        <v>493</v>
      </c>
      <c r="L2737">
        <v>205</v>
      </c>
      <c r="M2737" s="1" t="s">
        <v>210</v>
      </c>
      <c r="N2737" s="1" t="s">
        <v>210</v>
      </c>
      <c r="O2737" s="1" t="s">
        <v>211</v>
      </c>
      <c r="P2737" s="1" t="s">
        <v>211</v>
      </c>
      <c r="Q2737" s="1" t="s">
        <v>211</v>
      </c>
      <c r="R2737" s="1" t="s">
        <v>211</v>
      </c>
    </row>
    <row r="2738" spans="1:18" hidden="1" x14ac:dyDescent="0.2">
      <c r="A2738" s="1" t="s">
        <v>206</v>
      </c>
      <c r="B2738" s="1" t="s">
        <v>207</v>
      </c>
      <c r="C2738">
        <v>108274</v>
      </c>
      <c r="D2738" s="1" t="s">
        <v>3361</v>
      </c>
      <c r="E2738" s="1" t="s">
        <v>474</v>
      </c>
      <c r="F2738" s="1" t="s">
        <v>98</v>
      </c>
      <c r="G2738" s="1" t="s">
        <v>3379</v>
      </c>
      <c r="H2738" s="1" t="s">
        <v>98</v>
      </c>
      <c r="I2738" s="2">
        <v>40544</v>
      </c>
      <c r="J2738" s="2">
        <v>48213</v>
      </c>
      <c r="K2738" s="1" t="s">
        <v>476</v>
      </c>
      <c r="L2738">
        <v>189</v>
      </c>
      <c r="M2738" s="1" t="s">
        <v>210</v>
      </c>
      <c r="N2738" s="1" t="s">
        <v>211</v>
      </c>
      <c r="O2738" s="1" t="s">
        <v>211</v>
      </c>
      <c r="P2738" s="1" t="s">
        <v>211</v>
      </c>
      <c r="Q2738" s="1" t="s">
        <v>211</v>
      </c>
      <c r="R2738" s="1" t="s">
        <v>211</v>
      </c>
    </row>
    <row r="2739" spans="1:18" hidden="1" x14ac:dyDescent="0.2">
      <c r="A2739" s="1" t="s">
        <v>206</v>
      </c>
      <c r="B2739" s="1" t="s">
        <v>207</v>
      </c>
      <c r="C2739">
        <v>108274</v>
      </c>
      <c r="D2739" s="1" t="s">
        <v>3361</v>
      </c>
      <c r="E2739" s="1" t="s">
        <v>482</v>
      </c>
      <c r="F2739" s="1" t="s">
        <v>483</v>
      </c>
      <c r="G2739" s="1" t="s">
        <v>3380</v>
      </c>
      <c r="H2739" s="1" t="s">
        <v>483</v>
      </c>
      <c r="I2739" s="2">
        <v>41495</v>
      </c>
      <c r="J2739" s="2">
        <v>51501</v>
      </c>
      <c r="K2739" s="1" t="s">
        <v>699</v>
      </c>
      <c r="L2739">
        <v>195</v>
      </c>
      <c r="M2739" s="1" t="s">
        <v>486</v>
      </c>
      <c r="N2739" s="1" t="s">
        <v>3306</v>
      </c>
      <c r="O2739" s="1" t="s">
        <v>211</v>
      </c>
      <c r="P2739" s="1" t="s">
        <v>211</v>
      </c>
      <c r="Q2739" s="1" t="s">
        <v>211</v>
      </c>
      <c r="R2739" s="1" t="s">
        <v>211</v>
      </c>
    </row>
    <row r="2740" spans="1:18" hidden="1" x14ac:dyDescent="0.2">
      <c r="A2740" s="1" t="s">
        <v>206</v>
      </c>
      <c r="B2740" s="1" t="s">
        <v>207</v>
      </c>
      <c r="C2740">
        <v>108274</v>
      </c>
      <c r="D2740" s="1" t="s">
        <v>3361</v>
      </c>
      <c r="E2740" s="1" t="s">
        <v>511</v>
      </c>
      <c r="F2740" s="1" t="s">
        <v>512</v>
      </c>
      <c r="G2740" s="1" t="s">
        <v>3381</v>
      </c>
      <c r="H2740" s="1" t="s">
        <v>512</v>
      </c>
      <c r="I2740" s="2">
        <v>40544</v>
      </c>
      <c r="J2740" s="2">
        <v>48213</v>
      </c>
      <c r="K2740" s="1" t="s">
        <v>513</v>
      </c>
      <c r="L2740">
        <v>245</v>
      </c>
      <c r="M2740" s="1" t="s">
        <v>232</v>
      </c>
      <c r="N2740" s="1" t="s">
        <v>211</v>
      </c>
      <c r="O2740" s="1" t="s">
        <v>211</v>
      </c>
      <c r="P2740" s="1" t="s">
        <v>211</v>
      </c>
      <c r="Q2740" s="1" t="s">
        <v>211</v>
      </c>
      <c r="R2740" s="1" t="s">
        <v>211</v>
      </c>
    </row>
    <row r="2741" spans="1:18" hidden="1" x14ac:dyDescent="0.2">
      <c r="A2741" s="1" t="s">
        <v>206</v>
      </c>
      <c r="B2741" s="1" t="s">
        <v>207</v>
      </c>
      <c r="C2741">
        <v>108274</v>
      </c>
      <c r="D2741" s="1" t="s">
        <v>3361</v>
      </c>
      <c r="E2741" s="1" t="s">
        <v>494</v>
      </c>
      <c r="F2741" s="1" t="s">
        <v>134</v>
      </c>
      <c r="G2741" s="1" t="s">
        <v>494</v>
      </c>
      <c r="H2741" s="1" t="s">
        <v>496</v>
      </c>
      <c r="I2741" s="2">
        <v>40544</v>
      </c>
      <c r="J2741" s="2">
        <v>48213</v>
      </c>
      <c r="K2741" s="1" t="s">
        <v>497</v>
      </c>
      <c r="L2741">
        <v>213</v>
      </c>
      <c r="M2741" s="1" t="s">
        <v>498</v>
      </c>
      <c r="N2741" s="1" t="s">
        <v>211</v>
      </c>
      <c r="O2741" s="1" t="s">
        <v>211</v>
      </c>
      <c r="P2741" s="1" t="s">
        <v>211</v>
      </c>
      <c r="Q2741" s="1" t="s">
        <v>211</v>
      </c>
      <c r="R2741" s="1" t="s">
        <v>211</v>
      </c>
    </row>
    <row r="2742" spans="1:18" hidden="1" x14ac:dyDescent="0.2">
      <c r="A2742" s="1" t="s">
        <v>206</v>
      </c>
      <c r="B2742" s="1" t="s">
        <v>207</v>
      </c>
      <c r="C2742">
        <v>108274</v>
      </c>
      <c r="D2742" s="1" t="s">
        <v>3361</v>
      </c>
      <c r="E2742" s="1" t="s">
        <v>394</v>
      </c>
      <c r="F2742" s="1" t="s">
        <v>395</v>
      </c>
      <c r="G2742" s="1" t="s">
        <v>3382</v>
      </c>
      <c r="H2742" s="1" t="s">
        <v>395</v>
      </c>
      <c r="I2742" s="2">
        <v>41495</v>
      </c>
      <c r="J2742" s="2">
        <v>51501</v>
      </c>
      <c r="K2742" s="1" t="s">
        <v>396</v>
      </c>
      <c r="L2742">
        <v>126</v>
      </c>
      <c r="M2742" s="1" t="s">
        <v>210</v>
      </c>
      <c r="N2742" s="1" t="s">
        <v>210</v>
      </c>
      <c r="O2742" s="1" t="s">
        <v>211</v>
      </c>
      <c r="P2742" s="1" t="s">
        <v>211</v>
      </c>
      <c r="Q2742" s="1" t="s">
        <v>211</v>
      </c>
      <c r="R2742" s="1" t="s">
        <v>211</v>
      </c>
    </row>
    <row r="2743" spans="1:18" hidden="1" x14ac:dyDescent="0.2">
      <c r="A2743" s="1" t="s">
        <v>206</v>
      </c>
      <c r="B2743" s="1" t="s">
        <v>207</v>
      </c>
      <c r="C2743">
        <v>108274</v>
      </c>
      <c r="D2743" s="1" t="s">
        <v>3361</v>
      </c>
      <c r="E2743" s="1" t="s">
        <v>229</v>
      </c>
      <c r="F2743" s="1" t="s">
        <v>123</v>
      </c>
      <c r="G2743" s="1" t="s">
        <v>3383</v>
      </c>
      <c r="H2743" s="1" t="s">
        <v>123</v>
      </c>
      <c r="I2743" s="2">
        <v>40544</v>
      </c>
      <c r="J2743" s="2">
        <v>48213</v>
      </c>
      <c r="K2743" s="1" t="s">
        <v>231</v>
      </c>
      <c r="L2743">
        <v>137</v>
      </c>
      <c r="M2743" s="1" t="s">
        <v>232</v>
      </c>
      <c r="N2743" s="1" t="s">
        <v>211</v>
      </c>
      <c r="O2743" s="1" t="s">
        <v>211</v>
      </c>
      <c r="P2743" s="1" t="s">
        <v>211</v>
      </c>
      <c r="Q2743" s="1" t="s">
        <v>211</v>
      </c>
      <c r="R2743" s="1" t="s">
        <v>211</v>
      </c>
    </row>
    <row r="2744" spans="1:18" hidden="1" x14ac:dyDescent="0.2">
      <c r="A2744" s="1" t="s">
        <v>206</v>
      </c>
      <c r="B2744" s="1" t="s">
        <v>207</v>
      </c>
      <c r="C2744">
        <v>108274</v>
      </c>
      <c r="D2744" s="1" t="s">
        <v>3361</v>
      </c>
      <c r="E2744" s="1" t="s">
        <v>406</v>
      </c>
      <c r="F2744" s="1" t="s">
        <v>407</v>
      </c>
      <c r="G2744" s="1" t="s">
        <v>3384</v>
      </c>
      <c r="H2744" s="1" t="s">
        <v>408</v>
      </c>
      <c r="I2744" s="2">
        <v>40544</v>
      </c>
      <c r="J2744" s="2">
        <v>48213</v>
      </c>
      <c r="K2744" s="1" t="s">
        <v>409</v>
      </c>
      <c r="L2744">
        <v>172</v>
      </c>
      <c r="M2744" s="1" t="s">
        <v>232</v>
      </c>
      <c r="N2744" s="1" t="s">
        <v>211</v>
      </c>
      <c r="O2744" s="1" t="s">
        <v>211</v>
      </c>
      <c r="P2744" s="1" t="s">
        <v>211</v>
      </c>
      <c r="Q2744" s="1" t="s">
        <v>211</v>
      </c>
      <c r="R2744" s="1" t="s">
        <v>211</v>
      </c>
    </row>
    <row r="2745" spans="1:18" hidden="1" x14ac:dyDescent="0.2">
      <c r="A2745" s="1" t="s">
        <v>206</v>
      </c>
      <c r="B2745" s="1" t="s">
        <v>207</v>
      </c>
      <c r="C2745">
        <v>108274</v>
      </c>
      <c r="D2745" s="1" t="s">
        <v>3361</v>
      </c>
      <c r="E2745" s="1" t="s">
        <v>2342</v>
      </c>
      <c r="F2745" s="1" t="s">
        <v>2343</v>
      </c>
      <c r="G2745" s="1" t="s">
        <v>3385</v>
      </c>
      <c r="H2745" s="1" t="s">
        <v>2343</v>
      </c>
      <c r="I2745" s="2">
        <v>43952</v>
      </c>
      <c r="J2745" s="2">
        <v>51501</v>
      </c>
      <c r="K2745" s="1" t="s">
        <v>2342</v>
      </c>
      <c r="L2745">
        <v>182</v>
      </c>
      <c r="M2745" s="1" t="s">
        <v>226</v>
      </c>
      <c r="N2745" s="1" t="s">
        <v>226</v>
      </c>
      <c r="O2745" s="1" t="s">
        <v>211</v>
      </c>
      <c r="P2745" s="1" t="s">
        <v>211</v>
      </c>
      <c r="Q2745" s="1" t="s">
        <v>211</v>
      </c>
      <c r="R2745" s="1" t="s">
        <v>211</v>
      </c>
    </row>
    <row r="2746" spans="1:18" hidden="1" x14ac:dyDescent="0.2">
      <c r="A2746" s="1" t="s">
        <v>206</v>
      </c>
      <c r="B2746" s="1" t="s">
        <v>207</v>
      </c>
      <c r="C2746">
        <v>108274</v>
      </c>
      <c r="D2746" s="1" t="s">
        <v>3361</v>
      </c>
      <c r="E2746" s="1" t="s">
        <v>467</v>
      </c>
      <c r="F2746" s="1" t="s">
        <v>121</v>
      </c>
      <c r="G2746" s="1" t="s">
        <v>3386</v>
      </c>
      <c r="H2746" s="1" t="s">
        <v>121</v>
      </c>
      <c r="I2746" s="2">
        <v>40544</v>
      </c>
      <c r="J2746" s="2">
        <v>48213</v>
      </c>
      <c r="K2746" s="1" t="s">
        <v>469</v>
      </c>
      <c r="L2746">
        <v>112</v>
      </c>
      <c r="M2746" s="1" t="s">
        <v>232</v>
      </c>
      <c r="N2746" s="1" t="s">
        <v>211</v>
      </c>
      <c r="O2746" s="1" t="s">
        <v>211</v>
      </c>
      <c r="P2746" s="1" t="s">
        <v>211</v>
      </c>
      <c r="Q2746" s="1" t="s">
        <v>211</v>
      </c>
      <c r="R2746" s="1" t="s">
        <v>211</v>
      </c>
    </row>
    <row r="2747" spans="1:18" hidden="1" x14ac:dyDescent="0.2">
      <c r="A2747" s="1" t="s">
        <v>206</v>
      </c>
      <c r="B2747" s="1" t="s">
        <v>207</v>
      </c>
      <c r="C2747">
        <v>108274</v>
      </c>
      <c r="D2747" s="1" t="s">
        <v>3361</v>
      </c>
      <c r="E2747" s="1" t="s">
        <v>457</v>
      </c>
      <c r="F2747" s="1" t="s">
        <v>458</v>
      </c>
      <c r="G2747" s="1" t="s">
        <v>3387</v>
      </c>
      <c r="H2747" s="1" t="s">
        <v>458</v>
      </c>
      <c r="I2747" s="2">
        <v>40544</v>
      </c>
      <c r="J2747" s="2">
        <v>48213</v>
      </c>
      <c r="K2747" s="1" t="s">
        <v>459</v>
      </c>
      <c r="L2747">
        <v>97</v>
      </c>
      <c r="M2747" s="1" t="s">
        <v>232</v>
      </c>
      <c r="N2747" s="1" t="s">
        <v>211</v>
      </c>
      <c r="O2747" s="1" t="s">
        <v>211</v>
      </c>
      <c r="P2747" s="1" t="s">
        <v>211</v>
      </c>
      <c r="Q2747" s="1" t="s">
        <v>211</v>
      </c>
      <c r="R2747" s="1" t="s">
        <v>211</v>
      </c>
    </row>
    <row r="2748" spans="1:18" hidden="1" x14ac:dyDescent="0.2">
      <c r="A2748" s="1" t="s">
        <v>206</v>
      </c>
      <c r="B2748" s="1" t="s">
        <v>207</v>
      </c>
      <c r="C2748">
        <v>108274</v>
      </c>
      <c r="D2748" s="1" t="s">
        <v>3361</v>
      </c>
      <c r="E2748" s="1" t="s">
        <v>417</v>
      </c>
      <c r="F2748" s="1" t="s">
        <v>418</v>
      </c>
      <c r="G2748" s="1" t="s">
        <v>3388</v>
      </c>
      <c r="H2748" s="1" t="s">
        <v>420</v>
      </c>
      <c r="I2748" s="2">
        <v>40544</v>
      </c>
      <c r="J2748" s="2">
        <v>48213</v>
      </c>
      <c r="K2748" s="1" t="s">
        <v>421</v>
      </c>
      <c r="L2748">
        <v>42</v>
      </c>
      <c r="M2748" s="1" t="s">
        <v>422</v>
      </c>
      <c r="N2748" s="1" t="s">
        <v>211</v>
      </c>
      <c r="O2748" s="1" t="s">
        <v>211</v>
      </c>
      <c r="P2748" s="1" t="s">
        <v>211</v>
      </c>
      <c r="Q2748" s="1" t="s">
        <v>211</v>
      </c>
      <c r="R2748" s="1" t="s">
        <v>211</v>
      </c>
    </row>
    <row r="2749" spans="1:18" hidden="1" x14ac:dyDescent="0.2">
      <c r="A2749" s="1" t="s">
        <v>206</v>
      </c>
      <c r="B2749" s="1" t="s">
        <v>207</v>
      </c>
      <c r="C2749">
        <v>108274</v>
      </c>
      <c r="D2749" s="1" t="s">
        <v>3361</v>
      </c>
      <c r="E2749" s="1" t="s">
        <v>430</v>
      </c>
      <c r="F2749" s="1" t="s">
        <v>116</v>
      </c>
      <c r="G2749" s="1" t="s">
        <v>3389</v>
      </c>
      <c r="H2749" s="1" t="s">
        <v>116</v>
      </c>
      <c r="I2749" s="2">
        <v>41495</v>
      </c>
      <c r="J2749" s="2">
        <v>51501</v>
      </c>
      <c r="K2749" s="1" t="s">
        <v>432</v>
      </c>
      <c r="L2749">
        <v>62</v>
      </c>
      <c r="M2749" s="1" t="s">
        <v>232</v>
      </c>
      <c r="N2749" s="1" t="s">
        <v>211</v>
      </c>
      <c r="O2749" s="1" t="s">
        <v>211</v>
      </c>
      <c r="P2749" s="1" t="s">
        <v>211</v>
      </c>
      <c r="Q2749" s="1" t="s">
        <v>211</v>
      </c>
      <c r="R2749" s="1" t="s">
        <v>211</v>
      </c>
    </row>
    <row r="2750" spans="1:18" hidden="1" x14ac:dyDescent="0.2">
      <c r="A2750" s="1" t="s">
        <v>206</v>
      </c>
      <c r="B2750" s="1" t="s">
        <v>207</v>
      </c>
      <c r="C2750">
        <v>108274</v>
      </c>
      <c r="D2750" s="1" t="s">
        <v>3361</v>
      </c>
      <c r="E2750" s="1" t="s">
        <v>430</v>
      </c>
      <c r="F2750" s="1" t="s">
        <v>116</v>
      </c>
      <c r="G2750" s="1" t="s">
        <v>3390</v>
      </c>
      <c r="H2750" s="1" t="s">
        <v>116</v>
      </c>
      <c r="I2750" s="2">
        <v>40544</v>
      </c>
      <c r="J2750" s="2">
        <v>48213</v>
      </c>
      <c r="K2750" s="1" t="s">
        <v>432</v>
      </c>
      <c r="L2750">
        <v>62</v>
      </c>
      <c r="M2750" s="1" t="s">
        <v>232</v>
      </c>
      <c r="N2750" s="1" t="s">
        <v>211</v>
      </c>
      <c r="O2750" s="1" t="s">
        <v>211</v>
      </c>
      <c r="P2750" s="1" t="s">
        <v>211</v>
      </c>
      <c r="Q2750" s="1" t="s">
        <v>211</v>
      </c>
      <c r="R2750" s="1" t="s">
        <v>211</v>
      </c>
    </row>
    <row r="2751" spans="1:18" hidden="1" x14ac:dyDescent="0.2">
      <c r="A2751" s="1" t="s">
        <v>206</v>
      </c>
      <c r="B2751" s="1" t="s">
        <v>207</v>
      </c>
      <c r="C2751">
        <v>108274</v>
      </c>
      <c r="D2751" s="1" t="s">
        <v>3361</v>
      </c>
      <c r="E2751" s="1" t="s">
        <v>433</v>
      </c>
      <c r="F2751" s="1" t="s">
        <v>434</v>
      </c>
      <c r="G2751" s="1" t="s">
        <v>3391</v>
      </c>
      <c r="H2751" s="1" t="s">
        <v>434</v>
      </c>
      <c r="I2751" s="2">
        <v>41495</v>
      </c>
      <c r="J2751" s="2">
        <v>51501</v>
      </c>
      <c r="K2751" s="1" t="s">
        <v>436</v>
      </c>
      <c r="L2751">
        <v>67</v>
      </c>
      <c r="M2751" s="1" t="s">
        <v>232</v>
      </c>
      <c r="N2751" s="1" t="s">
        <v>211</v>
      </c>
      <c r="O2751" s="1" t="s">
        <v>211</v>
      </c>
      <c r="P2751" s="1" t="s">
        <v>211</v>
      </c>
      <c r="Q2751" s="1" t="s">
        <v>211</v>
      </c>
      <c r="R2751" s="1" t="s">
        <v>211</v>
      </c>
    </row>
    <row r="2752" spans="1:18" hidden="1" x14ac:dyDescent="0.2">
      <c r="A2752" s="1" t="s">
        <v>206</v>
      </c>
      <c r="B2752" s="1" t="s">
        <v>207</v>
      </c>
      <c r="C2752">
        <v>108274</v>
      </c>
      <c r="D2752" s="1" t="s">
        <v>3361</v>
      </c>
      <c r="E2752" s="1" t="s">
        <v>433</v>
      </c>
      <c r="F2752" s="1" t="s">
        <v>434</v>
      </c>
      <c r="G2752" s="1" t="s">
        <v>3392</v>
      </c>
      <c r="H2752" s="1" t="s">
        <v>434</v>
      </c>
      <c r="I2752" s="2">
        <v>40544</v>
      </c>
      <c r="J2752" s="2">
        <v>48213</v>
      </c>
      <c r="K2752" s="1" t="s">
        <v>436</v>
      </c>
      <c r="L2752">
        <v>67</v>
      </c>
      <c r="M2752" s="1" t="s">
        <v>232</v>
      </c>
      <c r="N2752" s="1" t="s">
        <v>211</v>
      </c>
      <c r="O2752" s="1" t="s">
        <v>211</v>
      </c>
      <c r="P2752" s="1" t="s">
        <v>211</v>
      </c>
      <c r="Q2752" s="1" t="s">
        <v>211</v>
      </c>
      <c r="R2752" s="1" t="s">
        <v>211</v>
      </c>
    </row>
    <row r="2753" spans="1:18" hidden="1" x14ac:dyDescent="0.2">
      <c r="A2753" s="1" t="s">
        <v>206</v>
      </c>
      <c r="B2753" s="1" t="s">
        <v>207</v>
      </c>
      <c r="C2753">
        <v>108274</v>
      </c>
      <c r="D2753" s="1" t="s">
        <v>3361</v>
      </c>
      <c r="E2753" s="1" t="s">
        <v>433</v>
      </c>
      <c r="F2753" s="1" t="s">
        <v>434</v>
      </c>
      <c r="G2753" s="1" t="s">
        <v>3393</v>
      </c>
      <c r="H2753" s="1" t="s">
        <v>434</v>
      </c>
      <c r="I2753" s="2">
        <v>41674</v>
      </c>
      <c r="J2753" s="2">
        <v>51501</v>
      </c>
      <c r="K2753" s="1" t="s">
        <v>436</v>
      </c>
      <c r="L2753">
        <v>67</v>
      </c>
      <c r="M2753" s="1" t="s">
        <v>232</v>
      </c>
      <c r="N2753" s="1" t="s">
        <v>211</v>
      </c>
      <c r="O2753" s="1" t="s">
        <v>211</v>
      </c>
      <c r="P2753" s="1" t="s">
        <v>211</v>
      </c>
      <c r="Q2753" s="1" t="s">
        <v>211</v>
      </c>
      <c r="R2753" s="1" t="s">
        <v>211</v>
      </c>
    </row>
    <row r="2754" spans="1:18" hidden="1" x14ac:dyDescent="0.2">
      <c r="A2754" s="1" t="s">
        <v>206</v>
      </c>
      <c r="B2754" s="1" t="s">
        <v>207</v>
      </c>
      <c r="C2754">
        <v>108274</v>
      </c>
      <c r="D2754" s="1" t="s">
        <v>3361</v>
      </c>
      <c r="E2754" s="1" t="s">
        <v>437</v>
      </c>
      <c r="F2754" s="1" t="s">
        <v>96</v>
      </c>
      <c r="G2754" s="1" t="s">
        <v>3394</v>
      </c>
      <c r="H2754" s="1" t="s">
        <v>96</v>
      </c>
      <c r="I2754" s="2">
        <v>41495</v>
      </c>
      <c r="J2754" s="2">
        <v>51501</v>
      </c>
      <c r="K2754" s="1" t="s">
        <v>439</v>
      </c>
      <c r="L2754">
        <v>71</v>
      </c>
      <c r="M2754" s="1" t="s">
        <v>288</v>
      </c>
      <c r="N2754" s="1" t="s">
        <v>304</v>
      </c>
      <c r="O2754" s="1" t="s">
        <v>211</v>
      </c>
      <c r="P2754" s="1" t="s">
        <v>211</v>
      </c>
      <c r="Q2754" s="1" t="s">
        <v>211</v>
      </c>
      <c r="R2754" s="1" t="s">
        <v>211</v>
      </c>
    </row>
    <row r="2755" spans="1:18" hidden="1" x14ac:dyDescent="0.2">
      <c r="A2755" s="1" t="s">
        <v>206</v>
      </c>
      <c r="B2755" s="1" t="s">
        <v>207</v>
      </c>
      <c r="C2755">
        <v>108274</v>
      </c>
      <c r="D2755" s="1" t="s">
        <v>3361</v>
      </c>
      <c r="E2755" s="1" t="s">
        <v>437</v>
      </c>
      <c r="F2755" s="1" t="s">
        <v>96</v>
      </c>
      <c r="G2755" s="1" t="s">
        <v>3395</v>
      </c>
      <c r="H2755" s="1" t="s">
        <v>438</v>
      </c>
      <c r="I2755" s="2">
        <v>40544</v>
      </c>
      <c r="J2755" s="2">
        <v>48213</v>
      </c>
      <c r="K2755" s="1" t="s">
        <v>439</v>
      </c>
      <c r="L2755">
        <v>71</v>
      </c>
      <c r="M2755" s="1" t="s">
        <v>288</v>
      </c>
      <c r="N2755" s="1" t="s">
        <v>211</v>
      </c>
      <c r="O2755" s="1" t="s">
        <v>211</v>
      </c>
      <c r="P2755" s="1" t="s">
        <v>211</v>
      </c>
      <c r="Q2755" s="1" t="s">
        <v>211</v>
      </c>
      <c r="R2755" s="1" t="s">
        <v>211</v>
      </c>
    </row>
    <row r="2756" spans="1:18" hidden="1" x14ac:dyDescent="0.2">
      <c r="A2756" s="1" t="s">
        <v>206</v>
      </c>
      <c r="B2756" s="1" t="s">
        <v>207</v>
      </c>
      <c r="C2756">
        <v>108274</v>
      </c>
      <c r="D2756" s="1" t="s">
        <v>3361</v>
      </c>
      <c r="E2756" s="1" t="s">
        <v>440</v>
      </c>
      <c r="F2756" s="1" t="s">
        <v>211</v>
      </c>
      <c r="G2756" s="1" t="s">
        <v>3396</v>
      </c>
      <c r="H2756" s="1" t="s">
        <v>442</v>
      </c>
      <c r="I2756" s="2">
        <v>40544</v>
      </c>
      <c r="J2756" s="2">
        <v>48213</v>
      </c>
      <c r="K2756" s="1" t="s">
        <v>443</v>
      </c>
      <c r="L2756">
        <v>50</v>
      </c>
      <c r="M2756" s="1" t="s">
        <v>444</v>
      </c>
      <c r="N2756" s="1" t="s">
        <v>211</v>
      </c>
      <c r="O2756" s="1" t="s">
        <v>211</v>
      </c>
      <c r="P2756" s="1" t="s">
        <v>211</v>
      </c>
      <c r="Q2756" s="1" t="s">
        <v>211</v>
      </c>
      <c r="R2756" s="1" t="s">
        <v>211</v>
      </c>
    </row>
    <row r="2757" spans="1:18" hidden="1" x14ac:dyDescent="0.2">
      <c r="A2757" s="1" t="s">
        <v>206</v>
      </c>
      <c r="B2757" s="1" t="s">
        <v>207</v>
      </c>
      <c r="C2757">
        <v>108274</v>
      </c>
      <c r="D2757" s="1" t="s">
        <v>3361</v>
      </c>
      <c r="E2757" s="1" t="s">
        <v>445</v>
      </c>
      <c r="F2757" s="1" t="s">
        <v>100</v>
      </c>
      <c r="G2757" s="1" t="s">
        <v>3397</v>
      </c>
      <c r="H2757" s="1" t="s">
        <v>447</v>
      </c>
      <c r="I2757" s="2">
        <v>40544</v>
      </c>
      <c r="J2757" s="2">
        <v>48213</v>
      </c>
      <c r="K2757" s="1" t="s">
        <v>448</v>
      </c>
      <c r="L2757">
        <v>75</v>
      </c>
      <c r="M2757" s="1" t="s">
        <v>288</v>
      </c>
      <c r="N2757" s="1" t="s">
        <v>211</v>
      </c>
      <c r="O2757" s="1" t="s">
        <v>211</v>
      </c>
      <c r="P2757" s="1" t="s">
        <v>211</v>
      </c>
      <c r="Q2757" s="1" t="s">
        <v>211</v>
      </c>
      <c r="R2757" s="1" t="s">
        <v>211</v>
      </c>
    </row>
    <row r="2758" spans="1:18" hidden="1" x14ac:dyDescent="0.2">
      <c r="A2758" s="1" t="s">
        <v>206</v>
      </c>
      <c r="B2758" s="1" t="s">
        <v>207</v>
      </c>
      <c r="C2758">
        <v>108294</v>
      </c>
      <c r="D2758" s="1" t="s">
        <v>3398</v>
      </c>
      <c r="E2758" s="1" t="s">
        <v>430</v>
      </c>
      <c r="F2758" s="1" t="s">
        <v>116</v>
      </c>
      <c r="G2758" s="1" t="s">
        <v>3399</v>
      </c>
      <c r="H2758" s="1" t="s">
        <v>116</v>
      </c>
      <c r="I2758" s="2">
        <v>40544</v>
      </c>
      <c r="J2758" s="2">
        <v>48213</v>
      </c>
      <c r="K2758" s="1" t="s">
        <v>432</v>
      </c>
      <c r="L2758">
        <v>62</v>
      </c>
      <c r="M2758" s="1" t="s">
        <v>232</v>
      </c>
      <c r="N2758" s="1" t="s">
        <v>211</v>
      </c>
      <c r="O2758" s="1" t="s">
        <v>211</v>
      </c>
      <c r="P2758" s="1" t="s">
        <v>211</v>
      </c>
      <c r="Q2758" s="1" t="s">
        <v>211</v>
      </c>
      <c r="R2758" s="1" t="s">
        <v>211</v>
      </c>
    </row>
    <row r="2759" spans="1:18" hidden="1" x14ac:dyDescent="0.2">
      <c r="A2759" s="1" t="s">
        <v>206</v>
      </c>
      <c r="B2759" s="1" t="s">
        <v>207</v>
      </c>
      <c r="C2759">
        <v>108294</v>
      </c>
      <c r="D2759" s="1" t="s">
        <v>3398</v>
      </c>
      <c r="E2759" s="1" t="s">
        <v>452</v>
      </c>
      <c r="F2759" s="1" t="s">
        <v>100</v>
      </c>
      <c r="G2759" s="1" t="s">
        <v>3400</v>
      </c>
      <c r="H2759" s="1" t="s">
        <v>678</v>
      </c>
      <c r="I2759" s="2">
        <v>40544</v>
      </c>
      <c r="J2759" s="2">
        <v>48213</v>
      </c>
      <c r="K2759" s="1" t="s">
        <v>454</v>
      </c>
      <c r="L2759">
        <v>87</v>
      </c>
      <c r="M2759" s="1" t="s">
        <v>455</v>
      </c>
      <c r="N2759" s="1" t="s">
        <v>211</v>
      </c>
      <c r="O2759" s="1" t="s">
        <v>211</v>
      </c>
      <c r="P2759" s="1" t="s">
        <v>211</v>
      </c>
      <c r="Q2759" s="1" t="s">
        <v>211</v>
      </c>
      <c r="R2759" s="1" t="s">
        <v>211</v>
      </c>
    </row>
    <row r="2760" spans="1:18" hidden="1" x14ac:dyDescent="0.2">
      <c r="A2760" s="1" t="s">
        <v>206</v>
      </c>
      <c r="B2760" s="1" t="s">
        <v>207</v>
      </c>
      <c r="C2760">
        <v>108294</v>
      </c>
      <c r="D2760" s="1" t="s">
        <v>3398</v>
      </c>
      <c r="E2760" s="1" t="s">
        <v>462</v>
      </c>
      <c r="F2760" s="1" t="s">
        <v>463</v>
      </c>
      <c r="G2760" s="1" t="s">
        <v>3401</v>
      </c>
      <c r="H2760" s="1" t="s">
        <v>680</v>
      </c>
      <c r="I2760" s="2">
        <v>40544</v>
      </c>
      <c r="J2760" s="2">
        <v>48213</v>
      </c>
      <c r="K2760" s="1" t="s">
        <v>466</v>
      </c>
      <c r="L2760">
        <v>104</v>
      </c>
      <c r="M2760" s="1" t="s">
        <v>288</v>
      </c>
      <c r="N2760" s="1" t="s">
        <v>211</v>
      </c>
      <c r="O2760" s="1" t="s">
        <v>211</v>
      </c>
      <c r="P2760" s="1" t="s">
        <v>211</v>
      </c>
      <c r="Q2760" s="1" t="s">
        <v>211</v>
      </c>
      <c r="R2760" s="1" t="s">
        <v>211</v>
      </c>
    </row>
    <row r="2761" spans="1:18" hidden="1" x14ac:dyDescent="0.2">
      <c r="A2761" s="1" t="s">
        <v>206</v>
      </c>
      <c r="B2761" s="1" t="s">
        <v>207</v>
      </c>
      <c r="C2761">
        <v>108294</v>
      </c>
      <c r="D2761" s="1" t="s">
        <v>3398</v>
      </c>
      <c r="E2761" s="1" t="s">
        <v>467</v>
      </c>
      <c r="F2761" s="1" t="s">
        <v>121</v>
      </c>
      <c r="G2761" s="1" t="s">
        <v>3402</v>
      </c>
      <c r="H2761" s="1" t="s">
        <v>121</v>
      </c>
      <c r="I2761" s="2">
        <v>40544</v>
      </c>
      <c r="J2761" s="2">
        <v>48213</v>
      </c>
      <c r="K2761" s="1" t="s">
        <v>469</v>
      </c>
      <c r="L2761">
        <v>112</v>
      </c>
      <c r="M2761" s="1" t="s">
        <v>232</v>
      </c>
      <c r="N2761" s="1" t="s">
        <v>211</v>
      </c>
      <c r="O2761" s="1" t="s">
        <v>211</v>
      </c>
      <c r="P2761" s="1" t="s">
        <v>211</v>
      </c>
      <c r="Q2761" s="1" t="s">
        <v>211</v>
      </c>
      <c r="R2761" s="1" t="s">
        <v>211</v>
      </c>
    </row>
    <row r="2762" spans="1:18" hidden="1" x14ac:dyDescent="0.2">
      <c r="A2762" s="1" t="s">
        <v>206</v>
      </c>
      <c r="B2762" s="1" t="s">
        <v>207</v>
      </c>
      <c r="C2762">
        <v>108294</v>
      </c>
      <c r="D2762" s="1" t="s">
        <v>3398</v>
      </c>
      <c r="E2762" s="1" t="s">
        <v>487</v>
      </c>
      <c r="F2762" s="1" t="s">
        <v>488</v>
      </c>
      <c r="G2762" s="1" t="s">
        <v>3403</v>
      </c>
      <c r="H2762" s="1" t="s">
        <v>489</v>
      </c>
      <c r="I2762" s="2">
        <v>40544</v>
      </c>
      <c r="J2762" s="2">
        <v>48213</v>
      </c>
      <c r="K2762" s="1" t="s">
        <v>490</v>
      </c>
      <c r="L2762">
        <v>204</v>
      </c>
      <c r="M2762" s="1" t="s">
        <v>232</v>
      </c>
      <c r="N2762" s="1" t="s">
        <v>211</v>
      </c>
      <c r="O2762" s="1" t="s">
        <v>211</v>
      </c>
      <c r="P2762" s="1" t="s">
        <v>211</v>
      </c>
      <c r="Q2762" s="1" t="s">
        <v>211</v>
      </c>
      <c r="R2762" s="1" t="s">
        <v>211</v>
      </c>
    </row>
    <row r="2763" spans="1:18" hidden="1" x14ac:dyDescent="0.2">
      <c r="A2763" s="1" t="s">
        <v>206</v>
      </c>
      <c r="B2763" s="1" t="s">
        <v>207</v>
      </c>
      <c r="C2763">
        <v>108294</v>
      </c>
      <c r="D2763" s="1" t="s">
        <v>3398</v>
      </c>
      <c r="E2763" s="1" t="s">
        <v>578</v>
      </c>
      <c r="F2763" s="1" t="s">
        <v>138</v>
      </c>
      <c r="G2763" s="1" t="s">
        <v>3404</v>
      </c>
      <c r="H2763" s="1" t="s">
        <v>138</v>
      </c>
      <c r="I2763" s="2">
        <v>40544</v>
      </c>
      <c r="J2763" s="2">
        <v>48213</v>
      </c>
      <c r="K2763" s="1" t="s">
        <v>580</v>
      </c>
      <c r="L2763">
        <v>266</v>
      </c>
      <c r="M2763" s="1" t="s">
        <v>232</v>
      </c>
      <c r="N2763" s="1" t="s">
        <v>211</v>
      </c>
      <c r="O2763" s="1" t="s">
        <v>211</v>
      </c>
      <c r="P2763" s="1" t="s">
        <v>211</v>
      </c>
      <c r="Q2763" s="1" t="s">
        <v>211</v>
      </c>
      <c r="R2763" s="1" t="s">
        <v>211</v>
      </c>
    </row>
    <row r="2764" spans="1:18" hidden="1" x14ac:dyDescent="0.2">
      <c r="A2764" s="1" t="s">
        <v>206</v>
      </c>
      <c r="B2764" s="1" t="s">
        <v>207</v>
      </c>
      <c r="C2764">
        <v>108294</v>
      </c>
      <c r="D2764" s="1" t="s">
        <v>3398</v>
      </c>
      <c r="E2764" s="1" t="s">
        <v>528</v>
      </c>
      <c r="F2764" s="1" t="s">
        <v>529</v>
      </c>
      <c r="G2764" s="1" t="s">
        <v>3405</v>
      </c>
      <c r="H2764" s="1" t="s">
        <v>529</v>
      </c>
      <c r="I2764" s="2">
        <v>40544</v>
      </c>
      <c r="J2764" s="2">
        <v>48213</v>
      </c>
      <c r="K2764" s="1" t="s">
        <v>530</v>
      </c>
      <c r="L2764">
        <v>321</v>
      </c>
      <c r="M2764" s="1" t="s">
        <v>211</v>
      </c>
      <c r="N2764" s="1" t="s">
        <v>211</v>
      </c>
      <c r="O2764" s="1" t="s">
        <v>211</v>
      </c>
      <c r="P2764" s="1" t="s">
        <v>211</v>
      </c>
      <c r="Q2764" s="1" t="s">
        <v>211</v>
      </c>
      <c r="R2764" s="1" t="s">
        <v>211</v>
      </c>
    </row>
    <row r="2765" spans="1:18" hidden="1" x14ac:dyDescent="0.2">
      <c r="A2765" s="1" t="s">
        <v>206</v>
      </c>
      <c r="B2765" s="1" t="s">
        <v>207</v>
      </c>
      <c r="C2765">
        <v>108294</v>
      </c>
      <c r="D2765" s="1" t="s">
        <v>3398</v>
      </c>
      <c r="E2765" s="1" t="s">
        <v>356</v>
      </c>
      <c r="F2765" s="1" t="s">
        <v>357</v>
      </c>
      <c r="G2765" s="1" t="s">
        <v>3406</v>
      </c>
      <c r="H2765" s="1" t="s">
        <v>357</v>
      </c>
      <c r="I2765" s="2">
        <v>40544</v>
      </c>
      <c r="J2765" s="2">
        <v>48213</v>
      </c>
      <c r="K2765" s="1" t="s">
        <v>359</v>
      </c>
      <c r="L2765">
        <v>481</v>
      </c>
      <c r="M2765" s="1" t="s">
        <v>232</v>
      </c>
      <c r="N2765" s="1" t="s">
        <v>211</v>
      </c>
      <c r="O2765" s="1" t="s">
        <v>211</v>
      </c>
      <c r="P2765" s="1" t="s">
        <v>211</v>
      </c>
      <c r="Q2765" s="1" t="s">
        <v>211</v>
      </c>
      <c r="R2765" s="1" t="s">
        <v>211</v>
      </c>
    </row>
    <row r="2766" spans="1:18" hidden="1" x14ac:dyDescent="0.2">
      <c r="A2766" s="1" t="s">
        <v>206</v>
      </c>
      <c r="B2766" s="1" t="s">
        <v>207</v>
      </c>
      <c r="C2766">
        <v>108294</v>
      </c>
      <c r="D2766" s="1" t="s">
        <v>3398</v>
      </c>
      <c r="E2766" s="1" t="s">
        <v>344</v>
      </c>
      <c r="F2766" s="1" t="s">
        <v>345</v>
      </c>
      <c r="G2766" s="1" t="s">
        <v>3407</v>
      </c>
      <c r="H2766" s="1" t="s">
        <v>345</v>
      </c>
      <c r="I2766" s="2">
        <v>40544</v>
      </c>
      <c r="J2766" s="2">
        <v>48213</v>
      </c>
      <c r="K2766" s="1" t="s">
        <v>347</v>
      </c>
      <c r="L2766">
        <v>447</v>
      </c>
      <c r="M2766" s="1" t="s">
        <v>232</v>
      </c>
      <c r="N2766" s="1" t="s">
        <v>211</v>
      </c>
      <c r="O2766" s="1" t="s">
        <v>211</v>
      </c>
      <c r="P2766" s="1" t="s">
        <v>211</v>
      </c>
      <c r="Q2766" s="1" t="s">
        <v>211</v>
      </c>
      <c r="R2766" s="1" t="s">
        <v>211</v>
      </c>
    </row>
    <row r="2767" spans="1:18" hidden="1" x14ac:dyDescent="0.2">
      <c r="A2767" s="1" t="s">
        <v>206</v>
      </c>
      <c r="B2767" s="1" t="s">
        <v>207</v>
      </c>
      <c r="C2767">
        <v>108332</v>
      </c>
      <c r="D2767" s="1" t="s">
        <v>3408</v>
      </c>
      <c r="E2767" s="1" t="s">
        <v>3409</v>
      </c>
      <c r="F2767" s="1" t="s">
        <v>345</v>
      </c>
      <c r="G2767" s="1" t="s">
        <v>3410</v>
      </c>
      <c r="H2767" s="1" t="s">
        <v>345</v>
      </c>
      <c r="I2767" s="2">
        <v>40544</v>
      </c>
      <c r="J2767" s="2">
        <v>48213</v>
      </c>
      <c r="K2767" s="1" t="s">
        <v>3411</v>
      </c>
      <c r="L2767">
        <v>452</v>
      </c>
      <c r="M2767" s="1" t="s">
        <v>3412</v>
      </c>
      <c r="N2767" s="1" t="s">
        <v>211</v>
      </c>
      <c r="O2767" s="1" t="s">
        <v>211</v>
      </c>
      <c r="P2767" s="1" t="s">
        <v>211</v>
      </c>
      <c r="Q2767" s="1" t="s">
        <v>211</v>
      </c>
      <c r="R2767" s="1" t="s">
        <v>211</v>
      </c>
    </row>
    <row r="2768" spans="1:18" hidden="1" x14ac:dyDescent="0.2">
      <c r="A2768" s="1" t="s">
        <v>206</v>
      </c>
      <c r="B2768" s="1" t="s">
        <v>207</v>
      </c>
      <c r="C2768">
        <v>108332</v>
      </c>
      <c r="D2768" s="1" t="s">
        <v>3408</v>
      </c>
      <c r="E2768" s="1" t="s">
        <v>3413</v>
      </c>
      <c r="F2768" s="1" t="s">
        <v>354</v>
      </c>
      <c r="G2768" s="1" t="s">
        <v>3414</v>
      </c>
      <c r="H2768" s="1" t="s">
        <v>3415</v>
      </c>
      <c r="I2768" s="2">
        <v>40544</v>
      </c>
      <c r="J2768" s="2">
        <v>48213</v>
      </c>
      <c r="K2768" s="1" t="s">
        <v>3416</v>
      </c>
      <c r="L2768">
        <v>478</v>
      </c>
      <c r="M2768" s="1" t="s">
        <v>3417</v>
      </c>
      <c r="N2768" s="1" t="s">
        <v>211</v>
      </c>
      <c r="O2768" s="1" t="s">
        <v>211</v>
      </c>
      <c r="P2768" s="1" t="s">
        <v>211</v>
      </c>
      <c r="Q2768" s="1" t="s">
        <v>211</v>
      </c>
      <c r="R2768" s="1" t="s">
        <v>211</v>
      </c>
    </row>
    <row r="2769" spans="1:18" hidden="1" x14ac:dyDescent="0.2">
      <c r="A2769" s="1" t="s">
        <v>206</v>
      </c>
      <c r="B2769" s="1" t="s">
        <v>207</v>
      </c>
      <c r="C2769">
        <v>108332</v>
      </c>
      <c r="D2769" s="1" t="s">
        <v>3408</v>
      </c>
      <c r="E2769" s="1" t="s">
        <v>3418</v>
      </c>
      <c r="F2769" s="1" t="s">
        <v>354</v>
      </c>
      <c r="G2769" s="1" t="s">
        <v>3419</v>
      </c>
      <c r="H2769" s="1" t="s">
        <v>3420</v>
      </c>
      <c r="I2769" s="2">
        <v>40544</v>
      </c>
      <c r="J2769" s="2">
        <v>48213</v>
      </c>
      <c r="K2769" s="1" t="s">
        <v>3421</v>
      </c>
      <c r="L2769">
        <v>479</v>
      </c>
      <c r="M2769" s="1" t="s">
        <v>3422</v>
      </c>
      <c r="N2769" s="1" t="s">
        <v>211</v>
      </c>
      <c r="O2769" s="1" t="s">
        <v>211</v>
      </c>
      <c r="P2769" s="1" t="s">
        <v>211</v>
      </c>
      <c r="Q2769" s="1" t="s">
        <v>211</v>
      </c>
      <c r="R2769" s="1" t="s">
        <v>211</v>
      </c>
    </row>
    <row r="2770" spans="1:18" hidden="1" x14ac:dyDescent="0.2">
      <c r="A2770" s="1" t="s">
        <v>206</v>
      </c>
      <c r="B2770" s="1" t="s">
        <v>207</v>
      </c>
      <c r="C2770">
        <v>108332</v>
      </c>
      <c r="D2770" s="1" t="s">
        <v>3408</v>
      </c>
      <c r="E2770" s="1" t="s">
        <v>3423</v>
      </c>
      <c r="F2770" s="1" t="s">
        <v>529</v>
      </c>
      <c r="G2770" s="1" t="s">
        <v>3424</v>
      </c>
      <c r="H2770" s="1" t="s">
        <v>3425</v>
      </c>
      <c r="I2770" s="2">
        <v>40544</v>
      </c>
      <c r="J2770" s="2">
        <v>48213</v>
      </c>
      <c r="K2770" s="1" t="s">
        <v>3426</v>
      </c>
      <c r="L2770">
        <v>325</v>
      </c>
      <c r="M2770" s="1" t="s">
        <v>3412</v>
      </c>
      <c r="N2770" s="1" t="s">
        <v>211</v>
      </c>
      <c r="O2770" s="1" t="s">
        <v>211</v>
      </c>
      <c r="P2770" s="1" t="s">
        <v>211</v>
      </c>
      <c r="Q2770" s="1" t="s">
        <v>211</v>
      </c>
      <c r="R2770" s="1" t="s">
        <v>211</v>
      </c>
    </row>
    <row r="2771" spans="1:18" hidden="1" x14ac:dyDescent="0.2">
      <c r="A2771" s="1" t="s">
        <v>206</v>
      </c>
      <c r="B2771" s="1" t="s">
        <v>207</v>
      </c>
      <c r="C2771">
        <v>108332</v>
      </c>
      <c r="D2771" s="1" t="s">
        <v>3408</v>
      </c>
      <c r="E2771" s="1" t="s">
        <v>578</v>
      </c>
      <c r="F2771" s="1" t="s">
        <v>138</v>
      </c>
      <c r="G2771" s="1" t="s">
        <v>3427</v>
      </c>
      <c r="H2771" s="1" t="s">
        <v>3428</v>
      </c>
      <c r="I2771" s="2">
        <v>40544</v>
      </c>
      <c r="J2771" s="2">
        <v>48213</v>
      </c>
      <c r="K2771" s="1" t="s">
        <v>580</v>
      </c>
      <c r="L2771">
        <v>266</v>
      </c>
      <c r="M2771" s="1" t="s">
        <v>232</v>
      </c>
      <c r="N2771" s="1" t="s">
        <v>211</v>
      </c>
      <c r="O2771" s="1" t="s">
        <v>211</v>
      </c>
      <c r="P2771" s="1" t="s">
        <v>211</v>
      </c>
      <c r="Q2771" s="1" t="s">
        <v>211</v>
      </c>
      <c r="R2771" s="1" t="s">
        <v>211</v>
      </c>
    </row>
    <row r="2772" spans="1:18" hidden="1" x14ac:dyDescent="0.2">
      <c r="A2772" s="1" t="s">
        <v>206</v>
      </c>
      <c r="B2772" s="1" t="s">
        <v>207</v>
      </c>
      <c r="C2772">
        <v>108332</v>
      </c>
      <c r="D2772" s="1" t="s">
        <v>3408</v>
      </c>
      <c r="E2772" s="1" t="s">
        <v>572</v>
      </c>
      <c r="F2772" s="1" t="s">
        <v>573</v>
      </c>
      <c r="G2772" s="1" t="s">
        <v>3429</v>
      </c>
      <c r="H2772" s="1" t="s">
        <v>573</v>
      </c>
      <c r="I2772" s="2">
        <v>40544</v>
      </c>
      <c r="J2772" s="2">
        <v>48213</v>
      </c>
      <c r="K2772" s="1" t="s">
        <v>576</v>
      </c>
      <c r="L2772">
        <v>308</v>
      </c>
      <c r="M2772" s="1" t="s">
        <v>577</v>
      </c>
      <c r="N2772" s="1" t="s">
        <v>211</v>
      </c>
      <c r="O2772" s="1" t="s">
        <v>211</v>
      </c>
      <c r="P2772" s="1" t="s">
        <v>211</v>
      </c>
      <c r="Q2772" s="1" t="s">
        <v>211</v>
      </c>
      <c r="R2772" s="1" t="s">
        <v>211</v>
      </c>
    </row>
    <row r="2773" spans="1:18" hidden="1" x14ac:dyDescent="0.2">
      <c r="A2773" s="1" t="s">
        <v>206</v>
      </c>
      <c r="B2773" s="1" t="s">
        <v>207</v>
      </c>
      <c r="C2773">
        <v>108332</v>
      </c>
      <c r="D2773" s="1" t="s">
        <v>3408</v>
      </c>
      <c r="E2773" s="1" t="s">
        <v>3430</v>
      </c>
      <c r="F2773" s="1" t="s">
        <v>478</v>
      </c>
      <c r="G2773" s="1" t="s">
        <v>3431</v>
      </c>
      <c r="H2773" s="1" t="s">
        <v>3432</v>
      </c>
      <c r="I2773" s="2">
        <v>40544</v>
      </c>
      <c r="J2773" s="2">
        <v>48213</v>
      </c>
      <c r="K2773" s="1" t="s">
        <v>3433</v>
      </c>
      <c r="L2773">
        <v>187</v>
      </c>
      <c r="M2773" s="1" t="s">
        <v>3434</v>
      </c>
      <c r="N2773" s="1" t="s">
        <v>211</v>
      </c>
      <c r="O2773" s="1" t="s">
        <v>211</v>
      </c>
      <c r="P2773" s="1" t="s">
        <v>211</v>
      </c>
      <c r="Q2773" s="1" t="s">
        <v>211</v>
      </c>
      <c r="R2773" s="1" t="s">
        <v>211</v>
      </c>
    </row>
    <row r="2774" spans="1:18" hidden="1" x14ac:dyDescent="0.2">
      <c r="A2774" s="1" t="s">
        <v>206</v>
      </c>
      <c r="B2774" s="1" t="s">
        <v>207</v>
      </c>
      <c r="C2774">
        <v>108332</v>
      </c>
      <c r="D2774" s="1" t="s">
        <v>3408</v>
      </c>
      <c r="E2774" s="1" t="s">
        <v>3435</v>
      </c>
      <c r="F2774" s="1" t="s">
        <v>123</v>
      </c>
      <c r="G2774" s="1" t="s">
        <v>3436</v>
      </c>
      <c r="H2774" s="1" t="s">
        <v>3437</v>
      </c>
      <c r="I2774" s="2">
        <v>40544</v>
      </c>
      <c r="J2774" s="2">
        <v>48213</v>
      </c>
      <c r="K2774" s="1" t="s">
        <v>3438</v>
      </c>
      <c r="L2774">
        <v>141</v>
      </c>
      <c r="M2774" s="1" t="s">
        <v>3412</v>
      </c>
      <c r="N2774" s="1" t="s">
        <v>211</v>
      </c>
      <c r="O2774" s="1" t="s">
        <v>211</v>
      </c>
      <c r="P2774" s="1" t="s">
        <v>211</v>
      </c>
      <c r="Q2774" s="1" t="s">
        <v>211</v>
      </c>
      <c r="R2774" s="1" t="s">
        <v>211</v>
      </c>
    </row>
    <row r="2775" spans="1:18" hidden="1" x14ac:dyDescent="0.2">
      <c r="A2775" s="1" t="s">
        <v>206</v>
      </c>
      <c r="B2775" s="1" t="s">
        <v>207</v>
      </c>
      <c r="C2775">
        <v>108332</v>
      </c>
      <c r="D2775" s="1" t="s">
        <v>3408</v>
      </c>
      <c r="E2775" s="1" t="s">
        <v>3439</v>
      </c>
      <c r="F2775" s="1" t="s">
        <v>98</v>
      </c>
      <c r="G2775" s="1" t="s">
        <v>3440</v>
      </c>
      <c r="H2775" s="1" t="s">
        <v>3441</v>
      </c>
      <c r="I2775" s="2">
        <v>40544</v>
      </c>
      <c r="J2775" s="2">
        <v>48213</v>
      </c>
      <c r="K2775" s="1" t="s">
        <v>3442</v>
      </c>
      <c r="L2775">
        <v>193</v>
      </c>
      <c r="M2775" s="1" t="s">
        <v>3443</v>
      </c>
      <c r="N2775" s="1" t="s">
        <v>211</v>
      </c>
      <c r="O2775" s="1" t="s">
        <v>211</v>
      </c>
      <c r="P2775" s="1" t="s">
        <v>211</v>
      </c>
      <c r="Q2775" s="1" t="s">
        <v>211</v>
      </c>
      <c r="R2775" s="1" t="s">
        <v>211</v>
      </c>
    </row>
    <row r="2776" spans="1:18" hidden="1" x14ac:dyDescent="0.2">
      <c r="A2776" s="1" t="s">
        <v>206</v>
      </c>
      <c r="B2776" s="1" t="s">
        <v>207</v>
      </c>
      <c r="C2776">
        <v>108332</v>
      </c>
      <c r="D2776" s="1" t="s">
        <v>3408</v>
      </c>
      <c r="E2776" s="1" t="s">
        <v>3444</v>
      </c>
      <c r="F2776" s="1" t="s">
        <v>427</v>
      </c>
      <c r="G2776" s="1" t="s">
        <v>3445</v>
      </c>
      <c r="H2776" s="1" t="s">
        <v>3446</v>
      </c>
      <c r="I2776" s="2">
        <v>40544</v>
      </c>
      <c r="J2776" s="2">
        <v>48213</v>
      </c>
      <c r="K2776" s="1" t="s">
        <v>3447</v>
      </c>
      <c r="L2776">
        <v>54</v>
      </c>
      <c r="M2776" s="1" t="s">
        <v>3417</v>
      </c>
      <c r="N2776" s="1" t="s">
        <v>211</v>
      </c>
      <c r="O2776" s="1" t="s">
        <v>211</v>
      </c>
      <c r="P2776" s="1" t="s">
        <v>211</v>
      </c>
      <c r="Q2776" s="1" t="s">
        <v>211</v>
      </c>
      <c r="R2776" s="1" t="s">
        <v>211</v>
      </c>
    </row>
    <row r="2777" spans="1:18" hidden="1" x14ac:dyDescent="0.2">
      <c r="A2777" s="1" t="s">
        <v>206</v>
      </c>
      <c r="B2777" s="1" t="s">
        <v>207</v>
      </c>
      <c r="C2777">
        <v>108332</v>
      </c>
      <c r="D2777" s="1" t="s">
        <v>3408</v>
      </c>
      <c r="E2777" s="1" t="s">
        <v>3448</v>
      </c>
      <c r="F2777" s="1" t="s">
        <v>427</v>
      </c>
      <c r="G2777" s="1" t="s">
        <v>3449</v>
      </c>
      <c r="H2777" s="1" t="s">
        <v>3450</v>
      </c>
      <c r="I2777" s="2">
        <v>40544</v>
      </c>
      <c r="J2777" s="2">
        <v>48213</v>
      </c>
      <c r="K2777" s="1" t="s">
        <v>3451</v>
      </c>
      <c r="L2777">
        <v>55</v>
      </c>
      <c r="M2777" s="1" t="s">
        <v>3412</v>
      </c>
      <c r="N2777" s="1" t="s">
        <v>211</v>
      </c>
      <c r="O2777" s="1" t="s">
        <v>211</v>
      </c>
      <c r="P2777" s="1" t="s">
        <v>211</v>
      </c>
      <c r="Q2777" s="1" t="s">
        <v>211</v>
      </c>
      <c r="R2777" s="1" t="s">
        <v>211</v>
      </c>
    </row>
    <row r="2778" spans="1:18" hidden="1" x14ac:dyDescent="0.2">
      <c r="A2778" s="1" t="s">
        <v>206</v>
      </c>
      <c r="B2778" s="1" t="s">
        <v>207</v>
      </c>
      <c r="C2778">
        <v>108332</v>
      </c>
      <c r="D2778" s="1" t="s">
        <v>3408</v>
      </c>
      <c r="E2778" s="1" t="s">
        <v>423</v>
      </c>
      <c r="F2778" s="1" t="s">
        <v>424</v>
      </c>
      <c r="G2778" s="1" t="s">
        <v>3452</v>
      </c>
      <c r="H2778" s="1" t="s">
        <v>424</v>
      </c>
      <c r="I2778" s="2">
        <v>40544</v>
      </c>
      <c r="J2778" s="2">
        <v>48213</v>
      </c>
      <c r="K2778" s="1" t="s">
        <v>425</v>
      </c>
      <c r="L2778">
        <v>48</v>
      </c>
      <c r="M2778" s="1" t="s">
        <v>232</v>
      </c>
      <c r="N2778" s="1" t="s">
        <v>211</v>
      </c>
      <c r="O2778" s="1" t="s">
        <v>211</v>
      </c>
      <c r="P2778" s="1" t="s">
        <v>211</v>
      </c>
      <c r="Q2778" s="1" t="s">
        <v>211</v>
      </c>
      <c r="R2778" s="1" t="s">
        <v>211</v>
      </c>
    </row>
    <row r="2779" spans="1:18" hidden="1" x14ac:dyDescent="0.2">
      <c r="A2779" s="1" t="s">
        <v>206</v>
      </c>
      <c r="B2779" s="1" t="s">
        <v>207</v>
      </c>
      <c r="C2779">
        <v>108335</v>
      </c>
      <c r="D2779" s="1" t="s">
        <v>3453</v>
      </c>
      <c r="E2779" s="1" t="s">
        <v>430</v>
      </c>
      <c r="F2779" s="1" t="s">
        <v>116</v>
      </c>
      <c r="G2779" s="1" t="s">
        <v>3454</v>
      </c>
      <c r="H2779" s="1" t="s">
        <v>116</v>
      </c>
      <c r="I2779" s="2">
        <v>40544</v>
      </c>
      <c r="J2779" s="2">
        <v>48213</v>
      </c>
      <c r="K2779" s="1" t="s">
        <v>432</v>
      </c>
      <c r="L2779">
        <v>62</v>
      </c>
      <c r="M2779" s="1" t="s">
        <v>232</v>
      </c>
      <c r="N2779" s="1" t="s">
        <v>211</v>
      </c>
      <c r="O2779" s="1" t="s">
        <v>211</v>
      </c>
      <c r="P2779" s="1" t="s">
        <v>211</v>
      </c>
      <c r="Q2779" s="1" t="s">
        <v>211</v>
      </c>
      <c r="R2779" s="1" t="s">
        <v>211</v>
      </c>
    </row>
    <row r="2780" spans="1:18" hidden="1" x14ac:dyDescent="0.2">
      <c r="A2780" s="1" t="s">
        <v>206</v>
      </c>
      <c r="B2780" s="1" t="s">
        <v>207</v>
      </c>
      <c r="C2780">
        <v>108335</v>
      </c>
      <c r="D2780" s="1" t="s">
        <v>3453</v>
      </c>
      <c r="E2780" s="1" t="s">
        <v>578</v>
      </c>
      <c r="F2780" s="1" t="s">
        <v>138</v>
      </c>
      <c r="G2780" s="1" t="s">
        <v>3455</v>
      </c>
      <c r="H2780" s="1" t="s">
        <v>138</v>
      </c>
      <c r="I2780" s="2">
        <v>40544</v>
      </c>
      <c r="J2780" s="2">
        <v>48213</v>
      </c>
      <c r="K2780" s="1" t="s">
        <v>580</v>
      </c>
      <c r="L2780">
        <v>266</v>
      </c>
      <c r="M2780" s="1" t="s">
        <v>232</v>
      </c>
      <c r="N2780" s="1" t="s">
        <v>211</v>
      </c>
      <c r="O2780" s="1" t="s">
        <v>211</v>
      </c>
      <c r="P2780" s="1" t="s">
        <v>211</v>
      </c>
      <c r="Q2780" s="1" t="s">
        <v>211</v>
      </c>
      <c r="R2780" s="1" t="s">
        <v>211</v>
      </c>
    </row>
    <row r="2781" spans="1:18" hidden="1" x14ac:dyDescent="0.2">
      <c r="A2781" s="1" t="s">
        <v>206</v>
      </c>
      <c r="B2781" s="1" t="s">
        <v>207</v>
      </c>
      <c r="C2781">
        <v>108335</v>
      </c>
      <c r="D2781" s="1" t="s">
        <v>3453</v>
      </c>
      <c r="E2781" s="1" t="s">
        <v>344</v>
      </c>
      <c r="F2781" s="1" t="s">
        <v>345</v>
      </c>
      <c r="G2781" s="1" t="s">
        <v>3456</v>
      </c>
      <c r="H2781" s="1" t="s">
        <v>345</v>
      </c>
      <c r="I2781" s="2">
        <v>40544</v>
      </c>
      <c r="J2781" s="2">
        <v>48213</v>
      </c>
      <c r="K2781" s="1" t="s">
        <v>347</v>
      </c>
      <c r="L2781">
        <v>447</v>
      </c>
      <c r="M2781" s="1" t="s">
        <v>232</v>
      </c>
      <c r="N2781" s="1" t="s">
        <v>211</v>
      </c>
      <c r="O2781" s="1" t="s">
        <v>211</v>
      </c>
      <c r="P2781" s="1" t="s">
        <v>211</v>
      </c>
      <c r="Q2781" s="1" t="s">
        <v>211</v>
      </c>
      <c r="R2781" s="1" t="s">
        <v>211</v>
      </c>
    </row>
    <row r="2782" spans="1:18" hidden="1" x14ac:dyDescent="0.2">
      <c r="A2782" s="1" t="s">
        <v>206</v>
      </c>
      <c r="B2782" s="1" t="s">
        <v>207</v>
      </c>
      <c r="C2782">
        <v>108340</v>
      </c>
      <c r="D2782" s="1" t="s">
        <v>3457</v>
      </c>
      <c r="E2782" s="1" t="s">
        <v>311</v>
      </c>
      <c r="F2782" s="1" t="s">
        <v>312</v>
      </c>
      <c r="G2782" s="1" t="s">
        <v>3458</v>
      </c>
      <c r="H2782" s="1" t="s">
        <v>314</v>
      </c>
      <c r="I2782" s="2">
        <v>40544</v>
      </c>
      <c r="J2782" s="2">
        <v>48213</v>
      </c>
      <c r="K2782" s="1" t="s">
        <v>315</v>
      </c>
      <c r="L2782">
        <v>377</v>
      </c>
      <c r="M2782" s="1" t="s">
        <v>288</v>
      </c>
      <c r="N2782" s="1" t="s">
        <v>211</v>
      </c>
      <c r="O2782" s="1" t="s">
        <v>211</v>
      </c>
      <c r="P2782" s="1" t="s">
        <v>211</v>
      </c>
      <c r="Q2782" s="1" t="s">
        <v>211</v>
      </c>
      <c r="R2782" s="1" t="s">
        <v>211</v>
      </c>
    </row>
    <row r="2783" spans="1:18" hidden="1" x14ac:dyDescent="0.2">
      <c r="A2783" s="1" t="s">
        <v>206</v>
      </c>
      <c r="B2783" s="1" t="s">
        <v>207</v>
      </c>
      <c r="C2783">
        <v>108340</v>
      </c>
      <c r="D2783" s="1" t="s">
        <v>3457</v>
      </c>
      <c r="E2783" s="1" t="s">
        <v>2208</v>
      </c>
      <c r="F2783" s="1" t="s">
        <v>2209</v>
      </c>
      <c r="G2783" s="1" t="s">
        <v>3459</v>
      </c>
      <c r="H2783" s="1" t="s">
        <v>2211</v>
      </c>
      <c r="I2783" s="2">
        <v>40544</v>
      </c>
      <c r="J2783" s="2">
        <v>48213</v>
      </c>
      <c r="K2783" s="1" t="s">
        <v>2212</v>
      </c>
      <c r="L2783">
        <v>362</v>
      </c>
      <c r="M2783" s="1" t="s">
        <v>232</v>
      </c>
      <c r="N2783" s="1" t="s">
        <v>211</v>
      </c>
      <c r="O2783" s="1" t="s">
        <v>211</v>
      </c>
      <c r="P2783" s="1" t="s">
        <v>211</v>
      </c>
      <c r="Q2783" s="1" t="s">
        <v>211</v>
      </c>
      <c r="R2783" s="1" t="s">
        <v>211</v>
      </c>
    </row>
    <row r="2784" spans="1:18" hidden="1" x14ac:dyDescent="0.2">
      <c r="A2784" s="1" t="s">
        <v>206</v>
      </c>
      <c r="B2784" s="1" t="s">
        <v>207</v>
      </c>
      <c r="C2784">
        <v>108340</v>
      </c>
      <c r="D2784" s="1" t="s">
        <v>3457</v>
      </c>
      <c r="E2784" s="1" t="s">
        <v>3460</v>
      </c>
      <c r="F2784" s="1" t="s">
        <v>599</v>
      </c>
      <c r="G2784" s="1" t="s">
        <v>3461</v>
      </c>
      <c r="H2784" s="1" t="s">
        <v>601</v>
      </c>
      <c r="I2784" s="2">
        <v>41885</v>
      </c>
      <c r="J2784" s="2">
        <v>51501</v>
      </c>
      <c r="K2784" s="1" t="s">
        <v>3462</v>
      </c>
      <c r="L2784">
        <v>510277</v>
      </c>
      <c r="M2784" s="1" t="s">
        <v>223</v>
      </c>
      <c r="N2784" s="1" t="s">
        <v>223</v>
      </c>
      <c r="O2784" s="1" t="s">
        <v>211</v>
      </c>
      <c r="P2784" s="1" t="s">
        <v>211</v>
      </c>
      <c r="Q2784" s="1" t="s">
        <v>211</v>
      </c>
      <c r="R2784" s="1" t="s">
        <v>211</v>
      </c>
    </row>
    <row r="2785" spans="1:18" hidden="1" x14ac:dyDescent="0.2">
      <c r="A2785" s="1" t="s">
        <v>206</v>
      </c>
      <c r="B2785" s="1" t="s">
        <v>207</v>
      </c>
      <c r="C2785">
        <v>108340</v>
      </c>
      <c r="D2785" s="1" t="s">
        <v>3457</v>
      </c>
      <c r="E2785" s="1" t="s">
        <v>2368</v>
      </c>
      <c r="F2785" s="1" t="s">
        <v>395</v>
      </c>
      <c r="G2785" s="1" t="s">
        <v>3463</v>
      </c>
      <c r="H2785" s="1" t="s">
        <v>395</v>
      </c>
      <c r="I2785" s="2">
        <v>40544</v>
      </c>
      <c r="J2785" s="2">
        <v>48213</v>
      </c>
      <c r="K2785" s="1" t="s">
        <v>2370</v>
      </c>
      <c r="L2785">
        <v>510269</v>
      </c>
      <c r="M2785" s="1" t="s">
        <v>655</v>
      </c>
      <c r="N2785" s="1" t="s">
        <v>223</v>
      </c>
      <c r="O2785" s="1" t="s">
        <v>211</v>
      </c>
      <c r="P2785" s="1" t="s">
        <v>211</v>
      </c>
      <c r="Q2785" s="1" t="s">
        <v>211</v>
      </c>
      <c r="R2785" s="1" t="s">
        <v>211</v>
      </c>
    </row>
    <row r="2786" spans="1:18" hidden="1" x14ac:dyDescent="0.2">
      <c r="A2786" s="1" t="s">
        <v>206</v>
      </c>
      <c r="B2786" s="1" t="s">
        <v>207</v>
      </c>
      <c r="C2786">
        <v>108340</v>
      </c>
      <c r="D2786" s="1" t="s">
        <v>3457</v>
      </c>
      <c r="E2786" s="1" t="s">
        <v>1350</v>
      </c>
      <c r="F2786" s="1" t="s">
        <v>1351</v>
      </c>
      <c r="G2786" s="1" t="s">
        <v>3464</v>
      </c>
      <c r="H2786" s="1" t="s">
        <v>2709</v>
      </c>
      <c r="I2786" s="2">
        <v>41296</v>
      </c>
      <c r="J2786" s="2">
        <v>51501</v>
      </c>
      <c r="K2786" s="1" t="s">
        <v>1350</v>
      </c>
      <c r="L2786">
        <v>601131</v>
      </c>
      <c r="M2786" s="1" t="s">
        <v>1353</v>
      </c>
      <c r="N2786" s="1" t="s">
        <v>3465</v>
      </c>
      <c r="O2786" s="1" t="s">
        <v>211</v>
      </c>
      <c r="P2786" s="1" t="s">
        <v>211</v>
      </c>
      <c r="Q2786" s="1" t="s">
        <v>211</v>
      </c>
      <c r="R2786" s="1" t="s">
        <v>211</v>
      </c>
    </row>
    <row r="2787" spans="1:18" hidden="1" x14ac:dyDescent="0.2">
      <c r="A2787" s="1" t="s">
        <v>206</v>
      </c>
      <c r="B2787" s="1" t="s">
        <v>207</v>
      </c>
      <c r="C2787">
        <v>108340</v>
      </c>
      <c r="D2787" s="1" t="s">
        <v>3457</v>
      </c>
      <c r="E2787" s="1" t="s">
        <v>3466</v>
      </c>
      <c r="F2787" s="1" t="s">
        <v>2709</v>
      </c>
      <c r="G2787" s="1" t="s">
        <v>3464</v>
      </c>
      <c r="H2787" s="1" t="s">
        <v>2709</v>
      </c>
      <c r="I2787" s="2">
        <v>41296</v>
      </c>
      <c r="J2787" s="2">
        <v>51501</v>
      </c>
      <c r="K2787" s="1" t="s">
        <v>3466</v>
      </c>
      <c r="L2787">
        <v>602816</v>
      </c>
      <c r="M2787" s="1" t="s">
        <v>3465</v>
      </c>
      <c r="N2787" s="1" t="s">
        <v>3465</v>
      </c>
      <c r="O2787" s="1" t="s">
        <v>211</v>
      </c>
      <c r="P2787" s="1" t="s">
        <v>211</v>
      </c>
      <c r="Q2787" s="1" t="s">
        <v>211</v>
      </c>
      <c r="R2787" s="1" t="s">
        <v>211</v>
      </c>
    </row>
    <row r="2788" spans="1:18" hidden="1" x14ac:dyDescent="0.2">
      <c r="A2788" s="1" t="s">
        <v>206</v>
      </c>
      <c r="B2788" s="1" t="s">
        <v>207</v>
      </c>
      <c r="C2788">
        <v>108340</v>
      </c>
      <c r="D2788" s="1" t="s">
        <v>3457</v>
      </c>
      <c r="E2788" s="1" t="s">
        <v>3467</v>
      </c>
      <c r="F2788" s="1" t="s">
        <v>256</v>
      </c>
      <c r="G2788" s="1" t="s">
        <v>3468</v>
      </c>
      <c r="H2788" s="1" t="s">
        <v>256</v>
      </c>
      <c r="I2788" s="2">
        <v>41296</v>
      </c>
      <c r="J2788" s="2">
        <v>51501</v>
      </c>
      <c r="K2788" s="1" t="s">
        <v>3467</v>
      </c>
      <c r="L2788">
        <v>601912</v>
      </c>
      <c r="M2788" s="1" t="s">
        <v>223</v>
      </c>
      <c r="N2788" s="1" t="s">
        <v>223</v>
      </c>
      <c r="O2788" s="1" t="s">
        <v>211</v>
      </c>
      <c r="P2788" s="1" t="s">
        <v>211</v>
      </c>
      <c r="Q2788" s="1" t="s">
        <v>211</v>
      </c>
      <c r="R2788" s="1" t="s">
        <v>211</v>
      </c>
    </row>
    <row r="2789" spans="1:18" hidden="1" x14ac:dyDescent="0.2">
      <c r="A2789" s="1" t="s">
        <v>206</v>
      </c>
      <c r="B2789" s="1" t="s">
        <v>207</v>
      </c>
      <c r="C2789">
        <v>108340</v>
      </c>
      <c r="D2789" s="1" t="s">
        <v>3457</v>
      </c>
      <c r="E2789" s="1" t="s">
        <v>3469</v>
      </c>
      <c r="F2789" s="1" t="s">
        <v>1733</v>
      </c>
      <c r="G2789" s="1" t="s">
        <v>3470</v>
      </c>
      <c r="H2789" s="1" t="s">
        <v>1733</v>
      </c>
      <c r="I2789" s="2">
        <v>41870</v>
      </c>
      <c r="J2789" s="2">
        <v>51501</v>
      </c>
      <c r="K2789" s="1" t="s">
        <v>3469</v>
      </c>
      <c r="L2789">
        <v>604204</v>
      </c>
      <c r="M2789" s="1" t="s">
        <v>223</v>
      </c>
      <c r="N2789" s="1" t="s">
        <v>223</v>
      </c>
      <c r="O2789" s="1" t="s">
        <v>211</v>
      </c>
      <c r="P2789" s="1" t="s">
        <v>211</v>
      </c>
      <c r="Q2789" s="1" t="s">
        <v>211</v>
      </c>
      <c r="R2789" s="1" t="s">
        <v>211</v>
      </c>
    </row>
    <row r="2790" spans="1:18" hidden="1" x14ac:dyDescent="0.2">
      <c r="A2790" s="1" t="s">
        <v>206</v>
      </c>
      <c r="B2790" s="1" t="s">
        <v>207</v>
      </c>
      <c r="C2790">
        <v>108340</v>
      </c>
      <c r="D2790" s="1" t="s">
        <v>3457</v>
      </c>
      <c r="E2790" s="1" t="s">
        <v>3471</v>
      </c>
      <c r="F2790" s="1" t="s">
        <v>2357</v>
      </c>
      <c r="G2790" s="1" t="s">
        <v>3472</v>
      </c>
      <c r="H2790" s="1" t="s">
        <v>2357</v>
      </c>
      <c r="I2790" s="2">
        <v>42347</v>
      </c>
      <c r="J2790" s="2">
        <v>51501</v>
      </c>
      <c r="K2790" s="1" t="s">
        <v>3471</v>
      </c>
      <c r="L2790">
        <v>605316</v>
      </c>
      <c r="M2790" s="1" t="s">
        <v>223</v>
      </c>
      <c r="N2790" s="1" t="s">
        <v>223</v>
      </c>
      <c r="O2790" s="1" t="s">
        <v>211</v>
      </c>
      <c r="P2790" s="1" t="s">
        <v>211</v>
      </c>
      <c r="Q2790" s="1" t="s">
        <v>211</v>
      </c>
      <c r="R2790" s="1" t="s">
        <v>211</v>
      </c>
    </row>
    <row r="2791" spans="1:18" hidden="1" x14ac:dyDescent="0.2">
      <c r="A2791" s="1" t="s">
        <v>206</v>
      </c>
      <c r="B2791" s="1" t="s">
        <v>207</v>
      </c>
      <c r="C2791">
        <v>108340</v>
      </c>
      <c r="D2791" s="1" t="s">
        <v>3457</v>
      </c>
      <c r="E2791" s="1" t="s">
        <v>1783</v>
      </c>
      <c r="F2791" s="1" t="s">
        <v>1784</v>
      </c>
      <c r="G2791" s="1" t="s">
        <v>3473</v>
      </c>
      <c r="H2791" s="1" t="s">
        <v>1784</v>
      </c>
      <c r="I2791" s="2">
        <v>40544</v>
      </c>
      <c r="J2791" s="2">
        <v>48213</v>
      </c>
      <c r="K2791" s="1" t="s">
        <v>1786</v>
      </c>
      <c r="L2791">
        <v>309</v>
      </c>
      <c r="M2791" s="1" t="s">
        <v>560</v>
      </c>
      <c r="N2791" s="1" t="s">
        <v>211</v>
      </c>
      <c r="O2791" s="1" t="s">
        <v>211</v>
      </c>
      <c r="P2791" s="1" t="s">
        <v>211</v>
      </c>
      <c r="Q2791" s="1" t="s">
        <v>211</v>
      </c>
      <c r="R2791" s="1" t="s">
        <v>211</v>
      </c>
    </row>
    <row r="2792" spans="1:18" hidden="1" x14ac:dyDescent="0.2">
      <c r="A2792" s="1" t="s">
        <v>206</v>
      </c>
      <c r="B2792" s="1" t="s">
        <v>207</v>
      </c>
      <c r="C2792">
        <v>108340</v>
      </c>
      <c r="D2792" s="1" t="s">
        <v>3457</v>
      </c>
      <c r="E2792" s="1" t="s">
        <v>539</v>
      </c>
      <c r="F2792" s="1" t="s">
        <v>540</v>
      </c>
      <c r="G2792" s="1" t="s">
        <v>3474</v>
      </c>
      <c r="H2792" s="1" t="s">
        <v>541</v>
      </c>
      <c r="I2792" s="2">
        <v>40544</v>
      </c>
      <c r="J2792" s="2">
        <v>48213</v>
      </c>
      <c r="K2792" s="1" t="s">
        <v>542</v>
      </c>
      <c r="L2792">
        <v>339</v>
      </c>
      <c r="M2792" s="1" t="s">
        <v>543</v>
      </c>
      <c r="N2792" s="1" t="s">
        <v>211</v>
      </c>
      <c r="O2792" s="1" t="s">
        <v>211</v>
      </c>
      <c r="P2792" s="1" t="s">
        <v>211</v>
      </c>
      <c r="Q2792" s="1" t="s">
        <v>211</v>
      </c>
      <c r="R2792" s="1" t="s">
        <v>211</v>
      </c>
    </row>
    <row r="2793" spans="1:18" hidden="1" x14ac:dyDescent="0.2">
      <c r="A2793" s="1" t="s">
        <v>206</v>
      </c>
      <c r="B2793" s="1" t="s">
        <v>207</v>
      </c>
      <c r="C2793">
        <v>108340</v>
      </c>
      <c r="D2793" s="1" t="s">
        <v>3457</v>
      </c>
      <c r="E2793" s="1" t="s">
        <v>545</v>
      </c>
      <c r="F2793" s="1" t="s">
        <v>546</v>
      </c>
      <c r="G2793" s="1" t="s">
        <v>3475</v>
      </c>
      <c r="H2793" s="1" t="s">
        <v>548</v>
      </c>
      <c r="I2793" s="2">
        <v>40544</v>
      </c>
      <c r="J2793" s="2">
        <v>48213</v>
      </c>
      <c r="K2793" s="1" t="s">
        <v>549</v>
      </c>
      <c r="L2793">
        <v>350</v>
      </c>
      <c r="M2793" s="1" t="s">
        <v>288</v>
      </c>
      <c r="N2793" s="1" t="s">
        <v>211</v>
      </c>
      <c r="O2793" s="1" t="s">
        <v>211</v>
      </c>
      <c r="P2793" s="1" t="s">
        <v>211</v>
      </c>
      <c r="Q2793" s="1" t="s">
        <v>211</v>
      </c>
      <c r="R2793" s="1" t="s">
        <v>211</v>
      </c>
    </row>
    <row r="2794" spans="1:18" hidden="1" x14ac:dyDescent="0.2">
      <c r="A2794" s="1" t="s">
        <v>206</v>
      </c>
      <c r="B2794" s="1" t="s">
        <v>207</v>
      </c>
      <c r="C2794">
        <v>108340</v>
      </c>
      <c r="D2794" s="1" t="s">
        <v>3457</v>
      </c>
      <c r="E2794" s="1" t="s">
        <v>551</v>
      </c>
      <c r="F2794" s="1" t="s">
        <v>546</v>
      </c>
      <c r="G2794" s="1" t="s">
        <v>3476</v>
      </c>
      <c r="H2794" s="1" t="s">
        <v>552</v>
      </c>
      <c r="I2794" s="2">
        <v>40544</v>
      </c>
      <c r="J2794" s="2">
        <v>48213</v>
      </c>
      <c r="K2794" s="1" t="s">
        <v>553</v>
      </c>
      <c r="L2794">
        <v>351</v>
      </c>
      <c r="M2794" s="1" t="s">
        <v>288</v>
      </c>
      <c r="N2794" s="1" t="s">
        <v>211</v>
      </c>
      <c r="O2794" s="1" t="s">
        <v>211</v>
      </c>
      <c r="P2794" s="1" t="s">
        <v>211</v>
      </c>
      <c r="Q2794" s="1" t="s">
        <v>211</v>
      </c>
      <c r="R2794" s="1" t="s">
        <v>211</v>
      </c>
    </row>
    <row r="2795" spans="1:18" hidden="1" x14ac:dyDescent="0.2">
      <c r="A2795" s="1" t="s">
        <v>206</v>
      </c>
      <c r="B2795" s="1" t="s">
        <v>207</v>
      </c>
      <c r="C2795">
        <v>108340</v>
      </c>
      <c r="D2795" s="1" t="s">
        <v>3457</v>
      </c>
      <c r="E2795" s="1" t="s">
        <v>709</v>
      </c>
      <c r="F2795" s="1" t="s">
        <v>710</v>
      </c>
      <c r="G2795" s="1" t="s">
        <v>3477</v>
      </c>
      <c r="H2795" s="1" t="s">
        <v>712</v>
      </c>
      <c r="I2795" s="2">
        <v>40544</v>
      </c>
      <c r="J2795" s="2">
        <v>48213</v>
      </c>
      <c r="K2795" s="1" t="s">
        <v>713</v>
      </c>
      <c r="L2795">
        <v>263</v>
      </c>
      <c r="M2795" s="1" t="s">
        <v>232</v>
      </c>
      <c r="N2795" s="1" t="s">
        <v>211</v>
      </c>
      <c r="O2795" s="1" t="s">
        <v>211</v>
      </c>
      <c r="P2795" s="1" t="s">
        <v>211</v>
      </c>
      <c r="Q2795" s="1" t="s">
        <v>211</v>
      </c>
      <c r="R2795" s="1" t="s">
        <v>211</v>
      </c>
    </row>
    <row r="2796" spans="1:18" hidden="1" x14ac:dyDescent="0.2">
      <c r="A2796" s="1" t="s">
        <v>206</v>
      </c>
      <c r="B2796" s="1" t="s">
        <v>207</v>
      </c>
      <c r="C2796">
        <v>108340</v>
      </c>
      <c r="D2796" s="1" t="s">
        <v>3457</v>
      </c>
      <c r="E2796" s="1" t="s">
        <v>2120</v>
      </c>
      <c r="F2796" s="1" t="s">
        <v>2121</v>
      </c>
      <c r="G2796" s="1" t="s">
        <v>3478</v>
      </c>
      <c r="H2796" s="1" t="s">
        <v>2121</v>
      </c>
      <c r="I2796" s="2">
        <v>40544</v>
      </c>
      <c r="J2796" s="2">
        <v>48213</v>
      </c>
      <c r="K2796" s="1" t="s">
        <v>2123</v>
      </c>
      <c r="L2796">
        <v>175</v>
      </c>
      <c r="M2796" s="1" t="s">
        <v>232</v>
      </c>
      <c r="N2796" s="1" t="s">
        <v>211</v>
      </c>
      <c r="O2796" s="1" t="s">
        <v>211</v>
      </c>
      <c r="P2796" s="1" t="s">
        <v>211</v>
      </c>
      <c r="Q2796" s="1" t="s">
        <v>211</v>
      </c>
      <c r="R2796" s="1" t="s">
        <v>211</v>
      </c>
    </row>
    <row r="2797" spans="1:18" hidden="1" x14ac:dyDescent="0.2">
      <c r="A2797" s="1" t="s">
        <v>206</v>
      </c>
      <c r="B2797" s="1" t="s">
        <v>207</v>
      </c>
      <c r="C2797">
        <v>108340</v>
      </c>
      <c r="D2797" s="1" t="s">
        <v>3457</v>
      </c>
      <c r="E2797" s="1" t="s">
        <v>1103</v>
      </c>
      <c r="F2797" s="1" t="s">
        <v>1104</v>
      </c>
      <c r="G2797" s="1" t="s">
        <v>3479</v>
      </c>
      <c r="H2797" s="1" t="s">
        <v>1107</v>
      </c>
      <c r="I2797" s="2">
        <v>40544</v>
      </c>
      <c r="J2797" s="2">
        <v>48213</v>
      </c>
      <c r="K2797" s="1" t="s">
        <v>1106</v>
      </c>
      <c r="L2797">
        <v>116</v>
      </c>
      <c r="M2797" s="1" t="s">
        <v>288</v>
      </c>
      <c r="N2797" s="1" t="s">
        <v>211</v>
      </c>
      <c r="O2797" s="1" t="s">
        <v>211</v>
      </c>
      <c r="P2797" s="1" t="s">
        <v>211</v>
      </c>
      <c r="Q2797" s="1" t="s">
        <v>211</v>
      </c>
      <c r="R2797" s="1" t="s">
        <v>211</v>
      </c>
    </row>
    <row r="2798" spans="1:18" hidden="1" x14ac:dyDescent="0.2">
      <c r="A2798" s="1" t="s">
        <v>206</v>
      </c>
      <c r="B2798" s="1" t="s">
        <v>207</v>
      </c>
      <c r="C2798">
        <v>108340</v>
      </c>
      <c r="D2798" s="1" t="s">
        <v>3457</v>
      </c>
      <c r="E2798" s="1" t="s">
        <v>686</v>
      </c>
      <c r="F2798" s="1" t="s">
        <v>508</v>
      </c>
      <c r="G2798" s="1" t="s">
        <v>3480</v>
      </c>
      <c r="H2798" s="1" t="s">
        <v>508</v>
      </c>
      <c r="I2798" s="2">
        <v>40544</v>
      </c>
      <c r="J2798" s="2">
        <v>48213</v>
      </c>
      <c r="K2798" s="1" t="s">
        <v>687</v>
      </c>
      <c r="L2798">
        <v>163</v>
      </c>
      <c r="M2798" s="1" t="s">
        <v>232</v>
      </c>
      <c r="N2798" s="1" t="s">
        <v>211</v>
      </c>
      <c r="O2798" s="1" t="s">
        <v>211</v>
      </c>
      <c r="P2798" s="1" t="s">
        <v>211</v>
      </c>
      <c r="Q2798" s="1" t="s">
        <v>211</v>
      </c>
      <c r="R2798" s="1" t="s">
        <v>211</v>
      </c>
    </row>
    <row r="2799" spans="1:18" hidden="1" x14ac:dyDescent="0.2">
      <c r="A2799" s="1" t="s">
        <v>206</v>
      </c>
      <c r="B2799" s="1" t="s">
        <v>207</v>
      </c>
      <c r="C2799">
        <v>108340</v>
      </c>
      <c r="D2799" s="1" t="s">
        <v>3457</v>
      </c>
      <c r="E2799" s="1" t="s">
        <v>1258</v>
      </c>
      <c r="F2799" s="1" t="s">
        <v>1259</v>
      </c>
      <c r="G2799" s="1" t="s">
        <v>3481</v>
      </c>
      <c r="H2799" s="1" t="s">
        <v>1259</v>
      </c>
      <c r="I2799" s="2">
        <v>40544</v>
      </c>
      <c r="J2799" s="2">
        <v>48213</v>
      </c>
      <c r="K2799" s="1" t="s">
        <v>1261</v>
      </c>
      <c r="L2799">
        <v>147</v>
      </c>
      <c r="M2799" s="1" t="s">
        <v>232</v>
      </c>
      <c r="N2799" s="1" t="s">
        <v>211</v>
      </c>
      <c r="O2799" s="1" t="s">
        <v>211</v>
      </c>
      <c r="P2799" s="1" t="s">
        <v>211</v>
      </c>
      <c r="Q2799" s="1" t="s">
        <v>211</v>
      </c>
      <c r="R2799" s="1" t="s">
        <v>211</v>
      </c>
    </row>
    <row r="2800" spans="1:18" hidden="1" x14ac:dyDescent="0.2">
      <c r="A2800" s="1" t="s">
        <v>206</v>
      </c>
      <c r="B2800" s="1" t="s">
        <v>207</v>
      </c>
      <c r="C2800">
        <v>108340</v>
      </c>
      <c r="D2800" s="1" t="s">
        <v>3457</v>
      </c>
      <c r="E2800" s="1" t="s">
        <v>229</v>
      </c>
      <c r="F2800" s="1" t="s">
        <v>123</v>
      </c>
      <c r="G2800" s="1" t="s">
        <v>3482</v>
      </c>
      <c r="H2800" s="1" t="s">
        <v>123</v>
      </c>
      <c r="I2800" s="2">
        <v>40544</v>
      </c>
      <c r="J2800" s="2">
        <v>48213</v>
      </c>
      <c r="K2800" s="1" t="s">
        <v>231</v>
      </c>
      <c r="L2800">
        <v>137</v>
      </c>
      <c r="M2800" s="1" t="s">
        <v>232</v>
      </c>
      <c r="N2800" s="1" t="s">
        <v>211</v>
      </c>
      <c r="O2800" s="1" t="s">
        <v>211</v>
      </c>
      <c r="P2800" s="1" t="s">
        <v>211</v>
      </c>
      <c r="Q2800" s="1" t="s">
        <v>211</v>
      </c>
      <c r="R2800" s="1" t="s">
        <v>211</v>
      </c>
    </row>
    <row r="2801" spans="1:18" hidden="1" x14ac:dyDescent="0.2">
      <c r="A2801" s="1" t="s">
        <v>206</v>
      </c>
      <c r="B2801" s="1" t="s">
        <v>207</v>
      </c>
      <c r="C2801">
        <v>108340</v>
      </c>
      <c r="D2801" s="1" t="s">
        <v>3457</v>
      </c>
      <c r="E2801" s="1" t="s">
        <v>1794</v>
      </c>
      <c r="F2801" s="1" t="s">
        <v>100</v>
      </c>
      <c r="G2801" s="1" t="s">
        <v>3483</v>
      </c>
      <c r="H2801" s="1" t="s">
        <v>1796</v>
      </c>
      <c r="I2801" s="2">
        <v>40544</v>
      </c>
      <c r="J2801" s="2">
        <v>48213</v>
      </c>
      <c r="K2801" s="1" t="s">
        <v>1797</v>
      </c>
      <c r="L2801">
        <v>120</v>
      </c>
      <c r="M2801" s="1" t="s">
        <v>288</v>
      </c>
      <c r="N2801" s="1" t="s">
        <v>211</v>
      </c>
      <c r="O2801" s="1" t="s">
        <v>211</v>
      </c>
      <c r="P2801" s="1" t="s">
        <v>211</v>
      </c>
      <c r="Q2801" s="1" t="s">
        <v>211</v>
      </c>
      <c r="R2801" s="1" t="s">
        <v>211</v>
      </c>
    </row>
    <row r="2802" spans="1:18" hidden="1" x14ac:dyDescent="0.2">
      <c r="A2802" s="1" t="s">
        <v>206</v>
      </c>
      <c r="B2802" s="1" t="s">
        <v>207</v>
      </c>
      <c r="C2802">
        <v>108340</v>
      </c>
      <c r="D2802" s="1" t="s">
        <v>3457</v>
      </c>
      <c r="E2802" s="1" t="s">
        <v>1798</v>
      </c>
      <c r="F2802" s="1" t="s">
        <v>100</v>
      </c>
      <c r="G2802" s="1" t="s">
        <v>3484</v>
      </c>
      <c r="H2802" s="1" t="s">
        <v>1800</v>
      </c>
      <c r="I2802" s="2">
        <v>40544</v>
      </c>
      <c r="J2802" s="2">
        <v>48213</v>
      </c>
      <c r="K2802" s="1" t="s">
        <v>1801</v>
      </c>
      <c r="L2802">
        <v>121</v>
      </c>
      <c r="M2802" s="1" t="s">
        <v>288</v>
      </c>
      <c r="N2802" s="1" t="s">
        <v>211</v>
      </c>
      <c r="O2802" s="1" t="s">
        <v>211</v>
      </c>
      <c r="P2802" s="1" t="s">
        <v>211</v>
      </c>
      <c r="Q2802" s="1" t="s">
        <v>211</v>
      </c>
      <c r="R2802" s="1" t="s">
        <v>211</v>
      </c>
    </row>
    <row r="2803" spans="1:18" hidden="1" x14ac:dyDescent="0.2">
      <c r="A2803" s="1" t="s">
        <v>206</v>
      </c>
      <c r="B2803" s="1" t="s">
        <v>207</v>
      </c>
      <c r="C2803">
        <v>108368</v>
      </c>
      <c r="D2803" s="1" t="s">
        <v>3485</v>
      </c>
      <c r="E2803" s="1" t="s">
        <v>406</v>
      </c>
      <c r="F2803" s="1" t="s">
        <v>407</v>
      </c>
      <c r="G2803" s="1" t="s">
        <v>3486</v>
      </c>
      <c r="H2803" s="1" t="s">
        <v>408</v>
      </c>
      <c r="I2803" s="2">
        <v>40544</v>
      </c>
      <c r="J2803" s="2">
        <v>48213</v>
      </c>
      <c r="K2803" s="1" t="s">
        <v>409</v>
      </c>
      <c r="L2803">
        <v>172</v>
      </c>
      <c r="M2803" s="1" t="s">
        <v>232</v>
      </c>
      <c r="N2803" s="1" t="s">
        <v>211</v>
      </c>
      <c r="O2803" s="1" t="s">
        <v>211</v>
      </c>
      <c r="P2803" s="1" t="s">
        <v>211</v>
      </c>
      <c r="Q2803" s="1" t="s">
        <v>211</v>
      </c>
      <c r="R2803" s="1" t="s">
        <v>211</v>
      </c>
    </row>
    <row r="2804" spans="1:18" hidden="1" x14ac:dyDescent="0.2">
      <c r="A2804" s="1" t="s">
        <v>206</v>
      </c>
      <c r="B2804" s="1" t="s">
        <v>207</v>
      </c>
      <c r="C2804">
        <v>108368</v>
      </c>
      <c r="D2804" s="1" t="s">
        <v>3485</v>
      </c>
      <c r="E2804" s="1" t="s">
        <v>430</v>
      </c>
      <c r="F2804" s="1" t="s">
        <v>116</v>
      </c>
      <c r="G2804" s="1" t="s">
        <v>3487</v>
      </c>
      <c r="H2804" s="1" t="s">
        <v>116</v>
      </c>
      <c r="I2804" s="2">
        <v>40544</v>
      </c>
      <c r="J2804" s="2">
        <v>48213</v>
      </c>
      <c r="K2804" s="1" t="s">
        <v>432</v>
      </c>
      <c r="L2804">
        <v>62</v>
      </c>
      <c r="M2804" s="1" t="s">
        <v>232</v>
      </c>
      <c r="N2804" s="1" t="s">
        <v>211</v>
      </c>
      <c r="O2804" s="1" t="s">
        <v>211</v>
      </c>
      <c r="P2804" s="1" t="s">
        <v>211</v>
      </c>
      <c r="Q2804" s="1" t="s">
        <v>211</v>
      </c>
      <c r="R2804" s="1" t="s">
        <v>211</v>
      </c>
    </row>
    <row r="2805" spans="1:18" hidden="1" x14ac:dyDescent="0.2">
      <c r="A2805" s="1" t="s">
        <v>206</v>
      </c>
      <c r="B2805" s="1" t="s">
        <v>207</v>
      </c>
      <c r="C2805">
        <v>108368</v>
      </c>
      <c r="D2805" s="1" t="s">
        <v>3485</v>
      </c>
      <c r="E2805" s="1" t="s">
        <v>426</v>
      </c>
      <c r="F2805" s="1" t="s">
        <v>427</v>
      </c>
      <c r="G2805" s="1" t="s">
        <v>3094</v>
      </c>
      <c r="H2805" s="1" t="s">
        <v>428</v>
      </c>
      <c r="I2805" s="2">
        <v>40544</v>
      </c>
      <c r="J2805" s="2">
        <v>48213</v>
      </c>
      <c r="K2805" s="1" t="s">
        <v>429</v>
      </c>
      <c r="L2805">
        <v>52</v>
      </c>
      <c r="M2805" s="1" t="s">
        <v>405</v>
      </c>
      <c r="N2805" s="1" t="s">
        <v>211</v>
      </c>
      <c r="O2805" s="1" t="s">
        <v>211</v>
      </c>
      <c r="P2805" s="1" t="s">
        <v>211</v>
      </c>
      <c r="Q2805" s="1" t="s">
        <v>211</v>
      </c>
      <c r="R2805" s="1" t="s">
        <v>211</v>
      </c>
    </row>
    <row r="2806" spans="1:18" hidden="1" x14ac:dyDescent="0.2">
      <c r="A2806" s="1" t="s">
        <v>206</v>
      </c>
      <c r="B2806" s="1" t="s">
        <v>207</v>
      </c>
      <c r="C2806">
        <v>108368</v>
      </c>
      <c r="D2806" s="1" t="s">
        <v>3485</v>
      </c>
      <c r="E2806" s="1" t="s">
        <v>1071</v>
      </c>
      <c r="F2806" s="1" t="s">
        <v>1072</v>
      </c>
      <c r="G2806" s="1" t="s">
        <v>3488</v>
      </c>
      <c r="H2806" s="1" t="s">
        <v>1074</v>
      </c>
      <c r="I2806" s="2">
        <v>40544</v>
      </c>
      <c r="J2806" s="2">
        <v>48213</v>
      </c>
      <c r="K2806" s="1" t="s">
        <v>1075</v>
      </c>
      <c r="L2806">
        <v>188</v>
      </c>
      <c r="M2806" s="1" t="s">
        <v>232</v>
      </c>
      <c r="N2806" s="1" t="s">
        <v>211</v>
      </c>
      <c r="O2806" s="1" t="s">
        <v>211</v>
      </c>
      <c r="P2806" s="1" t="s">
        <v>211</v>
      </c>
      <c r="Q2806" s="1" t="s">
        <v>211</v>
      </c>
      <c r="R2806" s="1" t="s">
        <v>211</v>
      </c>
    </row>
    <row r="2807" spans="1:18" hidden="1" x14ac:dyDescent="0.2">
      <c r="A2807" s="1" t="s">
        <v>206</v>
      </c>
      <c r="B2807" s="1" t="s">
        <v>207</v>
      </c>
      <c r="C2807">
        <v>108368</v>
      </c>
      <c r="D2807" s="1" t="s">
        <v>3485</v>
      </c>
      <c r="E2807" s="1" t="s">
        <v>474</v>
      </c>
      <c r="F2807" s="1" t="s">
        <v>98</v>
      </c>
      <c r="G2807" s="1" t="s">
        <v>1453</v>
      </c>
      <c r="H2807" s="1" t="s">
        <v>98</v>
      </c>
      <c r="I2807" s="2">
        <v>40544</v>
      </c>
      <c r="J2807" s="2">
        <v>48213</v>
      </c>
      <c r="K2807" s="1" t="s">
        <v>476</v>
      </c>
      <c r="L2807">
        <v>189</v>
      </c>
      <c r="M2807" s="1" t="s">
        <v>210</v>
      </c>
      <c r="N2807" s="1" t="s">
        <v>211</v>
      </c>
      <c r="O2807" s="1" t="s">
        <v>211</v>
      </c>
      <c r="P2807" s="1" t="s">
        <v>211</v>
      </c>
      <c r="Q2807" s="1" t="s">
        <v>211</v>
      </c>
      <c r="R2807" s="1" t="s">
        <v>211</v>
      </c>
    </row>
    <row r="2808" spans="1:18" hidden="1" x14ac:dyDescent="0.2">
      <c r="A2808" s="1" t="s">
        <v>206</v>
      </c>
      <c r="B2808" s="1" t="s">
        <v>207</v>
      </c>
      <c r="C2808">
        <v>108368</v>
      </c>
      <c r="D2808" s="1" t="s">
        <v>3485</v>
      </c>
      <c r="E2808" s="1" t="s">
        <v>528</v>
      </c>
      <c r="F2808" s="1" t="s">
        <v>529</v>
      </c>
      <c r="G2808" s="1" t="s">
        <v>3489</v>
      </c>
      <c r="H2808" s="1" t="s">
        <v>529</v>
      </c>
      <c r="I2808" s="2">
        <v>40544</v>
      </c>
      <c r="J2808" s="2">
        <v>48213</v>
      </c>
      <c r="K2808" s="1" t="s">
        <v>530</v>
      </c>
      <c r="L2808">
        <v>321</v>
      </c>
      <c r="M2808" s="1" t="s">
        <v>211</v>
      </c>
      <c r="N2808" s="1" t="s">
        <v>211</v>
      </c>
      <c r="O2808" s="1" t="s">
        <v>211</v>
      </c>
      <c r="P2808" s="1" t="s">
        <v>211</v>
      </c>
      <c r="Q2808" s="1" t="s">
        <v>211</v>
      </c>
      <c r="R2808" s="1" t="s">
        <v>211</v>
      </c>
    </row>
    <row r="2809" spans="1:18" hidden="1" x14ac:dyDescent="0.2">
      <c r="A2809" s="1" t="s">
        <v>206</v>
      </c>
      <c r="B2809" s="1" t="s">
        <v>207</v>
      </c>
      <c r="C2809">
        <v>108368</v>
      </c>
      <c r="D2809" s="1" t="s">
        <v>3485</v>
      </c>
      <c r="E2809" s="1" t="s">
        <v>572</v>
      </c>
      <c r="F2809" s="1" t="s">
        <v>573</v>
      </c>
      <c r="G2809" s="1" t="s">
        <v>3490</v>
      </c>
      <c r="H2809" s="1" t="s">
        <v>575</v>
      </c>
      <c r="I2809" s="2">
        <v>40544</v>
      </c>
      <c r="J2809" s="2">
        <v>48213</v>
      </c>
      <c r="K2809" s="1" t="s">
        <v>576</v>
      </c>
      <c r="L2809">
        <v>308</v>
      </c>
      <c r="M2809" s="1" t="s">
        <v>577</v>
      </c>
      <c r="N2809" s="1" t="s">
        <v>211</v>
      </c>
      <c r="O2809" s="1" t="s">
        <v>211</v>
      </c>
      <c r="P2809" s="1" t="s">
        <v>211</v>
      </c>
      <c r="Q2809" s="1" t="s">
        <v>211</v>
      </c>
      <c r="R2809" s="1" t="s">
        <v>211</v>
      </c>
    </row>
    <row r="2810" spans="1:18" hidden="1" x14ac:dyDescent="0.2">
      <c r="A2810" s="1" t="s">
        <v>206</v>
      </c>
      <c r="B2810" s="1" t="s">
        <v>207</v>
      </c>
      <c r="C2810">
        <v>108368</v>
      </c>
      <c r="D2810" s="1" t="s">
        <v>3485</v>
      </c>
      <c r="E2810" s="1" t="s">
        <v>518</v>
      </c>
      <c r="F2810" s="1" t="s">
        <v>519</v>
      </c>
      <c r="G2810" s="1" t="s">
        <v>1447</v>
      </c>
      <c r="H2810" s="1" t="s">
        <v>520</v>
      </c>
      <c r="I2810" s="2">
        <v>40544</v>
      </c>
      <c r="J2810" s="2">
        <v>48213</v>
      </c>
      <c r="K2810" s="1" t="s">
        <v>521</v>
      </c>
      <c r="L2810">
        <v>289</v>
      </c>
      <c r="M2810" s="1" t="s">
        <v>288</v>
      </c>
      <c r="N2810" s="1" t="s">
        <v>211</v>
      </c>
      <c r="O2810" s="1" t="s">
        <v>211</v>
      </c>
      <c r="P2810" s="1" t="s">
        <v>211</v>
      </c>
      <c r="Q2810" s="1" t="s">
        <v>211</v>
      </c>
      <c r="R2810" s="1" t="s">
        <v>211</v>
      </c>
    </row>
    <row r="2811" spans="1:18" hidden="1" x14ac:dyDescent="0.2">
      <c r="A2811" s="1" t="s">
        <v>206</v>
      </c>
      <c r="B2811" s="1" t="s">
        <v>207</v>
      </c>
      <c r="C2811">
        <v>108368</v>
      </c>
      <c r="D2811" s="1" t="s">
        <v>3485</v>
      </c>
      <c r="E2811" s="1" t="s">
        <v>299</v>
      </c>
      <c r="F2811" s="1" t="s">
        <v>300</v>
      </c>
      <c r="G2811" s="1" t="s">
        <v>3491</v>
      </c>
      <c r="H2811" s="1" t="s">
        <v>302</v>
      </c>
      <c r="I2811" s="2">
        <v>40544</v>
      </c>
      <c r="J2811" s="2">
        <v>48213</v>
      </c>
      <c r="K2811" s="1" t="s">
        <v>303</v>
      </c>
      <c r="L2811">
        <v>2941</v>
      </c>
      <c r="M2811" s="1" t="s">
        <v>304</v>
      </c>
      <c r="N2811" s="1" t="s">
        <v>211</v>
      </c>
      <c r="O2811" s="1" t="s">
        <v>211</v>
      </c>
      <c r="P2811" s="1" t="s">
        <v>211</v>
      </c>
      <c r="Q2811" s="1" t="s">
        <v>211</v>
      </c>
      <c r="R2811" s="1" t="s">
        <v>211</v>
      </c>
    </row>
    <row r="2812" spans="1:18" hidden="1" x14ac:dyDescent="0.2">
      <c r="A2812" s="1" t="s">
        <v>206</v>
      </c>
      <c r="B2812" s="1" t="s">
        <v>207</v>
      </c>
      <c r="C2812">
        <v>108368</v>
      </c>
      <c r="D2812" s="1" t="s">
        <v>3485</v>
      </c>
      <c r="E2812" s="1" t="s">
        <v>325</v>
      </c>
      <c r="F2812" s="1" t="s">
        <v>159</v>
      </c>
      <c r="G2812" s="1" t="s">
        <v>3492</v>
      </c>
      <c r="H2812" s="1" t="s">
        <v>326</v>
      </c>
      <c r="I2812" s="2">
        <v>40544</v>
      </c>
      <c r="J2812" s="2">
        <v>48213</v>
      </c>
      <c r="K2812" s="1" t="s">
        <v>327</v>
      </c>
      <c r="L2812">
        <v>392</v>
      </c>
      <c r="M2812" s="1" t="s">
        <v>288</v>
      </c>
      <c r="N2812" s="1" t="s">
        <v>211</v>
      </c>
      <c r="O2812" s="1" t="s">
        <v>211</v>
      </c>
      <c r="P2812" s="1" t="s">
        <v>211</v>
      </c>
      <c r="Q2812" s="1" t="s">
        <v>211</v>
      </c>
      <c r="R2812" s="1" t="s">
        <v>211</v>
      </c>
    </row>
    <row r="2813" spans="1:18" hidden="1" x14ac:dyDescent="0.2">
      <c r="A2813" s="1" t="s">
        <v>206</v>
      </c>
      <c r="B2813" s="1" t="s">
        <v>207</v>
      </c>
      <c r="C2813">
        <v>108368</v>
      </c>
      <c r="D2813" s="1" t="s">
        <v>3485</v>
      </c>
      <c r="E2813" s="1" t="s">
        <v>336</v>
      </c>
      <c r="F2813" s="1" t="s">
        <v>337</v>
      </c>
      <c r="G2813" s="1" t="s">
        <v>3493</v>
      </c>
      <c r="H2813" s="1" t="s">
        <v>338</v>
      </c>
      <c r="I2813" s="2">
        <v>40544</v>
      </c>
      <c r="J2813" s="2">
        <v>48213</v>
      </c>
      <c r="K2813" s="1" t="s">
        <v>339</v>
      </c>
      <c r="L2813">
        <v>426</v>
      </c>
      <c r="M2813" s="1" t="s">
        <v>288</v>
      </c>
      <c r="N2813" s="1" t="s">
        <v>211</v>
      </c>
      <c r="O2813" s="1" t="s">
        <v>211</v>
      </c>
      <c r="P2813" s="1" t="s">
        <v>211</v>
      </c>
      <c r="Q2813" s="1" t="s">
        <v>211</v>
      </c>
      <c r="R2813" s="1" t="s">
        <v>211</v>
      </c>
    </row>
    <row r="2814" spans="1:18" hidden="1" x14ac:dyDescent="0.2">
      <c r="A2814" s="1" t="s">
        <v>206</v>
      </c>
      <c r="B2814" s="1" t="s">
        <v>207</v>
      </c>
      <c r="C2814">
        <v>108369</v>
      </c>
      <c r="D2814" s="1" t="s">
        <v>3494</v>
      </c>
      <c r="E2814" s="1" t="s">
        <v>1278</v>
      </c>
      <c r="F2814" s="1" t="s">
        <v>463</v>
      </c>
      <c r="G2814" s="1" t="s">
        <v>3495</v>
      </c>
      <c r="H2814" s="1" t="s">
        <v>1280</v>
      </c>
      <c r="I2814" s="2">
        <v>40544</v>
      </c>
      <c r="J2814" s="2">
        <v>48213</v>
      </c>
      <c r="K2814" s="1" t="s">
        <v>1281</v>
      </c>
      <c r="L2814">
        <v>109</v>
      </c>
      <c r="M2814" s="1" t="s">
        <v>1031</v>
      </c>
      <c r="N2814" s="1" t="s">
        <v>211</v>
      </c>
      <c r="O2814" s="1" t="s">
        <v>211</v>
      </c>
      <c r="P2814" s="1" t="s">
        <v>211</v>
      </c>
      <c r="Q2814" s="1" t="s">
        <v>211</v>
      </c>
      <c r="R2814" s="1" t="s">
        <v>211</v>
      </c>
    </row>
    <row r="2815" spans="1:18" hidden="1" x14ac:dyDescent="0.2">
      <c r="A2815" s="1" t="s">
        <v>206</v>
      </c>
      <c r="B2815" s="1" t="s">
        <v>207</v>
      </c>
      <c r="C2815">
        <v>108369</v>
      </c>
      <c r="D2815" s="1" t="s">
        <v>3494</v>
      </c>
      <c r="E2815" s="1" t="s">
        <v>467</v>
      </c>
      <c r="F2815" s="1" t="s">
        <v>121</v>
      </c>
      <c r="G2815" s="1" t="s">
        <v>3496</v>
      </c>
      <c r="H2815" s="1" t="s">
        <v>121</v>
      </c>
      <c r="I2815" s="2">
        <v>40544</v>
      </c>
      <c r="J2815" s="2">
        <v>48213</v>
      </c>
      <c r="K2815" s="1" t="s">
        <v>469</v>
      </c>
      <c r="L2815">
        <v>112</v>
      </c>
      <c r="M2815" s="1" t="s">
        <v>232</v>
      </c>
      <c r="N2815" s="1" t="s">
        <v>211</v>
      </c>
      <c r="O2815" s="1" t="s">
        <v>211</v>
      </c>
      <c r="P2815" s="1" t="s">
        <v>211</v>
      </c>
      <c r="Q2815" s="1" t="s">
        <v>211</v>
      </c>
      <c r="R2815" s="1" t="s">
        <v>211</v>
      </c>
    </row>
    <row r="2816" spans="1:18" hidden="1" x14ac:dyDescent="0.2">
      <c r="A2816" s="1" t="s">
        <v>206</v>
      </c>
      <c r="B2816" s="1" t="s">
        <v>207</v>
      </c>
      <c r="C2816">
        <v>108387</v>
      </c>
      <c r="D2816" s="1" t="s">
        <v>3497</v>
      </c>
      <c r="E2816" s="1" t="s">
        <v>417</v>
      </c>
      <c r="F2816" s="1" t="s">
        <v>418</v>
      </c>
      <c r="G2816" s="1" t="s">
        <v>3498</v>
      </c>
      <c r="H2816" s="1" t="s">
        <v>420</v>
      </c>
      <c r="I2816" s="2">
        <v>40544</v>
      </c>
      <c r="J2816" s="2">
        <v>48213</v>
      </c>
      <c r="K2816" s="1" t="s">
        <v>421</v>
      </c>
      <c r="L2816">
        <v>42</v>
      </c>
      <c r="M2816" s="1" t="s">
        <v>422</v>
      </c>
      <c r="N2816" s="1" t="s">
        <v>211</v>
      </c>
      <c r="O2816" s="1" t="s">
        <v>211</v>
      </c>
      <c r="P2816" s="1" t="s">
        <v>211</v>
      </c>
      <c r="Q2816" s="1" t="s">
        <v>211</v>
      </c>
      <c r="R2816" s="1" t="s">
        <v>211</v>
      </c>
    </row>
    <row r="2817" spans="1:18" hidden="1" x14ac:dyDescent="0.2">
      <c r="A2817" s="1" t="s">
        <v>206</v>
      </c>
      <c r="B2817" s="1" t="s">
        <v>207</v>
      </c>
      <c r="C2817">
        <v>108387</v>
      </c>
      <c r="D2817" s="1" t="s">
        <v>3497</v>
      </c>
      <c r="E2817" s="1" t="s">
        <v>410</v>
      </c>
      <c r="F2817" s="1" t="s">
        <v>411</v>
      </c>
      <c r="G2817" s="1" t="s">
        <v>3499</v>
      </c>
      <c r="H2817" s="1" t="s">
        <v>411</v>
      </c>
      <c r="I2817" s="2">
        <v>40544</v>
      </c>
      <c r="J2817" s="2">
        <v>48213</v>
      </c>
      <c r="K2817" s="1" t="s">
        <v>413</v>
      </c>
      <c r="L2817">
        <v>178</v>
      </c>
      <c r="M2817" s="1" t="s">
        <v>210</v>
      </c>
      <c r="N2817" s="1" t="s">
        <v>211</v>
      </c>
      <c r="O2817" s="1" t="s">
        <v>211</v>
      </c>
      <c r="P2817" s="1" t="s">
        <v>211</v>
      </c>
      <c r="Q2817" s="1" t="s">
        <v>211</v>
      </c>
      <c r="R2817" s="1" t="s">
        <v>211</v>
      </c>
    </row>
    <row r="2818" spans="1:18" hidden="1" x14ac:dyDescent="0.2">
      <c r="A2818" s="1" t="s">
        <v>206</v>
      </c>
      <c r="B2818" s="1" t="s">
        <v>207</v>
      </c>
      <c r="C2818">
        <v>108387</v>
      </c>
      <c r="D2818" s="1" t="s">
        <v>3497</v>
      </c>
      <c r="E2818" s="1" t="s">
        <v>394</v>
      </c>
      <c r="F2818" s="1" t="s">
        <v>395</v>
      </c>
      <c r="G2818" s="1" t="s">
        <v>3500</v>
      </c>
      <c r="H2818" s="1" t="s">
        <v>395</v>
      </c>
      <c r="I2818" s="2">
        <v>40544</v>
      </c>
      <c r="J2818" s="2">
        <v>48213</v>
      </c>
      <c r="K2818" s="1" t="s">
        <v>396</v>
      </c>
      <c r="L2818">
        <v>126</v>
      </c>
      <c r="M2818" s="1" t="s">
        <v>210</v>
      </c>
      <c r="N2818" s="1" t="s">
        <v>211</v>
      </c>
      <c r="O2818" s="1" t="s">
        <v>211</v>
      </c>
      <c r="P2818" s="1" t="s">
        <v>211</v>
      </c>
      <c r="Q2818" s="1" t="s">
        <v>211</v>
      </c>
      <c r="R2818" s="1" t="s">
        <v>211</v>
      </c>
    </row>
    <row r="2819" spans="1:18" hidden="1" x14ac:dyDescent="0.2">
      <c r="A2819" s="1" t="s">
        <v>206</v>
      </c>
      <c r="B2819" s="1" t="s">
        <v>207</v>
      </c>
      <c r="C2819">
        <v>108387</v>
      </c>
      <c r="D2819" s="1" t="s">
        <v>3497</v>
      </c>
      <c r="E2819" s="1" t="s">
        <v>539</v>
      </c>
      <c r="F2819" s="1" t="s">
        <v>540</v>
      </c>
      <c r="G2819" s="1" t="s">
        <v>3501</v>
      </c>
      <c r="H2819" s="1" t="s">
        <v>541</v>
      </c>
      <c r="I2819" s="2">
        <v>40544</v>
      </c>
      <c r="J2819" s="2">
        <v>48213</v>
      </c>
      <c r="K2819" s="1" t="s">
        <v>542</v>
      </c>
      <c r="L2819">
        <v>339</v>
      </c>
      <c r="M2819" s="1" t="s">
        <v>543</v>
      </c>
      <c r="N2819" s="1" t="s">
        <v>211</v>
      </c>
      <c r="O2819" s="1" t="s">
        <v>211</v>
      </c>
      <c r="P2819" s="1" t="s">
        <v>211</v>
      </c>
      <c r="Q2819" s="1" t="s">
        <v>211</v>
      </c>
      <c r="R2819" s="1" t="s">
        <v>211</v>
      </c>
    </row>
    <row r="2820" spans="1:18" hidden="1" x14ac:dyDescent="0.2">
      <c r="A2820" s="1" t="s">
        <v>206</v>
      </c>
      <c r="B2820" s="1" t="s">
        <v>207</v>
      </c>
      <c r="C2820">
        <v>108387</v>
      </c>
      <c r="D2820" s="1" t="s">
        <v>3497</v>
      </c>
      <c r="E2820" s="1" t="s">
        <v>551</v>
      </c>
      <c r="F2820" s="1" t="s">
        <v>546</v>
      </c>
      <c r="G2820" s="1" t="s">
        <v>3502</v>
      </c>
      <c r="H2820" s="1" t="s">
        <v>552</v>
      </c>
      <c r="I2820" s="2">
        <v>40544</v>
      </c>
      <c r="J2820" s="2">
        <v>48213</v>
      </c>
      <c r="K2820" s="1" t="s">
        <v>553</v>
      </c>
      <c r="L2820">
        <v>351</v>
      </c>
      <c r="M2820" s="1" t="s">
        <v>288</v>
      </c>
      <c r="N2820" s="1" t="s">
        <v>211</v>
      </c>
      <c r="O2820" s="1" t="s">
        <v>211</v>
      </c>
      <c r="P2820" s="1" t="s">
        <v>211</v>
      </c>
      <c r="Q2820" s="1" t="s">
        <v>211</v>
      </c>
      <c r="R2820" s="1" t="s">
        <v>211</v>
      </c>
    </row>
    <row r="2821" spans="1:18" hidden="1" x14ac:dyDescent="0.2">
      <c r="A2821" s="1" t="s">
        <v>206</v>
      </c>
      <c r="B2821" s="1" t="s">
        <v>207</v>
      </c>
      <c r="C2821">
        <v>108387</v>
      </c>
      <c r="D2821" s="1" t="s">
        <v>3497</v>
      </c>
      <c r="E2821" s="1" t="s">
        <v>545</v>
      </c>
      <c r="F2821" s="1" t="s">
        <v>546</v>
      </c>
      <c r="G2821" s="1" t="s">
        <v>3503</v>
      </c>
      <c r="H2821" s="1" t="s">
        <v>548</v>
      </c>
      <c r="I2821" s="2">
        <v>40544</v>
      </c>
      <c r="J2821" s="2">
        <v>48213</v>
      </c>
      <c r="K2821" s="1" t="s">
        <v>549</v>
      </c>
      <c r="L2821">
        <v>350</v>
      </c>
      <c r="M2821" s="1" t="s">
        <v>288</v>
      </c>
      <c r="N2821" s="1" t="s">
        <v>211</v>
      </c>
      <c r="O2821" s="1" t="s">
        <v>211</v>
      </c>
      <c r="P2821" s="1" t="s">
        <v>211</v>
      </c>
      <c r="Q2821" s="1" t="s">
        <v>211</v>
      </c>
      <c r="R2821" s="1" t="s">
        <v>211</v>
      </c>
    </row>
    <row r="2822" spans="1:18" hidden="1" x14ac:dyDescent="0.2">
      <c r="A2822" s="1" t="s">
        <v>206</v>
      </c>
      <c r="B2822" s="1" t="s">
        <v>207</v>
      </c>
      <c r="C2822">
        <v>108387</v>
      </c>
      <c r="D2822" s="1" t="s">
        <v>3497</v>
      </c>
      <c r="E2822" s="1" t="s">
        <v>331</v>
      </c>
      <c r="F2822" s="1" t="s">
        <v>332</v>
      </c>
      <c r="G2822" s="1" t="s">
        <v>3504</v>
      </c>
      <c r="H2822" s="1" t="s">
        <v>332</v>
      </c>
      <c r="I2822" s="2">
        <v>40544</v>
      </c>
      <c r="J2822" s="2">
        <v>48213</v>
      </c>
      <c r="K2822" s="1" t="s">
        <v>334</v>
      </c>
      <c r="L2822">
        <v>422</v>
      </c>
      <c r="M2822" s="1" t="s">
        <v>232</v>
      </c>
      <c r="N2822" s="1" t="s">
        <v>211</v>
      </c>
      <c r="O2822" s="1" t="s">
        <v>211</v>
      </c>
      <c r="P2822" s="1" t="s">
        <v>211</v>
      </c>
      <c r="Q2822" s="1" t="s">
        <v>211</v>
      </c>
      <c r="R2822" s="1" t="s">
        <v>211</v>
      </c>
    </row>
    <row r="2823" spans="1:18" hidden="1" x14ac:dyDescent="0.2">
      <c r="A2823" s="1" t="s">
        <v>206</v>
      </c>
      <c r="B2823" s="1" t="s">
        <v>207</v>
      </c>
      <c r="C2823">
        <v>108387</v>
      </c>
      <c r="D2823" s="1" t="s">
        <v>3497</v>
      </c>
      <c r="E2823" s="1" t="s">
        <v>311</v>
      </c>
      <c r="F2823" s="1" t="s">
        <v>312</v>
      </c>
      <c r="G2823" s="1" t="s">
        <v>3505</v>
      </c>
      <c r="H2823" s="1" t="s">
        <v>314</v>
      </c>
      <c r="I2823" s="2">
        <v>40544</v>
      </c>
      <c r="J2823" s="2">
        <v>48213</v>
      </c>
      <c r="K2823" s="1" t="s">
        <v>315</v>
      </c>
      <c r="L2823">
        <v>377</v>
      </c>
      <c r="M2823" s="1" t="s">
        <v>288</v>
      </c>
      <c r="N2823" s="1" t="s">
        <v>211</v>
      </c>
      <c r="O2823" s="1" t="s">
        <v>211</v>
      </c>
      <c r="P2823" s="1" t="s">
        <v>211</v>
      </c>
      <c r="Q2823" s="1" t="s">
        <v>211</v>
      </c>
      <c r="R2823" s="1" t="s">
        <v>211</v>
      </c>
    </row>
    <row r="2824" spans="1:18" hidden="1" x14ac:dyDescent="0.2">
      <c r="A2824" s="1" t="s">
        <v>206</v>
      </c>
      <c r="B2824" s="1" t="s">
        <v>207</v>
      </c>
      <c r="C2824">
        <v>108387</v>
      </c>
      <c r="D2824" s="1" t="s">
        <v>3497</v>
      </c>
      <c r="E2824" s="1" t="s">
        <v>317</v>
      </c>
      <c r="F2824" s="1" t="s">
        <v>312</v>
      </c>
      <c r="G2824" s="1" t="s">
        <v>3506</v>
      </c>
      <c r="H2824" s="1" t="s">
        <v>319</v>
      </c>
      <c r="I2824" s="2">
        <v>40544</v>
      </c>
      <c r="J2824" s="2">
        <v>48213</v>
      </c>
      <c r="K2824" s="1" t="s">
        <v>320</v>
      </c>
      <c r="L2824">
        <v>379</v>
      </c>
      <c r="M2824" s="1" t="s">
        <v>288</v>
      </c>
      <c r="N2824" s="1" t="s">
        <v>211</v>
      </c>
      <c r="O2824" s="1" t="s">
        <v>211</v>
      </c>
      <c r="P2824" s="1" t="s">
        <v>211</v>
      </c>
      <c r="Q2824" s="1" t="s">
        <v>211</v>
      </c>
      <c r="R2824" s="1" t="s">
        <v>211</v>
      </c>
    </row>
    <row r="2825" spans="1:18" hidden="1" x14ac:dyDescent="0.2">
      <c r="A2825" s="1" t="s">
        <v>206</v>
      </c>
      <c r="B2825" s="1" t="s">
        <v>207</v>
      </c>
      <c r="C2825">
        <v>108387</v>
      </c>
      <c r="D2825" s="1" t="s">
        <v>3497</v>
      </c>
      <c r="E2825" s="1" t="s">
        <v>770</v>
      </c>
      <c r="F2825" s="1" t="s">
        <v>771</v>
      </c>
      <c r="G2825" s="1" t="s">
        <v>3507</v>
      </c>
      <c r="H2825" s="1" t="s">
        <v>771</v>
      </c>
      <c r="I2825" s="2">
        <v>40544</v>
      </c>
      <c r="J2825" s="2">
        <v>48213</v>
      </c>
      <c r="K2825" s="1" t="s">
        <v>773</v>
      </c>
      <c r="L2825">
        <v>2942</v>
      </c>
      <c r="M2825" s="1" t="s">
        <v>304</v>
      </c>
      <c r="N2825" s="1" t="s">
        <v>211</v>
      </c>
      <c r="O2825" s="1" t="s">
        <v>211</v>
      </c>
      <c r="P2825" s="1" t="s">
        <v>211</v>
      </c>
      <c r="Q2825" s="1" t="s">
        <v>211</v>
      </c>
      <c r="R2825" s="1" t="s">
        <v>211</v>
      </c>
    </row>
    <row r="2826" spans="1:18" hidden="1" x14ac:dyDescent="0.2">
      <c r="A2826" s="1" t="s">
        <v>206</v>
      </c>
      <c r="B2826" s="1" t="s">
        <v>207</v>
      </c>
      <c r="C2826">
        <v>108387</v>
      </c>
      <c r="D2826" s="1" t="s">
        <v>3497</v>
      </c>
      <c r="E2826" s="1" t="s">
        <v>3508</v>
      </c>
      <c r="F2826" s="1" t="s">
        <v>3509</v>
      </c>
      <c r="G2826" s="1" t="s">
        <v>3510</v>
      </c>
      <c r="H2826" s="1" t="s">
        <v>3509</v>
      </c>
      <c r="I2826" s="2">
        <v>44835</v>
      </c>
      <c r="J2826" s="2">
        <v>51501</v>
      </c>
      <c r="K2826" s="1" t="s">
        <v>3508</v>
      </c>
      <c r="L2826">
        <v>606231</v>
      </c>
      <c r="M2826" s="1" t="s">
        <v>226</v>
      </c>
      <c r="N2826" s="1" t="s">
        <v>226</v>
      </c>
      <c r="O2826" s="1" t="s">
        <v>211</v>
      </c>
      <c r="P2826" s="1" t="s">
        <v>211</v>
      </c>
      <c r="Q2826" s="1" t="s">
        <v>211</v>
      </c>
      <c r="R2826" s="1" t="s">
        <v>211</v>
      </c>
    </row>
    <row r="2827" spans="1:18" hidden="1" x14ac:dyDescent="0.2">
      <c r="A2827" s="1" t="s">
        <v>206</v>
      </c>
      <c r="B2827" s="1" t="s">
        <v>207</v>
      </c>
      <c r="C2827">
        <v>108387</v>
      </c>
      <c r="D2827" s="1" t="s">
        <v>3497</v>
      </c>
      <c r="E2827" s="1" t="s">
        <v>2459</v>
      </c>
      <c r="F2827" s="1" t="s">
        <v>2460</v>
      </c>
      <c r="G2827" s="1" t="s">
        <v>3511</v>
      </c>
      <c r="H2827" s="1" t="s">
        <v>2460</v>
      </c>
      <c r="I2827" s="2">
        <v>44835</v>
      </c>
      <c r="J2827" s="2">
        <v>51501</v>
      </c>
      <c r="K2827" s="1" t="s">
        <v>2459</v>
      </c>
      <c r="L2827">
        <v>607893</v>
      </c>
      <c r="M2827" s="1" t="s">
        <v>226</v>
      </c>
      <c r="N2827" s="1" t="s">
        <v>226</v>
      </c>
      <c r="O2827" s="1" t="s">
        <v>211</v>
      </c>
      <c r="P2827" s="1" t="s">
        <v>211</v>
      </c>
      <c r="Q2827" s="1" t="s">
        <v>211</v>
      </c>
      <c r="R2827" s="1" t="s">
        <v>211</v>
      </c>
    </row>
    <row r="2828" spans="1:18" hidden="1" x14ac:dyDescent="0.2">
      <c r="A2828" s="1" t="s">
        <v>206</v>
      </c>
      <c r="B2828" s="1" t="s">
        <v>207</v>
      </c>
      <c r="C2828">
        <v>108397</v>
      </c>
      <c r="D2828" s="1" t="s">
        <v>3512</v>
      </c>
      <c r="E2828" s="1" t="s">
        <v>3513</v>
      </c>
      <c r="F2828" s="1" t="s">
        <v>3514</v>
      </c>
      <c r="G2828" s="1" t="s">
        <v>3515</v>
      </c>
      <c r="H2828" s="1" t="s">
        <v>3514</v>
      </c>
      <c r="I2828" s="2">
        <v>43101</v>
      </c>
      <c r="J2828" s="2">
        <v>51501</v>
      </c>
      <c r="K2828" s="1" t="s">
        <v>3513</v>
      </c>
      <c r="L2828">
        <v>607418</v>
      </c>
      <c r="M2828" s="1" t="s">
        <v>223</v>
      </c>
      <c r="N2828" s="1" t="s">
        <v>223</v>
      </c>
      <c r="O2828" s="1" t="s">
        <v>211</v>
      </c>
      <c r="P2828" s="1" t="s">
        <v>211</v>
      </c>
      <c r="Q2828" s="1" t="s">
        <v>211</v>
      </c>
      <c r="R2828" s="1" t="s">
        <v>211</v>
      </c>
    </row>
    <row r="2829" spans="1:18" hidden="1" x14ac:dyDescent="0.2">
      <c r="A2829" s="1" t="s">
        <v>206</v>
      </c>
      <c r="B2829" s="1" t="s">
        <v>207</v>
      </c>
      <c r="C2829">
        <v>108397</v>
      </c>
      <c r="D2829" s="1" t="s">
        <v>3512</v>
      </c>
      <c r="E2829" s="1" t="s">
        <v>360</v>
      </c>
      <c r="F2829" s="1" t="s">
        <v>105</v>
      </c>
      <c r="G2829" s="1" t="s">
        <v>3516</v>
      </c>
      <c r="H2829" s="1" t="s">
        <v>105</v>
      </c>
      <c r="I2829" s="2">
        <v>43727</v>
      </c>
      <c r="J2829" s="2">
        <v>51501</v>
      </c>
      <c r="K2829" s="1" t="s">
        <v>360</v>
      </c>
      <c r="L2829">
        <v>605317</v>
      </c>
      <c r="M2829" s="1" t="s">
        <v>211</v>
      </c>
      <c r="N2829" s="1" t="s">
        <v>211</v>
      </c>
      <c r="O2829" s="1" t="s">
        <v>211</v>
      </c>
      <c r="P2829" s="1" t="s">
        <v>211</v>
      </c>
      <c r="Q2829" s="1" t="s">
        <v>211</v>
      </c>
      <c r="R2829" s="1" t="s">
        <v>211</v>
      </c>
    </row>
    <row r="2830" spans="1:18" hidden="1" x14ac:dyDescent="0.2">
      <c r="A2830" s="1" t="s">
        <v>206</v>
      </c>
      <c r="B2830" s="1" t="s">
        <v>207</v>
      </c>
      <c r="C2830">
        <v>108397</v>
      </c>
      <c r="D2830" s="1" t="s">
        <v>3512</v>
      </c>
      <c r="E2830" s="1" t="s">
        <v>1039</v>
      </c>
      <c r="F2830" s="1" t="s">
        <v>106</v>
      </c>
      <c r="G2830" s="1" t="s">
        <v>3516</v>
      </c>
      <c r="H2830" s="1" t="s">
        <v>106</v>
      </c>
      <c r="I2830" s="2">
        <v>43101</v>
      </c>
      <c r="J2830" s="2">
        <v>51501</v>
      </c>
      <c r="K2830" s="1" t="s">
        <v>1039</v>
      </c>
      <c r="L2830">
        <v>602367</v>
      </c>
      <c r="M2830" s="1" t="s">
        <v>297</v>
      </c>
      <c r="N2830" s="1" t="s">
        <v>297</v>
      </c>
      <c r="O2830" s="1" t="s">
        <v>211</v>
      </c>
      <c r="P2830" s="1" t="s">
        <v>211</v>
      </c>
      <c r="Q2830" s="1" t="s">
        <v>211</v>
      </c>
      <c r="R2830" s="1" t="s">
        <v>211</v>
      </c>
    </row>
    <row r="2831" spans="1:18" hidden="1" x14ac:dyDescent="0.2">
      <c r="A2831" s="1" t="s">
        <v>206</v>
      </c>
      <c r="B2831" s="1" t="s">
        <v>207</v>
      </c>
      <c r="C2831">
        <v>108397</v>
      </c>
      <c r="D2831" s="1" t="s">
        <v>3512</v>
      </c>
      <c r="E2831" s="1" t="s">
        <v>299</v>
      </c>
      <c r="F2831" s="1" t="s">
        <v>300</v>
      </c>
      <c r="G2831" s="1" t="s">
        <v>3517</v>
      </c>
      <c r="H2831" s="1" t="s">
        <v>302</v>
      </c>
      <c r="I2831" s="2">
        <v>40544</v>
      </c>
      <c r="J2831" s="2">
        <v>48213</v>
      </c>
      <c r="K2831" s="1" t="s">
        <v>303</v>
      </c>
      <c r="L2831">
        <v>2941</v>
      </c>
      <c r="M2831" s="1" t="s">
        <v>304</v>
      </c>
      <c r="N2831" s="1" t="s">
        <v>211</v>
      </c>
      <c r="O2831" s="1" t="s">
        <v>211</v>
      </c>
      <c r="P2831" s="1" t="s">
        <v>211</v>
      </c>
      <c r="Q2831" s="1" t="s">
        <v>211</v>
      </c>
      <c r="R2831" s="1" t="s">
        <v>211</v>
      </c>
    </row>
    <row r="2832" spans="1:18" hidden="1" x14ac:dyDescent="0.2">
      <c r="A2832" s="1" t="s">
        <v>206</v>
      </c>
      <c r="B2832" s="1" t="s">
        <v>207</v>
      </c>
      <c r="C2832">
        <v>108397</v>
      </c>
      <c r="D2832" s="1" t="s">
        <v>3512</v>
      </c>
      <c r="E2832" s="1" t="s">
        <v>294</v>
      </c>
      <c r="F2832" s="1" t="s">
        <v>100</v>
      </c>
      <c r="G2832" s="1" t="s">
        <v>3515</v>
      </c>
      <c r="H2832" s="1" t="s">
        <v>100</v>
      </c>
      <c r="I2832" s="2">
        <v>41719</v>
      </c>
      <c r="J2832" s="2">
        <v>51501</v>
      </c>
      <c r="K2832" s="1" t="s">
        <v>296</v>
      </c>
      <c r="L2832">
        <v>2922</v>
      </c>
      <c r="M2832" s="1" t="s">
        <v>297</v>
      </c>
      <c r="N2832" s="1" t="s">
        <v>297</v>
      </c>
      <c r="O2832" s="1" t="s">
        <v>211</v>
      </c>
      <c r="P2832" s="1" t="s">
        <v>211</v>
      </c>
      <c r="Q2832" s="1" t="s">
        <v>211</v>
      </c>
      <c r="R2832" s="1" t="s">
        <v>211</v>
      </c>
    </row>
    <row r="2833" spans="1:18" hidden="1" x14ac:dyDescent="0.2">
      <c r="A2833" s="1" t="s">
        <v>206</v>
      </c>
      <c r="B2833" s="1" t="s">
        <v>207</v>
      </c>
      <c r="C2833">
        <v>108397</v>
      </c>
      <c r="D2833" s="1" t="s">
        <v>3512</v>
      </c>
      <c r="E2833" s="1" t="s">
        <v>344</v>
      </c>
      <c r="F2833" s="1" t="s">
        <v>345</v>
      </c>
      <c r="G2833" s="1" t="s">
        <v>3518</v>
      </c>
      <c r="H2833" s="1" t="s">
        <v>345</v>
      </c>
      <c r="I2833" s="2">
        <v>40544</v>
      </c>
      <c r="J2833" s="2">
        <v>48213</v>
      </c>
      <c r="K2833" s="1" t="s">
        <v>347</v>
      </c>
      <c r="L2833">
        <v>447</v>
      </c>
      <c r="M2833" s="1" t="s">
        <v>232</v>
      </c>
      <c r="N2833" s="1" t="s">
        <v>211</v>
      </c>
      <c r="O2833" s="1" t="s">
        <v>211</v>
      </c>
      <c r="P2833" s="1" t="s">
        <v>211</v>
      </c>
      <c r="Q2833" s="1" t="s">
        <v>211</v>
      </c>
      <c r="R2833" s="1" t="s">
        <v>211</v>
      </c>
    </row>
    <row r="2834" spans="1:18" hidden="1" x14ac:dyDescent="0.2">
      <c r="A2834" s="1" t="s">
        <v>206</v>
      </c>
      <c r="B2834" s="1" t="s">
        <v>207</v>
      </c>
      <c r="C2834">
        <v>108397</v>
      </c>
      <c r="D2834" s="1" t="s">
        <v>3512</v>
      </c>
      <c r="E2834" s="1" t="s">
        <v>348</v>
      </c>
      <c r="F2834" s="1" t="s">
        <v>349</v>
      </c>
      <c r="G2834" s="1" t="s">
        <v>3519</v>
      </c>
      <c r="H2834" s="1" t="s">
        <v>351</v>
      </c>
      <c r="I2834" s="2">
        <v>40544</v>
      </c>
      <c r="J2834" s="2">
        <v>48213</v>
      </c>
      <c r="K2834" s="1" t="s">
        <v>352</v>
      </c>
      <c r="L2834">
        <v>472</v>
      </c>
      <c r="M2834" s="1" t="s">
        <v>232</v>
      </c>
      <c r="N2834" s="1" t="s">
        <v>211</v>
      </c>
      <c r="O2834" s="1" t="s">
        <v>211</v>
      </c>
      <c r="P2834" s="1" t="s">
        <v>211</v>
      </c>
      <c r="Q2834" s="1" t="s">
        <v>211</v>
      </c>
      <c r="R2834" s="1" t="s">
        <v>211</v>
      </c>
    </row>
    <row r="2835" spans="1:18" hidden="1" x14ac:dyDescent="0.2">
      <c r="A2835" s="1" t="s">
        <v>206</v>
      </c>
      <c r="B2835" s="1" t="s">
        <v>207</v>
      </c>
      <c r="C2835">
        <v>108397</v>
      </c>
      <c r="D2835" s="1" t="s">
        <v>3512</v>
      </c>
      <c r="E2835" s="1" t="s">
        <v>340</v>
      </c>
      <c r="F2835" s="1" t="s">
        <v>341</v>
      </c>
      <c r="G2835" s="1" t="s">
        <v>3520</v>
      </c>
      <c r="H2835" s="1" t="s">
        <v>341</v>
      </c>
      <c r="I2835" s="2">
        <v>40544</v>
      </c>
      <c r="J2835" s="2">
        <v>48213</v>
      </c>
      <c r="K2835" s="1" t="s">
        <v>342</v>
      </c>
      <c r="L2835">
        <v>435</v>
      </c>
      <c r="M2835" s="1" t="s">
        <v>210</v>
      </c>
      <c r="N2835" s="1" t="s">
        <v>211</v>
      </c>
      <c r="O2835" s="1" t="s">
        <v>211</v>
      </c>
      <c r="P2835" s="1" t="s">
        <v>211</v>
      </c>
      <c r="Q2835" s="1" t="s">
        <v>211</v>
      </c>
      <c r="R2835" s="1" t="s">
        <v>211</v>
      </c>
    </row>
    <row r="2836" spans="1:18" hidden="1" x14ac:dyDescent="0.2">
      <c r="A2836" s="1" t="s">
        <v>206</v>
      </c>
      <c r="B2836" s="1" t="s">
        <v>207</v>
      </c>
      <c r="C2836">
        <v>108397</v>
      </c>
      <c r="D2836" s="1" t="s">
        <v>3512</v>
      </c>
      <c r="E2836" s="1" t="s">
        <v>545</v>
      </c>
      <c r="F2836" s="1" t="s">
        <v>546</v>
      </c>
      <c r="G2836" s="1" t="s">
        <v>3521</v>
      </c>
      <c r="H2836" s="1" t="s">
        <v>548</v>
      </c>
      <c r="I2836" s="2">
        <v>40544</v>
      </c>
      <c r="J2836" s="2">
        <v>48213</v>
      </c>
      <c r="K2836" s="1" t="s">
        <v>549</v>
      </c>
      <c r="L2836">
        <v>350</v>
      </c>
      <c r="M2836" s="1" t="s">
        <v>288</v>
      </c>
      <c r="N2836" s="1" t="s">
        <v>211</v>
      </c>
      <c r="O2836" s="1" t="s">
        <v>211</v>
      </c>
      <c r="P2836" s="1" t="s">
        <v>211</v>
      </c>
      <c r="Q2836" s="1" t="s">
        <v>211</v>
      </c>
      <c r="R2836" s="1" t="s">
        <v>211</v>
      </c>
    </row>
    <row r="2837" spans="1:18" hidden="1" x14ac:dyDescent="0.2">
      <c r="A2837" s="1" t="s">
        <v>206</v>
      </c>
      <c r="B2837" s="1" t="s">
        <v>207</v>
      </c>
      <c r="C2837">
        <v>108397</v>
      </c>
      <c r="D2837" s="1" t="s">
        <v>3512</v>
      </c>
      <c r="E2837" s="1" t="s">
        <v>545</v>
      </c>
      <c r="F2837" s="1" t="s">
        <v>546</v>
      </c>
      <c r="G2837" s="1" t="s">
        <v>3516</v>
      </c>
      <c r="H2837" s="1" t="s">
        <v>548</v>
      </c>
      <c r="I2837" s="2">
        <v>40544</v>
      </c>
      <c r="J2837" s="2">
        <v>48213</v>
      </c>
      <c r="K2837" s="1" t="s">
        <v>549</v>
      </c>
      <c r="L2837">
        <v>350</v>
      </c>
      <c r="M2837" s="1" t="s">
        <v>288</v>
      </c>
      <c r="N2837" s="1" t="s">
        <v>211</v>
      </c>
      <c r="O2837" s="1" t="s">
        <v>211</v>
      </c>
      <c r="P2837" s="1" t="s">
        <v>211</v>
      </c>
      <c r="Q2837" s="1" t="s">
        <v>211</v>
      </c>
      <c r="R2837" s="1" t="s">
        <v>211</v>
      </c>
    </row>
    <row r="2838" spans="1:18" hidden="1" x14ac:dyDescent="0.2">
      <c r="A2838" s="1" t="s">
        <v>206</v>
      </c>
      <c r="B2838" s="1" t="s">
        <v>207</v>
      </c>
      <c r="C2838">
        <v>108397</v>
      </c>
      <c r="D2838" s="1" t="s">
        <v>3512</v>
      </c>
      <c r="E2838" s="1" t="s">
        <v>551</v>
      </c>
      <c r="F2838" s="1" t="s">
        <v>546</v>
      </c>
      <c r="G2838" s="1" t="s">
        <v>3522</v>
      </c>
      <c r="H2838" s="1" t="s">
        <v>552</v>
      </c>
      <c r="I2838" s="2">
        <v>40544</v>
      </c>
      <c r="J2838" s="2">
        <v>48213</v>
      </c>
      <c r="K2838" s="1" t="s">
        <v>553</v>
      </c>
      <c r="L2838">
        <v>351</v>
      </c>
      <c r="M2838" s="1" t="s">
        <v>288</v>
      </c>
      <c r="N2838" s="1" t="s">
        <v>211</v>
      </c>
      <c r="O2838" s="1" t="s">
        <v>211</v>
      </c>
      <c r="P2838" s="1" t="s">
        <v>211</v>
      </c>
      <c r="Q2838" s="1" t="s">
        <v>211</v>
      </c>
      <c r="R2838" s="1" t="s">
        <v>211</v>
      </c>
    </row>
    <row r="2839" spans="1:18" hidden="1" x14ac:dyDescent="0.2">
      <c r="A2839" s="1" t="s">
        <v>206</v>
      </c>
      <c r="B2839" s="1" t="s">
        <v>207</v>
      </c>
      <c r="C2839">
        <v>108397</v>
      </c>
      <c r="D2839" s="1" t="s">
        <v>3512</v>
      </c>
      <c r="E2839" s="1" t="s">
        <v>534</v>
      </c>
      <c r="F2839" s="1" t="s">
        <v>535</v>
      </c>
      <c r="G2839" s="1" t="s">
        <v>3523</v>
      </c>
      <c r="H2839" s="1" t="s">
        <v>537</v>
      </c>
      <c r="I2839" s="2">
        <v>40544</v>
      </c>
      <c r="J2839" s="2">
        <v>48213</v>
      </c>
      <c r="K2839" s="1" t="s">
        <v>538</v>
      </c>
      <c r="L2839">
        <v>329</v>
      </c>
      <c r="M2839" s="1" t="s">
        <v>232</v>
      </c>
      <c r="N2839" s="1" t="s">
        <v>211</v>
      </c>
      <c r="O2839" s="1" t="s">
        <v>211</v>
      </c>
      <c r="P2839" s="1" t="s">
        <v>211</v>
      </c>
      <c r="Q2839" s="1" t="s">
        <v>211</v>
      </c>
      <c r="R2839" s="1" t="s">
        <v>211</v>
      </c>
    </row>
    <row r="2840" spans="1:18" hidden="1" x14ac:dyDescent="0.2">
      <c r="A2840" s="1" t="s">
        <v>206</v>
      </c>
      <c r="B2840" s="1" t="s">
        <v>207</v>
      </c>
      <c r="C2840">
        <v>108397</v>
      </c>
      <c r="D2840" s="1" t="s">
        <v>3512</v>
      </c>
      <c r="E2840" s="1" t="s">
        <v>528</v>
      </c>
      <c r="F2840" s="1" t="s">
        <v>529</v>
      </c>
      <c r="G2840" s="1" t="s">
        <v>3524</v>
      </c>
      <c r="H2840" s="1" t="s">
        <v>529</v>
      </c>
      <c r="I2840" s="2">
        <v>40544</v>
      </c>
      <c r="J2840" s="2">
        <v>48213</v>
      </c>
      <c r="K2840" s="1" t="s">
        <v>530</v>
      </c>
      <c r="L2840">
        <v>321</v>
      </c>
      <c r="M2840" s="1" t="s">
        <v>211</v>
      </c>
      <c r="N2840" s="1" t="s">
        <v>211</v>
      </c>
      <c r="O2840" s="1" t="s">
        <v>211</v>
      </c>
      <c r="P2840" s="1" t="s">
        <v>211</v>
      </c>
      <c r="Q2840" s="1" t="s">
        <v>211</v>
      </c>
      <c r="R2840" s="1" t="s">
        <v>211</v>
      </c>
    </row>
    <row r="2841" spans="1:18" hidden="1" x14ac:dyDescent="0.2">
      <c r="A2841" s="1" t="s">
        <v>206</v>
      </c>
      <c r="B2841" s="1" t="s">
        <v>207</v>
      </c>
      <c r="C2841">
        <v>108397</v>
      </c>
      <c r="D2841" s="1" t="s">
        <v>3512</v>
      </c>
      <c r="E2841" s="1" t="s">
        <v>578</v>
      </c>
      <c r="F2841" s="1" t="s">
        <v>138</v>
      </c>
      <c r="G2841" s="1" t="s">
        <v>3525</v>
      </c>
      <c r="H2841" s="1" t="s">
        <v>138</v>
      </c>
      <c r="I2841" s="2">
        <v>40544</v>
      </c>
      <c r="J2841" s="2">
        <v>48213</v>
      </c>
      <c r="K2841" s="1" t="s">
        <v>580</v>
      </c>
      <c r="L2841">
        <v>266</v>
      </c>
      <c r="M2841" s="1" t="s">
        <v>232</v>
      </c>
      <c r="N2841" s="1" t="s">
        <v>211</v>
      </c>
      <c r="O2841" s="1" t="s">
        <v>211</v>
      </c>
      <c r="P2841" s="1" t="s">
        <v>211</v>
      </c>
      <c r="Q2841" s="1" t="s">
        <v>211</v>
      </c>
      <c r="R2841" s="1" t="s">
        <v>211</v>
      </c>
    </row>
    <row r="2842" spans="1:18" hidden="1" x14ac:dyDescent="0.2">
      <c r="A2842" s="1" t="s">
        <v>206</v>
      </c>
      <c r="B2842" s="1" t="s">
        <v>207</v>
      </c>
      <c r="C2842">
        <v>108397</v>
      </c>
      <c r="D2842" s="1" t="s">
        <v>3512</v>
      </c>
      <c r="E2842" s="1" t="s">
        <v>578</v>
      </c>
      <c r="F2842" s="1" t="s">
        <v>138</v>
      </c>
      <c r="G2842" s="1" t="s">
        <v>3526</v>
      </c>
      <c r="H2842" s="1" t="s">
        <v>138</v>
      </c>
      <c r="I2842" s="2">
        <v>40544</v>
      </c>
      <c r="J2842" s="2">
        <v>48213</v>
      </c>
      <c r="K2842" s="1" t="s">
        <v>580</v>
      </c>
      <c r="L2842">
        <v>266</v>
      </c>
      <c r="M2842" s="1" t="s">
        <v>232</v>
      </c>
      <c r="N2842" s="1" t="s">
        <v>211</v>
      </c>
      <c r="O2842" s="1" t="s">
        <v>211</v>
      </c>
      <c r="P2842" s="1" t="s">
        <v>211</v>
      </c>
      <c r="Q2842" s="1" t="s">
        <v>211</v>
      </c>
      <c r="R2842" s="1" t="s">
        <v>211</v>
      </c>
    </row>
    <row r="2843" spans="1:18" hidden="1" x14ac:dyDescent="0.2">
      <c r="A2843" s="1" t="s">
        <v>206</v>
      </c>
      <c r="B2843" s="1" t="s">
        <v>207</v>
      </c>
      <c r="C2843">
        <v>108397</v>
      </c>
      <c r="D2843" s="1" t="s">
        <v>3512</v>
      </c>
      <c r="E2843" s="1" t="s">
        <v>572</v>
      </c>
      <c r="F2843" s="1" t="s">
        <v>573</v>
      </c>
      <c r="G2843" s="1" t="s">
        <v>3527</v>
      </c>
      <c r="H2843" s="1" t="s">
        <v>575</v>
      </c>
      <c r="I2843" s="2">
        <v>40544</v>
      </c>
      <c r="J2843" s="2">
        <v>48213</v>
      </c>
      <c r="K2843" s="1" t="s">
        <v>576</v>
      </c>
      <c r="L2843">
        <v>308</v>
      </c>
      <c r="M2843" s="1" t="s">
        <v>577</v>
      </c>
      <c r="N2843" s="1" t="s">
        <v>211</v>
      </c>
      <c r="O2843" s="1" t="s">
        <v>211</v>
      </c>
      <c r="P2843" s="1" t="s">
        <v>211</v>
      </c>
      <c r="Q2843" s="1" t="s">
        <v>211</v>
      </c>
      <c r="R2843" s="1" t="s">
        <v>211</v>
      </c>
    </row>
    <row r="2844" spans="1:18" hidden="1" x14ac:dyDescent="0.2">
      <c r="A2844" s="1" t="s">
        <v>206</v>
      </c>
      <c r="B2844" s="1" t="s">
        <v>207</v>
      </c>
      <c r="C2844">
        <v>108397</v>
      </c>
      <c r="D2844" s="1" t="s">
        <v>3512</v>
      </c>
      <c r="E2844" s="1" t="s">
        <v>474</v>
      </c>
      <c r="F2844" s="1" t="s">
        <v>98</v>
      </c>
      <c r="G2844" s="1" t="s">
        <v>3528</v>
      </c>
      <c r="H2844" s="1" t="s">
        <v>98</v>
      </c>
      <c r="I2844" s="2">
        <v>40544</v>
      </c>
      <c r="J2844" s="2">
        <v>48213</v>
      </c>
      <c r="K2844" s="1" t="s">
        <v>476</v>
      </c>
      <c r="L2844">
        <v>189</v>
      </c>
      <c r="M2844" s="1" t="s">
        <v>210</v>
      </c>
      <c r="N2844" s="1" t="s">
        <v>211</v>
      </c>
      <c r="O2844" s="1" t="s">
        <v>211</v>
      </c>
      <c r="P2844" s="1" t="s">
        <v>211</v>
      </c>
      <c r="Q2844" s="1" t="s">
        <v>211</v>
      </c>
      <c r="R2844" s="1" t="s">
        <v>211</v>
      </c>
    </row>
    <row r="2845" spans="1:18" hidden="1" x14ac:dyDescent="0.2">
      <c r="A2845" s="1" t="s">
        <v>206</v>
      </c>
      <c r="B2845" s="1" t="s">
        <v>207</v>
      </c>
      <c r="C2845">
        <v>108397</v>
      </c>
      <c r="D2845" s="1" t="s">
        <v>3512</v>
      </c>
      <c r="E2845" s="1" t="s">
        <v>487</v>
      </c>
      <c r="F2845" s="1" t="s">
        <v>488</v>
      </c>
      <c r="G2845" s="1" t="s">
        <v>3529</v>
      </c>
      <c r="H2845" s="1" t="s">
        <v>489</v>
      </c>
      <c r="I2845" s="2">
        <v>40544</v>
      </c>
      <c r="J2845" s="2">
        <v>48213</v>
      </c>
      <c r="K2845" s="1" t="s">
        <v>490</v>
      </c>
      <c r="L2845">
        <v>204</v>
      </c>
      <c r="M2845" s="1" t="s">
        <v>232</v>
      </c>
      <c r="N2845" s="1" t="s">
        <v>211</v>
      </c>
      <c r="O2845" s="1" t="s">
        <v>211</v>
      </c>
      <c r="P2845" s="1" t="s">
        <v>211</v>
      </c>
      <c r="Q2845" s="1" t="s">
        <v>211</v>
      </c>
      <c r="R2845" s="1" t="s">
        <v>211</v>
      </c>
    </row>
    <row r="2846" spans="1:18" hidden="1" x14ac:dyDescent="0.2">
      <c r="A2846" s="1" t="s">
        <v>206</v>
      </c>
      <c r="B2846" s="1" t="s">
        <v>207</v>
      </c>
      <c r="C2846">
        <v>108397</v>
      </c>
      <c r="D2846" s="1" t="s">
        <v>3512</v>
      </c>
      <c r="E2846" s="1" t="s">
        <v>127</v>
      </c>
      <c r="F2846" s="1" t="s">
        <v>128</v>
      </c>
      <c r="G2846" s="1" t="s">
        <v>3530</v>
      </c>
      <c r="H2846" s="1" t="s">
        <v>128</v>
      </c>
      <c r="I2846" s="2">
        <v>41593</v>
      </c>
      <c r="J2846" s="2">
        <v>51501</v>
      </c>
      <c r="K2846" s="1" t="s">
        <v>493</v>
      </c>
      <c r="L2846">
        <v>205</v>
      </c>
      <c r="M2846" s="1" t="s">
        <v>210</v>
      </c>
      <c r="N2846" s="1" t="s">
        <v>211</v>
      </c>
      <c r="O2846" s="1" t="s">
        <v>211</v>
      </c>
      <c r="P2846" s="1" t="s">
        <v>211</v>
      </c>
      <c r="Q2846" s="1" t="s">
        <v>211</v>
      </c>
      <c r="R2846" s="1" t="s">
        <v>211</v>
      </c>
    </row>
    <row r="2847" spans="1:18" hidden="1" x14ac:dyDescent="0.2">
      <c r="A2847" s="1" t="s">
        <v>206</v>
      </c>
      <c r="B2847" s="1" t="s">
        <v>207</v>
      </c>
      <c r="C2847">
        <v>108397</v>
      </c>
      <c r="D2847" s="1" t="s">
        <v>3512</v>
      </c>
      <c r="E2847" s="1" t="s">
        <v>649</v>
      </c>
      <c r="F2847" s="1" t="s">
        <v>650</v>
      </c>
      <c r="G2847" s="1" t="s">
        <v>3531</v>
      </c>
      <c r="H2847" s="1" t="s">
        <v>650</v>
      </c>
      <c r="I2847" s="2">
        <v>40544</v>
      </c>
      <c r="J2847" s="2">
        <v>48213</v>
      </c>
      <c r="K2847" s="1" t="s">
        <v>652</v>
      </c>
      <c r="L2847">
        <v>203</v>
      </c>
      <c r="M2847" s="1" t="s">
        <v>232</v>
      </c>
      <c r="N2847" s="1" t="s">
        <v>211</v>
      </c>
      <c r="O2847" s="1" t="s">
        <v>211</v>
      </c>
      <c r="P2847" s="1" t="s">
        <v>211</v>
      </c>
      <c r="Q2847" s="1" t="s">
        <v>211</v>
      </c>
      <c r="R2847" s="1" t="s">
        <v>211</v>
      </c>
    </row>
    <row r="2848" spans="1:18" hidden="1" x14ac:dyDescent="0.2">
      <c r="A2848" s="1" t="s">
        <v>206</v>
      </c>
      <c r="B2848" s="1" t="s">
        <v>207</v>
      </c>
      <c r="C2848">
        <v>108397</v>
      </c>
      <c r="D2848" s="1" t="s">
        <v>3512</v>
      </c>
      <c r="E2848" s="1" t="s">
        <v>394</v>
      </c>
      <c r="F2848" s="1" t="s">
        <v>395</v>
      </c>
      <c r="G2848" s="1" t="s">
        <v>3532</v>
      </c>
      <c r="H2848" s="1" t="s">
        <v>395</v>
      </c>
      <c r="I2848" s="2">
        <v>40544</v>
      </c>
      <c r="J2848" s="2">
        <v>48213</v>
      </c>
      <c r="K2848" s="1" t="s">
        <v>396</v>
      </c>
      <c r="L2848">
        <v>126</v>
      </c>
      <c r="M2848" s="1" t="s">
        <v>210</v>
      </c>
      <c r="N2848" s="1" t="s">
        <v>211</v>
      </c>
      <c r="O2848" s="1" t="s">
        <v>211</v>
      </c>
      <c r="P2848" s="1" t="s">
        <v>211</v>
      </c>
      <c r="Q2848" s="1" t="s">
        <v>211</v>
      </c>
      <c r="R2848" s="1" t="s">
        <v>211</v>
      </c>
    </row>
    <row r="2849" spans="1:18" hidden="1" x14ac:dyDescent="0.2">
      <c r="A2849" s="1" t="s">
        <v>206</v>
      </c>
      <c r="B2849" s="1" t="s">
        <v>207</v>
      </c>
      <c r="C2849">
        <v>108397</v>
      </c>
      <c r="D2849" s="1" t="s">
        <v>3512</v>
      </c>
      <c r="E2849" s="1" t="s">
        <v>389</v>
      </c>
      <c r="F2849" s="1" t="s">
        <v>390</v>
      </c>
      <c r="G2849" s="1" t="s">
        <v>3533</v>
      </c>
      <c r="H2849" s="1" t="s">
        <v>392</v>
      </c>
      <c r="I2849" s="2">
        <v>40544</v>
      </c>
      <c r="J2849" s="2">
        <v>48213</v>
      </c>
      <c r="K2849" s="1" t="s">
        <v>393</v>
      </c>
      <c r="L2849">
        <v>131</v>
      </c>
      <c r="M2849" s="1" t="s">
        <v>232</v>
      </c>
      <c r="N2849" s="1" t="s">
        <v>211</v>
      </c>
      <c r="O2849" s="1" t="s">
        <v>211</v>
      </c>
      <c r="P2849" s="1" t="s">
        <v>211</v>
      </c>
      <c r="Q2849" s="1" t="s">
        <v>211</v>
      </c>
      <c r="R2849" s="1" t="s">
        <v>211</v>
      </c>
    </row>
    <row r="2850" spans="1:18" hidden="1" x14ac:dyDescent="0.2">
      <c r="A2850" s="1" t="s">
        <v>206</v>
      </c>
      <c r="B2850" s="1" t="s">
        <v>207</v>
      </c>
      <c r="C2850">
        <v>108397</v>
      </c>
      <c r="D2850" s="1" t="s">
        <v>3512</v>
      </c>
      <c r="E2850" s="1" t="s">
        <v>229</v>
      </c>
      <c r="F2850" s="1" t="s">
        <v>123</v>
      </c>
      <c r="G2850" s="1" t="s">
        <v>3534</v>
      </c>
      <c r="H2850" s="1" t="s">
        <v>123</v>
      </c>
      <c r="I2850" s="2">
        <v>40544</v>
      </c>
      <c r="J2850" s="2">
        <v>48213</v>
      </c>
      <c r="K2850" s="1" t="s">
        <v>231</v>
      </c>
      <c r="L2850">
        <v>137</v>
      </c>
      <c r="M2850" s="1" t="s">
        <v>232</v>
      </c>
      <c r="N2850" s="1" t="s">
        <v>211</v>
      </c>
      <c r="O2850" s="1" t="s">
        <v>211</v>
      </c>
      <c r="P2850" s="1" t="s">
        <v>211</v>
      </c>
      <c r="Q2850" s="1" t="s">
        <v>211</v>
      </c>
      <c r="R2850" s="1" t="s">
        <v>211</v>
      </c>
    </row>
    <row r="2851" spans="1:18" hidden="1" x14ac:dyDescent="0.2">
      <c r="A2851" s="1" t="s">
        <v>206</v>
      </c>
      <c r="B2851" s="1" t="s">
        <v>207</v>
      </c>
      <c r="C2851">
        <v>108397</v>
      </c>
      <c r="D2851" s="1" t="s">
        <v>3512</v>
      </c>
      <c r="E2851" s="1" t="s">
        <v>229</v>
      </c>
      <c r="F2851" s="1" t="s">
        <v>123</v>
      </c>
      <c r="G2851" s="1" t="s">
        <v>3535</v>
      </c>
      <c r="H2851" s="1" t="s">
        <v>123</v>
      </c>
      <c r="I2851" s="2">
        <v>40544</v>
      </c>
      <c r="J2851" s="2">
        <v>48213</v>
      </c>
      <c r="K2851" s="1" t="s">
        <v>231</v>
      </c>
      <c r="L2851">
        <v>137</v>
      </c>
      <c r="M2851" s="1" t="s">
        <v>232</v>
      </c>
      <c r="N2851" s="1" t="s">
        <v>211</v>
      </c>
      <c r="O2851" s="1" t="s">
        <v>211</v>
      </c>
      <c r="P2851" s="1" t="s">
        <v>211</v>
      </c>
      <c r="Q2851" s="1" t="s">
        <v>211</v>
      </c>
      <c r="R2851" s="1" t="s">
        <v>211</v>
      </c>
    </row>
    <row r="2852" spans="1:18" hidden="1" x14ac:dyDescent="0.2">
      <c r="A2852" s="1" t="s">
        <v>206</v>
      </c>
      <c r="B2852" s="1" t="s">
        <v>207</v>
      </c>
      <c r="C2852">
        <v>108397</v>
      </c>
      <c r="D2852" s="1" t="s">
        <v>3512</v>
      </c>
      <c r="E2852" s="1" t="s">
        <v>406</v>
      </c>
      <c r="F2852" s="1" t="s">
        <v>407</v>
      </c>
      <c r="G2852" s="1" t="s">
        <v>3536</v>
      </c>
      <c r="H2852" s="1" t="s">
        <v>408</v>
      </c>
      <c r="I2852" s="2">
        <v>40544</v>
      </c>
      <c r="J2852" s="2">
        <v>48213</v>
      </c>
      <c r="K2852" s="1" t="s">
        <v>409</v>
      </c>
      <c r="L2852">
        <v>172</v>
      </c>
      <c r="M2852" s="1" t="s">
        <v>232</v>
      </c>
      <c r="N2852" s="1" t="s">
        <v>211</v>
      </c>
      <c r="O2852" s="1" t="s">
        <v>211</v>
      </c>
      <c r="P2852" s="1" t="s">
        <v>211</v>
      </c>
      <c r="Q2852" s="1" t="s">
        <v>211</v>
      </c>
      <c r="R2852" s="1" t="s">
        <v>211</v>
      </c>
    </row>
    <row r="2853" spans="1:18" hidden="1" x14ac:dyDescent="0.2">
      <c r="A2853" s="1" t="s">
        <v>206</v>
      </c>
      <c r="B2853" s="1" t="s">
        <v>207</v>
      </c>
      <c r="C2853">
        <v>108397</v>
      </c>
      <c r="D2853" s="1" t="s">
        <v>3512</v>
      </c>
      <c r="E2853" s="1" t="s">
        <v>437</v>
      </c>
      <c r="F2853" s="1" t="s">
        <v>96</v>
      </c>
      <c r="G2853" s="1" t="s">
        <v>3537</v>
      </c>
      <c r="H2853" s="1" t="s">
        <v>438</v>
      </c>
      <c r="I2853" s="2">
        <v>40544</v>
      </c>
      <c r="J2853" s="2">
        <v>48213</v>
      </c>
      <c r="K2853" s="1" t="s">
        <v>439</v>
      </c>
      <c r="L2853">
        <v>71</v>
      </c>
      <c r="M2853" s="1" t="s">
        <v>288</v>
      </c>
      <c r="N2853" s="1" t="s">
        <v>211</v>
      </c>
      <c r="O2853" s="1" t="s">
        <v>211</v>
      </c>
      <c r="P2853" s="1" t="s">
        <v>211</v>
      </c>
      <c r="Q2853" s="1" t="s">
        <v>211</v>
      </c>
      <c r="R2853" s="1" t="s">
        <v>211</v>
      </c>
    </row>
    <row r="2854" spans="1:18" hidden="1" x14ac:dyDescent="0.2">
      <c r="A2854" s="1" t="s">
        <v>206</v>
      </c>
      <c r="B2854" s="1" t="s">
        <v>207</v>
      </c>
      <c r="C2854">
        <v>108397</v>
      </c>
      <c r="D2854" s="1" t="s">
        <v>3512</v>
      </c>
      <c r="E2854" s="1" t="s">
        <v>433</v>
      </c>
      <c r="F2854" s="1" t="s">
        <v>434</v>
      </c>
      <c r="G2854" s="1" t="s">
        <v>3538</v>
      </c>
      <c r="H2854" s="1" t="s">
        <v>434</v>
      </c>
      <c r="I2854" s="2">
        <v>40544</v>
      </c>
      <c r="J2854" s="2">
        <v>48213</v>
      </c>
      <c r="K2854" s="1" t="s">
        <v>436</v>
      </c>
      <c r="L2854">
        <v>67</v>
      </c>
      <c r="M2854" s="1" t="s">
        <v>232</v>
      </c>
      <c r="N2854" s="1" t="s">
        <v>211</v>
      </c>
      <c r="O2854" s="1" t="s">
        <v>211</v>
      </c>
      <c r="P2854" s="1" t="s">
        <v>211</v>
      </c>
      <c r="Q2854" s="1" t="s">
        <v>211</v>
      </c>
      <c r="R2854" s="1" t="s">
        <v>211</v>
      </c>
    </row>
    <row r="2855" spans="1:18" hidden="1" x14ac:dyDescent="0.2">
      <c r="A2855" s="1" t="s">
        <v>206</v>
      </c>
      <c r="B2855" s="1" t="s">
        <v>207</v>
      </c>
      <c r="C2855">
        <v>108397</v>
      </c>
      <c r="D2855" s="1" t="s">
        <v>3512</v>
      </c>
      <c r="E2855" s="1" t="s">
        <v>467</v>
      </c>
      <c r="F2855" s="1" t="s">
        <v>121</v>
      </c>
      <c r="G2855" s="1" t="s">
        <v>3539</v>
      </c>
      <c r="H2855" s="1" t="s">
        <v>121</v>
      </c>
      <c r="I2855" s="2">
        <v>40544</v>
      </c>
      <c r="J2855" s="2">
        <v>48213</v>
      </c>
      <c r="K2855" s="1" t="s">
        <v>469</v>
      </c>
      <c r="L2855">
        <v>112</v>
      </c>
      <c r="M2855" s="1" t="s">
        <v>232</v>
      </c>
      <c r="N2855" s="1" t="s">
        <v>211</v>
      </c>
      <c r="O2855" s="1" t="s">
        <v>211</v>
      </c>
      <c r="P2855" s="1" t="s">
        <v>211</v>
      </c>
      <c r="Q2855" s="1" t="s">
        <v>211</v>
      </c>
      <c r="R2855" s="1" t="s">
        <v>211</v>
      </c>
    </row>
    <row r="2856" spans="1:18" hidden="1" x14ac:dyDescent="0.2">
      <c r="A2856" s="1" t="s">
        <v>206</v>
      </c>
      <c r="B2856" s="1" t="s">
        <v>207</v>
      </c>
      <c r="C2856">
        <v>108397</v>
      </c>
      <c r="D2856" s="1" t="s">
        <v>3512</v>
      </c>
      <c r="E2856" s="1" t="s">
        <v>467</v>
      </c>
      <c r="F2856" s="1" t="s">
        <v>121</v>
      </c>
      <c r="G2856" s="1" t="s">
        <v>3540</v>
      </c>
      <c r="H2856" s="1" t="s">
        <v>121</v>
      </c>
      <c r="I2856" s="2">
        <v>40544</v>
      </c>
      <c r="J2856" s="2">
        <v>48213</v>
      </c>
      <c r="K2856" s="1" t="s">
        <v>469</v>
      </c>
      <c r="L2856">
        <v>112</v>
      </c>
      <c r="M2856" s="1" t="s">
        <v>232</v>
      </c>
      <c r="N2856" s="1" t="s">
        <v>211</v>
      </c>
      <c r="O2856" s="1" t="s">
        <v>211</v>
      </c>
      <c r="P2856" s="1" t="s">
        <v>211</v>
      </c>
      <c r="Q2856" s="1" t="s">
        <v>211</v>
      </c>
      <c r="R2856" s="1" t="s">
        <v>211</v>
      </c>
    </row>
    <row r="2857" spans="1:18" hidden="1" x14ac:dyDescent="0.2">
      <c r="A2857" s="1" t="s">
        <v>206</v>
      </c>
      <c r="B2857" s="1" t="s">
        <v>207</v>
      </c>
      <c r="C2857">
        <v>108397</v>
      </c>
      <c r="D2857" s="1" t="s">
        <v>3512</v>
      </c>
      <c r="E2857" s="1" t="s">
        <v>452</v>
      </c>
      <c r="F2857" s="1" t="s">
        <v>100</v>
      </c>
      <c r="G2857" s="1" t="s">
        <v>3515</v>
      </c>
      <c r="H2857" s="1" t="s">
        <v>678</v>
      </c>
      <c r="I2857" s="2">
        <v>40544</v>
      </c>
      <c r="J2857" s="2">
        <v>48213</v>
      </c>
      <c r="K2857" s="1" t="s">
        <v>454</v>
      </c>
      <c r="L2857">
        <v>87</v>
      </c>
      <c r="M2857" s="1" t="s">
        <v>455</v>
      </c>
      <c r="N2857" s="1" t="s">
        <v>211</v>
      </c>
      <c r="O2857" s="1" t="s">
        <v>211</v>
      </c>
      <c r="P2857" s="1" t="s">
        <v>211</v>
      </c>
      <c r="Q2857" s="1" t="s">
        <v>211</v>
      </c>
      <c r="R2857" s="1" t="s">
        <v>211</v>
      </c>
    </row>
    <row r="2858" spans="1:18" hidden="1" x14ac:dyDescent="0.2">
      <c r="A2858" s="1" t="s">
        <v>206</v>
      </c>
      <c r="B2858" s="1" t="s">
        <v>207</v>
      </c>
      <c r="C2858">
        <v>108397</v>
      </c>
      <c r="D2858" s="1" t="s">
        <v>3512</v>
      </c>
      <c r="E2858" s="1" t="s">
        <v>457</v>
      </c>
      <c r="F2858" s="1" t="s">
        <v>458</v>
      </c>
      <c r="G2858" s="1" t="s">
        <v>3541</v>
      </c>
      <c r="H2858" s="1" t="s">
        <v>458</v>
      </c>
      <c r="I2858" s="2">
        <v>40544</v>
      </c>
      <c r="J2858" s="2">
        <v>48213</v>
      </c>
      <c r="K2858" s="1" t="s">
        <v>459</v>
      </c>
      <c r="L2858">
        <v>97</v>
      </c>
      <c r="M2858" s="1" t="s">
        <v>232</v>
      </c>
      <c r="N2858" s="1" t="s">
        <v>211</v>
      </c>
      <c r="O2858" s="1" t="s">
        <v>211</v>
      </c>
      <c r="P2858" s="1" t="s">
        <v>211</v>
      </c>
      <c r="Q2858" s="1" t="s">
        <v>211</v>
      </c>
      <c r="R2858" s="1" t="s">
        <v>211</v>
      </c>
    </row>
    <row r="2859" spans="1:18" hidden="1" x14ac:dyDescent="0.2">
      <c r="A2859" s="1" t="s">
        <v>206</v>
      </c>
      <c r="B2859" s="1" t="s">
        <v>207</v>
      </c>
      <c r="C2859">
        <v>108414</v>
      </c>
      <c r="D2859" s="1" t="s">
        <v>3542</v>
      </c>
      <c r="E2859" s="1" t="s">
        <v>467</v>
      </c>
      <c r="F2859" s="1" t="s">
        <v>121</v>
      </c>
      <c r="G2859" s="1" t="s">
        <v>3543</v>
      </c>
      <c r="H2859" s="1" t="s">
        <v>121</v>
      </c>
      <c r="I2859" s="2">
        <v>40544</v>
      </c>
      <c r="J2859" s="2">
        <v>48213</v>
      </c>
      <c r="K2859" s="1" t="s">
        <v>469</v>
      </c>
      <c r="L2859">
        <v>112</v>
      </c>
      <c r="M2859" s="1" t="s">
        <v>232</v>
      </c>
      <c r="N2859" s="1" t="s">
        <v>211</v>
      </c>
      <c r="O2859" s="1" t="s">
        <v>211</v>
      </c>
      <c r="P2859" s="1" t="s">
        <v>211</v>
      </c>
      <c r="Q2859" s="1" t="s">
        <v>211</v>
      </c>
      <c r="R2859" s="1" t="s">
        <v>211</v>
      </c>
    </row>
    <row r="2860" spans="1:18" hidden="1" x14ac:dyDescent="0.2">
      <c r="A2860" s="1" t="s">
        <v>206</v>
      </c>
      <c r="B2860" s="1" t="s">
        <v>207</v>
      </c>
      <c r="C2860">
        <v>108414</v>
      </c>
      <c r="D2860" s="1" t="s">
        <v>3542</v>
      </c>
      <c r="E2860" s="1" t="s">
        <v>430</v>
      </c>
      <c r="F2860" s="1" t="s">
        <v>116</v>
      </c>
      <c r="G2860" s="1" t="s">
        <v>3544</v>
      </c>
      <c r="H2860" s="1" t="s">
        <v>116</v>
      </c>
      <c r="I2860" s="2">
        <v>40544</v>
      </c>
      <c r="J2860" s="2">
        <v>48213</v>
      </c>
      <c r="K2860" s="1" t="s">
        <v>432</v>
      </c>
      <c r="L2860">
        <v>62</v>
      </c>
      <c r="M2860" s="1" t="s">
        <v>232</v>
      </c>
      <c r="N2860" s="1" t="s">
        <v>211</v>
      </c>
      <c r="O2860" s="1" t="s">
        <v>211</v>
      </c>
      <c r="P2860" s="1" t="s">
        <v>211</v>
      </c>
      <c r="Q2860" s="1" t="s">
        <v>211</v>
      </c>
      <c r="R2860" s="1" t="s">
        <v>211</v>
      </c>
    </row>
    <row r="2861" spans="1:18" hidden="1" x14ac:dyDescent="0.2">
      <c r="A2861" s="1" t="s">
        <v>206</v>
      </c>
      <c r="B2861" s="1" t="s">
        <v>207</v>
      </c>
      <c r="C2861">
        <v>108414</v>
      </c>
      <c r="D2861" s="1" t="s">
        <v>3542</v>
      </c>
      <c r="E2861" s="1" t="s">
        <v>572</v>
      </c>
      <c r="F2861" s="1" t="s">
        <v>573</v>
      </c>
      <c r="G2861" s="1" t="s">
        <v>3545</v>
      </c>
      <c r="H2861" s="1" t="s">
        <v>575</v>
      </c>
      <c r="I2861" s="2">
        <v>40544</v>
      </c>
      <c r="J2861" s="2">
        <v>48213</v>
      </c>
      <c r="K2861" s="1" t="s">
        <v>576</v>
      </c>
      <c r="L2861">
        <v>308</v>
      </c>
      <c r="M2861" s="1" t="s">
        <v>577</v>
      </c>
      <c r="N2861" s="1" t="s">
        <v>211</v>
      </c>
      <c r="O2861" s="1" t="s">
        <v>211</v>
      </c>
      <c r="P2861" s="1" t="s">
        <v>211</v>
      </c>
      <c r="Q2861" s="1" t="s">
        <v>211</v>
      </c>
      <c r="R2861" s="1" t="s">
        <v>211</v>
      </c>
    </row>
    <row r="2862" spans="1:18" hidden="1" x14ac:dyDescent="0.2">
      <c r="A2862" s="1" t="s">
        <v>206</v>
      </c>
      <c r="B2862" s="1" t="s">
        <v>207</v>
      </c>
      <c r="C2862">
        <v>108414</v>
      </c>
      <c r="D2862" s="1" t="s">
        <v>3542</v>
      </c>
      <c r="E2862" s="1" t="s">
        <v>578</v>
      </c>
      <c r="F2862" s="1" t="s">
        <v>138</v>
      </c>
      <c r="G2862" s="1" t="s">
        <v>3546</v>
      </c>
      <c r="H2862" s="1" t="s">
        <v>138</v>
      </c>
      <c r="I2862" s="2">
        <v>40544</v>
      </c>
      <c r="J2862" s="2">
        <v>48213</v>
      </c>
      <c r="K2862" s="1" t="s">
        <v>580</v>
      </c>
      <c r="L2862">
        <v>266</v>
      </c>
      <c r="M2862" s="1" t="s">
        <v>232</v>
      </c>
      <c r="N2862" s="1" t="s">
        <v>211</v>
      </c>
      <c r="O2862" s="1" t="s">
        <v>211</v>
      </c>
      <c r="P2862" s="1" t="s">
        <v>211</v>
      </c>
      <c r="Q2862" s="1" t="s">
        <v>211</v>
      </c>
      <c r="R2862" s="1" t="s">
        <v>211</v>
      </c>
    </row>
    <row r="2863" spans="1:18" hidden="1" x14ac:dyDescent="0.2">
      <c r="A2863" s="1" t="s">
        <v>206</v>
      </c>
      <c r="B2863" s="1" t="s">
        <v>207</v>
      </c>
      <c r="C2863">
        <v>108425</v>
      </c>
      <c r="D2863" s="1" t="s">
        <v>3547</v>
      </c>
      <c r="E2863" s="1" t="s">
        <v>578</v>
      </c>
      <c r="F2863" s="1" t="s">
        <v>138</v>
      </c>
      <c r="G2863" s="1" t="s">
        <v>3548</v>
      </c>
      <c r="H2863" s="1" t="s">
        <v>138</v>
      </c>
      <c r="I2863" s="2">
        <v>40544</v>
      </c>
      <c r="J2863" s="2">
        <v>48213</v>
      </c>
      <c r="K2863" s="1" t="s">
        <v>580</v>
      </c>
      <c r="L2863">
        <v>266</v>
      </c>
      <c r="M2863" s="1" t="s">
        <v>232</v>
      </c>
      <c r="N2863" s="1" t="s">
        <v>211</v>
      </c>
      <c r="O2863" s="1" t="s">
        <v>211</v>
      </c>
      <c r="P2863" s="1" t="s">
        <v>211</v>
      </c>
      <c r="Q2863" s="1" t="s">
        <v>211</v>
      </c>
      <c r="R2863" s="1" t="s">
        <v>211</v>
      </c>
    </row>
    <row r="2864" spans="1:18" hidden="1" x14ac:dyDescent="0.2">
      <c r="A2864" s="1" t="s">
        <v>206</v>
      </c>
      <c r="B2864" s="1" t="s">
        <v>207</v>
      </c>
      <c r="C2864">
        <v>108425</v>
      </c>
      <c r="D2864" s="1" t="s">
        <v>3547</v>
      </c>
      <c r="E2864" s="1" t="s">
        <v>430</v>
      </c>
      <c r="F2864" s="1" t="s">
        <v>116</v>
      </c>
      <c r="G2864" s="1" t="s">
        <v>3549</v>
      </c>
      <c r="H2864" s="1" t="s">
        <v>116</v>
      </c>
      <c r="I2864" s="2">
        <v>40544</v>
      </c>
      <c r="J2864" s="2">
        <v>48213</v>
      </c>
      <c r="K2864" s="1" t="s">
        <v>432</v>
      </c>
      <c r="L2864">
        <v>62</v>
      </c>
      <c r="M2864" s="1" t="s">
        <v>232</v>
      </c>
      <c r="N2864" s="1" t="s">
        <v>211</v>
      </c>
      <c r="O2864" s="1" t="s">
        <v>211</v>
      </c>
      <c r="P2864" s="1" t="s">
        <v>211</v>
      </c>
      <c r="Q2864" s="1" t="s">
        <v>211</v>
      </c>
      <c r="R2864" s="1" t="s">
        <v>211</v>
      </c>
    </row>
    <row r="2865" spans="1:18" hidden="1" x14ac:dyDescent="0.2">
      <c r="A2865" s="1" t="s">
        <v>206</v>
      </c>
      <c r="B2865" s="1" t="s">
        <v>207</v>
      </c>
      <c r="C2865">
        <v>108425</v>
      </c>
      <c r="D2865" s="1" t="s">
        <v>3547</v>
      </c>
      <c r="E2865" s="1" t="s">
        <v>467</v>
      </c>
      <c r="F2865" s="1" t="s">
        <v>121</v>
      </c>
      <c r="G2865" s="1" t="s">
        <v>3550</v>
      </c>
      <c r="H2865" s="1" t="s">
        <v>121</v>
      </c>
      <c r="I2865" s="2">
        <v>40544</v>
      </c>
      <c r="J2865" s="2">
        <v>48213</v>
      </c>
      <c r="K2865" s="1" t="s">
        <v>469</v>
      </c>
      <c r="L2865">
        <v>112</v>
      </c>
      <c r="M2865" s="1" t="s">
        <v>232</v>
      </c>
      <c r="N2865" s="1" t="s">
        <v>211</v>
      </c>
      <c r="O2865" s="1" t="s">
        <v>211</v>
      </c>
      <c r="P2865" s="1" t="s">
        <v>211</v>
      </c>
      <c r="Q2865" s="1" t="s">
        <v>211</v>
      </c>
      <c r="R2865" s="1" t="s">
        <v>211</v>
      </c>
    </row>
    <row r="2866" spans="1:18" hidden="1" x14ac:dyDescent="0.2">
      <c r="A2866" s="1" t="s">
        <v>206</v>
      </c>
      <c r="B2866" s="1" t="s">
        <v>207</v>
      </c>
      <c r="C2866">
        <v>108427</v>
      </c>
      <c r="D2866" s="1" t="s">
        <v>3551</v>
      </c>
      <c r="E2866" s="1" t="s">
        <v>430</v>
      </c>
      <c r="F2866" s="1" t="s">
        <v>116</v>
      </c>
      <c r="G2866" s="1" t="s">
        <v>3552</v>
      </c>
      <c r="H2866" s="1" t="s">
        <v>116</v>
      </c>
      <c r="I2866" s="2">
        <v>40544</v>
      </c>
      <c r="J2866" s="2">
        <v>48213</v>
      </c>
      <c r="K2866" s="1" t="s">
        <v>432</v>
      </c>
      <c r="L2866">
        <v>62</v>
      </c>
      <c r="M2866" s="1" t="s">
        <v>232</v>
      </c>
      <c r="N2866" s="1" t="s">
        <v>211</v>
      </c>
      <c r="O2866" s="1" t="s">
        <v>211</v>
      </c>
      <c r="P2866" s="1" t="s">
        <v>211</v>
      </c>
      <c r="Q2866" s="1" t="s">
        <v>211</v>
      </c>
      <c r="R2866" s="1" t="s">
        <v>211</v>
      </c>
    </row>
    <row r="2867" spans="1:18" hidden="1" x14ac:dyDescent="0.2">
      <c r="A2867" s="1" t="s">
        <v>206</v>
      </c>
      <c r="B2867" s="1" t="s">
        <v>207</v>
      </c>
      <c r="C2867">
        <v>108427</v>
      </c>
      <c r="D2867" s="1" t="s">
        <v>3551</v>
      </c>
      <c r="E2867" s="1" t="s">
        <v>578</v>
      </c>
      <c r="F2867" s="1" t="s">
        <v>138</v>
      </c>
      <c r="G2867" s="1" t="s">
        <v>3553</v>
      </c>
      <c r="H2867" s="1" t="s">
        <v>138</v>
      </c>
      <c r="I2867" s="2">
        <v>40544</v>
      </c>
      <c r="J2867" s="2">
        <v>48213</v>
      </c>
      <c r="K2867" s="1" t="s">
        <v>580</v>
      </c>
      <c r="L2867">
        <v>266</v>
      </c>
      <c r="M2867" s="1" t="s">
        <v>232</v>
      </c>
      <c r="N2867" s="1" t="s">
        <v>211</v>
      </c>
      <c r="O2867" s="1" t="s">
        <v>211</v>
      </c>
      <c r="P2867" s="1" t="s">
        <v>211</v>
      </c>
      <c r="Q2867" s="1" t="s">
        <v>211</v>
      </c>
      <c r="R2867" s="1" t="s">
        <v>211</v>
      </c>
    </row>
    <row r="2868" spans="1:18" hidden="1" x14ac:dyDescent="0.2">
      <c r="A2868" s="1" t="s">
        <v>206</v>
      </c>
      <c r="B2868" s="1" t="s">
        <v>207</v>
      </c>
      <c r="C2868">
        <v>108440</v>
      </c>
      <c r="D2868" s="1" t="s">
        <v>3554</v>
      </c>
      <c r="E2868" s="1" t="s">
        <v>433</v>
      </c>
      <c r="F2868" s="1" t="s">
        <v>434</v>
      </c>
      <c r="G2868" s="1" t="s">
        <v>3555</v>
      </c>
      <c r="H2868" s="1" t="s">
        <v>3556</v>
      </c>
      <c r="I2868" s="2">
        <v>40544</v>
      </c>
      <c r="J2868" s="2">
        <v>48213</v>
      </c>
      <c r="K2868" s="1" t="s">
        <v>436</v>
      </c>
      <c r="L2868">
        <v>67</v>
      </c>
      <c r="M2868" s="1" t="s">
        <v>232</v>
      </c>
      <c r="N2868" s="1" t="s">
        <v>211</v>
      </c>
      <c r="O2868" s="1" t="s">
        <v>211</v>
      </c>
      <c r="P2868" s="1" t="s">
        <v>211</v>
      </c>
      <c r="Q2868" s="1" t="s">
        <v>211</v>
      </c>
      <c r="R2868" s="1" t="s">
        <v>211</v>
      </c>
    </row>
    <row r="2869" spans="1:18" hidden="1" x14ac:dyDescent="0.2">
      <c r="A2869" s="1" t="s">
        <v>206</v>
      </c>
      <c r="B2869" s="1" t="s">
        <v>207</v>
      </c>
      <c r="C2869">
        <v>108440</v>
      </c>
      <c r="D2869" s="1" t="s">
        <v>3554</v>
      </c>
      <c r="E2869" s="1" t="s">
        <v>229</v>
      </c>
      <c r="F2869" s="1" t="s">
        <v>123</v>
      </c>
      <c r="G2869" s="1" t="s">
        <v>3557</v>
      </c>
      <c r="H2869" s="1" t="s">
        <v>3558</v>
      </c>
      <c r="I2869" s="2">
        <v>40544</v>
      </c>
      <c r="J2869" s="2">
        <v>48213</v>
      </c>
      <c r="K2869" s="1" t="s">
        <v>231</v>
      </c>
      <c r="L2869">
        <v>137</v>
      </c>
      <c r="M2869" s="1" t="s">
        <v>232</v>
      </c>
      <c r="N2869" s="1" t="s">
        <v>211</v>
      </c>
      <c r="O2869" s="1" t="s">
        <v>211</v>
      </c>
      <c r="P2869" s="1" t="s">
        <v>211</v>
      </c>
      <c r="Q2869" s="1" t="s">
        <v>211</v>
      </c>
      <c r="R2869" s="1" t="s">
        <v>211</v>
      </c>
    </row>
    <row r="2870" spans="1:18" hidden="1" x14ac:dyDescent="0.2">
      <c r="A2870" s="1" t="s">
        <v>206</v>
      </c>
      <c r="B2870" s="1" t="s">
        <v>207</v>
      </c>
      <c r="C2870">
        <v>108440</v>
      </c>
      <c r="D2870" s="1" t="s">
        <v>3554</v>
      </c>
      <c r="E2870" s="1" t="s">
        <v>344</v>
      </c>
      <c r="F2870" s="1" t="s">
        <v>345</v>
      </c>
      <c r="G2870" s="1" t="s">
        <v>3559</v>
      </c>
      <c r="H2870" s="1" t="s">
        <v>345</v>
      </c>
      <c r="I2870" s="2">
        <v>40544</v>
      </c>
      <c r="J2870" s="2">
        <v>51501</v>
      </c>
      <c r="K2870" s="1" t="s">
        <v>347</v>
      </c>
      <c r="L2870">
        <v>447</v>
      </c>
      <c r="M2870" s="1" t="s">
        <v>232</v>
      </c>
      <c r="N2870" s="1" t="s">
        <v>211</v>
      </c>
      <c r="O2870" s="1" t="s">
        <v>211</v>
      </c>
      <c r="P2870" s="1" t="s">
        <v>211</v>
      </c>
      <c r="Q2870" s="1" t="s">
        <v>211</v>
      </c>
      <c r="R2870" s="1" t="s">
        <v>211</v>
      </c>
    </row>
    <row r="2871" spans="1:18" hidden="1" x14ac:dyDescent="0.2">
      <c r="A2871" s="1" t="s">
        <v>206</v>
      </c>
      <c r="B2871" s="1" t="s">
        <v>207</v>
      </c>
      <c r="C2871">
        <v>108447</v>
      </c>
      <c r="D2871" s="1" t="s">
        <v>3560</v>
      </c>
      <c r="E2871" s="1" t="s">
        <v>344</v>
      </c>
      <c r="F2871" s="1" t="s">
        <v>345</v>
      </c>
      <c r="G2871" s="1" t="s">
        <v>3561</v>
      </c>
      <c r="H2871" s="1" t="s">
        <v>345</v>
      </c>
      <c r="I2871" s="2">
        <v>40544</v>
      </c>
      <c r="J2871" s="2">
        <v>48213</v>
      </c>
      <c r="K2871" s="1" t="s">
        <v>347</v>
      </c>
      <c r="L2871">
        <v>447</v>
      </c>
      <c r="M2871" s="1" t="s">
        <v>232</v>
      </c>
      <c r="N2871" s="1" t="s">
        <v>211</v>
      </c>
      <c r="O2871" s="1" t="s">
        <v>211</v>
      </c>
      <c r="P2871" s="1" t="s">
        <v>211</v>
      </c>
      <c r="Q2871" s="1" t="s">
        <v>211</v>
      </c>
      <c r="R2871" s="1" t="s">
        <v>211</v>
      </c>
    </row>
    <row r="2872" spans="1:18" hidden="1" x14ac:dyDescent="0.2">
      <c r="A2872" s="1" t="s">
        <v>206</v>
      </c>
      <c r="B2872" s="1" t="s">
        <v>207</v>
      </c>
      <c r="C2872">
        <v>108447</v>
      </c>
      <c r="D2872" s="1" t="s">
        <v>3560</v>
      </c>
      <c r="E2872" s="1" t="s">
        <v>340</v>
      </c>
      <c r="F2872" s="1" t="s">
        <v>341</v>
      </c>
      <c r="G2872" s="1" t="s">
        <v>3562</v>
      </c>
      <c r="H2872" s="1" t="s">
        <v>341</v>
      </c>
      <c r="I2872" s="2">
        <v>40544</v>
      </c>
      <c r="J2872" s="2">
        <v>48213</v>
      </c>
      <c r="K2872" s="1" t="s">
        <v>342</v>
      </c>
      <c r="L2872">
        <v>435</v>
      </c>
      <c r="M2872" s="1" t="s">
        <v>210</v>
      </c>
      <c r="N2872" s="1" t="s">
        <v>211</v>
      </c>
      <c r="O2872" s="1" t="s">
        <v>211</v>
      </c>
      <c r="P2872" s="1" t="s">
        <v>211</v>
      </c>
      <c r="Q2872" s="1" t="s">
        <v>211</v>
      </c>
      <c r="R2872" s="1" t="s">
        <v>211</v>
      </c>
    </row>
    <row r="2873" spans="1:18" hidden="1" x14ac:dyDescent="0.2">
      <c r="A2873" s="1" t="s">
        <v>206</v>
      </c>
      <c r="B2873" s="1" t="s">
        <v>207</v>
      </c>
      <c r="C2873">
        <v>108447</v>
      </c>
      <c r="D2873" s="1" t="s">
        <v>3560</v>
      </c>
      <c r="E2873" s="1" t="s">
        <v>331</v>
      </c>
      <c r="F2873" s="1" t="s">
        <v>332</v>
      </c>
      <c r="G2873" s="1" t="s">
        <v>3563</v>
      </c>
      <c r="H2873" s="1" t="s">
        <v>332</v>
      </c>
      <c r="I2873" s="2">
        <v>40544</v>
      </c>
      <c r="J2873" s="2">
        <v>48213</v>
      </c>
      <c r="K2873" s="1" t="s">
        <v>334</v>
      </c>
      <c r="L2873">
        <v>422</v>
      </c>
      <c r="M2873" s="1" t="s">
        <v>232</v>
      </c>
      <c r="N2873" s="1" t="s">
        <v>211</v>
      </c>
      <c r="O2873" s="1" t="s">
        <v>211</v>
      </c>
      <c r="P2873" s="1" t="s">
        <v>211</v>
      </c>
      <c r="Q2873" s="1" t="s">
        <v>211</v>
      </c>
      <c r="R2873" s="1" t="s">
        <v>211</v>
      </c>
    </row>
    <row r="2874" spans="1:18" hidden="1" x14ac:dyDescent="0.2">
      <c r="A2874" s="1" t="s">
        <v>206</v>
      </c>
      <c r="B2874" s="1" t="s">
        <v>207</v>
      </c>
      <c r="C2874">
        <v>108447</v>
      </c>
      <c r="D2874" s="1" t="s">
        <v>3560</v>
      </c>
      <c r="E2874" s="1" t="s">
        <v>325</v>
      </c>
      <c r="F2874" s="1" t="s">
        <v>159</v>
      </c>
      <c r="G2874" s="1" t="s">
        <v>3564</v>
      </c>
      <c r="H2874" s="1" t="s">
        <v>326</v>
      </c>
      <c r="I2874" s="2">
        <v>40544</v>
      </c>
      <c r="J2874" s="2">
        <v>48213</v>
      </c>
      <c r="K2874" s="1" t="s">
        <v>327</v>
      </c>
      <c r="L2874">
        <v>392</v>
      </c>
      <c r="M2874" s="1" t="s">
        <v>288</v>
      </c>
      <c r="N2874" s="1" t="s">
        <v>211</v>
      </c>
      <c r="O2874" s="1" t="s">
        <v>211</v>
      </c>
      <c r="P2874" s="1" t="s">
        <v>211</v>
      </c>
      <c r="Q2874" s="1" t="s">
        <v>211</v>
      </c>
      <c r="R2874" s="1" t="s">
        <v>211</v>
      </c>
    </row>
    <row r="2875" spans="1:18" hidden="1" x14ac:dyDescent="0.2">
      <c r="A2875" s="1" t="s">
        <v>206</v>
      </c>
      <c r="B2875" s="1" t="s">
        <v>207</v>
      </c>
      <c r="C2875">
        <v>108447</v>
      </c>
      <c r="D2875" s="1" t="s">
        <v>3560</v>
      </c>
      <c r="E2875" s="1" t="s">
        <v>299</v>
      </c>
      <c r="F2875" s="1" t="s">
        <v>300</v>
      </c>
      <c r="G2875" s="1" t="s">
        <v>3565</v>
      </c>
      <c r="H2875" s="1" t="s">
        <v>302</v>
      </c>
      <c r="I2875" s="2">
        <v>40544</v>
      </c>
      <c r="J2875" s="2">
        <v>48213</v>
      </c>
      <c r="K2875" s="1" t="s">
        <v>303</v>
      </c>
      <c r="L2875">
        <v>2941</v>
      </c>
      <c r="M2875" s="1" t="s">
        <v>304</v>
      </c>
      <c r="N2875" s="1" t="s">
        <v>211</v>
      </c>
      <c r="O2875" s="1" t="s">
        <v>211</v>
      </c>
      <c r="P2875" s="1" t="s">
        <v>211</v>
      </c>
      <c r="Q2875" s="1" t="s">
        <v>211</v>
      </c>
      <c r="R2875" s="1" t="s">
        <v>211</v>
      </c>
    </row>
    <row r="2876" spans="1:18" hidden="1" x14ac:dyDescent="0.2">
      <c r="A2876" s="1" t="s">
        <v>206</v>
      </c>
      <c r="B2876" s="1" t="s">
        <v>207</v>
      </c>
      <c r="C2876">
        <v>108447</v>
      </c>
      <c r="D2876" s="1" t="s">
        <v>3560</v>
      </c>
      <c r="E2876" s="1" t="s">
        <v>25</v>
      </c>
      <c r="F2876" s="1" t="s">
        <v>2716</v>
      </c>
      <c r="G2876" s="1" t="s">
        <v>3566</v>
      </c>
      <c r="H2876" s="1" t="s">
        <v>438</v>
      </c>
      <c r="I2876" s="2">
        <v>40544</v>
      </c>
      <c r="J2876" s="2">
        <v>48213</v>
      </c>
      <c r="K2876" s="1" t="s">
        <v>25</v>
      </c>
      <c r="L2876">
        <v>602362</v>
      </c>
      <c r="M2876" s="1" t="s">
        <v>2718</v>
      </c>
      <c r="N2876" s="1" t="s">
        <v>2718</v>
      </c>
      <c r="O2876" s="1" t="s">
        <v>211</v>
      </c>
      <c r="P2876" s="1" t="s">
        <v>211</v>
      </c>
      <c r="Q2876" s="1" t="s">
        <v>211</v>
      </c>
      <c r="R2876" s="1" t="s">
        <v>211</v>
      </c>
    </row>
    <row r="2877" spans="1:18" hidden="1" x14ac:dyDescent="0.2">
      <c r="A2877" s="1" t="s">
        <v>206</v>
      </c>
      <c r="B2877" s="1" t="s">
        <v>207</v>
      </c>
      <c r="C2877">
        <v>108447</v>
      </c>
      <c r="D2877" s="1" t="s">
        <v>3560</v>
      </c>
      <c r="E2877" s="1" t="s">
        <v>379</v>
      </c>
      <c r="F2877" s="1" t="s">
        <v>357</v>
      </c>
      <c r="G2877" s="1" t="s">
        <v>3567</v>
      </c>
      <c r="H2877" s="1" t="s">
        <v>357</v>
      </c>
      <c r="I2877" s="2">
        <v>42396</v>
      </c>
      <c r="J2877" s="2">
        <v>51501</v>
      </c>
      <c r="K2877" s="1" t="s">
        <v>379</v>
      </c>
      <c r="L2877">
        <v>602650</v>
      </c>
      <c r="M2877" s="1" t="s">
        <v>223</v>
      </c>
      <c r="N2877" s="1" t="s">
        <v>223</v>
      </c>
      <c r="O2877" s="1" t="s">
        <v>211</v>
      </c>
      <c r="P2877" s="1" t="s">
        <v>211</v>
      </c>
      <c r="Q2877" s="1" t="s">
        <v>211</v>
      </c>
      <c r="R2877" s="1" t="s">
        <v>211</v>
      </c>
    </row>
    <row r="2878" spans="1:18" hidden="1" x14ac:dyDescent="0.2">
      <c r="A2878" s="1" t="s">
        <v>206</v>
      </c>
      <c r="B2878" s="1" t="s">
        <v>207</v>
      </c>
      <c r="C2878">
        <v>108447</v>
      </c>
      <c r="D2878" s="1" t="s">
        <v>3560</v>
      </c>
      <c r="E2878" s="1" t="s">
        <v>164</v>
      </c>
      <c r="F2878" s="1" t="s">
        <v>710</v>
      </c>
      <c r="G2878" s="1" t="s">
        <v>3568</v>
      </c>
      <c r="H2878" s="1" t="s">
        <v>710</v>
      </c>
      <c r="I2878" s="2">
        <v>41367</v>
      </c>
      <c r="J2878" s="2">
        <v>51501</v>
      </c>
      <c r="K2878" s="1" t="s">
        <v>164</v>
      </c>
      <c r="L2878">
        <v>602710</v>
      </c>
      <c r="M2878" s="1" t="s">
        <v>1857</v>
      </c>
      <c r="N2878" s="1" t="s">
        <v>1857</v>
      </c>
      <c r="O2878" s="1" t="s">
        <v>211</v>
      </c>
      <c r="P2878" s="1" t="s">
        <v>211</v>
      </c>
      <c r="Q2878" s="1" t="s">
        <v>211</v>
      </c>
      <c r="R2878" s="1" t="s">
        <v>211</v>
      </c>
    </row>
    <row r="2879" spans="1:18" hidden="1" x14ac:dyDescent="0.2">
      <c r="A2879" s="1" t="s">
        <v>206</v>
      </c>
      <c r="B2879" s="1" t="s">
        <v>207</v>
      </c>
      <c r="C2879">
        <v>108447</v>
      </c>
      <c r="D2879" s="1" t="s">
        <v>3560</v>
      </c>
      <c r="E2879" s="1" t="s">
        <v>156</v>
      </c>
      <c r="F2879" s="1" t="s">
        <v>157</v>
      </c>
      <c r="G2879" s="1" t="s">
        <v>3569</v>
      </c>
      <c r="H2879" s="1" t="s">
        <v>157</v>
      </c>
      <c r="I2879" s="2">
        <v>41949</v>
      </c>
      <c r="J2879" s="2">
        <v>51501</v>
      </c>
      <c r="K2879" s="1" t="s">
        <v>156</v>
      </c>
      <c r="L2879">
        <v>604307</v>
      </c>
      <c r="M2879" s="1" t="s">
        <v>211</v>
      </c>
      <c r="N2879" s="1" t="s">
        <v>211</v>
      </c>
      <c r="O2879" s="1" t="s">
        <v>211</v>
      </c>
      <c r="P2879" s="1" t="s">
        <v>211</v>
      </c>
      <c r="Q2879" s="1" t="s">
        <v>211</v>
      </c>
      <c r="R2879" s="1" t="s">
        <v>211</v>
      </c>
    </row>
    <row r="2880" spans="1:18" hidden="1" x14ac:dyDescent="0.2">
      <c r="A2880" s="1" t="s">
        <v>206</v>
      </c>
      <c r="B2880" s="1" t="s">
        <v>207</v>
      </c>
      <c r="C2880">
        <v>108447</v>
      </c>
      <c r="D2880" s="1" t="s">
        <v>3560</v>
      </c>
      <c r="E2880" s="1" t="s">
        <v>394</v>
      </c>
      <c r="F2880" s="1" t="s">
        <v>395</v>
      </c>
      <c r="G2880" s="1" t="s">
        <v>3570</v>
      </c>
      <c r="H2880" s="1" t="s">
        <v>395</v>
      </c>
      <c r="I2880" s="2">
        <v>40544</v>
      </c>
      <c r="J2880" s="2">
        <v>48213</v>
      </c>
      <c r="K2880" s="1" t="s">
        <v>396</v>
      </c>
      <c r="L2880">
        <v>126</v>
      </c>
      <c r="M2880" s="1" t="s">
        <v>210</v>
      </c>
      <c r="N2880" s="1" t="s">
        <v>211</v>
      </c>
      <c r="O2880" s="1" t="s">
        <v>211</v>
      </c>
      <c r="P2880" s="1" t="s">
        <v>211</v>
      </c>
      <c r="Q2880" s="1" t="s">
        <v>211</v>
      </c>
      <c r="R2880" s="1" t="s">
        <v>211</v>
      </c>
    </row>
    <row r="2881" spans="1:18" hidden="1" x14ac:dyDescent="0.2">
      <c r="A2881" s="1" t="s">
        <v>206</v>
      </c>
      <c r="B2881" s="1" t="s">
        <v>207</v>
      </c>
      <c r="C2881">
        <v>108447</v>
      </c>
      <c r="D2881" s="1" t="s">
        <v>3560</v>
      </c>
      <c r="E2881" s="1" t="s">
        <v>2342</v>
      </c>
      <c r="F2881" s="1" t="s">
        <v>2343</v>
      </c>
      <c r="G2881" s="1" t="s">
        <v>3571</v>
      </c>
      <c r="H2881" s="1" t="s">
        <v>411</v>
      </c>
      <c r="I2881" s="2">
        <v>40544</v>
      </c>
      <c r="J2881" s="2">
        <v>48213</v>
      </c>
      <c r="K2881" s="1" t="s">
        <v>2342</v>
      </c>
      <c r="L2881">
        <v>182</v>
      </c>
      <c r="M2881" s="1" t="s">
        <v>226</v>
      </c>
      <c r="N2881" s="1" t="s">
        <v>226</v>
      </c>
      <c r="O2881" s="1" t="s">
        <v>211</v>
      </c>
      <c r="P2881" s="1" t="s">
        <v>211</v>
      </c>
      <c r="Q2881" s="1" t="s">
        <v>211</v>
      </c>
      <c r="R2881" s="1" t="s">
        <v>211</v>
      </c>
    </row>
    <row r="2882" spans="1:18" hidden="1" x14ac:dyDescent="0.2">
      <c r="A2882" s="1" t="s">
        <v>206</v>
      </c>
      <c r="B2882" s="1" t="s">
        <v>207</v>
      </c>
      <c r="C2882">
        <v>108447</v>
      </c>
      <c r="D2882" s="1" t="s">
        <v>3560</v>
      </c>
      <c r="E2882" s="1" t="s">
        <v>397</v>
      </c>
      <c r="F2882" s="1" t="s">
        <v>398</v>
      </c>
      <c r="G2882" s="1" t="s">
        <v>3572</v>
      </c>
      <c r="H2882" s="1" t="s">
        <v>398</v>
      </c>
      <c r="I2882" s="2">
        <v>40544</v>
      </c>
      <c r="J2882" s="2">
        <v>48213</v>
      </c>
      <c r="K2882" s="1" t="s">
        <v>400</v>
      </c>
      <c r="L2882">
        <v>155</v>
      </c>
      <c r="M2882" s="1" t="s">
        <v>232</v>
      </c>
      <c r="N2882" s="1" t="s">
        <v>211</v>
      </c>
      <c r="O2882" s="1" t="s">
        <v>211</v>
      </c>
      <c r="P2882" s="1" t="s">
        <v>211</v>
      </c>
      <c r="Q2882" s="1" t="s">
        <v>211</v>
      </c>
      <c r="R2882" s="1" t="s">
        <v>211</v>
      </c>
    </row>
    <row r="2883" spans="1:18" hidden="1" x14ac:dyDescent="0.2">
      <c r="A2883" s="1" t="s">
        <v>206</v>
      </c>
      <c r="B2883" s="1" t="s">
        <v>207</v>
      </c>
      <c r="C2883">
        <v>108447</v>
      </c>
      <c r="D2883" s="1" t="s">
        <v>3560</v>
      </c>
      <c r="E2883" s="1" t="s">
        <v>433</v>
      </c>
      <c r="F2883" s="1" t="s">
        <v>434</v>
      </c>
      <c r="G2883" s="1" t="s">
        <v>3573</v>
      </c>
      <c r="H2883" s="1" t="s">
        <v>434</v>
      </c>
      <c r="I2883" s="2">
        <v>40544</v>
      </c>
      <c r="J2883" s="2">
        <v>48213</v>
      </c>
      <c r="K2883" s="1" t="s">
        <v>436</v>
      </c>
      <c r="L2883">
        <v>67</v>
      </c>
      <c r="M2883" s="1" t="s">
        <v>232</v>
      </c>
      <c r="N2883" s="1" t="s">
        <v>211</v>
      </c>
      <c r="O2883" s="1" t="s">
        <v>211</v>
      </c>
      <c r="P2883" s="1" t="s">
        <v>211</v>
      </c>
      <c r="Q2883" s="1" t="s">
        <v>211</v>
      </c>
      <c r="R2883" s="1" t="s">
        <v>211</v>
      </c>
    </row>
    <row r="2884" spans="1:18" hidden="1" x14ac:dyDescent="0.2">
      <c r="A2884" s="1" t="s">
        <v>206</v>
      </c>
      <c r="B2884" s="1" t="s">
        <v>207</v>
      </c>
      <c r="C2884">
        <v>108447</v>
      </c>
      <c r="D2884" s="1" t="s">
        <v>3560</v>
      </c>
      <c r="E2884" s="1" t="s">
        <v>440</v>
      </c>
      <c r="F2884" s="1" t="s">
        <v>211</v>
      </c>
      <c r="G2884" s="1" t="s">
        <v>3574</v>
      </c>
      <c r="H2884" s="1" t="s">
        <v>442</v>
      </c>
      <c r="I2884" s="2">
        <v>40544</v>
      </c>
      <c r="J2884" s="2">
        <v>48213</v>
      </c>
      <c r="K2884" s="1" t="s">
        <v>443</v>
      </c>
      <c r="L2884">
        <v>50</v>
      </c>
      <c r="M2884" s="1" t="s">
        <v>444</v>
      </c>
      <c r="N2884" s="1" t="s">
        <v>211</v>
      </c>
      <c r="O2884" s="1" t="s">
        <v>211</v>
      </c>
      <c r="P2884" s="1" t="s">
        <v>211</v>
      </c>
      <c r="Q2884" s="1" t="s">
        <v>211</v>
      </c>
      <c r="R2884" s="1" t="s">
        <v>211</v>
      </c>
    </row>
    <row r="2885" spans="1:18" hidden="1" x14ac:dyDescent="0.2">
      <c r="A2885" s="1" t="s">
        <v>206</v>
      </c>
      <c r="B2885" s="1" t="s">
        <v>207</v>
      </c>
      <c r="C2885">
        <v>108447</v>
      </c>
      <c r="D2885" s="1" t="s">
        <v>3560</v>
      </c>
      <c r="E2885" s="1" t="s">
        <v>430</v>
      </c>
      <c r="F2885" s="1" t="s">
        <v>116</v>
      </c>
      <c r="G2885" s="1" t="s">
        <v>3575</v>
      </c>
      <c r="H2885" s="1" t="s">
        <v>116</v>
      </c>
      <c r="I2885" s="2">
        <v>40544</v>
      </c>
      <c r="J2885" s="2">
        <v>48213</v>
      </c>
      <c r="K2885" s="1" t="s">
        <v>432</v>
      </c>
      <c r="L2885">
        <v>62</v>
      </c>
      <c r="M2885" s="1" t="s">
        <v>232</v>
      </c>
      <c r="N2885" s="1" t="s">
        <v>211</v>
      </c>
      <c r="O2885" s="1" t="s">
        <v>211</v>
      </c>
      <c r="P2885" s="1" t="s">
        <v>211</v>
      </c>
      <c r="Q2885" s="1" t="s">
        <v>211</v>
      </c>
      <c r="R2885" s="1" t="s">
        <v>211</v>
      </c>
    </row>
    <row r="2886" spans="1:18" hidden="1" x14ac:dyDescent="0.2">
      <c r="A2886" s="1" t="s">
        <v>206</v>
      </c>
      <c r="B2886" s="1" t="s">
        <v>207</v>
      </c>
      <c r="C2886">
        <v>108447</v>
      </c>
      <c r="D2886" s="1" t="s">
        <v>3560</v>
      </c>
      <c r="E2886" s="1" t="s">
        <v>467</v>
      </c>
      <c r="F2886" s="1" t="s">
        <v>121</v>
      </c>
      <c r="G2886" s="1" t="s">
        <v>3576</v>
      </c>
      <c r="H2886" s="1" t="s">
        <v>121</v>
      </c>
      <c r="I2886" s="2">
        <v>40544</v>
      </c>
      <c r="J2886" s="2">
        <v>48213</v>
      </c>
      <c r="K2886" s="1" t="s">
        <v>469</v>
      </c>
      <c r="L2886">
        <v>112</v>
      </c>
      <c r="M2886" s="1" t="s">
        <v>232</v>
      </c>
      <c r="N2886" s="1" t="s">
        <v>211</v>
      </c>
      <c r="O2886" s="1" t="s">
        <v>211</v>
      </c>
      <c r="P2886" s="1" t="s">
        <v>211</v>
      </c>
      <c r="Q2886" s="1" t="s">
        <v>211</v>
      </c>
      <c r="R2886" s="1" t="s">
        <v>211</v>
      </c>
    </row>
    <row r="2887" spans="1:18" hidden="1" x14ac:dyDescent="0.2">
      <c r="A2887" s="1" t="s">
        <v>206</v>
      </c>
      <c r="B2887" s="1" t="s">
        <v>207</v>
      </c>
      <c r="C2887">
        <v>108447</v>
      </c>
      <c r="D2887" s="1" t="s">
        <v>3560</v>
      </c>
      <c r="E2887" s="1" t="s">
        <v>457</v>
      </c>
      <c r="F2887" s="1" t="s">
        <v>458</v>
      </c>
      <c r="G2887" s="1" t="s">
        <v>3577</v>
      </c>
      <c r="H2887" s="1" t="s">
        <v>458</v>
      </c>
      <c r="I2887" s="2">
        <v>40544</v>
      </c>
      <c r="J2887" s="2">
        <v>48213</v>
      </c>
      <c r="K2887" s="1" t="s">
        <v>459</v>
      </c>
      <c r="L2887">
        <v>97</v>
      </c>
      <c r="M2887" s="1" t="s">
        <v>232</v>
      </c>
      <c r="N2887" s="1" t="s">
        <v>211</v>
      </c>
      <c r="O2887" s="1" t="s">
        <v>211</v>
      </c>
      <c r="P2887" s="1" t="s">
        <v>211</v>
      </c>
      <c r="Q2887" s="1" t="s">
        <v>211</v>
      </c>
      <c r="R2887" s="1" t="s">
        <v>211</v>
      </c>
    </row>
    <row r="2888" spans="1:18" hidden="1" x14ac:dyDescent="0.2">
      <c r="A2888" s="1" t="s">
        <v>206</v>
      </c>
      <c r="B2888" s="1" t="s">
        <v>207</v>
      </c>
      <c r="C2888">
        <v>108447</v>
      </c>
      <c r="D2888" s="1" t="s">
        <v>3560</v>
      </c>
      <c r="E2888" s="1" t="s">
        <v>518</v>
      </c>
      <c r="F2888" s="1" t="s">
        <v>519</v>
      </c>
      <c r="G2888" s="1" t="s">
        <v>3578</v>
      </c>
      <c r="H2888" s="1" t="s">
        <v>520</v>
      </c>
      <c r="I2888" s="2">
        <v>40544</v>
      </c>
      <c r="J2888" s="2">
        <v>48213</v>
      </c>
      <c r="K2888" s="1" t="s">
        <v>521</v>
      </c>
      <c r="L2888">
        <v>289</v>
      </c>
      <c r="M2888" s="1" t="s">
        <v>288</v>
      </c>
      <c r="N2888" s="1" t="s">
        <v>211</v>
      </c>
      <c r="O2888" s="1" t="s">
        <v>211</v>
      </c>
      <c r="P2888" s="1" t="s">
        <v>211</v>
      </c>
      <c r="Q2888" s="1" t="s">
        <v>211</v>
      </c>
      <c r="R2888" s="1" t="s">
        <v>211</v>
      </c>
    </row>
    <row r="2889" spans="1:18" hidden="1" x14ac:dyDescent="0.2">
      <c r="A2889" s="1" t="s">
        <v>206</v>
      </c>
      <c r="B2889" s="1" t="s">
        <v>207</v>
      </c>
      <c r="C2889">
        <v>108447</v>
      </c>
      <c r="D2889" s="1" t="s">
        <v>3560</v>
      </c>
      <c r="E2889" s="1" t="s">
        <v>740</v>
      </c>
      <c r="F2889" s="1" t="s">
        <v>519</v>
      </c>
      <c r="G2889" s="1" t="s">
        <v>3579</v>
      </c>
      <c r="H2889" s="1" t="s">
        <v>741</v>
      </c>
      <c r="I2889" s="2">
        <v>40544</v>
      </c>
      <c r="J2889" s="2">
        <v>48213</v>
      </c>
      <c r="K2889" s="1" t="s">
        <v>742</v>
      </c>
      <c r="L2889">
        <v>291</v>
      </c>
      <c r="M2889" s="1" t="s">
        <v>288</v>
      </c>
      <c r="N2889" s="1" t="s">
        <v>211</v>
      </c>
      <c r="O2889" s="1" t="s">
        <v>211</v>
      </c>
      <c r="P2889" s="1" t="s">
        <v>211</v>
      </c>
      <c r="Q2889" s="1" t="s">
        <v>211</v>
      </c>
      <c r="R2889" s="1" t="s">
        <v>211</v>
      </c>
    </row>
    <row r="2890" spans="1:18" hidden="1" x14ac:dyDescent="0.2">
      <c r="A2890" s="1" t="s">
        <v>206</v>
      </c>
      <c r="B2890" s="1" t="s">
        <v>207</v>
      </c>
      <c r="C2890">
        <v>108447</v>
      </c>
      <c r="D2890" s="1" t="s">
        <v>3560</v>
      </c>
      <c r="E2890" s="1" t="s">
        <v>551</v>
      </c>
      <c r="F2890" s="1" t="s">
        <v>546</v>
      </c>
      <c r="G2890" s="1" t="s">
        <v>3580</v>
      </c>
      <c r="H2890" s="1" t="s">
        <v>552</v>
      </c>
      <c r="I2890" s="2">
        <v>40544</v>
      </c>
      <c r="J2890" s="2">
        <v>48213</v>
      </c>
      <c r="K2890" s="1" t="s">
        <v>553</v>
      </c>
      <c r="L2890">
        <v>351</v>
      </c>
      <c r="M2890" s="1" t="s">
        <v>288</v>
      </c>
      <c r="N2890" s="1" t="s">
        <v>211</v>
      </c>
      <c r="O2890" s="1" t="s">
        <v>211</v>
      </c>
      <c r="P2890" s="1" t="s">
        <v>211</v>
      </c>
      <c r="Q2890" s="1" t="s">
        <v>211</v>
      </c>
      <c r="R2890" s="1" t="s">
        <v>211</v>
      </c>
    </row>
    <row r="2891" spans="1:18" hidden="1" x14ac:dyDescent="0.2">
      <c r="A2891" s="1" t="s">
        <v>206</v>
      </c>
      <c r="B2891" s="1" t="s">
        <v>207</v>
      </c>
      <c r="C2891">
        <v>108447</v>
      </c>
      <c r="D2891" s="1" t="s">
        <v>3560</v>
      </c>
      <c r="E2891" s="1" t="s">
        <v>545</v>
      </c>
      <c r="F2891" s="1" t="s">
        <v>546</v>
      </c>
      <c r="G2891" s="1" t="s">
        <v>3581</v>
      </c>
      <c r="H2891" s="1" t="s">
        <v>548</v>
      </c>
      <c r="I2891" s="2">
        <v>40544</v>
      </c>
      <c r="J2891" s="2">
        <v>48213</v>
      </c>
      <c r="K2891" s="1" t="s">
        <v>549</v>
      </c>
      <c r="L2891">
        <v>350</v>
      </c>
      <c r="M2891" s="1" t="s">
        <v>288</v>
      </c>
      <c r="N2891" s="1" t="s">
        <v>211</v>
      </c>
      <c r="O2891" s="1" t="s">
        <v>211</v>
      </c>
      <c r="P2891" s="1" t="s">
        <v>211</v>
      </c>
      <c r="Q2891" s="1" t="s">
        <v>211</v>
      </c>
      <c r="R2891" s="1" t="s">
        <v>211</v>
      </c>
    </row>
    <row r="2892" spans="1:18" hidden="1" x14ac:dyDescent="0.2">
      <c r="A2892" s="1" t="s">
        <v>206</v>
      </c>
      <c r="B2892" s="1" t="s">
        <v>207</v>
      </c>
      <c r="C2892">
        <v>108447</v>
      </c>
      <c r="D2892" s="1" t="s">
        <v>3560</v>
      </c>
      <c r="E2892" s="1" t="s">
        <v>127</v>
      </c>
      <c r="F2892" s="1" t="s">
        <v>128</v>
      </c>
      <c r="G2892" s="1" t="s">
        <v>3582</v>
      </c>
      <c r="H2892" s="1" t="s">
        <v>128</v>
      </c>
      <c r="I2892" s="2">
        <v>41486</v>
      </c>
      <c r="J2892" s="2">
        <v>51501</v>
      </c>
      <c r="K2892" s="1" t="s">
        <v>493</v>
      </c>
      <c r="L2892">
        <v>205</v>
      </c>
      <c r="M2892" s="1" t="s">
        <v>210</v>
      </c>
      <c r="N2892" s="1" t="s">
        <v>211</v>
      </c>
      <c r="O2892" s="1" t="s">
        <v>211</v>
      </c>
      <c r="P2892" s="1" t="s">
        <v>211</v>
      </c>
      <c r="Q2892" s="1" t="s">
        <v>211</v>
      </c>
      <c r="R2892" s="1" t="s">
        <v>211</v>
      </c>
    </row>
    <row r="2893" spans="1:18" hidden="1" x14ac:dyDescent="0.2">
      <c r="A2893" s="1" t="s">
        <v>206</v>
      </c>
      <c r="B2893" s="1" t="s">
        <v>207</v>
      </c>
      <c r="C2893">
        <v>108447</v>
      </c>
      <c r="D2893" s="1" t="s">
        <v>3560</v>
      </c>
      <c r="E2893" s="1" t="s">
        <v>474</v>
      </c>
      <c r="F2893" s="1" t="s">
        <v>98</v>
      </c>
      <c r="G2893" s="1" t="s">
        <v>3583</v>
      </c>
      <c r="H2893" s="1" t="s">
        <v>98</v>
      </c>
      <c r="I2893" s="2">
        <v>40544</v>
      </c>
      <c r="J2893" s="2">
        <v>48213</v>
      </c>
      <c r="K2893" s="1" t="s">
        <v>476</v>
      </c>
      <c r="L2893">
        <v>189</v>
      </c>
      <c r="M2893" s="1" t="s">
        <v>210</v>
      </c>
      <c r="N2893" s="1" t="s">
        <v>211</v>
      </c>
      <c r="O2893" s="1" t="s">
        <v>211</v>
      </c>
      <c r="P2893" s="1" t="s">
        <v>211</v>
      </c>
      <c r="Q2893" s="1" t="s">
        <v>211</v>
      </c>
      <c r="R2893" s="1" t="s">
        <v>211</v>
      </c>
    </row>
    <row r="2894" spans="1:18" hidden="1" x14ac:dyDescent="0.2">
      <c r="A2894" s="1" t="s">
        <v>206</v>
      </c>
      <c r="B2894" s="1" t="s">
        <v>207</v>
      </c>
      <c r="C2894">
        <v>108447</v>
      </c>
      <c r="D2894" s="1" t="s">
        <v>3560</v>
      </c>
      <c r="E2894" s="1" t="s">
        <v>482</v>
      </c>
      <c r="F2894" s="1" t="s">
        <v>483</v>
      </c>
      <c r="G2894" s="1" t="s">
        <v>3584</v>
      </c>
      <c r="H2894" s="1" t="s">
        <v>485</v>
      </c>
      <c r="I2894" s="2">
        <v>40544</v>
      </c>
      <c r="J2894" s="2">
        <v>48213</v>
      </c>
      <c r="K2894" s="1" t="s">
        <v>699</v>
      </c>
      <c r="L2894">
        <v>195</v>
      </c>
      <c r="M2894" s="1" t="s">
        <v>486</v>
      </c>
      <c r="N2894" s="1" t="s">
        <v>211</v>
      </c>
      <c r="O2894" s="1" t="s">
        <v>211</v>
      </c>
      <c r="P2894" s="1" t="s">
        <v>211</v>
      </c>
      <c r="Q2894" s="1" t="s">
        <v>211</v>
      </c>
      <c r="R2894" s="1" t="s">
        <v>211</v>
      </c>
    </row>
    <row r="2895" spans="1:18" hidden="1" x14ac:dyDescent="0.2">
      <c r="A2895" s="1" t="s">
        <v>206</v>
      </c>
      <c r="B2895" s="1" t="s">
        <v>207</v>
      </c>
      <c r="C2895">
        <v>108447</v>
      </c>
      <c r="D2895" s="1" t="s">
        <v>3560</v>
      </c>
      <c r="E2895" s="1" t="s">
        <v>2422</v>
      </c>
      <c r="F2895" s="1" t="s">
        <v>2423</v>
      </c>
      <c r="G2895" s="1" t="s">
        <v>3585</v>
      </c>
      <c r="H2895" s="1" t="s">
        <v>138</v>
      </c>
      <c r="I2895" s="2">
        <v>44013</v>
      </c>
      <c r="J2895" s="2">
        <v>51501</v>
      </c>
      <c r="K2895" s="1" t="s">
        <v>2422</v>
      </c>
      <c r="L2895">
        <v>610779</v>
      </c>
      <c r="M2895" s="1" t="s">
        <v>226</v>
      </c>
      <c r="N2895" s="1" t="s">
        <v>223</v>
      </c>
      <c r="O2895" s="1" t="s">
        <v>211</v>
      </c>
      <c r="P2895" s="1" t="s">
        <v>211</v>
      </c>
      <c r="Q2895" s="1" t="s">
        <v>211</v>
      </c>
      <c r="R2895" s="1" t="s">
        <v>211</v>
      </c>
    </row>
    <row r="2896" spans="1:18" hidden="1" x14ac:dyDescent="0.2">
      <c r="A2896" s="1" t="s">
        <v>206</v>
      </c>
      <c r="B2896" s="1" t="s">
        <v>207</v>
      </c>
      <c r="C2896">
        <v>108448</v>
      </c>
      <c r="D2896" s="1" t="s">
        <v>3586</v>
      </c>
      <c r="E2896" s="1" t="s">
        <v>482</v>
      </c>
      <c r="F2896" s="1" t="s">
        <v>483</v>
      </c>
      <c r="G2896" s="1" t="s">
        <v>3587</v>
      </c>
      <c r="H2896" s="1" t="s">
        <v>485</v>
      </c>
      <c r="I2896" s="2">
        <v>40544</v>
      </c>
      <c r="J2896" s="2">
        <v>48213</v>
      </c>
      <c r="K2896" s="1" t="s">
        <v>699</v>
      </c>
      <c r="L2896">
        <v>195</v>
      </c>
      <c r="M2896" s="1" t="s">
        <v>486</v>
      </c>
      <c r="N2896" s="1" t="s">
        <v>211</v>
      </c>
      <c r="O2896" s="1" t="s">
        <v>211</v>
      </c>
      <c r="P2896" s="1" t="s">
        <v>211</v>
      </c>
      <c r="Q2896" s="1" t="s">
        <v>211</v>
      </c>
      <c r="R2896" s="1" t="s">
        <v>211</v>
      </c>
    </row>
    <row r="2897" spans="1:18" hidden="1" x14ac:dyDescent="0.2">
      <c r="A2897" s="1" t="s">
        <v>206</v>
      </c>
      <c r="B2897" s="1" t="s">
        <v>207</v>
      </c>
      <c r="C2897">
        <v>108448</v>
      </c>
      <c r="D2897" s="1" t="s">
        <v>3586</v>
      </c>
      <c r="E2897" s="1" t="s">
        <v>474</v>
      </c>
      <c r="F2897" s="1" t="s">
        <v>98</v>
      </c>
      <c r="G2897" s="1" t="s">
        <v>3588</v>
      </c>
      <c r="H2897" s="1" t="s">
        <v>98</v>
      </c>
      <c r="I2897" s="2">
        <v>40544</v>
      </c>
      <c r="J2897" s="2">
        <v>48213</v>
      </c>
      <c r="K2897" s="1" t="s">
        <v>476</v>
      </c>
      <c r="L2897">
        <v>189</v>
      </c>
      <c r="M2897" s="1" t="s">
        <v>210</v>
      </c>
      <c r="N2897" s="1" t="s">
        <v>211</v>
      </c>
      <c r="O2897" s="1" t="s">
        <v>211</v>
      </c>
      <c r="P2897" s="1" t="s">
        <v>211</v>
      </c>
      <c r="Q2897" s="1" t="s">
        <v>211</v>
      </c>
      <c r="R2897" s="1" t="s">
        <v>211</v>
      </c>
    </row>
    <row r="2898" spans="1:18" hidden="1" x14ac:dyDescent="0.2">
      <c r="A2898" s="1" t="s">
        <v>206</v>
      </c>
      <c r="B2898" s="1" t="s">
        <v>207</v>
      </c>
      <c r="C2898">
        <v>108448</v>
      </c>
      <c r="D2898" s="1" t="s">
        <v>3586</v>
      </c>
      <c r="E2898" s="1" t="s">
        <v>551</v>
      </c>
      <c r="F2898" s="1" t="s">
        <v>546</v>
      </c>
      <c r="G2898" s="1" t="s">
        <v>3589</v>
      </c>
      <c r="H2898" s="1" t="s">
        <v>552</v>
      </c>
      <c r="I2898" s="2">
        <v>40544</v>
      </c>
      <c r="J2898" s="2">
        <v>48213</v>
      </c>
      <c r="K2898" s="1" t="s">
        <v>553</v>
      </c>
      <c r="L2898">
        <v>351</v>
      </c>
      <c r="M2898" s="1" t="s">
        <v>288</v>
      </c>
      <c r="N2898" s="1" t="s">
        <v>211</v>
      </c>
      <c r="O2898" s="1" t="s">
        <v>211</v>
      </c>
      <c r="P2898" s="1" t="s">
        <v>211</v>
      </c>
      <c r="Q2898" s="1" t="s">
        <v>211</v>
      </c>
      <c r="R2898" s="1" t="s">
        <v>211</v>
      </c>
    </row>
    <row r="2899" spans="1:18" hidden="1" x14ac:dyDescent="0.2">
      <c r="A2899" s="1" t="s">
        <v>206</v>
      </c>
      <c r="B2899" s="1" t="s">
        <v>207</v>
      </c>
      <c r="C2899">
        <v>108448</v>
      </c>
      <c r="D2899" s="1" t="s">
        <v>3586</v>
      </c>
      <c r="E2899" s="1" t="s">
        <v>430</v>
      </c>
      <c r="F2899" s="1" t="s">
        <v>116</v>
      </c>
      <c r="G2899" s="1" t="s">
        <v>3590</v>
      </c>
      <c r="H2899" s="1" t="s">
        <v>116</v>
      </c>
      <c r="I2899" s="2">
        <v>40544</v>
      </c>
      <c r="J2899" s="2">
        <v>48213</v>
      </c>
      <c r="K2899" s="1" t="s">
        <v>432</v>
      </c>
      <c r="L2899">
        <v>62</v>
      </c>
      <c r="M2899" s="1" t="s">
        <v>232</v>
      </c>
      <c r="N2899" s="1" t="s">
        <v>211</v>
      </c>
      <c r="O2899" s="1" t="s">
        <v>211</v>
      </c>
      <c r="P2899" s="1" t="s">
        <v>211</v>
      </c>
      <c r="Q2899" s="1" t="s">
        <v>211</v>
      </c>
      <c r="R2899" s="1" t="s">
        <v>211</v>
      </c>
    </row>
    <row r="2900" spans="1:18" hidden="1" x14ac:dyDescent="0.2">
      <c r="A2900" s="1" t="s">
        <v>206</v>
      </c>
      <c r="B2900" s="1" t="s">
        <v>207</v>
      </c>
      <c r="C2900">
        <v>108448</v>
      </c>
      <c r="D2900" s="1" t="s">
        <v>3586</v>
      </c>
      <c r="E2900" s="1" t="s">
        <v>433</v>
      </c>
      <c r="F2900" s="1" t="s">
        <v>434</v>
      </c>
      <c r="G2900" s="1" t="s">
        <v>3591</v>
      </c>
      <c r="H2900" s="1" t="s">
        <v>434</v>
      </c>
      <c r="I2900" s="2">
        <v>40544</v>
      </c>
      <c r="J2900" s="2">
        <v>48213</v>
      </c>
      <c r="K2900" s="1" t="s">
        <v>436</v>
      </c>
      <c r="L2900">
        <v>67</v>
      </c>
      <c r="M2900" s="1" t="s">
        <v>232</v>
      </c>
      <c r="N2900" s="1" t="s">
        <v>211</v>
      </c>
      <c r="O2900" s="1" t="s">
        <v>211</v>
      </c>
      <c r="P2900" s="1" t="s">
        <v>211</v>
      </c>
      <c r="Q2900" s="1" t="s">
        <v>211</v>
      </c>
      <c r="R2900" s="1" t="s">
        <v>211</v>
      </c>
    </row>
    <row r="2901" spans="1:18" hidden="1" x14ac:dyDescent="0.2">
      <c r="A2901" s="1" t="s">
        <v>206</v>
      </c>
      <c r="B2901" s="1" t="s">
        <v>207</v>
      </c>
      <c r="C2901">
        <v>108448</v>
      </c>
      <c r="D2901" s="1" t="s">
        <v>3586</v>
      </c>
      <c r="E2901" s="1" t="s">
        <v>356</v>
      </c>
      <c r="F2901" s="1" t="s">
        <v>357</v>
      </c>
      <c r="G2901" s="1" t="s">
        <v>3592</v>
      </c>
      <c r="H2901" s="1" t="s">
        <v>357</v>
      </c>
      <c r="I2901" s="2">
        <v>40544</v>
      </c>
      <c r="J2901" s="2">
        <v>48213</v>
      </c>
      <c r="K2901" s="1" t="s">
        <v>359</v>
      </c>
      <c r="L2901">
        <v>481</v>
      </c>
      <c r="M2901" s="1" t="s">
        <v>232</v>
      </c>
      <c r="N2901" s="1" t="s">
        <v>211</v>
      </c>
      <c r="O2901" s="1" t="s">
        <v>211</v>
      </c>
      <c r="P2901" s="1" t="s">
        <v>211</v>
      </c>
      <c r="Q2901" s="1" t="s">
        <v>211</v>
      </c>
      <c r="R2901" s="1" t="s">
        <v>211</v>
      </c>
    </row>
    <row r="2902" spans="1:18" hidden="1" x14ac:dyDescent="0.2">
      <c r="A2902" s="1" t="s">
        <v>206</v>
      </c>
      <c r="B2902" s="1" t="s">
        <v>207</v>
      </c>
      <c r="C2902">
        <v>108454</v>
      </c>
      <c r="D2902" s="1" t="s">
        <v>3593</v>
      </c>
      <c r="E2902" s="1" t="s">
        <v>572</v>
      </c>
      <c r="F2902" s="1" t="s">
        <v>573</v>
      </c>
      <c r="G2902" s="1" t="s">
        <v>3594</v>
      </c>
      <c r="H2902" s="1" t="s">
        <v>575</v>
      </c>
      <c r="I2902" s="2">
        <v>40544</v>
      </c>
      <c r="J2902" s="2">
        <v>48213</v>
      </c>
      <c r="K2902" s="1" t="s">
        <v>576</v>
      </c>
      <c r="L2902">
        <v>308</v>
      </c>
      <c r="M2902" s="1" t="s">
        <v>577</v>
      </c>
      <c r="N2902" s="1" t="s">
        <v>211</v>
      </c>
      <c r="O2902" s="1" t="s">
        <v>211</v>
      </c>
      <c r="P2902" s="1" t="s">
        <v>211</v>
      </c>
      <c r="Q2902" s="1" t="s">
        <v>211</v>
      </c>
      <c r="R2902" s="1" t="s">
        <v>211</v>
      </c>
    </row>
    <row r="2903" spans="1:18" hidden="1" x14ac:dyDescent="0.2">
      <c r="A2903" s="1" t="s">
        <v>206</v>
      </c>
      <c r="B2903" s="1" t="s">
        <v>207</v>
      </c>
      <c r="C2903">
        <v>108465</v>
      </c>
      <c r="D2903" s="1" t="s">
        <v>3595</v>
      </c>
      <c r="E2903" s="1" t="s">
        <v>572</v>
      </c>
      <c r="F2903" s="1" t="s">
        <v>573</v>
      </c>
      <c r="G2903" s="1" t="s">
        <v>3596</v>
      </c>
      <c r="H2903" s="1" t="s">
        <v>575</v>
      </c>
      <c r="I2903" s="2">
        <v>40544</v>
      </c>
      <c r="J2903" s="2">
        <v>48213</v>
      </c>
      <c r="K2903" s="1" t="s">
        <v>576</v>
      </c>
      <c r="L2903">
        <v>308</v>
      </c>
      <c r="M2903" s="1" t="s">
        <v>577</v>
      </c>
      <c r="N2903" s="1" t="s">
        <v>211</v>
      </c>
      <c r="O2903" s="1" t="s">
        <v>211</v>
      </c>
      <c r="P2903" s="1" t="s">
        <v>211</v>
      </c>
      <c r="Q2903" s="1" t="s">
        <v>211</v>
      </c>
      <c r="R2903" s="1" t="s">
        <v>211</v>
      </c>
    </row>
    <row r="2904" spans="1:18" hidden="1" x14ac:dyDescent="0.2">
      <c r="A2904" s="1" t="s">
        <v>206</v>
      </c>
      <c r="B2904" s="1" t="s">
        <v>207</v>
      </c>
      <c r="C2904">
        <v>108465</v>
      </c>
      <c r="D2904" s="1" t="s">
        <v>3595</v>
      </c>
      <c r="E2904" s="1" t="s">
        <v>732</v>
      </c>
      <c r="F2904" s="1" t="s">
        <v>733</v>
      </c>
      <c r="G2904" s="1" t="s">
        <v>3597</v>
      </c>
      <c r="H2904" s="1" t="s">
        <v>733</v>
      </c>
      <c r="I2904" s="2">
        <v>40544</v>
      </c>
      <c r="J2904" s="2">
        <v>48213</v>
      </c>
      <c r="K2904" s="1" t="s">
        <v>735</v>
      </c>
      <c r="L2904">
        <v>312</v>
      </c>
      <c r="M2904" s="1" t="s">
        <v>232</v>
      </c>
      <c r="N2904" s="1" t="s">
        <v>211</v>
      </c>
      <c r="O2904" s="1" t="s">
        <v>211</v>
      </c>
      <c r="P2904" s="1" t="s">
        <v>211</v>
      </c>
      <c r="Q2904" s="1" t="s">
        <v>211</v>
      </c>
      <c r="R2904" s="1" t="s">
        <v>211</v>
      </c>
    </row>
    <row r="2905" spans="1:18" hidden="1" x14ac:dyDescent="0.2">
      <c r="A2905" s="1" t="s">
        <v>206</v>
      </c>
      <c r="B2905" s="1" t="s">
        <v>207</v>
      </c>
      <c r="C2905">
        <v>108465</v>
      </c>
      <c r="D2905" s="1" t="s">
        <v>3595</v>
      </c>
      <c r="E2905" s="1" t="s">
        <v>1312</v>
      </c>
      <c r="F2905" s="1" t="s">
        <v>141</v>
      </c>
      <c r="G2905" s="1" t="s">
        <v>3598</v>
      </c>
      <c r="H2905" s="1" t="s">
        <v>141</v>
      </c>
      <c r="I2905" s="2">
        <v>40544</v>
      </c>
      <c r="J2905" s="2">
        <v>48213</v>
      </c>
      <c r="K2905" s="1" t="s">
        <v>1314</v>
      </c>
      <c r="L2905">
        <v>301</v>
      </c>
      <c r="M2905" s="1" t="s">
        <v>232</v>
      </c>
      <c r="N2905" s="1" t="s">
        <v>211</v>
      </c>
      <c r="O2905" s="1" t="s">
        <v>211</v>
      </c>
      <c r="P2905" s="1" t="s">
        <v>211</v>
      </c>
      <c r="Q2905" s="1" t="s">
        <v>211</v>
      </c>
      <c r="R2905" s="1" t="s">
        <v>211</v>
      </c>
    </row>
    <row r="2906" spans="1:18" hidden="1" x14ac:dyDescent="0.2">
      <c r="A2906" s="1" t="s">
        <v>206</v>
      </c>
      <c r="B2906" s="1" t="s">
        <v>207</v>
      </c>
      <c r="C2906">
        <v>108465</v>
      </c>
      <c r="D2906" s="1" t="s">
        <v>3595</v>
      </c>
      <c r="E2906" s="1" t="s">
        <v>523</v>
      </c>
      <c r="F2906" s="1" t="s">
        <v>524</v>
      </c>
      <c r="G2906" s="1" t="s">
        <v>3599</v>
      </c>
      <c r="H2906" s="1" t="s">
        <v>526</v>
      </c>
      <c r="I2906" s="2">
        <v>40544</v>
      </c>
      <c r="J2906" s="2">
        <v>48213</v>
      </c>
      <c r="K2906" s="1" t="s">
        <v>527</v>
      </c>
      <c r="L2906">
        <v>296</v>
      </c>
      <c r="M2906" s="1" t="s">
        <v>232</v>
      </c>
      <c r="N2906" s="1" t="s">
        <v>211</v>
      </c>
      <c r="O2906" s="1" t="s">
        <v>211</v>
      </c>
      <c r="P2906" s="1" t="s">
        <v>211</v>
      </c>
      <c r="Q2906" s="1" t="s">
        <v>211</v>
      </c>
      <c r="R2906" s="1" t="s">
        <v>211</v>
      </c>
    </row>
    <row r="2907" spans="1:18" hidden="1" x14ac:dyDescent="0.2">
      <c r="A2907" s="1" t="s">
        <v>206</v>
      </c>
      <c r="B2907" s="1" t="s">
        <v>207</v>
      </c>
      <c r="C2907">
        <v>108465</v>
      </c>
      <c r="D2907" s="1" t="s">
        <v>3595</v>
      </c>
      <c r="E2907" s="1" t="s">
        <v>1216</v>
      </c>
      <c r="F2907" s="1" t="s">
        <v>519</v>
      </c>
      <c r="G2907" s="1" t="s">
        <v>3600</v>
      </c>
      <c r="H2907" s="1" t="s">
        <v>1218</v>
      </c>
      <c r="I2907" s="2">
        <v>40544</v>
      </c>
      <c r="J2907" s="2">
        <v>48213</v>
      </c>
      <c r="K2907" s="1" t="s">
        <v>1219</v>
      </c>
      <c r="L2907">
        <v>292</v>
      </c>
      <c r="M2907" s="1" t="s">
        <v>1031</v>
      </c>
      <c r="N2907" s="1" t="s">
        <v>211</v>
      </c>
      <c r="O2907" s="1" t="s">
        <v>211</v>
      </c>
      <c r="P2907" s="1" t="s">
        <v>211</v>
      </c>
      <c r="Q2907" s="1" t="s">
        <v>211</v>
      </c>
      <c r="R2907" s="1" t="s">
        <v>211</v>
      </c>
    </row>
    <row r="2908" spans="1:18" hidden="1" x14ac:dyDescent="0.2">
      <c r="A2908" s="1" t="s">
        <v>206</v>
      </c>
      <c r="B2908" s="1" t="s">
        <v>207</v>
      </c>
      <c r="C2908">
        <v>108465</v>
      </c>
      <c r="D2908" s="1" t="s">
        <v>3595</v>
      </c>
      <c r="E2908" s="1" t="s">
        <v>1046</v>
      </c>
      <c r="F2908" s="1" t="s">
        <v>519</v>
      </c>
      <c r="G2908" s="1" t="s">
        <v>3601</v>
      </c>
      <c r="H2908" s="1" t="s">
        <v>1048</v>
      </c>
      <c r="I2908" s="2">
        <v>40544</v>
      </c>
      <c r="J2908" s="2">
        <v>48213</v>
      </c>
      <c r="K2908" s="1" t="s">
        <v>1049</v>
      </c>
      <c r="L2908">
        <v>295</v>
      </c>
      <c r="M2908" s="1" t="s">
        <v>1031</v>
      </c>
      <c r="N2908" s="1" t="s">
        <v>211</v>
      </c>
      <c r="O2908" s="1" t="s">
        <v>211</v>
      </c>
      <c r="P2908" s="1" t="s">
        <v>211</v>
      </c>
      <c r="Q2908" s="1" t="s">
        <v>211</v>
      </c>
      <c r="R2908" s="1" t="s">
        <v>211</v>
      </c>
    </row>
    <row r="2909" spans="1:18" hidden="1" x14ac:dyDescent="0.2">
      <c r="A2909" s="1" t="s">
        <v>206</v>
      </c>
      <c r="B2909" s="1" t="s">
        <v>207</v>
      </c>
      <c r="C2909">
        <v>108465</v>
      </c>
      <c r="D2909" s="1" t="s">
        <v>3595</v>
      </c>
      <c r="E2909" s="1" t="s">
        <v>744</v>
      </c>
      <c r="F2909" s="1" t="s">
        <v>745</v>
      </c>
      <c r="G2909" s="1" t="s">
        <v>3602</v>
      </c>
      <c r="H2909" s="1" t="s">
        <v>746</v>
      </c>
      <c r="I2909" s="2">
        <v>40544</v>
      </c>
      <c r="J2909" s="2">
        <v>48213</v>
      </c>
      <c r="K2909" s="1" t="s">
        <v>747</v>
      </c>
      <c r="L2909">
        <v>282</v>
      </c>
      <c r="M2909" s="1" t="s">
        <v>232</v>
      </c>
      <c r="N2909" s="1" t="s">
        <v>211</v>
      </c>
      <c r="O2909" s="1" t="s">
        <v>211</v>
      </c>
      <c r="P2909" s="1" t="s">
        <v>211</v>
      </c>
      <c r="Q2909" s="1" t="s">
        <v>211</v>
      </c>
      <c r="R2909" s="1" t="s">
        <v>211</v>
      </c>
    </row>
    <row r="2910" spans="1:18" hidden="1" x14ac:dyDescent="0.2">
      <c r="A2910" s="1" t="s">
        <v>206</v>
      </c>
      <c r="B2910" s="1" t="s">
        <v>207</v>
      </c>
      <c r="C2910">
        <v>108465</v>
      </c>
      <c r="D2910" s="1" t="s">
        <v>3595</v>
      </c>
      <c r="E2910" s="1" t="s">
        <v>578</v>
      </c>
      <c r="F2910" s="1" t="s">
        <v>138</v>
      </c>
      <c r="G2910" s="1" t="s">
        <v>3603</v>
      </c>
      <c r="H2910" s="1" t="s">
        <v>138</v>
      </c>
      <c r="I2910" s="2">
        <v>40544</v>
      </c>
      <c r="J2910" s="2">
        <v>48213</v>
      </c>
      <c r="K2910" s="1" t="s">
        <v>580</v>
      </c>
      <c r="L2910">
        <v>266</v>
      </c>
      <c r="M2910" s="1" t="s">
        <v>232</v>
      </c>
      <c r="N2910" s="1" t="s">
        <v>211</v>
      </c>
      <c r="O2910" s="1" t="s">
        <v>211</v>
      </c>
      <c r="P2910" s="1" t="s">
        <v>211</v>
      </c>
      <c r="Q2910" s="1" t="s">
        <v>211</v>
      </c>
      <c r="R2910" s="1" t="s">
        <v>211</v>
      </c>
    </row>
    <row r="2911" spans="1:18" hidden="1" x14ac:dyDescent="0.2">
      <c r="A2911" s="1" t="s">
        <v>206</v>
      </c>
      <c r="B2911" s="1" t="s">
        <v>207</v>
      </c>
      <c r="C2911">
        <v>108465</v>
      </c>
      <c r="D2911" s="1" t="s">
        <v>3595</v>
      </c>
      <c r="E2911" s="1" t="s">
        <v>1224</v>
      </c>
      <c r="F2911" s="1" t="s">
        <v>546</v>
      </c>
      <c r="G2911" s="1" t="s">
        <v>3604</v>
      </c>
      <c r="H2911" s="1" t="s">
        <v>1226</v>
      </c>
      <c r="I2911" s="2">
        <v>40544</v>
      </c>
      <c r="J2911" s="2">
        <v>48213</v>
      </c>
      <c r="K2911" s="1" t="s">
        <v>1227</v>
      </c>
      <c r="L2911">
        <v>352</v>
      </c>
      <c r="M2911" s="1" t="s">
        <v>1031</v>
      </c>
      <c r="N2911" s="1" t="s">
        <v>211</v>
      </c>
      <c r="O2911" s="1" t="s">
        <v>211</v>
      </c>
      <c r="P2911" s="1" t="s">
        <v>211</v>
      </c>
      <c r="Q2911" s="1" t="s">
        <v>211</v>
      </c>
      <c r="R2911" s="1" t="s">
        <v>211</v>
      </c>
    </row>
    <row r="2912" spans="1:18" hidden="1" x14ac:dyDescent="0.2">
      <c r="A2912" s="1" t="s">
        <v>206</v>
      </c>
      <c r="B2912" s="1" t="s">
        <v>207</v>
      </c>
      <c r="C2912">
        <v>108465</v>
      </c>
      <c r="D2912" s="1" t="s">
        <v>3595</v>
      </c>
      <c r="E2912" s="1" t="s">
        <v>1231</v>
      </c>
      <c r="F2912" s="1" t="s">
        <v>535</v>
      </c>
      <c r="G2912" s="1" t="s">
        <v>3605</v>
      </c>
      <c r="H2912" s="1" t="s">
        <v>535</v>
      </c>
      <c r="I2912" s="2">
        <v>40544</v>
      </c>
      <c r="J2912" s="2">
        <v>51501</v>
      </c>
      <c r="K2912" s="1" t="s">
        <v>1234</v>
      </c>
      <c r="L2912">
        <v>335</v>
      </c>
      <c r="M2912" s="1" t="s">
        <v>232</v>
      </c>
      <c r="N2912" s="1" t="s">
        <v>211</v>
      </c>
      <c r="O2912" s="1" t="s">
        <v>211</v>
      </c>
      <c r="P2912" s="1" t="s">
        <v>211</v>
      </c>
      <c r="Q2912" s="1" t="s">
        <v>211</v>
      </c>
      <c r="R2912" s="1" t="s">
        <v>211</v>
      </c>
    </row>
    <row r="2913" spans="1:18" hidden="1" x14ac:dyDescent="0.2">
      <c r="A2913" s="1" t="s">
        <v>206</v>
      </c>
      <c r="B2913" s="1" t="s">
        <v>207</v>
      </c>
      <c r="C2913">
        <v>108465</v>
      </c>
      <c r="D2913" s="1" t="s">
        <v>3595</v>
      </c>
      <c r="E2913" s="1" t="s">
        <v>1304</v>
      </c>
      <c r="F2913" s="1" t="s">
        <v>540</v>
      </c>
      <c r="G2913" s="1" t="s">
        <v>3606</v>
      </c>
      <c r="H2913" s="1" t="s">
        <v>541</v>
      </c>
      <c r="I2913" s="2">
        <v>40544</v>
      </c>
      <c r="J2913" s="2">
        <v>48213</v>
      </c>
      <c r="K2913" s="1" t="s">
        <v>1306</v>
      </c>
      <c r="L2913">
        <v>340</v>
      </c>
      <c r="M2913" s="1" t="s">
        <v>1307</v>
      </c>
      <c r="N2913" s="1" t="s">
        <v>211</v>
      </c>
      <c r="O2913" s="1" t="s">
        <v>211</v>
      </c>
      <c r="P2913" s="1" t="s">
        <v>211</v>
      </c>
      <c r="Q2913" s="1" t="s">
        <v>211</v>
      </c>
      <c r="R2913" s="1" t="s">
        <v>211</v>
      </c>
    </row>
    <row r="2914" spans="1:18" hidden="1" x14ac:dyDescent="0.2">
      <c r="A2914" s="1" t="s">
        <v>206</v>
      </c>
      <c r="B2914" s="1" t="s">
        <v>207</v>
      </c>
      <c r="C2914">
        <v>108465</v>
      </c>
      <c r="D2914" s="1" t="s">
        <v>3595</v>
      </c>
      <c r="E2914" s="1" t="s">
        <v>528</v>
      </c>
      <c r="F2914" s="1" t="s">
        <v>529</v>
      </c>
      <c r="G2914" s="1" t="s">
        <v>3607</v>
      </c>
      <c r="H2914" s="1" t="s">
        <v>529</v>
      </c>
      <c r="I2914" s="2">
        <v>40544</v>
      </c>
      <c r="J2914" s="2">
        <v>48213</v>
      </c>
      <c r="K2914" s="1" t="s">
        <v>530</v>
      </c>
      <c r="L2914">
        <v>321</v>
      </c>
      <c r="M2914" s="1" t="s">
        <v>211</v>
      </c>
      <c r="N2914" s="1" t="s">
        <v>211</v>
      </c>
      <c r="O2914" s="1" t="s">
        <v>211</v>
      </c>
      <c r="P2914" s="1" t="s">
        <v>211</v>
      </c>
      <c r="Q2914" s="1" t="s">
        <v>211</v>
      </c>
      <c r="R2914" s="1" t="s">
        <v>211</v>
      </c>
    </row>
    <row r="2915" spans="1:18" hidden="1" x14ac:dyDescent="0.2">
      <c r="A2915" s="1" t="s">
        <v>206</v>
      </c>
      <c r="B2915" s="1" t="s">
        <v>207</v>
      </c>
      <c r="C2915">
        <v>108465</v>
      </c>
      <c r="D2915" s="1" t="s">
        <v>3595</v>
      </c>
      <c r="E2915" s="1" t="s">
        <v>534</v>
      </c>
      <c r="F2915" s="1" t="s">
        <v>535</v>
      </c>
      <c r="G2915" s="1" t="s">
        <v>3608</v>
      </c>
      <c r="H2915" s="1" t="s">
        <v>537</v>
      </c>
      <c r="I2915" s="2">
        <v>40544</v>
      </c>
      <c r="J2915" s="2">
        <v>48213</v>
      </c>
      <c r="K2915" s="1" t="s">
        <v>538</v>
      </c>
      <c r="L2915">
        <v>329</v>
      </c>
      <c r="M2915" s="1" t="s">
        <v>232</v>
      </c>
      <c r="N2915" s="1" t="s">
        <v>211</v>
      </c>
      <c r="O2915" s="1" t="s">
        <v>211</v>
      </c>
      <c r="P2915" s="1" t="s">
        <v>211</v>
      </c>
      <c r="Q2915" s="1" t="s">
        <v>211</v>
      </c>
      <c r="R2915" s="1" t="s">
        <v>211</v>
      </c>
    </row>
    <row r="2916" spans="1:18" hidden="1" x14ac:dyDescent="0.2">
      <c r="A2916" s="1" t="s">
        <v>206</v>
      </c>
      <c r="B2916" s="1" t="s">
        <v>207</v>
      </c>
      <c r="C2916">
        <v>108465</v>
      </c>
      <c r="D2916" s="1" t="s">
        <v>3595</v>
      </c>
      <c r="E2916" s="1" t="s">
        <v>721</v>
      </c>
      <c r="F2916" s="1" t="s">
        <v>722</v>
      </c>
      <c r="G2916" s="1" t="s">
        <v>3609</v>
      </c>
      <c r="H2916" s="1" t="s">
        <v>723</v>
      </c>
      <c r="I2916" s="2">
        <v>40544</v>
      </c>
      <c r="J2916" s="2">
        <v>48213</v>
      </c>
      <c r="K2916" s="1" t="s">
        <v>724</v>
      </c>
      <c r="L2916">
        <v>332</v>
      </c>
      <c r="M2916" s="1" t="s">
        <v>560</v>
      </c>
      <c r="N2916" s="1" t="s">
        <v>211</v>
      </c>
      <c r="O2916" s="1" t="s">
        <v>211</v>
      </c>
      <c r="P2916" s="1" t="s">
        <v>211</v>
      </c>
      <c r="Q2916" s="1" t="s">
        <v>211</v>
      </c>
      <c r="R2916" s="1" t="s">
        <v>211</v>
      </c>
    </row>
    <row r="2917" spans="1:18" hidden="1" x14ac:dyDescent="0.2">
      <c r="A2917" s="1" t="s">
        <v>206</v>
      </c>
      <c r="B2917" s="1" t="s">
        <v>207</v>
      </c>
      <c r="C2917">
        <v>108465</v>
      </c>
      <c r="D2917" s="1" t="s">
        <v>3595</v>
      </c>
      <c r="E2917" s="1" t="s">
        <v>474</v>
      </c>
      <c r="F2917" s="1" t="s">
        <v>98</v>
      </c>
      <c r="G2917" s="1" t="s">
        <v>3610</v>
      </c>
      <c r="H2917" s="1" t="s">
        <v>98</v>
      </c>
      <c r="I2917" s="2">
        <v>40544</v>
      </c>
      <c r="J2917" s="2">
        <v>48213</v>
      </c>
      <c r="K2917" s="1" t="s">
        <v>476</v>
      </c>
      <c r="L2917">
        <v>189</v>
      </c>
      <c r="M2917" s="1" t="s">
        <v>210</v>
      </c>
      <c r="N2917" s="1" t="s">
        <v>211</v>
      </c>
      <c r="O2917" s="1" t="s">
        <v>211</v>
      </c>
      <c r="P2917" s="1" t="s">
        <v>211</v>
      </c>
      <c r="Q2917" s="1" t="s">
        <v>211</v>
      </c>
      <c r="R2917" s="1" t="s">
        <v>211</v>
      </c>
    </row>
    <row r="2918" spans="1:18" hidden="1" x14ac:dyDescent="0.2">
      <c r="A2918" s="1" t="s">
        <v>206</v>
      </c>
      <c r="B2918" s="1" t="s">
        <v>207</v>
      </c>
      <c r="C2918">
        <v>108465</v>
      </c>
      <c r="D2918" s="1" t="s">
        <v>3595</v>
      </c>
      <c r="E2918" s="1" t="s">
        <v>482</v>
      </c>
      <c r="F2918" s="1" t="s">
        <v>483</v>
      </c>
      <c r="G2918" s="1" t="s">
        <v>3611</v>
      </c>
      <c r="H2918" s="1" t="s">
        <v>485</v>
      </c>
      <c r="I2918" s="2">
        <v>40544</v>
      </c>
      <c r="J2918" s="2">
        <v>48213</v>
      </c>
      <c r="K2918" s="1" t="s">
        <v>699</v>
      </c>
      <c r="L2918">
        <v>195</v>
      </c>
      <c r="M2918" s="1" t="s">
        <v>486</v>
      </c>
      <c r="N2918" s="1" t="s">
        <v>211</v>
      </c>
      <c r="O2918" s="1" t="s">
        <v>211</v>
      </c>
      <c r="P2918" s="1" t="s">
        <v>211</v>
      </c>
      <c r="Q2918" s="1" t="s">
        <v>211</v>
      </c>
      <c r="R2918" s="1" t="s">
        <v>211</v>
      </c>
    </row>
    <row r="2919" spans="1:18" hidden="1" x14ac:dyDescent="0.2">
      <c r="A2919" s="1" t="s">
        <v>206</v>
      </c>
      <c r="B2919" s="1" t="s">
        <v>207</v>
      </c>
      <c r="C2919">
        <v>108465</v>
      </c>
      <c r="D2919" s="1" t="s">
        <v>3595</v>
      </c>
      <c r="E2919" s="1" t="s">
        <v>477</v>
      </c>
      <c r="F2919" s="1" t="s">
        <v>478</v>
      </c>
      <c r="G2919" s="1" t="s">
        <v>3612</v>
      </c>
      <c r="H2919" s="1" t="s">
        <v>478</v>
      </c>
      <c r="I2919" s="2">
        <v>41393</v>
      </c>
      <c r="J2919" s="2">
        <v>51501</v>
      </c>
      <c r="K2919" s="1" t="s">
        <v>481</v>
      </c>
      <c r="L2919">
        <v>183</v>
      </c>
      <c r="M2919" s="1" t="s">
        <v>405</v>
      </c>
      <c r="N2919" s="1" t="s">
        <v>3613</v>
      </c>
      <c r="O2919" s="1" t="s">
        <v>211</v>
      </c>
      <c r="P2919" s="1" t="s">
        <v>211</v>
      </c>
      <c r="Q2919" s="1" t="s">
        <v>211</v>
      </c>
      <c r="R2919" s="1" t="s">
        <v>211</v>
      </c>
    </row>
    <row r="2920" spans="1:18" hidden="1" x14ac:dyDescent="0.2">
      <c r="A2920" s="1" t="s">
        <v>206</v>
      </c>
      <c r="B2920" s="1" t="s">
        <v>207</v>
      </c>
      <c r="C2920">
        <v>108465</v>
      </c>
      <c r="D2920" s="1" t="s">
        <v>3595</v>
      </c>
      <c r="E2920" s="1" t="s">
        <v>487</v>
      </c>
      <c r="F2920" s="1" t="s">
        <v>488</v>
      </c>
      <c r="G2920" s="1" t="s">
        <v>3614</v>
      </c>
      <c r="H2920" s="1" t="s">
        <v>489</v>
      </c>
      <c r="I2920" s="2">
        <v>40544</v>
      </c>
      <c r="J2920" s="2">
        <v>48213</v>
      </c>
      <c r="K2920" s="1" t="s">
        <v>490</v>
      </c>
      <c r="L2920">
        <v>204</v>
      </c>
      <c r="M2920" s="1" t="s">
        <v>232</v>
      </c>
      <c r="N2920" s="1" t="s">
        <v>211</v>
      </c>
      <c r="O2920" s="1" t="s">
        <v>211</v>
      </c>
      <c r="P2920" s="1" t="s">
        <v>211</v>
      </c>
      <c r="Q2920" s="1" t="s">
        <v>211</v>
      </c>
      <c r="R2920" s="1" t="s">
        <v>211</v>
      </c>
    </row>
    <row r="2921" spans="1:18" hidden="1" x14ac:dyDescent="0.2">
      <c r="A2921" s="1" t="s">
        <v>206</v>
      </c>
      <c r="B2921" s="1" t="s">
        <v>207</v>
      </c>
      <c r="C2921">
        <v>108465</v>
      </c>
      <c r="D2921" s="1" t="s">
        <v>3595</v>
      </c>
      <c r="E2921" s="1" t="s">
        <v>709</v>
      </c>
      <c r="F2921" s="1" t="s">
        <v>710</v>
      </c>
      <c r="G2921" s="1" t="s">
        <v>3615</v>
      </c>
      <c r="H2921" s="1" t="s">
        <v>712</v>
      </c>
      <c r="I2921" s="2">
        <v>40544</v>
      </c>
      <c r="J2921" s="2">
        <v>48213</v>
      </c>
      <c r="K2921" s="1" t="s">
        <v>713</v>
      </c>
      <c r="L2921">
        <v>263</v>
      </c>
      <c r="M2921" s="1" t="s">
        <v>232</v>
      </c>
      <c r="N2921" s="1" t="s">
        <v>211</v>
      </c>
      <c r="O2921" s="1" t="s">
        <v>211</v>
      </c>
      <c r="P2921" s="1" t="s">
        <v>211</v>
      </c>
      <c r="Q2921" s="1" t="s">
        <v>211</v>
      </c>
      <c r="R2921" s="1" t="s">
        <v>211</v>
      </c>
    </row>
    <row r="2922" spans="1:18" hidden="1" x14ac:dyDescent="0.2">
      <c r="A2922" s="1" t="s">
        <v>206</v>
      </c>
      <c r="B2922" s="1" t="s">
        <v>207</v>
      </c>
      <c r="C2922">
        <v>108465</v>
      </c>
      <c r="D2922" s="1" t="s">
        <v>3595</v>
      </c>
      <c r="E2922" s="1" t="s">
        <v>705</v>
      </c>
      <c r="F2922" s="1" t="s">
        <v>706</v>
      </c>
      <c r="G2922" s="1" t="s">
        <v>3616</v>
      </c>
      <c r="H2922" s="1" t="s">
        <v>706</v>
      </c>
      <c r="I2922" s="2">
        <v>41438</v>
      </c>
      <c r="J2922" s="2">
        <v>51501</v>
      </c>
      <c r="K2922" s="1" t="s">
        <v>708</v>
      </c>
      <c r="L2922">
        <v>254</v>
      </c>
      <c r="M2922" s="1" t="s">
        <v>210</v>
      </c>
      <c r="N2922" s="1" t="s">
        <v>211</v>
      </c>
      <c r="O2922" s="1" t="s">
        <v>211</v>
      </c>
      <c r="P2922" s="1" t="s">
        <v>211</v>
      </c>
      <c r="Q2922" s="1" t="s">
        <v>211</v>
      </c>
      <c r="R2922" s="1" t="s">
        <v>211</v>
      </c>
    </row>
    <row r="2923" spans="1:18" hidden="1" x14ac:dyDescent="0.2">
      <c r="A2923" s="1" t="s">
        <v>206</v>
      </c>
      <c r="B2923" s="1" t="s">
        <v>207</v>
      </c>
      <c r="C2923">
        <v>108465</v>
      </c>
      <c r="D2923" s="1" t="s">
        <v>3595</v>
      </c>
      <c r="E2923" s="1" t="s">
        <v>1065</v>
      </c>
      <c r="F2923" s="1" t="s">
        <v>1066</v>
      </c>
      <c r="G2923" s="1" t="s">
        <v>3617</v>
      </c>
      <c r="H2923" s="1" t="s">
        <v>1066</v>
      </c>
      <c r="I2923" s="2">
        <v>40544</v>
      </c>
      <c r="J2923" s="2">
        <v>48213</v>
      </c>
      <c r="K2923" s="1" t="s">
        <v>1067</v>
      </c>
      <c r="L2923">
        <v>248</v>
      </c>
      <c r="M2923" s="1" t="s">
        <v>232</v>
      </c>
      <c r="N2923" s="1" t="s">
        <v>211</v>
      </c>
      <c r="O2923" s="1" t="s">
        <v>211</v>
      </c>
      <c r="P2923" s="1" t="s">
        <v>211</v>
      </c>
      <c r="Q2923" s="1" t="s">
        <v>211</v>
      </c>
      <c r="R2923" s="1" t="s">
        <v>211</v>
      </c>
    </row>
    <row r="2924" spans="1:18" hidden="1" x14ac:dyDescent="0.2">
      <c r="A2924" s="1" t="s">
        <v>206</v>
      </c>
      <c r="B2924" s="1" t="s">
        <v>207</v>
      </c>
      <c r="C2924">
        <v>108465</v>
      </c>
      <c r="D2924" s="1" t="s">
        <v>3595</v>
      </c>
      <c r="E2924" s="1" t="s">
        <v>502</v>
      </c>
      <c r="F2924" s="1" t="s">
        <v>503</v>
      </c>
      <c r="G2924" s="1" t="s">
        <v>3618</v>
      </c>
      <c r="H2924" s="1" t="s">
        <v>704</v>
      </c>
      <c r="I2924" s="2">
        <v>40544</v>
      </c>
      <c r="J2924" s="2">
        <v>48213</v>
      </c>
      <c r="K2924" s="1" t="s">
        <v>505</v>
      </c>
      <c r="L2924">
        <v>242</v>
      </c>
      <c r="M2924" s="1" t="s">
        <v>506</v>
      </c>
      <c r="N2924" s="1" t="s">
        <v>211</v>
      </c>
      <c r="O2924" s="1" t="s">
        <v>211</v>
      </c>
      <c r="P2924" s="1" t="s">
        <v>211</v>
      </c>
      <c r="Q2924" s="1" t="s">
        <v>211</v>
      </c>
      <c r="R2924" s="1" t="s">
        <v>211</v>
      </c>
    </row>
    <row r="2925" spans="1:18" hidden="1" x14ac:dyDescent="0.2">
      <c r="A2925" s="1" t="s">
        <v>206</v>
      </c>
      <c r="B2925" s="1" t="s">
        <v>207</v>
      </c>
      <c r="C2925">
        <v>108465</v>
      </c>
      <c r="D2925" s="1" t="s">
        <v>3595</v>
      </c>
      <c r="E2925" s="1" t="s">
        <v>499</v>
      </c>
      <c r="F2925" s="1" t="s">
        <v>134</v>
      </c>
      <c r="G2925" s="1" t="s">
        <v>3619</v>
      </c>
      <c r="H2925" s="1" t="s">
        <v>1062</v>
      </c>
      <c r="I2925" s="2">
        <v>40544</v>
      </c>
      <c r="J2925" s="2">
        <v>48213</v>
      </c>
      <c r="K2925" s="1" t="s">
        <v>501</v>
      </c>
      <c r="L2925">
        <v>217</v>
      </c>
      <c r="M2925" s="1" t="s">
        <v>498</v>
      </c>
      <c r="N2925" s="1" t="s">
        <v>211</v>
      </c>
      <c r="O2925" s="1" t="s">
        <v>211</v>
      </c>
      <c r="P2925" s="1" t="s">
        <v>211</v>
      </c>
      <c r="Q2925" s="1" t="s">
        <v>211</v>
      </c>
      <c r="R2925" s="1" t="s">
        <v>211</v>
      </c>
    </row>
    <row r="2926" spans="1:18" hidden="1" x14ac:dyDescent="0.2">
      <c r="A2926" s="1" t="s">
        <v>206</v>
      </c>
      <c r="B2926" s="1" t="s">
        <v>207</v>
      </c>
      <c r="C2926">
        <v>108465</v>
      </c>
      <c r="D2926" s="1" t="s">
        <v>3595</v>
      </c>
      <c r="E2926" s="1" t="s">
        <v>715</v>
      </c>
      <c r="F2926" s="1" t="s">
        <v>716</v>
      </c>
      <c r="G2926" s="1" t="s">
        <v>3620</v>
      </c>
      <c r="H2926" s="1" t="s">
        <v>716</v>
      </c>
      <c r="I2926" s="2">
        <v>40544</v>
      </c>
      <c r="J2926" s="2">
        <v>48213</v>
      </c>
      <c r="K2926" s="1" t="s">
        <v>718</v>
      </c>
      <c r="L2926">
        <v>237</v>
      </c>
      <c r="M2926" s="1" t="s">
        <v>232</v>
      </c>
      <c r="N2926" s="1" t="s">
        <v>211</v>
      </c>
      <c r="O2926" s="1" t="s">
        <v>211</v>
      </c>
      <c r="P2926" s="1" t="s">
        <v>211</v>
      </c>
      <c r="Q2926" s="1" t="s">
        <v>211</v>
      </c>
      <c r="R2926" s="1" t="s">
        <v>211</v>
      </c>
    </row>
    <row r="2927" spans="1:18" hidden="1" x14ac:dyDescent="0.2">
      <c r="A2927" s="1" t="s">
        <v>206</v>
      </c>
      <c r="B2927" s="1" t="s">
        <v>207</v>
      </c>
      <c r="C2927">
        <v>108465</v>
      </c>
      <c r="D2927" s="1" t="s">
        <v>3595</v>
      </c>
      <c r="E2927" s="1" t="s">
        <v>1058</v>
      </c>
      <c r="F2927" s="1" t="s">
        <v>132</v>
      </c>
      <c r="G2927" s="1" t="s">
        <v>3621</v>
      </c>
      <c r="H2927" s="1" t="s">
        <v>132</v>
      </c>
      <c r="I2927" s="2">
        <v>41400</v>
      </c>
      <c r="J2927" s="2">
        <v>51501</v>
      </c>
      <c r="K2927" s="1" t="s">
        <v>1060</v>
      </c>
      <c r="L2927">
        <v>219</v>
      </c>
      <c r="M2927" s="1" t="s">
        <v>498</v>
      </c>
      <c r="N2927" s="1" t="s">
        <v>863</v>
      </c>
      <c r="O2927" s="1" t="s">
        <v>211</v>
      </c>
      <c r="P2927" s="1" t="s">
        <v>211</v>
      </c>
      <c r="Q2927" s="1" t="s">
        <v>211</v>
      </c>
      <c r="R2927" s="1" t="s">
        <v>211</v>
      </c>
    </row>
    <row r="2928" spans="1:18" hidden="1" x14ac:dyDescent="0.2">
      <c r="A2928" s="1" t="s">
        <v>206</v>
      </c>
      <c r="B2928" s="1" t="s">
        <v>207</v>
      </c>
      <c r="C2928">
        <v>108465</v>
      </c>
      <c r="D2928" s="1" t="s">
        <v>3595</v>
      </c>
      <c r="E2928" s="1" t="s">
        <v>433</v>
      </c>
      <c r="F2928" s="1" t="s">
        <v>434</v>
      </c>
      <c r="G2928" s="1" t="s">
        <v>3622</v>
      </c>
      <c r="H2928" s="1" t="s">
        <v>434</v>
      </c>
      <c r="I2928" s="2">
        <v>40544</v>
      </c>
      <c r="J2928" s="2">
        <v>48213</v>
      </c>
      <c r="K2928" s="1" t="s">
        <v>436</v>
      </c>
      <c r="L2928">
        <v>67</v>
      </c>
      <c r="M2928" s="1" t="s">
        <v>232</v>
      </c>
      <c r="N2928" s="1" t="s">
        <v>211</v>
      </c>
      <c r="O2928" s="1" t="s">
        <v>211</v>
      </c>
      <c r="P2928" s="1" t="s">
        <v>211</v>
      </c>
      <c r="Q2928" s="1" t="s">
        <v>211</v>
      </c>
      <c r="R2928" s="1" t="s">
        <v>211</v>
      </c>
    </row>
    <row r="2929" spans="1:18" hidden="1" x14ac:dyDescent="0.2">
      <c r="A2929" s="1" t="s">
        <v>206</v>
      </c>
      <c r="B2929" s="1" t="s">
        <v>207</v>
      </c>
      <c r="C2929">
        <v>108465</v>
      </c>
      <c r="D2929" s="1" t="s">
        <v>3595</v>
      </c>
      <c r="E2929" s="1" t="s">
        <v>437</v>
      </c>
      <c r="F2929" s="1" t="s">
        <v>96</v>
      </c>
      <c r="G2929" s="1" t="s">
        <v>3623</v>
      </c>
      <c r="H2929" s="1" t="s">
        <v>438</v>
      </c>
      <c r="I2929" s="2">
        <v>40544</v>
      </c>
      <c r="J2929" s="2">
        <v>48213</v>
      </c>
      <c r="K2929" s="1" t="s">
        <v>439</v>
      </c>
      <c r="L2929">
        <v>71</v>
      </c>
      <c r="M2929" s="1" t="s">
        <v>288</v>
      </c>
      <c r="N2929" s="1" t="s">
        <v>211</v>
      </c>
      <c r="O2929" s="1" t="s">
        <v>211</v>
      </c>
      <c r="P2929" s="1" t="s">
        <v>211</v>
      </c>
      <c r="Q2929" s="1" t="s">
        <v>211</v>
      </c>
      <c r="R2929" s="1" t="s">
        <v>211</v>
      </c>
    </row>
    <row r="2930" spans="1:18" hidden="1" x14ac:dyDescent="0.2">
      <c r="A2930" s="1" t="s">
        <v>206</v>
      </c>
      <c r="B2930" s="1" t="s">
        <v>207</v>
      </c>
      <c r="C2930">
        <v>108465</v>
      </c>
      <c r="D2930" s="1" t="s">
        <v>3595</v>
      </c>
      <c r="E2930" s="1" t="s">
        <v>430</v>
      </c>
      <c r="F2930" s="1" t="s">
        <v>116</v>
      </c>
      <c r="G2930" s="1" t="s">
        <v>3624</v>
      </c>
      <c r="H2930" s="1" t="s">
        <v>116</v>
      </c>
      <c r="I2930" s="2">
        <v>40544</v>
      </c>
      <c r="J2930" s="2">
        <v>48213</v>
      </c>
      <c r="K2930" s="1" t="s">
        <v>432</v>
      </c>
      <c r="L2930">
        <v>62</v>
      </c>
      <c r="M2930" s="1" t="s">
        <v>232</v>
      </c>
      <c r="N2930" s="1" t="s">
        <v>211</v>
      </c>
      <c r="O2930" s="1" t="s">
        <v>211</v>
      </c>
      <c r="P2930" s="1" t="s">
        <v>211</v>
      </c>
      <c r="Q2930" s="1" t="s">
        <v>211</v>
      </c>
      <c r="R2930" s="1" t="s">
        <v>211</v>
      </c>
    </row>
    <row r="2931" spans="1:18" hidden="1" x14ac:dyDescent="0.2">
      <c r="A2931" s="1" t="s">
        <v>206</v>
      </c>
      <c r="B2931" s="1" t="s">
        <v>207</v>
      </c>
      <c r="C2931">
        <v>108465</v>
      </c>
      <c r="D2931" s="1" t="s">
        <v>3595</v>
      </c>
      <c r="E2931" s="1" t="s">
        <v>426</v>
      </c>
      <c r="F2931" s="1" t="s">
        <v>427</v>
      </c>
      <c r="G2931" s="1" t="s">
        <v>3625</v>
      </c>
      <c r="H2931" s="1" t="s">
        <v>428</v>
      </c>
      <c r="I2931" s="2">
        <v>40544</v>
      </c>
      <c r="J2931" s="2">
        <v>48213</v>
      </c>
      <c r="K2931" s="1" t="s">
        <v>429</v>
      </c>
      <c r="L2931">
        <v>52</v>
      </c>
      <c r="M2931" s="1" t="s">
        <v>405</v>
      </c>
      <c r="N2931" s="1" t="s">
        <v>211</v>
      </c>
      <c r="O2931" s="1" t="s">
        <v>211</v>
      </c>
      <c r="P2931" s="1" t="s">
        <v>211</v>
      </c>
      <c r="Q2931" s="1" t="s">
        <v>211</v>
      </c>
      <c r="R2931" s="1" t="s">
        <v>211</v>
      </c>
    </row>
    <row r="2932" spans="1:18" hidden="1" x14ac:dyDescent="0.2">
      <c r="A2932" s="1" t="s">
        <v>206</v>
      </c>
      <c r="B2932" s="1" t="s">
        <v>207</v>
      </c>
      <c r="C2932">
        <v>108465</v>
      </c>
      <c r="D2932" s="1" t="s">
        <v>3595</v>
      </c>
      <c r="E2932" s="1" t="s">
        <v>457</v>
      </c>
      <c r="F2932" s="1" t="s">
        <v>458</v>
      </c>
      <c r="G2932" s="1" t="s">
        <v>3626</v>
      </c>
      <c r="H2932" s="1" t="s">
        <v>458</v>
      </c>
      <c r="I2932" s="2">
        <v>40544</v>
      </c>
      <c r="J2932" s="2">
        <v>48213</v>
      </c>
      <c r="K2932" s="1" t="s">
        <v>459</v>
      </c>
      <c r="L2932">
        <v>97</v>
      </c>
      <c r="M2932" s="1" t="s">
        <v>232</v>
      </c>
      <c r="N2932" s="1" t="s">
        <v>211</v>
      </c>
      <c r="O2932" s="1" t="s">
        <v>211</v>
      </c>
      <c r="P2932" s="1" t="s">
        <v>211</v>
      </c>
      <c r="Q2932" s="1" t="s">
        <v>211</v>
      </c>
      <c r="R2932" s="1" t="s">
        <v>211</v>
      </c>
    </row>
    <row r="2933" spans="1:18" hidden="1" x14ac:dyDescent="0.2">
      <c r="A2933" s="1" t="s">
        <v>206</v>
      </c>
      <c r="B2933" s="1" t="s">
        <v>207</v>
      </c>
      <c r="C2933">
        <v>108465</v>
      </c>
      <c r="D2933" s="1" t="s">
        <v>3595</v>
      </c>
      <c r="E2933" s="1" t="s">
        <v>1094</v>
      </c>
      <c r="F2933" s="1" t="s">
        <v>100</v>
      </c>
      <c r="G2933" s="1" t="s">
        <v>3627</v>
      </c>
      <c r="H2933" s="1" t="s">
        <v>1095</v>
      </c>
      <c r="I2933" s="2">
        <v>40544</v>
      </c>
      <c r="J2933" s="2">
        <v>41711</v>
      </c>
      <c r="K2933" s="1" t="s">
        <v>1096</v>
      </c>
      <c r="L2933">
        <v>84</v>
      </c>
      <c r="M2933" s="1" t="s">
        <v>1031</v>
      </c>
      <c r="N2933" s="1" t="s">
        <v>1031</v>
      </c>
      <c r="O2933" s="1" t="s">
        <v>211</v>
      </c>
      <c r="P2933" s="1" t="s">
        <v>211</v>
      </c>
      <c r="Q2933" s="1" t="s">
        <v>211</v>
      </c>
      <c r="R2933" s="1" t="s">
        <v>211</v>
      </c>
    </row>
    <row r="2934" spans="1:18" hidden="1" x14ac:dyDescent="0.2">
      <c r="A2934" s="1" t="s">
        <v>206</v>
      </c>
      <c r="B2934" s="1" t="s">
        <v>207</v>
      </c>
      <c r="C2934">
        <v>108465</v>
      </c>
      <c r="D2934" s="1" t="s">
        <v>3595</v>
      </c>
      <c r="E2934" s="1" t="s">
        <v>1267</v>
      </c>
      <c r="F2934" s="1" t="s">
        <v>100</v>
      </c>
      <c r="G2934" s="1" t="s">
        <v>3628</v>
      </c>
      <c r="H2934" s="1" t="s">
        <v>1269</v>
      </c>
      <c r="I2934" s="2">
        <v>40544</v>
      </c>
      <c r="J2934" s="2">
        <v>48213</v>
      </c>
      <c r="K2934" s="1" t="s">
        <v>1270</v>
      </c>
      <c r="L2934">
        <v>90</v>
      </c>
      <c r="M2934" s="1" t="s">
        <v>1271</v>
      </c>
      <c r="N2934" s="1" t="s">
        <v>211</v>
      </c>
      <c r="O2934" s="1" t="s">
        <v>211</v>
      </c>
      <c r="P2934" s="1" t="s">
        <v>211</v>
      </c>
      <c r="Q2934" s="1" t="s">
        <v>211</v>
      </c>
      <c r="R2934" s="1" t="s">
        <v>211</v>
      </c>
    </row>
    <row r="2935" spans="1:18" hidden="1" x14ac:dyDescent="0.2">
      <c r="A2935" s="1" t="s">
        <v>206</v>
      </c>
      <c r="B2935" s="1" t="s">
        <v>207</v>
      </c>
      <c r="C2935">
        <v>108465</v>
      </c>
      <c r="D2935" s="1" t="s">
        <v>3595</v>
      </c>
      <c r="E2935" s="1" t="s">
        <v>467</v>
      </c>
      <c r="F2935" s="1" t="s">
        <v>121</v>
      </c>
      <c r="G2935" s="1" t="s">
        <v>3629</v>
      </c>
      <c r="H2935" s="1" t="s">
        <v>121</v>
      </c>
      <c r="I2935" s="2">
        <v>40544</v>
      </c>
      <c r="J2935" s="2">
        <v>48213</v>
      </c>
      <c r="K2935" s="1" t="s">
        <v>469</v>
      </c>
      <c r="L2935">
        <v>112</v>
      </c>
      <c r="M2935" s="1" t="s">
        <v>232</v>
      </c>
      <c r="N2935" s="1" t="s">
        <v>211</v>
      </c>
      <c r="O2935" s="1" t="s">
        <v>211</v>
      </c>
      <c r="P2935" s="1" t="s">
        <v>211</v>
      </c>
      <c r="Q2935" s="1" t="s">
        <v>211</v>
      </c>
      <c r="R2935" s="1" t="s">
        <v>211</v>
      </c>
    </row>
    <row r="2936" spans="1:18" hidden="1" x14ac:dyDescent="0.2">
      <c r="A2936" s="1" t="s">
        <v>206</v>
      </c>
      <c r="B2936" s="1" t="s">
        <v>207</v>
      </c>
      <c r="C2936">
        <v>108465</v>
      </c>
      <c r="D2936" s="1" t="s">
        <v>3595</v>
      </c>
      <c r="E2936" s="1" t="s">
        <v>1278</v>
      </c>
      <c r="F2936" s="1" t="s">
        <v>463</v>
      </c>
      <c r="G2936" s="1" t="s">
        <v>3630</v>
      </c>
      <c r="H2936" s="1" t="s">
        <v>1280</v>
      </c>
      <c r="I2936" s="2">
        <v>40544</v>
      </c>
      <c r="J2936" s="2">
        <v>48213</v>
      </c>
      <c r="K2936" s="1" t="s">
        <v>1281</v>
      </c>
      <c r="L2936">
        <v>109</v>
      </c>
      <c r="M2936" s="1" t="s">
        <v>1031</v>
      </c>
      <c r="N2936" s="1" t="s">
        <v>211</v>
      </c>
      <c r="O2936" s="1" t="s">
        <v>211</v>
      </c>
      <c r="P2936" s="1" t="s">
        <v>211</v>
      </c>
      <c r="Q2936" s="1" t="s">
        <v>211</v>
      </c>
      <c r="R2936" s="1" t="s">
        <v>211</v>
      </c>
    </row>
    <row r="2937" spans="1:18" hidden="1" x14ac:dyDescent="0.2">
      <c r="A2937" s="1" t="s">
        <v>206</v>
      </c>
      <c r="B2937" s="1" t="s">
        <v>207</v>
      </c>
      <c r="C2937">
        <v>108465</v>
      </c>
      <c r="D2937" s="1" t="s">
        <v>3595</v>
      </c>
      <c r="E2937" s="1" t="s">
        <v>1108</v>
      </c>
      <c r="F2937" s="1" t="s">
        <v>463</v>
      </c>
      <c r="G2937" s="1" t="s">
        <v>3631</v>
      </c>
      <c r="H2937" s="1" t="s">
        <v>1109</v>
      </c>
      <c r="I2937" s="2">
        <v>40544</v>
      </c>
      <c r="J2937" s="2">
        <v>48213</v>
      </c>
      <c r="K2937" s="1" t="s">
        <v>1110</v>
      </c>
      <c r="L2937">
        <v>108</v>
      </c>
      <c r="M2937" s="1" t="s">
        <v>1031</v>
      </c>
      <c r="N2937" s="1" t="s">
        <v>211</v>
      </c>
      <c r="O2937" s="1" t="s">
        <v>211</v>
      </c>
      <c r="P2937" s="1" t="s">
        <v>211</v>
      </c>
      <c r="Q2937" s="1" t="s">
        <v>211</v>
      </c>
      <c r="R2937" s="1" t="s">
        <v>211</v>
      </c>
    </row>
    <row r="2938" spans="1:18" hidden="1" x14ac:dyDescent="0.2">
      <c r="A2938" s="1" t="s">
        <v>206</v>
      </c>
      <c r="B2938" s="1" t="s">
        <v>207</v>
      </c>
      <c r="C2938">
        <v>108465</v>
      </c>
      <c r="D2938" s="1" t="s">
        <v>3595</v>
      </c>
      <c r="E2938" s="1" t="s">
        <v>397</v>
      </c>
      <c r="F2938" s="1" t="s">
        <v>398</v>
      </c>
      <c r="G2938" s="1" t="s">
        <v>3632</v>
      </c>
      <c r="H2938" s="1" t="s">
        <v>398</v>
      </c>
      <c r="I2938" s="2">
        <v>40544</v>
      </c>
      <c r="J2938" s="2">
        <v>48213</v>
      </c>
      <c r="K2938" s="1" t="s">
        <v>400</v>
      </c>
      <c r="L2938">
        <v>155</v>
      </c>
      <c r="M2938" s="1" t="s">
        <v>232</v>
      </c>
      <c r="N2938" s="1" t="s">
        <v>211</v>
      </c>
      <c r="O2938" s="1" t="s">
        <v>211</v>
      </c>
      <c r="P2938" s="1" t="s">
        <v>211</v>
      </c>
      <c r="Q2938" s="1" t="s">
        <v>211</v>
      </c>
      <c r="R2938" s="1" t="s">
        <v>211</v>
      </c>
    </row>
    <row r="2939" spans="1:18" hidden="1" x14ac:dyDescent="0.2">
      <c r="A2939" s="1" t="s">
        <v>206</v>
      </c>
      <c r="B2939" s="1" t="s">
        <v>207</v>
      </c>
      <c r="C2939">
        <v>108465</v>
      </c>
      <c r="D2939" s="1" t="s">
        <v>3595</v>
      </c>
      <c r="E2939" s="1" t="s">
        <v>686</v>
      </c>
      <c r="F2939" s="1" t="s">
        <v>508</v>
      </c>
      <c r="G2939" s="1" t="s">
        <v>3633</v>
      </c>
      <c r="H2939" s="1" t="s">
        <v>508</v>
      </c>
      <c r="I2939" s="2">
        <v>40544</v>
      </c>
      <c r="J2939" s="2">
        <v>41645</v>
      </c>
      <c r="K2939" s="1" t="s">
        <v>687</v>
      </c>
      <c r="L2939">
        <v>163</v>
      </c>
      <c r="M2939" s="1" t="s">
        <v>232</v>
      </c>
      <c r="N2939" s="1" t="s">
        <v>211</v>
      </c>
      <c r="O2939" s="1" t="s">
        <v>211</v>
      </c>
      <c r="P2939" s="1" t="s">
        <v>211</v>
      </c>
      <c r="Q2939" s="1" t="s">
        <v>211</v>
      </c>
      <c r="R2939" s="1" t="s">
        <v>211</v>
      </c>
    </row>
    <row r="2940" spans="1:18" hidden="1" x14ac:dyDescent="0.2">
      <c r="A2940" s="1" t="s">
        <v>206</v>
      </c>
      <c r="B2940" s="1" t="s">
        <v>207</v>
      </c>
      <c r="C2940">
        <v>108465</v>
      </c>
      <c r="D2940" s="1" t="s">
        <v>3595</v>
      </c>
      <c r="E2940" s="1" t="s">
        <v>688</v>
      </c>
      <c r="F2940" s="1" t="s">
        <v>508</v>
      </c>
      <c r="G2940" s="1" t="s">
        <v>3634</v>
      </c>
      <c r="H2940" s="1" t="s">
        <v>508</v>
      </c>
      <c r="I2940" s="2">
        <v>41332</v>
      </c>
      <c r="J2940" s="2">
        <v>51501</v>
      </c>
      <c r="K2940" s="1" t="s">
        <v>689</v>
      </c>
      <c r="L2940">
        <v>165</v>
      </c>
      <c r="M2940" s="1" t="s">
        <v>232</v>
      </c>
      <c r="N2940" s="1" t="s">
        <v>211</v>
      </c>
      <c r="O2940" s="1" t="s">
        <v>211</v>
      </c>
      <c r="P2940" s="1" t="s">
        <v>211</v>
      </c>
      <c r="Q2940" s="1" t="s">
        <v>211</v>
      </c>
      <c r="R2940" s="1" t="s">
        <v>211</v>
      </c>
    </row>
    <row r="2941" spans="1:18" hidden="1" x14ac:dyDescent="0.2">
      <c r="A2941" s="1" t="s">
        <v>206</v>
      </c>
      <c r="B2941" s="1" t="s">
        <v>207</v>
      </c>
      <c r="C2941">
        <v>108465</v>
      </c>
      <c r="D2941" s="1" t="s">
        <v>3595</v>
      </c>
      <c r="E2941" s="1" t="s">
        <v>410</v>
      </c>
      <c r="F2941" s="1" t="s">
        <v>411</v>
      </c>
      <c r="G2941" s="1" t="s">
        <v>3635</v>
      </c>
      <c r="H2941" s="1" t="s">
        <v>411</v>
      </c>
      <c r="I2941" s="2">
        <v>40544</v>
      </c>
      <c r="J2941" s="2">
        <v>48213</v>
      </c>
      <c r="K2941" s="1" t="s">
        <v>413</v>
      </c>
      <c r="L2941">
        <v>178</v>
      </c>
      <c r="M2941" s="1" t="s">
        <v>210</v>
      </c>
      <c r="N2941" s="1" t="s">
        <v>211</v>
      </c>
      <c r="O2941" s="1" t="s">
        <v>211</v>
      </c>
      <c r="P2941" s="1" t="s">
        <v>211</v>
      </c>
      <c r="Q2941" s="1" t="s">
        <v>211</v>
      </c>
      <c r="R2941" s="1" t="s">
        <v>211</v>
      </c>
    </row>
    <row r="2942" spans="1:18" hidden="1" x14ac:dyDescent="0.2">
      <c r="A2942" s="1" t="s">
        <v>206</v>
      </c>
      <c r="B2942" s="1" t="s">
        <v>207</v>
      </c>
      <c r="C2942">
        <v>108465</v>
      </c>
      <c r="D2942" s="1" t="s">
        <v>3595</v>
      </c>
      <c r="E2942" s="1" t="s">
        <v>394</v>
      </c>
      <c r="F2942" s="1" t="s">
        <v>395</v>
      </c>
      <c r="G2942" s="1" t="s">
        <v>3636</v>
      </c>
      <c r="H2942" s="1" t="s">
        <v>395</v>
      </c>
      <c r="I2942" s="2">
        <v>41603</v>
      </c>
      <c r="J2942" s="2">
        <v>51501</v>
      </c>
      <c r="K2942" s="1" t="s">
        <v>396</v>
      </c>
      <c r="L2942">
        <v>126</v>
      </c>
      <c r="M2942" s="1" t="s">
        <v>210</v>
      </c>
      <c r="N2942" s="1" t="s">
        <v>211</v>
      </c>
      <c r="O2942" s="1" t="s">
        <v>211</v>
      </c>
      <c r="P2942" s="1" t="s">
        <v>211</v>
      </c>
      <c r="Q2942" s="1" t="s">
        <v>211</v>
      </c>
      <c r="R2942" s="1" t="s">
        <v>211</v>
      </c>
    </row>
    <row r="2943" spans="1:18" hidden="1" x14ac:dyDescent="0.2">
      <c r="A2943" s="1" t="s">
        <v>206</v>
      </c>
      <c r="B2943" s="1" t="s">
        <v>207</v>
      </c>
      <c r="C2943">
        <v>108465</v>
      </c>
      <c r="D2943" s="1" t="s">
        <v>3595</v>
      </c>
      <c r="E2943" s="1" t="s">
        <v>229</v>
      </c>
      <c r="F2943" s="1" t="s">
        <v>123</v>
      </c>
      <c r="G2943" s="1" t="s">
        <v>3637</v>
      </c>
      <c r="H2943" s="1" t="s">
        <v>123</v>
      </c>
      <c r="I2943" s="2">
        <v>40544</v>
      </c>
      <c r="J2943" s="2">
        <v>48213</v>
      </c>
      <c r="K2943" s="1" t="s">
        <v>231</v>
      </c>
      <c r="L2943">
        <v>137</v>
      </c>
      <c r="M2943" s="1" t="s">
        <v>232</v>
      </c>
      <c r="N2943" s="1" t="s">
        <v>211</v>
      </c>
      <c r="O2943" s="1" t="s">
        <v>211</v>
      </c>
      <c r="P2943" s="1" t="s">
        <v>211</v>
      </c>
      <c r="Q2943" s="1" t="s">
        <v>211</v>
      </c>
      <c r="R2943" s="1" t="s">
        <v>211</v>
      </c>
    </row>
    <row r="2944" spans="1:18" hidden="1" x14ac:dyDescent="0.2">
      <c r="A2944" s="1" t="s">
        <v>206</v>
      </c>
      <c r="B2944" s="1" t="s">
        <v>207</v>
      </c>
      <c r="C2944">
        <v>108465</v>
      </c>
      <c r="D2944" s="1" t="s">
        <v>3595</v>
      </c>
      <c r="E2944" s="1" t="s">
        <v>356</v>
      </c>
      <c r="F2944" s="1" t="s">
        <v>357</v>
      </c>
      <c r="G2944" s="1" t="s">
        <v>3638</v>
      </c>
      <c r="H2944" s="1" t="s">
        <v>357</v>
      </c>
      <c r="I2944" s="2">
        <v>40544</v>
      </c>
      <c r="J2944" s="2">
        <v>48213</v>
      </c>
      <c r="K2944" s="1" t="s">
        <v>359</v>
      </c>
      <c r="L2944">
        <v>481</v>
      </c>
      <c r="M2944" s="1" t="s">
        <v>232</v>
      </c>
      <c r="N2944" s="1" t="s">
        <v>211</v>
      </c>
      <c r="O2944" s="1" t="s">
        <v>211</v>
      </c>
      <c r="P2944" s="1" t="s">
        <v>211</v>
      </c>
      <c r="Q2944" s="1" t="s">
        <v>211</v>
      </c>
      <c r="R2944" s="1" t="s">
        <v>211</v>
      </c>
    </row>
    <row r="2945" spans="1:18" hidden="1" x14ac:dyDescent="0.2">
      <c r="A2945" s="1" t="s">
        <v>206</v>
      </c>
      <c r="B2945" s="1" t="s">
        <v>207</v>
      </c>
      <c r="C2945">
        <v>108465</v>
      </c>
      <c r="D2945" s="1" t="s">
        <v>3595</v>
      </c>
      <c r="E2945" s="1" t="s">
        <v>353</v>
      </c>
      <c r="F2945" s="1" t="s">
        <v>354</v>
      </c>
      <c r="G2945" s="1" t="s">
        <v>3639</v>
      </c>
      <c r="H2945" s="1" t="s">
        <v>354</v>
      </c>
      <c r="I2945" s="2">
        <v>41603</v>
      </c>
      <c r="J2945" s="2">
        <v>51501</v>
      </c>
      <c r="K2945" s="1" t="s">
        <v>355</v>
      </c>
      <c r="L2945">
        <v>480</v>
      </c>
      <c r="M2945" s="1" t="s">
        <v>210</v>
      </c>
      <c r="N2945" s="1" t="s">
        <v>211</v>
      </c>
      <c r="O2945" s="1" t="s">
        <v>211</v>
      </c>
      <c r="P2945" s="1" t="s">
        <v>211</v>
      </c>
      <c r="Q2945" s="1" t="s">
        <v>211</v>
      </c>
      <c r="R2945" s="1" t="s">
        <v>211</v>
      </c>
    </row>
    <row r="2946" spans="1:18" hidden="1" x14ac:dyDescent="0.2">
      <c r="A2946" s="1" t="s">
        <v>206</v>
      </c>
      <c r="B2946" s="1" t="s">
        <v>207</v>
      </c>
      <c r="C2946">
        <v>108465</v>
      </c>
      <c r="D2946" s="1" t="s">
        <v>3595</v>
      </c>
      <c r="E2946" s="1" t="s">
        <v>344</v>
      </c>
      <c r="F2946" s="1" t="s">
        <v>345</v>
      </c>
      <c r="G2946" s="1" t="s">
        <v>3640</v>
      </c>
      <c r="H2946" s="1" t="s">
        <v>345</v>
      </c>
      <c r="I2946" s="2">
        <v>40544</v>
      </c>
      <c r="J2946" s="2">
        <v>48213</v>
      </c>
      <c r="K2946" s="1" t="s">
        <v>347</v>
      </c>
      <c r="L2946">
        <v>447</v>
      </c>
      <c r="M2946" s="1" t="s">
        <v>232</v>
      </c>
      <c r="N2946" s="1" t="s">
        <v>211</v>
      </c>
      <c r="O2946" s="1" t="s">
        <v>211</v>
      </c>
      <c r="P2946" s="1" t="s">
        <v>211</v>
      </c>
      <c r="Q2946" s="1" t="s">
        <v>211</v>
      </c>
      <c r="R2946" s="1" t="s">
        <v>211</v>
      </c>
    </row>
    <row r="2947" spans="1:18" hidden="1" x14ac:dyDescent="0.2">
      <c r="A2947" s="1" t="s">
        <v>206</v>
      </c>
      <c r="B2947" s="1" t="s">
        <v>207</v>
      </c>
      <c r="C2947">
        <v>108465</v>
      </c>
      <c r="D2947" s="1" t="s">
        <v>3595</v>
      </c>
      <c r="E2947" s="1" t="s">
        <v>760</v>
      </c>
      <c r="F2947" s="1" t="s">
        <v>761</v>
      </c>
      <c r="G2947" s="1" t="s">
        <v>3641</v>
      </c>
      <c r="H2947" s="1" t="s">
        <v>763</v>
      </c>
      <c r="I2947" s="2">
        <v>40544</v>
      </c>
      <c r="J2947" s="2">
        <v>48213</v>
      </c>
      <c r="K2947" s="1" t="s">
        <v>764</v>
      </c>
      <c r="L2947">
        <v>463</v>
      </c>
      <c r="M2947" s="1" t="s">
        <v>232</v>
      </c>
      <c r="N2947" s="1" t="s">
        <v>211</v>
      </c>
      <c r="O2947" s="1" t="s">
        <v>211</v>
      </c>
      <c r="P2947" s="1" t="s">
        <v>211</v>
      </c>
      <c r="Q2947" s="1" t="s">
        <v>211</v>
      </c>
      <c r="R2947" s="1" t="s">
        <v>211</v>
      </c>
    </row>
    <row r="2948" spans="1:18" hidden="1" x14ac:dyDescent="0.2">
      <c r="A2948" s="1" t="s">
        <v>206</v>
      </c>
      <c r="B2948" s="1" t="s">
        <v>207</v>
      </c>
      <c r="C2948">
        <v>108465</v>
      </c>
      <c r="D2948" s="1" t="s">
        <v>3595</v>
      </c>
      <c r="E2948" s="1" t="s">
        <v>340</v>
      </c>
      <c r="F2948" s="1" t="s">
        <v>341</v>
      </c>
      <c r="G2948" s="1" t="s">
        <v>3642</v>
      </c>
      <c r="H2948" s="1" t="s">
        <v>341</v>
      </c>
      <c r="I2948" s="2">
        <v>40544</v>
      </c>
      <c r="J2948" s="2">
        <v>48213</v>
      </c>
      <c r="K2948" s="1" t="s">
        <v>342</v>
      </c>
      <c r="L2948">
        <v>435</v>
      </c>
      <c r="M2948" s="1" t="s">
        <v>210</v>
      </c>
      <c r="N2948" s="1" t="s">
        <v>211</v>
      </c>
      <c r="O2948" s="1" t="s">
        <v>211</v>
      </c>
      <c r="P2948" s="1" t="s">
        <v>211</v>
      </c>
      <c r="Q2948" s="1" t="s">
        <v>211</v>
      </c>
      <c r="R2948" s="1" t="s">
        <v>211</v>
      </c>
    </row>
    <row r="2949" spans="1:18" hidden="1" x14ac:dyDescent="0.2">
      <c r="A2949" s="1" t="s">
        <v>206</v>
      </c>
      <c r="B2949" s="1" t="s">
        <v>207</v>
      </c>
      <c r="C2949">
        <v>108465</v>
      </c>
      <c r="D2949" s="1" t="s">
        <v>3595</v>
      </c>
      <c r="E2949" s="1" t="s">
        <v>1331</v>
      </c>
      <c r="F2949" s="1" t="s">
        <v>771</v>
      </c>
      <c r="G2949" s="1" t="s">
        <v>3643</v>
      </c>
      <c r="H2949" s="1" t="s">
        <v>1333</v>
      </c>
      <c r="I2949" s="2">
        <v>40544</v>
      </c>
      <c r="J2949" s="2">
        <v>48213</v>
      </c>
      <c r="K2949" s="1" t="s">
        <v>1334</v>
      </c>
      <c r="L2949">
        <v>431</v>
      </c>
      <c r="M2949" s="1" t="s">
        <v>1325</v>
      </c>
      <c r="N2949" s="1" t="s">
        <v>211</v>
      </c>
      <c r="O2949" s="1" t="s">
        <v>211</v>
      </c>
      <c r="P2949" s="1" t="s">
        <v>211</v>
      </c>
      <c r="Q2949" s="1" t="s">
        <v>211</v>
      </c>
      <c r="R2949" s="1" t="s">
        <v>211</v>
      </c>
    </row>
    <row r="2950" spans="1:18" hidden="1" x14ac:dyDescent="0.2">
      <c r="A2950" s="1" t="s">
        <v>206</v>
      </c>
      <c r="B2950" s="1" t="s">
        <v>207</v>
      </c>
      <c r="C2950">
        <v>108465</v>
      </c>
      <c r="D2950" s="1" t="s">
        <v>3595</v>
      </c>
      <c r="E2950" s="1" t="s">
        <v>755</v>
      </c>
      <c r="F2950" s="1" t="s">
        <v>341</v>
      </c>
      <c r="G2950" s="1" t="s">
        <v>3644</v>
      </c>
      <c r="H2950" s="1" t="s">
        <v>341</v>
      </c>
      <c r="I2950" s="2">
        <v>41400</v>
      </c>
      <c r="J2950" s="2">
        <v>51501</v>
      </c>
      <c r="K2950" s="1" t="s">
        <v>757</v>
      </c>
      <c r="L2950">
        <v>438</v>
      </c>
      <c r="M2950" s="1" t="s">
        <v>210</v>
      </c>
      <c r="N2950" s="1" t="s">
        <v>211</v>
      </c>
      <c r="O2950" s="1" t="s">
        <v>211</v>
      </c>
      <c r="P2950" s="1" t="s">
        <v>211</v>
      </c>
      <c r="Q2950" s="1" t="s">
        <v>211</v>
      </c>
      <c r="R2950" s="1" t="s">
        <v>211</v>
      </c>
    </row>
    <row r="2951" spans="1:18" hidden="1" x14ac:dyDescent="0.2">
      <c r="A2951" s="1" t="s">
        <v>206</v>
      </c>
      <c r="B2951" s="1" t="s">
        <v>207</v>
      </c>
      <c r="C2951">
        <v>108465</v>
      </c>
      <c r="D2951" s="1" t="s">
        <v>3595</v>
      </c>
      <c r="E2951" s="1" t="s">
        <v>1206</v>
      </c>
      <c r="F2951" s="1" t="s">
        <v>159</v>
      </c>
      <c r="G2951" s="1" t="s">
        <v>3645</v>
      </c>
      <c r="H2951" s="1" t="s">
        <v>1208</v>
      </c>
      <c r="I2951" s="2">
        <v>40544</v>
      </c>
      <c r="J2951" s="2">
        <v>48213</v>
      </c>
      <c r="K2951" s="1" t="s">
        <v>1209</v>
      </c>
      <c r="L2951">
        <v>393</v>
      </c>
      <c r="M2951" s="1" t="s">
        <v>1031</v>
      </c>
      <c r="N2951" s="1" t="s">
        <v>211</v>
      </c>
      <c r="O2951" s="1" t="s">
        <v>211</v>
      </c>
      <c r="P2951" s="1" t="s">
        <v>211</v>
      </c>
      <c r="Q2951" s="1" t="s">
        <v>211</v>
      </c>
      <c r="R2951" s="1" t="s">
        <v>211</v>
      </c>
    </row>
    <row r="2952" spans="1:18" hidden="1" x14ac:dyDescent="0.2">
      <c r="A2952" s="1" t="s">
        <v>206</v>
      </c>
      <c r="B2952" s="1" t="s">
        <v>207</v>
      </c>
      <c r="C2952">
        <v>108465</v>
      </c>
      <c r="D2952" s="1" t="s">
        <v>3595</v>
      </c>
      <c r="E2952" s="1" t="s">
        <v>1202</v>
      </c>
      <c r="F2952" s="1" t="s">
        <v>300</v>
      </c>
      <c r="G2952" s="1" t="s">
        <v>3646</v>
      </c>
      <c r="H2952" s="1" t="s">
        <v>1204</v>
      </c>
      <c r="I2952" s="2">
        <v>40544</v>
      </c>
      <c r="J2952" s="2">
        <v>48213</v>
      </c>
      <c r="K2952" s="1" t="s">
        <v>1205</v>
      </c>
      <c r="L2952">
        <v>420</v>
      </c>
      <c r="M2952" s="1" t="s">
        <v>1031</v>
      </c>
      <c r="N2952" s="1" t="s">
        <v>211</v>
      </c>
      <c r="O2952" s="1" t="s">
        <v>211</v>
      </c>
      <c r="P2952" s="1" t="s">
        <v>211</v>
      </c>
      <c r="Q2952" s="1" t="s">
        <v>211</v>
      </c>
      <c r="R2952" s="1" t="s">
        <v>211</v>
      </c>
    </row>
    <row r="2953" spans="1:18" hidden="1" x14ac:dyDescent="0.2">
      <c r="A2953" s="1" t="s">
        <v>206</v>
      </c>
      <c r="B2953" s="1" t="s">
        <v>207</v>
      </c>
      <c r="C2953">
        <v>108465</v>
      </c>
      <c r="D2953" s="1" t="s">
        <v>3595</v>
      </c>
      <c r="E2953" s="1" t="s">
        <v>1321</v>
      </c>
      <c r="F2953" s="1" t="s">
        <v>750</v>
      </c>
      <c r="G2953" s="1" t="s">
        <v>3647</v>
      </c>
      <c r="H2953" s="1" t="s">
        <v>1323</v>
      </c>
      <c r="I2953" s="2">
        <v>40544</v>
      </c>
      <c r="J2953" s="2">
        <v>48213</v>
      </c>
      <c r="K2953" s="1" t="s">
        <v>1324</v>
      </c>
      <c r="L2953">
        <v>411</v>
      </c>
      <c r="M2953" s="1" t="s">
        <v>1325</v>
      </c>
      <c r="N2953" s="1" t="s">
        <v>211</v>
      </c>
      <c r="O2953" s="1" t="s">
        <v>211</v>
      </c>
      <c r="P2953" s="1" t="s">
        <v>211</v>
      </c>
      <c r="Q2953" s="1" t="s">
        <v>211</v>
      </c>
      <c r="R2953" s="1" t="s">
        <v>211</v>
      </c>
    </row>
    <row r="2954" spans="1:18" hidden="1" x14ac:dyDescent="0.2">
      <c r="A2954" s="1" t="s">
        <v>206</v>
      </c>
      <c r="B2954" s="1" t="s">
        <v>207</v>
      </c>
      <c r="C2954">
        <v>108465</v>
      </c>
      <c r="D2954" s="1" t="s">
        <v>3595</v>
      </c>
      <c r="E2954" s="1" t="s">
        <v>1188</v>
      </c>
      <c r="F2954" s="1" t="s">
        <v>312</v>
      </c>
      <c r="G2954" s="1" t="s">
        <v>3648</v>
      </c>
      <c r="H2954" s="1" t="s">
        <v>319</v>
      </c>
      <c r="I2954" s="2">
        <v>40544</v>
      </c>
      <c r="J2954" s="2">
        <v>48213</v>
      </c>
      <c r="K2954" s="1" t="s">
        <v>1190</v>
      </c>
      <c r="L2954">
        <v>380</v>
      </c>
      <c r="M2954" s="1" t="s">
        <v>1031</v>
      </c>
      <c r="N2954" s="1" t="s">
        <v>211</v>
      </c>
      <c r="O2954" s="1" t="s">
        <v>211</v>
      </c>
      <c r="P2954" s="1" t="s">
        <v>211</v>
      </c>
      <c r="Q2954" s="1" t="s">
        <v>211</v>
      </c>
      <c r="R2954" s="1" t="s">
        <v>211</v>
      </c>
    </row>
    <row r="2955" spans="1:18" hidden="1" x14ac:dyDescent="0.2">
      <c r="A2955" s="1" t="s">
        <v>206</v>
      </c>
      <c r="B2955" s="1" t="s">
        <v>207</v>
      </c>
      <c r="C2955">
        <v>108465</v>
      </c>
      <c r="D2955" s="1" t="s">
        <v>3595</v>
      </c>
      <c r="E2955" s="1" t="s">
        <v>1184</v>
      </c>
      <c r="F2955" s="1" t="s">
        <v>312</v>
      </c>
      <c r="G2955" s="1" t="s">
        <v>3649</v>
      </c>
      <c r="H2955" s="1" t="s">
        <v>312</v>
      </c>
      <c r="I2955" s="2">
        <v>41609</v>
      </c>
      <c r="J2955" s="2">
        <v>51501</v>
      </c>
      <c r="K2955" s="1" t="s">
        <v>1187</v>
      </c>
      <c r="L2955">
        <v>381</v>
      </c>
      <c r="M2955" s="1" t="s">
        <v>1031</v>
      </c>
      <c r="N2955" s="1" t="s">
        <v>791</v>
      </c>
      <c r="O2955" s="1" t="s">
        <v>211</v>
      </c>
      <c r="P2955" s="1" t="s">
        <v>211</v>
      </c>
      <c r="Q2955" s="1" t="s">
        <v>211</v>
      </c>
      <c r="R2955" s="1" t="s">
        <v>211</v>
      </c>
    </row>
    <row r="2956" spans="1:18" hidden="1" x14ac:dyDescent="0.2">
      <c r="A2956" s="1" t="s">
        <v>206</v>
      </c>
      <c r="B2956" s="1" t="s">
        <v>207</v>
      </c>
      <c r="C2956">
        <v>108465</v>
      </c>
      <c r="D2956" s="1" t="s">
        <v>3595</v>
      </c>
      <c r="E2956" s="1" t="s">
        <v>1327</v>
      </c>
      <c r="F2956" s="1" t="s">
        <v>635</v>
      </c>
      <c r="G2956" s="1" t="s">
        <v>3650</v>
      </c>
      <c r="H2956" s="1" t="s">
        <v>635</v>
      </c>
      <c r="I2956" s="2">
        <v>40544</v>
      </c>
      <c r="J2956" s="2">
        <v>48213</v>
      </c>
      <c r="K2956" s="1" t="s">
        <v>1329</v>
      </c>
      <c r="L2956">
        <v>385</v>
      </c>
      <c r="M2956" s="1" t="s">
        <v>1031</v>
      </c>
      <c r="N2956" s="1" t="s">
        <v>211</v>
      </c>
      <c r="O2956" s="1" t="s">
        <v>211</v>
      </c>
      <c r="P2956" s="1" t="s">
        <v>211</v>
      </c>
      <c r="Q2956" s="1" t="s">
        <v>211</v>
      </c>
      <c r="R2956" s="1" t="s">
        <v>211</v>
      </c>
    </row>
    <row r="2957" spans="1:18" hidden="1" x14ac:dyDescent="0.2">
      <c r="A2957" s="1" t="s">
        <v>206</v>
      </c>
      <c r="B2957" s="1" t="s">
        <v>207</v>
      </c>
      <c r="C2957">
        <v>108465</v>
      </c>
      <c r="D2957" s="1" t="s">
        <v>3595</v>
      </c>
      <c r="E2957" s="1" t="s">
        <v>1193</v>
      </c>
      <c r="F2957" s="1" t="s">
        <v>1035</v>
      </c>
      <c r="G2957" s="1" t="s">
        <v>3651</v>
      </c>
      <c r="H2957" s="1" t="s">
        <v>1195</v>
      </c>
      <c r="I2957" s="2">
        <v>40544</v>
      </c>
      <c r="J2957" s="2">
        <v>48213</v>
      </c>
      <c r="K2957" s="1" t="s">
        <v>1196</v>
      </c>
      <c r="L2957">
        <v>361</v>
      </c>
      <c r="M2957" s="1" t="s">
        <v>1031</v>
      </c>
      <c r="N2957" s="1" t="s">
        <v>211</v>
      </c>
      <c r="O2957" s="1" t="s">
        <v>211</v>
      </c>
      <c r="P2957" s="1" t="s">
        <v>211</v>
      </c>
      <c r="Q2957" s="1" t="s">
        <v>211</v>
      </c>
      <c r="R2957" s="1" t="s">
        <v>211</v>
      </c>
    </row>
    <row r="2958" spans="1:18" hidden="1" x14ac:dyDescent="0.2">
      <c r="A2958" s="1" t="s">
        <v>206</v>
      </c>
      <c r="B2958" s="1" t="s">
        <v>207</v>
      </c>
      <c r="C2958">
        <v>108465</v>
      </c>
      <c r="D2958" s="1" t="s">
        <v>3595</v>
      </c>
      <c r="E2958" s="1" t="s">
        <v>1197</v>
      </c>
      <c r="F2958" s="1" t="s">
        <v>546</v>
      </c>
      <c r="G2958" s="1" t="s">
        <v>3652</v>
      </c>
      <c r="H2958" s="1" t="s">
        <v>1199</v>
      </c>
      <c r="I2958" s="2">
        <v>40544</v>
      </c>
      <c r="J2958" s="2">
        <v>48213</v>
      </c>
      <c r="K2958" s="1" t="s">
        <v>1200</v>
      </c>
      <c r="L2958">
        <v>355</v>
      </c>
      <c r="M2958" s="1" t="s">
        <v>1031</v>
      </c>
      <c r="N2958" s="1" t="s">
        <v>211</v>
      </c>
      <c r="O2958" s="1" t="s">
        <v>211</v>
      </c>
      <c r="P2958" s="1" t="s">
        <v>211</v>
      </c>
      <c r="Q2958" s="1" t="s">
        <v>211</v>
      </c>
      <c r="R2958" s="1" t="s">
        <v>211</v>
      </c>
    </row>
    <row r="2959" spans="1:18" hidden="1" x14ac:dyDescent="0.2">
      <c r="A2959" s="1" t="s">
        <v>206</v>
      </c>
      <c r="B2959" s="1" t="s">
        <v>207</v>
      </c>
      <c r="C2959">
        <v>108465</v>
      </c>
      <c r="D2959" s="1" t="s">
        <v>3595</v>
      </c>
      <c r="E2959" s="1" t="s">
        <v>308</v>
      </c>
      <c r="F2959" s="1" t="s">
        <v>114</v>
      </c>
      <c r="G2959" s="1" t="s">
        <v>3653</v>
      </c>
      <c r="H2959" s="1" t="s">
        <v>114</v>
      </c>
      <c r="I2959" s="2">
        <v>41548</v>
      </c>
      <c r="J2959" s="2">
        <v>51501</v>
      </c>
      <c r="K2959" s="1" t="s">
        <v>310</v>
      </c>
      <c r="L2959">
        <v>2944</v>
      </c>
      <c r="M2959" s="1" t="s">
        <v>210</v>
      </c>
      <c r="N2959" s="1" t="s">
        <v>211</v>
      </c>
      <c r="O2959" s="1" t="s">
        <v>211</v>
      </c>
      <c r="P2959" s="1" t="s">
        <v>211</v>
      </c>
      <c r="Q2959" s="1" t="s">
        <v>211</v>
      </c>
      <c r="R2959" s="1" t="s">
        <v>211</v>
      </c>
    </row>
    <row r="2960" spans="1:18" hidden="1" x14ac:dyDescent="0.2">
      <c r="A2960" s="1" t="s">
        <v>206</v>
      </c>
      <c r="B2960" s="1" t="s">
        <v>207</v>
      </c>
      <c r="C2960">
        <v>108465</v>
      </c>
      <c r="D2960" s="1" t="s">
        <v>3595</v>
      </c>
      <c r="E2960" s="1" t="s">
        <v>2613</v>
      </c>
      <c r="F2960" s="1" t="s">
        <v>106</v>
      </c>
      <c r="G2960" s="1" t="s">
        <v>3604</v>
      </c>
      <c r="H2960" s="1" t="s">
        <v>106</v>
      </c>
      <c r="I2960" s="2">
        <v>41730</v>
      </c>
      <c r="J2960" s="2">
        <v>51501</v>
      </c>
      <c r="K2960" s="1" t="s">
        <v>2616</v>
      </c>
      <c r="L2960">
        <v>2929</v>
      </c>
      <c r="M2960" s="1" t="s">
        <v>790</v>
      </c>
      <c r="N2960" s="1" t="s">
        <v>790</v>
      </c>
      <c r="O2960" s="1" t="s">
        <v>211</v>
      </c>
      <c r="P2960" s="1" t="s">
        <v>211</v>
      </c>
      <c r="Q2960" s="1" t="s">
        <v>211</v>
      </c>
      <c r="R2960" s="1" t="s">
        <v>211</v>
      </c>
    </row>
    <row r="2961" spans="1:18" hidden="1" x14ac:dyDescent="0.2">
      <c r="A2961" s="1" t="s">
        <v>206</v>
      </c>
      <c r="B2961" s="1" t="s">
        <v>207</v>
      </c>
      <c r="C2961">
        <v>108465</v>
      </c>
      <c r="D2961" s="1" t="s">
        <v>3595</v>
      </c>
      <c r="E2961" s="1" t="s">
        <v>294</v>
      </c>
      <c r="F2961" s="1" t="s">
        <v>100</v>
      </c>
      <c r="G2961" s="1" t="s">
        <v>3627</v>
      </c>
      <c r="H2961" s="1" t="s">
        <v>100</v>
      </c>
      <c r="I2961" s="2">
        <v>40544</v>
      </c>
      <c r="J2961" s="2">
        <v>41722</v>
      </c>
      <c r="K2961" s="1" t="s">
        <v>296</v>
      </c>
      <c r="L2961">
        <v>2922</v>
      </c>
      <c r="M2961" s="1" t="s">
        <v>297</v>
      </c>
      <c r="N2961" s="1" t="s">
        <v>297</v>
      </c>
      <c r="O2961" s="1" t="s">
        <v>211</v>
      </c>
      <c r="P2961" s="1" t="s">
        <v>211</v>
      </c>
      <c r="Q2961" s="1" t="s">
        <v>211</v>
      </c>
      <c r="R2961" s="1" t="s">
        <v>211</v>
      </c>
    </row>
    <row r="2962" spans="1:18" hidden="1" x14ac:dyDescent="0.2">
      <c r="A2962" s="1" t="s">
        <v>206</v>
      </c>
      <c r="B2962" s="1" t="s">
        <v>207</v>
      </c>
      <c r="C2962">
        <v>108465</v>
      </c>
      <c r="D2962" s="1" t="s">
        <v>3595</v>
      </c>
      <c r="E2962" s="1" t="s">
        <v>289</v>
      </c>
      <c r="F2962" s="1" t="s">
        <v>290</v>
      </c>
      <c r="G2962" s="1" t="s">
        <v>3654</v>
      </c>
      <c r="H2962" s="1" t="s">
        <v>290</v>
      </c>
      <c r="I2962" s="2">
        <v>41351</v>
      </c>
      <c r="J2962" s="2">
        <v>51501</v>
      </c>
      <c r="K2962" s="1" t="s">
        <v>293</v>
      </c>
      <c r="L2962">
        <v>2905</v>
      </c>
      <c r="M2962" s="1" t="s">
        <v>210</v>
      </c>
      <c r="N2962" s="1" t="s">
        <v>211</v>
      </c>
      <c r="O2962" s="1" t="s">
        <v>211</v>
      </c>
      <c r="P2962" s="1" t="s">
        <v>211</v>
      </c>
      <c r="Q2962" s="1" t="s">
        <v>211</v>
      </c>
      <c r="R2962" s="1" t="s">
        <v>211</v>
      </c>
    </row>
    <row r="2963" spans="1:18" hidden="1" x14ac:dyDescent="0.2">
      <c r="A2963" s="1" t="s">
        <v>206</v>
      </c>
      <c r="B2963" s="1" t="s">
        <v>207</v>
      </c>
      <c r="C2963">
        <v>108465</v>
      </c>
      <c r="D2963" s="1" t="s">
        <v>3595</v>
      </c>
      <c r="E2963" s="1" t="s">
        <v>618</v>
      </c>
      <c r="F2963" s="1" t="s">
        <v>619</v>
      </c>
      <c r="G2963" s="1" t="s">
        <v>3655</v>
      </c>
      <c r="H2963" s="1" t="s">
        <v>619</v>
      </c>
      <c r="I2963" s="2">
        <v>41351</v>
      </c>
      <c r="J2963" s="2">
        <v>51501</v>
      </c>
      <c r="K2963" s="1" t="s">
        <v>621</v>
      </c>
      <c r="L2963">
        <v>2909</v>
      </c>
      <c r="M2963" s="1" t="s">
        <v>210</v>
      </c>
      <c r="N2963" s="1" t="s">
        <v>211</v>
      </c>
      <c r="O2963" s="1" t="s">
        <v>211</v>
      </c>
      <c r="P2963" s="1" t="s">
        <v>211</v>
      </c>
      <c r="Q2963" s="1" t="s">
        <v>211</v>
      </c>
      <c r="R2963" s="1" t="s">
        <v>211</v>
      </c>
    </row>
    <row r="2964" spans="1:18" hidden="1" x14ac:dyDescent="0.2">
      <c r="A2964" s="1" t="s">
        <v>206</v>
      </c>
      <c r="B2964" s="1" t="s">
        <v>207</v>
      </c>
      <c r="C2964">
        <v>108465</v>
      </c>
      <c r="D2964" s="1" t="s">
        <v>3595</v>
      </c>
      <c r="E2964" s="1" t="s">
        <v>598</v>
      </c>
      <c r="F2964" s="1" t="s">
        <v>599</v>
      </c>
      <c r="G2964" s="1" t="s">
        <v>3656</v>
      </c>
      <c r="H2964" s="1" t="s">
        <v>601</v>
      </c>
      <c r="I2964" s="2">
        <v>41344</v>
      </c>
      <c r="J2964" s="2">
        <v>51501</v>
      </c>
      <c r="K2964" s="1" t="s">
        <v>602</v>
      </c>
      <c r="L2964">
        <v>2908</v>
      </c>
      <c r="M2964" s="1" t="s">
        <v>210</v>
      </c>
      <c r="N2964" s="1" t="s">
        <v>211</v>
      </c>
      <c r="O2964" s="1" t="s">
        <v>211</v>
      </c>
      <c r="P2964" s="1" t="s">
        <v>211</v>
      </c>
      <c r="Q2964" s="1" t="s">
        <v>211</v>
      </c>
      <c r="R2964" s="1" t="s">
        <v>211</v>
      </c>
    </row>
    <row r="2965" spans="1:18" hidden="1" x14ac:dyDescent="0.2">
      <c r="A2965" s="1" t="s">
        <v>206</v>
      </c>
      <c r="B2965" s="1" t="s">
        <v>207</v>
      </c>
      <c r="C2965">
        <v>108465</v>
      </c>
      <c r="D2965" s="1" t="s">
        <v>3595</v>
      </c>
      <c r="E2965" s="1" t="s">
        <v>3276</v>
      </c>
      <c r="F2965" s="1" t="s">
        <v>463</v>
      </c>
      <c r="G2965" s="1" t="s">
        <v>3631</v>
      </c>
      <c r="H2965" s="1" t="s">
        <v>463</v>
      </c>
      <c r="I2965" s="2">
        <v>40544</v>
      </c>
      <c r="J2965" s="2">
        <v>51501</v>
      </c>
      <c r="K2965" s="1" t="s">
        <v>3277</v>
      </c>
      <c r="L2965">
        <v>2902</v>
      </c>
      <c r="M2965" s="1" t="s">
        <v>790</v>
      </c>
      <c r="N2965" s="1" t="s">
        <v>791</v>
      </c>
      <c r="O2965" s="1" t="s">
        <v>211</v>
      </c>
      <c r="P2965" s="1" t="s">
        <v>211</v>
      </c>
      <c r="Q2965" s="1" t="s">
        <v>211</v>
      </c>
      <c r="R2965" s="1" t="s">
        <v>211</v>
      </c>
    </row>
    <row r="2966" spans="1:18" hidden="1" x14ac:dyDescent="0.2">
      <c r="A2966" s="1" t="s">
        <v>206</v>
      </c>
      <c r="B2966" s="1" t="s">
        <v>207</v>
      </c>
      <c r="C2966">
        <v>108465</v>
      </c>
      <c r="D2966" s="1" t="s">
        <v>3595</v>
      </c>
      <c r="E2966" s="1" t="s">
        <v>1709</v>
      </c>
      <c r="F2966" s="1" t="s">
        <v>213</v>
      </c>
      <c r="G2966" s="1" t="s">
        <v>3657</v>
      </c>
      <c r="H2966" s="1" t="s">
        <v>213</v>
      </c>
      <c r="I2966" s="2">
        <v>41604</v>
      </c>
      <c r="J2966" s="2">
        <v>51501</v>
      </c>
      <c r="K2966" s="1" t="s">
        <v>1709</v>
      </c>
      <c r="L2966">
        <v>601459</v>
      </c>
      <c r="M2966" s="1" t="s">
        <v>210</v>
      </c>
      <c r="N2966" s="1" t="s">
        <v>211</v>
      </c>
      <c r="O2966" s="1" t="s">
        <v>211</v>
      </c>
      <c r="P2966" s="1" t="s">
        <v>211</v>
      </c>
      <c r="Q2966" s="1" t="s">
        <v>211</v>
      </c>
      <c r="R2966" s="1" t="s">
        <v>211</v>
      </c>
    </row>
    <row r="2967" spans="1:18" hidden="1" x14ac:dyDescent="0.2">
      <c r="A2967" s="1" t="s">
        <v>206</v>
      </c>
      <c r="B2967" s="1" t="s">
        <v>207</v>
      </c>
      <c r="C2967">
        <v>108465</v>
      </c>
      <c r="D2967" s="1" t="s">
        <v>3595</v>
      </c>
      <c r="E2967" s="1" t="s">
        <v>1348</v>
      </c>
      <c r="F2967" s="1" t="s">
        <v>99</v>
      </c>
      <c r="G2967" s="1" t="s">
        <v>3658</v>
      </c>
      <c r="H2967" s="1" t="s">
        <v>99</v>
      </c>
      <c r="I2967" s="2">
        <v>41645</v>
      </c>
      <c r="J2967" s="2">
        <v>51501</v>
      </c>
      <c r="K2967" s="1" t="s">
        <v>1348</v>
      </c>
      <c r="L2967">
        <v>600991</v>
      </c>
      <c r="M2967" s="1" t="s">
        <v>210</v>
      </c>
      <c r="N2967" s="1" t="s">
        <v>211</v>
      </c>
      <c r="O2967" s="1" t="s">
        <v>211</v>
      </c>
      <c r="P2967" s="1" t="s">
        <v>211</v>
      </c>
      <c r="Q2967" s="1" t="s">
        <v>211</v>
      </c>
      <c r="R2967" s="1" t="s">
        <v>211</v>
      </c>
    </row>
    <row r="2968" spans="1:18" hidden="1" x14ac:dyDescent="0.2">
      <c r="A2968" s="1" t="s">
        <v>206</v>
      </c>
      <c r="B2968" s="1" t="s">
        <v>207</v>
      </c>
      <c r="C2968">
        <v>108465</v>
      </c>
      <c r="D2968" s="1" t="s">
        <v>3595</v>
      </c>
      <c r="E2968" s="1" t="s">
        <v>1336</v>
      </c>
      <c r="F2968" s="1" t="s">
        <v>332</v>
      </c>
      <c r="G2968" s="1" t="s">
        <v>3659</v>
      </c>
      <c r="H2968" s="1" t="s">
        <v>332</v>
      </c>
      <c r="I2968" s="2">
        <v>41555</v>
      </c>
      <c r="J2968" s="2">
        <v>51501</v>
      </c>
      <c r="K2968" s="1" t="s">
        <v>1336</v>
      </c>
      <c r="L2968">
        <v>600862</v>
      </c>
      <c r="M2968" s="1" t="s">
        <v>655</v>
      </c>
      <c r="N2968" s="1" t="s">
        <v>655</v>
      </c>
      <c r="O2968" s="1" t="s">
        <v>211</v>
      </c>
      <c r="P2968" s="1" t="s">
        <v>211</v>
      </c>
      <c r="Q2968" s="1" t="s">
        <v>211</v>
      </c>
      <c r="R2968" s="1" t="s">
        <v>211</v>
      </c>
    </row>
    <row r="2969" spans="1:18" hidden="1" x14ac:dyDescent="0.2">
      <c r="A2969" s="1" t="s">
        <v>206</v>
      </c>
      <c r="B2969" s="1" t="s">
        <v>207</v>
      </c>
      <c r="C2969">
        <v>108465</v>
      </c>
      <c r="D2969" s="1" t="s">
        <v>3595</v>
      </c>
      <c r="E2969" s="1" t="s">
        <v>155</v>
      </c>
      <c r="F2969" s="1" t="s">
        <v>114</v>
      </c>
      <c r="G2969" s="1" t="s">
        <v>3660</v>
      </c>
      <c r="H2969" s="1" t="s">
        <v>114</v>
      </c>
      <c r="I2969" s="2">
        <v>41603</v>
      </c>
      <c r="J2969" s="2">
        <v>51501</v>
      </c>
      <c r="K2969" s="1" t="s">
        <v>155</v>
      </c>
      <c r="L2969">
        <v>600992</v>
      </c>
      <c r="M2969" s="1" t="s">
        <v>210</v>
      </c>
      <c r="N2969" s="1" t="s">
        <v>211</v>
      </c>
      <c r="O2969" s="1" t="s">
        <v>211</v>
      </c>
      <c r="P2969" s="1" t="s">
        <v>211</v>
      </c>
      <c r="Q2969" s="1" t="s">
        <v>211</v>
      </c>
      <c r="R2969" s="1" t="s">
        <v>211</v>
      </c>
    </row>
    <row r="2970" spans="1:18" hidden="1" x14ac:dyDescent="0.2">
      <c r="A2970" s="1" t="s">
        <v>206</v>
      </c>
      <c r="B2970" s="1" t="s">
        <v>207</v>
      </c>
      <c r="C2970">
        <v>108465</v>
      </c>
      <c r="D2970" s="1" t="s">
        <v>3595</v>
      </c>
      <c r="E2970" s="1" t="s">
        <v>1724</v>
      </c>
      <c r="F2970" s="1" t="s">
        <v>710</v>
      </c>
      <c r="G2970" s="1" t="s">
        <v>3615</v>
      </c>
      <c r="H2970" s="1" t="s">
        <v>710</v>
      </c>
      <c r="I2970" s="2">
        <v>41736</v>
      </c>
      <c r="J2970" s="2">
        <v>51501</v>
      </c>
      <c r="K2970" s="1" t="s">
        <v>1724</v>
      </c>
      <c r="L2970">
        <v>602662</v>
      </c>
      <c r="M2970" s="1" t="s">
        <v>232</v>
      </c>
      <c r="N2970" s="1" t="s">
        <v>232</v>
      </c>
      <c r="O2970" s="1" t="s">
        <v>211</v>
      </c>
      <c r="P2970" s="1" t="s">
        <v>211</v>
      </c>
      <c r="Q2970" s="1" t="s">
        <v>211</v>
      </c>
      <c r="R2970" s="1" t="s">
        <v>211</v>
      </c>
    </row>
    <row r="2971" spans="1:18" hidden="1" x14ac:dyDescent="0.2">
      <c r="A2971" s="1" t="s">
        <v>206</v>
      </c>
      <c r="B2971" s="1" t="s">
        <v>207</v>
      </c>
      <c r="C2971">
        <v>108465</v>
      </c>
      <c r="D2971" s="1" t="s">
        <v>3595</v>
      </c>
      <c r="E2971" s="1" t="s">
        <v>208</v>
      </c>
      <c r="F2971" s="1" t="s">
        <v>102</v>
      </c>
      <c r="G2971" s="1" t="s">
        <v>3661</v>
      </c>
      <c r="H2971" s="1" t="s">
        <v>102</v>
      </c>
      <c r="I2971" s="2">
        <v>41610</v>
      </c>
      <c r="J2971" s="2">
        <v>51501</v>
      </c>
      <c r="K2971" s="1" t="s">
        <v>208</v>
      </c>
      <c r="L2971">
        <v>602715</v>
      </c>
      <c r="M2971" s="1" t="s">
        <v>210</v>
      </c>
      <c r="N2971" s="1" t="s">
        <v>211</v>
      </c>
      <c r="O2971" s="1" t="s">
        <v>211</v>
      </c>
      <c r="P2971" s="1" t="s">
        <v>211</v>
      </c>
      <c r="Q2971" s="1" t="s">
        <v>211</v>
      </c>
      <c r="R2971" s="1" t="s">
        <v>211</v>
      </c>
    </row>
    <row r="2972" spans="1:18" hidden="1" x14ac:dyDescent="0.2">
      <c r="A2972" s="1" t="s">
        <v>206</v>
      </c>
      <c r="B2972" s="1" t="s">
        <v>207</v>
      </c>
      <c r="C2972">
        <v>108465</v>
      </c>
      <c r="D2972" s="1" t="s">
        <v>3595</v>
      </c>
      <c r="E2972" s="1" t="s">
        <v>375</v>
      </c>
      <c r="F2972" s="1" t="s">
        <v>376</v>
      </c>
      <c r="G2972" s="1" t="s">
        <v>3662</v>
      </c>
      <c r="H2972" s="1" t="s">
        <v>376</v>
      </c>
      <c r="I2972" s="2">
        <v>41604</v>
      </c>
      <c r="J2972" s="2">
        <v>51501</v>
      </c>
      <c r="K2972" s="1" t="s">
        <v>375</v>
      </c>
      <c r="L2972">
        <v>603075</v>
      </c>
      <c r="M2972" s="1" t="s">
        <v>378</v>
      </c>
      <c r="N2972" s="1" t="s">
        <v>645</v>
      </c>
      <c r="O2972" s="1" t="s">
        <v>211</v>
      </c>
      <c r="P2972" s="1" t="s">
        <v>211</v>
      </c>
      <c r="Q2972" s="1" t="s">
        <v>211</v>
      </c>
      <c r="R2972" s="1" t="s">
        <v>211</v>
      </c>
    </row>
    <row r="2973" spans="1:18" hidden="1" x14ac:dyDescent="0.2">
      <c r="A2973" s="1" t="s">
        <v>206</v>
      </c>
      <c r="B2973" s="1" t="s">
        <v>207</v>
      </c>
      <c r="C2973">
        <v>108465</v>
      </c>
      <c r="D2973" s="1" t="s">
        <v>3595</v>
      </c>
      <c r="E2973" s="1" t="s">
        <v>1318</v>
      </c>
      <c r="F2973" s="1" t="s">
        <v>108</v>
      </c>
      <c r="G2973" s="1" t="s">
        <v>3663</v>
      </c>
      <c r="H2973" s="1" t="s">
        <v>108</v>
      </c>
      <c r="I2973" s="2">
        <v>41603</v>
      </c>
      <c r="J2973" s="2">
        <v>51501</v>
      </c>
      <c r="K2973" s="1" t="s">
        <v>1318</v>
      </c>
      <c r="L2973">
        <v>602615</v>
      </c>
      <c r="M2973" s="1" t="s">
        <v>210</v>
      </c>
      <c r="N2973" s="1" t="s">
        <v>211</v>
      </c>
      <c r="O2973" s="1" t="s">
        <v>211</v>
      </c>
      <c r="P2973" s="1" t="s">
        <v>211</v>
      </c>
      <c r="Q2973" s="1" t="s">
        <v>211</v>
      </c>
      <c r="R2973" s="1" t="s">
        <v>211</v>
      </c>
    </row>
    <row r="2974" spans="1:18" hidden="1" x14ac:dyDescent="0.2">
      <c r="A2974" s="1" t="s">
        <v>206</v>
      </c>
      <c r="B2974" s="1" t="s">
        <v>207</v>
      </c>
      <c r="C2974">
        <v>108465</v>
      </c>
      <c r="D2974" s="1" t="s">
        <v>3595</v>
      </c>
      <c r="E2974" s="1" t="s">
        <v>640</v>
      </c>
      <c r="F2974" s="1" t="s">
        <v>111</v>
      </c>
      <c r="G2974" s="1" t="s">
        <v>3664</v>
      </c>
      <c r="H2974" s="1" t="s">
        <v>111</v>
      </c>
      <c r="I2974" s="2">
        <v>41739</v>
      </c>
      <c r="J2974" s="2">
        <v>51501</v>
      </c>
      <c r="K2974" s="1" t="s">
        <v>640</v>
      </c>
      <c r="L2974">
        <v>602613</v>
      </c>
      <c r="M2974" s="1" t="s">
        <v>210</v>
      </c>
      <c r="N2974" s="1" t="s">
        <v>210</v>
      </c>
      <c r="O2974" s="1" t="s">
        <v>211</v>
      </c>
      <c r="P2974" s="1" t="s">
        <v>211</v>
      </c>
      <c r="Q2974" s="1" t="s">
        <v>211</v>
      </c>
      <c r="R2974" s="1" t="s">
        <v>211</v>
      </c>
    </row>
    <row r="2975" spans="1:18" hidden="1" x14ac:dyDescent="0.2">
      <c r="A2975" s="1" t="s">
        <v>206</v>
      </c>
      <c r="B2975" s="1" t="s">
        <v>207</v>
      </c>
      <c r="C2975">
        <v>108495</v>
      </c>
      <c r="D2975" s="1" t="s">
        <v>3665</v>
      </c>
      <c r="E2975" s="1" t="s">
        <v>1202</v>
      </c>
      <c r="F2975" s="1" t="s">
        <v>300</v>
      </c>
      <c r="G2975" s="1" t="s">
        <v>3666</v>
      </c>
      <c r="H2975" s="1" t="s">
        <v>1204</v>
      </c>
      <c r="I2975" s="2">
        <v>40544</v>
      </c>
      <c r="J2975" s="2">
        <v>48213</v>
      </c>
      <c r="K2975" s="1" t="s">
        <v>1205</v>
      </c>
      <c r="L2975">
        <v>420</v>
      </c>
      <c r="M2975" s="1" t="s">
        <v>1031</v>
      </c>
      <c r="N2975" s="1" t="s">
        <v>211</v>
      </c>
      <c r="O2975" s="1" t="s">
        <v>211</v>
      </c>
      <c r="P2975" s="1" t="s">
        <v>211</v>
      </c>
      <c r="Q2975" s="1" t="s">
        <v>211</v>
      </c>
      <c r="R2975" s="1" t="s">
        <v>211</v>
      </c>
    </row>
    <row r="2976" spans="1:18" hidden="1" x14ac:dyDescent="0.2">
      <c r="A2976" s="1" t="s">
        <v>206</v>
      </c>
      <c r="B2976" s="1" t="s">
        <v>207</v>
      </c>
      <c r="C2976">
        <v>108495</v>
      </c>
      <c r="D2976" s="1" t="s">
        <v>3665</v>
      </c>
      <c r="E2976" s="1" t="s">
        <v>628</v>
      </c>
      <c r="F2976" s="1" t="s">
        <v>629</v>
      </c>
      <c r="G2976" s="1" t="s">
        <v>3667</v>
      </c>
      <c r="H2976" s="1" t="s">
        <v>631</v>
      </c>
      <c r="I2976" s="2">
        <v>40544</v>
      </c>
      <c r="J2976" s="2">
        <v>48213</v>
      </c>
      <c r="K2976" s="1" t="s">
        <v>632</v>
      </c>
      <c r="L2976">
        <v>444</v>
      </c>
      <c r="M2976" s="1" t="s">
        <v>232</v>
      </c>
      <c r="N2976" s="1" t="s">
        <v>211</v>
      </c>
      <c r="O2976" s="1" t="s">
        <v>211</v>
      </c>
      <c r="P2976" s="1" t="s">
        <v>211</v>
      </c>
      <c r="Q2976" s="1" t="s">
        <v>211</v>
      </c>
      <c r="R2976" s="1" t="s">
        <v>211</v>
      </c>
    </row>
    <row r="2977" spans="1:18" hidden="1" x14ac:dyDescent="0.2">
      <c r="A2977" s="1" t="s">
        <v>206</v>
      </c>
      <c r="B2977" s="1" t="s">
        <v>207</v>
      </c>
      <c r="C2977">
        <v>108509</v>
      </c>
      <c r="D2977" s="1" t="s">
        <v>3668</v>
      </c>
      <c r="E2977" s="1" t="s">
        <v>430</v>
      </c>
      <c r="F2977" s="1" t="s">
        <v>116</v>
      </c>
      <c r="G2977" s="1" t="s">
        <v>3669</v>
      </c>
      <c r="H2977" s="1" t="s">
        <v>116</v>
      </c>
      <c r="I2977" s="2">
        <v>40544</v>
      </c>
      <c r="J2977" s="2">
        <v>48213</v>
      </c>
      <c r="K2977" s="1" t="s">
        <v>432</v>
      </c>
      <c r="L2977">
        <v>62</v>
      </c>
      <c r="M2977" s="1" t="s">
        <v>232</v>
      </c>
      <c r="N2977" s="1" t="s">
        <v>211</v>
      </c>
      <c r="O2977" s="1" t="s">
        <v>211</v>
      </c>
      <c r="P2977" s="1" t="s">
        <v>211</v>
      </c>
      <c r="Q2977" s="1" t="s">
        <v>211</v>
      </c>
      <c r="R2977" s="1" t="s">
        <v>211</v>
      </c>
    </row>
    <row r="2978" spans="1:18" hidden="1" x14ac:dyDescent="0.2">
      <c r="A2978" s="1" t="s">
        <v>206</v>
      </c>
      <c r="B2978" s="1" t="s">
        <v>207</v>
      </c>
      <c r="C2978">
        <v>108509</v>
      </c>
      <c r="D2978" s="1" t="s">
        <v>3668</v>
      </c>
      <c r="E2978" s="1" t="s">
        <v>572</v>
      </c>
      <c r="F2978" s="1" t="s">
        <v>573</v>
      </c>
      <c r="G2978" s="1" t="s">
        <v>3670</v>
      </c>
      <c r="H2978" s="1" t="s">
        <v>575</v>
      </c>
      <c r="I2978" s="2">
        <v>40544</v>
      </c>
      <c r="J2978" s="2">
        <v>48213</v>
      </c>
      <c r="K2978" s="1" t="s">
        <v>576</v>
      </c>
      <c r="L2978">
        <v>308</v>
      </c>
      <c r="M2978" s="1" t="s">
        <v>577</v>
      </c>
      <c r="N2978" s="1" t="s">
        <v>211</v>
      </c>
      <c r="O2978" s="1" t="s">
        <v>211</v>
      </c>
      <c r="P2978" s="1" t="s">
        <v>211</v>
      </c>
      <c r="Q2978" s="1" t="s">
        <v>211</v>
      </c>
      <c r="R2978" s="1" t="s">
        <v>211</v>
      </c>
    </row>
    <row r="2979" spans="1:18" hidden="1" x14ac:dyDescent="0.2">
      <c r="A2979" s="1" t="s">
        <v>206</v>
      </c>
      <c r="B2979" s="1" t="s">
        <v>207</v>
      </c>
      <c r="C2979">
        <v>108542</v>
      </c>
      <c r="D2979" s="1" t="s">
        <v>1495</v>
      </c>
      <c r="E2979" s="1" t="s">
        <v>528</v>
      </c>
      <c r="F2979" s="1" t="s">
        <v>529</v>
      </c>
      <c r="G2979" s="1" t="s">
        <v>1496</v>
      </c>
      <c r="H2979" s="1" t="s">
        <v>529</v>
      </c>
      <c r="I2979" s="2">
        <v>40544</v>
      </c>
      <c r="J2979" s="2">
        <v>48213</v>
      </c>
      <c r="K2979" s="1" t="s">
        <v>530</v>
      </c>
      <c r="L2979">
        <v>321</v>
      </c>
      <c r="M2979" s="1" t="s">
        <v>211</v>
      </c>
      <c r="N2979" s="1" t="s">
        <v>211</v>
      </c>
      <c r="O2979" s="1" t="s">
        <v>211</v>
      </c>
      <c r="P2979" s="1" t="s">
        <v>211</v>
      </c>
      <c r="Q2979" s="1" t="s">
        <v>211</v>
      </c>
      <c r="R2979" s="1" t="s">
        <v>211</v>
      </c>
    </row>
    <row r="2980" spans="1:18" hidden="1" x14ac:dyDescent="0.2">
      <c r="A2980" s="1" t="s">
        <v>206</v>
      </c>
      <c r="B2980" s="1" t="s">
        <v>207</v>
      </c>
      <c r="C2980">
        <v>108542</v>
      </c>
      <c r="D2980" s="1" t="s">
        <v>1495</v>
      </c>
      <c r="E2980" s="1" t="s">
        <v>1499</v>
      </c>
      <c r="F2980" s="1" t="s">
        <v>119</v>
      </c>
      <c r="G2980" s="1" t="s">
        <v>1500</v>
      </c>
      <c r="H2980" s="1" t="s">
        <v>1501</v>
      </c>
      <c r="I2980" s="2">
        <v>40544</v>
      </c>
      <c r="J2980" s="2">
        <v>48213</v>
      </c>
      <c r="K2980" s="1" t="s">
        <v>1502</v>
      </c>
      <c r="L2980">
        <v>100</v>
      </c>
      <c r="M2980" s="1" t="s">
        <v>1503</v>
      </c>
      <c r="N2980" s="1" t="s">
        <v>211</v>
      </c>
      <c r="O2980" s="1" t="s">
        <v>211</v>
      </c>
      <c r="P2980" s="1" t="s">
        <v>211</v>
      </c>
      <c r="Q2980" s="1" t="s">
        <v>211</v>
      </c>
      <c r="R2980" s="1" t="s">
        <v>211</v>
      </c>
    </row>
    <row r="2981" spans="1:18" hidden="1" x14ac:dyDescent="0.2">
      <c r="A2981" s="1" t="s">
        <v>206</v>
      </c>
      <c r="B2981" s="1" t="s">
        <v>207</v>
      </c>
      <c r="C2981">
        <v>108542</v>
      </c>
      <c r="D2981" s="1" t="s">
        <v>1495</v>
      </c>
      <c r="E2981" s="1" t="s">
        <v>692</v>
      </c>
      <c r="F2981" s="1" t="s">
        <v>693</v>
      </c>
      <c r="G2981" s="1" t="s">
        <v>1507</v>
      </c>
      <c r="H2981" s="1" t="s">
        <v>693</v>
      </c>
      <c r="I2981" s="2">
        <v>40544</v>
      </c>
      <c r="J2981" s="2">
        <v>48213</v>
      </c>
      <c r="K2981" s="1" t="s">
        <v>695</v>
      </c>
      <c r="L2981">
        <v>144</v>
      </c>
      <c r="M2981" s="1" t="s">
        <v>232</v>
      </c>
      <c r="N2981" s="1" t="s">
        <v>211</v>
      </c>
      <c r="O2981" s="1" t="s">
        <v>211</v>
      </c>
      <c r="P2981" s="1" t="s">
        <v>211</v>
      </c>
      <c r="Q2981" s="1" t="s">
        <v>211</v>
      </c>
      <c r="R2981" s="1" t="s">
        <v>211</v>
      </c>
    </row>
    <row r="2982" spans="1:18" hidden="1" x14ac:dyDescent="0.2">
      <c r="A2982" s="1" t="s">
        <v>206</v>
      </c>
      <c r="B2982" s="1" t="s">
        <v>207</v>
      </c>
      <c r="C2982">
        <v>108542</v>
      </c>
      <c r="D2982" s="1" t="s">
        <v>1495</v>
      </c>
      <c r="E2982" s="1" t="s">
        <v>385</v>
      </c>
      <c r="F2982" s="1" t="s">
        <v>386</v>
      </c>
      <c r="G2982" s="1" t="s">
        <v>1506</v>
      </c>
      <c r="H2982" s="1" t="s">
        <v>386</v>
      </c>
      <c r="I2982" s="2">
        <v>40544</v>
      </c>
      <c r="J2982" s="2">
        <v>48213</v>
      </c>
      <c r="K2982" s="1" t="s">
        <v>388</v>
      </c>
      <c r="L2982">
        <v>125</v>
      </c>
      <c r="M2982" s="1" t="s">
        <v>232</v>
      </c>
      <c r="N2982" s="1" t="s">
        <v>211</v>
      </c>
      <c r="O2982" s="1" t="s">
        <v>211</v>
      </c>
      <c r="P2982" s="1" t="s">
        <v>211</v>
      </c>
      <c r="Q2982" s="1" t="s">
        <v>211</v>
      </c>
      <c r="R2982" s="1" t="s">
        <v>211</v>
      </c>
    </row>
    <row r="2983" spans="1:18" hidden="1" x14ac:dyDescent="0.2">
      <c r="A2983" s="1" t="s">
        <v>206</v>
      </c>
      <c r="B2983" s="1" t="s">
        <v>207</v>
      </c>
      <c r="C2983">
        <v>108542</v>
      </c>
      <c r="D2983" s="1" t="s">
        <v>1495</v>
      </c>
      <c r="E2983" s="1" t="s">
        <v>394</v>
      </c>
      <c r="F2983" s="1" t="s">
        <v>395</v>
      </c>
      <c r="G2983" s="1" t="s">
        <v>1505</v>
      </c>
      <c r="H2983" s="1" t="s">
        <v>395</v>
      </c>
      <c r="I2983" s="2">
        <v>40544</v>
      </c>
      <c r="J2983" s="2">
        <v>48213</v>
      </c>
      <c r="K2983" s="1" t="s">
        <v>396</v>
      </c>
      <c r="L2983">
        <v>126</v>
      </c>
      <c r="M2983" s="1" t="s">
        <v>210</v>
      </c>
      <c r="N2983" s="1" t="s">
        <v>211</v>
      </c>
      <c r="O2983" s="1" t="s">
        <v>211</v>
      </c>
      <c r="P2983" s="1" t="s">
        <v>211</v>
      </c>
      <c r="Q2983" s="1" t="s">
        <v>211</v>
      </c>
      <c r="R2983" s="1" t="s">
        <v>211</v>
      </c>
    </row>
    <row r="2984" spans="1:18" hidden="1" x14ac:dyDescent="0.2">
      <c r="A2984" s="1" t="s">
        <v>206</v>
      </c>
      <c r="B2984" s="1" t="s">
        <v>207</v>
      </c>
      <c r="C2984">
        <v>108544</v>
      </c>
      <c r="D2984" s="1" t="s">
        <v>3671</v>
      </c>
      <c r="E2984" s="1" t="s">
        <v>511</v>
      </c>
      <c r="F2984" s="1" t="s">
        <v>512</v>
      </c>
      <c r="G2984" s="1" t="s">
        <v>3672</v>
      </c>
      <c r="H2984" s="1" t="s">
        <v>512</v>
      </c>
      <c r="I2984" s="2">
        <v>40544</v>
      </c>
      <c r="J2984" s="2">
        <v>48213</v>
      </c>
      <c r="K2984" s="1" t="s">
        <v>513</v>
      </c>
      <c r="L2984">
        <v>245</v>
      </c>
      <c r="M2984" s="1" t="s">
        <v>232</v>
      </c>
      <c r="N2984" s="1" t="s">
        <v>211</v>
      </c>
      <c r="O2984" s="1" t="s">
        <v>211</v>
      </c>
      <c r="P2984" s="1" t="s">
        <v>211</v>
      </c>
      <c r="Q2984" s="1" t="s">
        <v>211</v>
      </c>
      <c r="R2984" s="1" t="s">
        <v>211</v>
      </c>
    </row>
    <row r="2985" spans="1:18" hidden="1" x14ac:dyDescent="0.2">
      <c r="A2985" s="1" t="s">
        <v>206</v>
      </c>
      <c r="B2985" s="1" t="s">
        <v>207</v>
      </c>
      <c r="C2985">
        <v>108544</v>
      </c>
      <c r="D2985" s="1" t="s">
        <v>3671</v>
      </c>
      <c r="E2985" s="1" t="s">
        <v>474</v>
      </c>
      <c r="F2985" s="1" t="s">
        <v>98</v>
      </c>
      <c r="G2985" s="1" t="s">
        <v>3673</v>
      </c>
      <c r="H2985" s="1" t="s">
        <v>98</v>
      </c>
      <c r="I2985" s="2">
        <v>40544</v>
      </c>
      <c r="J2985" s="2">
        <v>48213</v>
      </c>
      <c r="K2985" s="1" t="s">
        <v>476</v>
      </c>
      <c r="L2985">
        <v>189</v>
      </c>
      <c r="M2985" s="1" t="s">
        <v>210</v>
      </c>
      <c r="N2985" s="1" t="s">
        <v>211</v>
      </c>
      <c r="O2985" s="1" t="s">
        <v>211</v>
      </c>
      <c r="P2985" s="1" t="s">
        <v>211</v>
      </c>
      <c r="Q2985" s="1" t="s">
        <v>211</v>
      </c>
      <c r="R2985" s="1" t="s">
        <v>211</v>
      </c>
    </row>
    <row r="2986" spans="1:18" hidden="1" x14ac:dyDescent="0.2">
      <c r="A2986" s="1" t="s">
        <v>206</v>
      </c>
      <c r="B2986" s="1" t="s">
        <v>207</v>
      </c>
      <c r="C2986">
        <v>108548</v>
      </c>
      <c r="D2986" s="1" t="s">
        <v>3674</v>
      </c>
      <c r="E2986" s="1" t="s">
        <v>410</v>
      </c>
      <c r="F2986" s="1" t="s">
        <v>411</v>
      </c>
      <c r="G2986" s="1" t="s">
        <v>3675</v>
      </c>
      <c r="H2986" s="1" t="s">
        <v>411</v>
      </c>
      <c r="I2986" s="2">
        <v>40544</v>
      </c>
      <c r="J2986" s="2">
        <v>48213</v>
      </c>
      <c r="K2986" s="1" t="s">
        <v>413</v>
      </c>
      <c r="L2986">
        <v>178</v>
      </c>
      <c r="M2986" s="1" t="s">
        <v>210</v>
      </c>
      <c r="N2986" s="1" t="s">
        <v>211</v>
      </c>
      <c r="O2986" s="1" t="s">
        <v>211</v>
      </c>
      <c r="P2986" s="1" t="s">
        <v>211</v>
      </c>
      <c r="Q2986" s="1" t="s">
        <v>211</v>
      </c>
      <c r="R2986" s="1" t="s">
        <v>211</v>
      </c>
    </row>
    <row r="2987" spans="1:18" hidden="1" x14ac:dyDescent="0.2">
      <c r="A2987" s="1" t="s">
        <v>206</v>
      </c>
      <c r="B2987" s="1" t="s">
        <v>207</v>
      </c>
      <c r="C2987">
        <v>108565</v>
      </c>
      <c r="D2987" s="1" t="s">
        <v>3676</v>
      </c>
      <c r="E2987" s="1" t="s">
        <v>389</v>
      </c>
      <c r="F2987" s="1" t="s">
        <v>390</v>
      </c>
      <c r="G2987" s="1" t="s">
        <v>3677</v>
      </c>
      <c r="H2987" s="1" t="s">
        <v>392</v>
      </c>
      <c r="I2987" s="2">
        <v>40544</v>
      </c>
      <c r="J2987" s="2">
        <v>48213</v>
      </c>
      <c r="K2987" s="1" t="s">
        <v>393</v>
      </c>
      <c r="L2987">
        <v>131</v>
      </c>
      <c r="M2987" s="1" t="s">
        <v>232</v>
      </c>
      <c r="N2987" s="1" t="s">
        <v>211</v>
      </c>
      <c r="O2987" s="1" t="s">
        <v>211</v>
      </c>
      <c r="P2987" s="1" t="s">
        <v>211</v>
      </c>
      <c r="Q2987" s="1" t="s">
        <v>211</v>
      </c>
      <c r="R2987" s="1" t="s">
        <v>211</v>
      </c>
    </row>
    <row r="2988" spans="1:18" hidden="1" x14ac:dyDescent="0.2">
      <c r="A2988" s="1" t="s">
        <v>206</v>
      </c>
      <c r="B2988" s="1" t="s">
        <v>207</v>
      </c>
      <c r="C2988">
        <v>108565</v>
      </c>
      <c r="D2988" s="1" t="s">
        <v>3676</v>
      </c>
      <c r="E2988" s="1" t="s">
        <v>229</v>
      </c>
      <c r="F2988" s="1" t="s">
        <v>123</v>
      </c>
      <c r="G2988" s="1" t="s">
        <v>3678</v>
      </c>
      <c r="H2988" s="1" t="s">
        <v>123</v>
      </c>
      <c r="I2988" s="2">
        <v>40544</v>
      </c>
      <c r="J2988" s="2">
        <v>48213</v>
      </c>
      <c r="K2988" s="1" t="s">
        <v>231</v>
      </c>
      <c r="L2988">
        <v>137</v>
      </c>
      <c r="M2988" s="1" t="s">
        <v>232</v>
      </c>
      <c r="N2988" s="1" t="s">
        <v>211</v>
      </c>
      <c r="O2988" s="1" t="s">
        <v>211</v>
      </c>
      <c r="P2988" s="1" t="s">
        <v>211</v>
      </c>
      <c r="Q2988" s="1" t="s">
        <v>211</v>
      </c>
      <c r="R2988" s="1" t="s">
        <v>211</v>
      </c>
    </row>
    <row r="2989" spans="1:18" hidden="1" x14ac:dyDescent="0.2">
      <c r="A2989" s="1" t="s">
        <v>206</v>
      </c>
      <c r="B2989" s="1" t="s">
        <v>207</v>
      </c>
      <c r="C2989">
        <v>108565</v>
      </c>
      <c r="D2989" s="1" t="s">
        <v>3676</v>
      </c>
      <c r="E2989" s="1" t="s">
        <v>467</v>
      </c>
      <c r="F2989" s="1" t="s">
        <v>121</v>
      </c>
      <c r="G2989" s="1" t="s">
        <v>3679</v>
      </c>
      <c r="H2989" s="1" t="s">
        <v>121</v>
      </c>
      <c r="I2989" s="2">
        <v>40544</v>
      </c>
      <c r="J2989" s="2">
        <v>48213</v>
      </c>
      <c r="K2989" s="1" t="s">
        <v>469</v>
      </c>
      <c r="L2989">
        <v>112</v>
      </c>
      <c r="M2989" s="1" t="s">
        <v>232</v>
      </c>
      <c r="N2989" s="1" t="s">
        <v>211</v>
      </c>
      <c r="O2989" s="1" t="s">
        <v>211</v>
      </c>
      <c r="P2989" s="1" t="s">
        <v>211</v>
      </c>
      <c r="Q2989" s="1" t="s">
        <v>211</v>
      </c>
      <c r="R2989" s="1" t="s">
        <v>211</v>
      </c>
    </row>
    <row r="2990" spans="1:18" hidden="1" x14ac:dyDescent="0.2">
      <c r="A2990" s="1" t="s">
        <v>206</v>
      </c>
      <c r="B2990" s="1" t="s">
        <v>207</v>
      </c>
      <c r="C2990">
        <v>108565</v>
      </c>
      <c r="D2990" s="1" t="s">
        <v>3676</v>
      </c>
      <c r="E2990" s="1" t="s">
        <v>430</v>
      </c>
      <c r="F2990" s="1" t="s">
        <v>116</v>
      </c>
      <c r="G2990" s="1" t="s">
        <v>3680</v>
      </c>
      <c r="H2990" s="1" t="s">
        <v>116</v>
      </c>
      <c r="I2990" s="2">
        <v>40544</v>
      </c>
      <c r="J2990" s="2">
        <v>48213</v>
      </c>
      <c r="K2990" s="1" t="s">
        <v>432</v>
      </c>
      <c r="L2990">
        <v>62</v>
      </c>
      <c r="M2990" s="1" t="s">
        <v>232</v>
      </c>
      <c r="N2990" s="1" t="s">
        <v>211</v>
      </c>
      <c r="O2990" s="1" t="s">
        <v>211</v>
      </c>
      <c r="P2990" s="1" t="s">
        <v>211</v>
      </c>
      <c r="Q2990" s="1" t="s">
        <v>211</v>
      </c>
      <c r="R2990" s="1" t="s">
        <v>211</v>
      </c>
    </row>
    <row r="2991" spans="1:18" hidden="1" x14ac:dyDescent="0.2">
      <c r="A2991" s="1" t="s">
        <v>206</v>
      </c>
      <c r="B2991" s="1" t="s">
        <v>207</v>
      </c>
      <c r="C2991">
        <v>108565</v>
      </c>
      <c r="D2991" s="1" t="s">
        <v>3676</v>
      </c>
      <c r="E2991" s="1" t="s">
        <v>440</v>
      </c>
      <c r="F2991" s="1" t="s">
        <v>211</v>
      </c>
      <c r="G2991" s="1" t="s">
        <v>3681</v>
      </c>
      <c r="H2991" s="1" t="s">
        <v>442</v>
      </c>
      <c r="I2991" s="2">
        <v>40544</v>
      </c>
      <c r="J2991" s="2">
        <v>48213</v>
      </c>
      <c r="K2991" s="1" t="s">
        <v>443</v>
      </c>
      <c r="L2991">
        <v>50</v>
      </c>
      <c r="M2991" s="1" t="s">
        <v>444</v>
      </c>
      <c r="N2991" s="1" t="s">
        <v>211</v>
      </c>
      <c r="O2991" s="1" t="s">
        <v>211</v>
      </c>
      <c r="P2991" s="1" t="s">
        <v>211</v>
      </c>
      <c r="Q2991" s="1" t="s">
        <v>211</v>
      </c>
      <c r="R2991" s="1" t="s">
        <v>211</v>
      </c>
    </row>
    <row r="2992" spans="1:18" hidden="1" x14ac:dyDescent="0.2">
      <c r="A2992" s="1" t="s">
        <v>206</v>
      </c>
      <c r="B2992" s="1" t="s">
        <v>207</v>
      </c>
      <c r="C2992">
        <v>108565</v>
      </c>
      <c r="D2992" s="1" t="s">
        <v>3676</v>
      </c>
      <c r="E2992" s="1" t="s">
        <v>572</v>
      </c>
      <c r="F2992" s="1" t="s">
        <v>573</v>
      </c>
      <c r="G2992" s="1" t="s">
        <v>3682</v>
      </c>
      <c r="H2992" s="1" t="s">
        <v>575</v>
      </c>
      <c r="I2992" s="2">
        <v>40544</v>
      </c>
      <c r="J2992" s="2">
        <v>48213</v>
      </c>
      <c r="K2992" s="1" t="s">
        <v>576</v>
      </c>
      <c r="L2992">
        <v>308</v>
      </c>
      <c r="M2992" s="1" t="s">
        <v>577</v>
      </c>
      <c r="N2992" s="1" t="s">
        <v>211</v>
      </c>
      <c r="O2992" s="1" t="s">
        <v>211</v>
      </c>
      <c r="P2992" s="1" t="s">
        <v>211</v>
      </c>
      <c r="Q2992" s="1" t="s">
        <v>211</v>
      </c>
      <c r="R2992" s="1" t="s">
        <v>211</v>
      </c>
    </row>
    <row r="2993" spans="1:18" hidden="1" x14ac:dyDescent="0.2">
      <c r="A2993" s="1" t="s">
        <v>206</v>
      </c>
      <c r="B2993" s="1" t="s">
        <v>207</v>
      </c>
      <c r="C2993">
        <v>108565</v>
      </c>
      <c r="D2993" s="1" t="s">
        <v>3676</v>
      </c>
      <c r="E2993" s="1" t="s">
        <v>578</v>
      </c>
      <c r="F2993" s="1" t="s">
        <v>138</v>
      </c>
      <c r="G2993" s="1" t="s">
        <v>3683</v>
      </c>
      <c r="H2993" s="1" t="s">
        <v>138</v>
      </c>
      <c r="I2993" s="2">
        <v>40544</v>
      </c>
      <c r="J2993" s="2">
        <v>48213</v>
      </c>
      <c r="K2993" s="1" t="s">
        <v>580</v>
      </c>
      <c r="L2993">
        <v>266</v>
      </c>
      <c r="M2993" s="1" t="s">
        <v>232</v>
      </c>
      <c r="N2993" s="1" t="s">
        <v>211</v>
      </c>
      <c r="O2993" s="1" t="s">
        <v>211</v>
      </c>
      <c r="P2993" s="1" t="s">
        <v>211</v>
      </c>
      <c r="Q2993" s="1" t="s">
        <v>211</v>
      </c>
      <c r="R2993" s="1" t="s">
        <v>211</v>
      </c>
    </row>
    <row r="2994" spans="1:18" hidden="1" x14ac:dyDescent="0.2">
      <c r="A2994" s="1" t="s">
        <v>206</v>
      </c>
      <c r="B2994" s="1" t="s">
        <v>207</v>
      </c>
      <c r="C2994">
        <v>108593</v>
      </c>
      <c r="D2994" s="1" t="s">
        <v>3684</v>
      </c>
      <c r="E2994" s="1" t="s">
        <v>578</v>
      </c>
      <c r="F2994" s="1" t="s">
        <v>138</v>
      </c>
      <c r="G2994" s="1" t="s">
        <v>3685</v>
      </c>
      <c r="H2994" s="1" t="s">
        <v>138</v>
      </c>
      <c r="I2994" s="2">
        <v>40544</v>
      </c>
      <c r="J2994" s="2">
        <v>48213</v>
      </c>
      <c r="K2994" s="1" t="s">
        <v>580</v>
      </c>
      <c r="L2994">
        <v>266</v>
      </c>
      <c r="M2994" s="1" t="s">
        <v>232</v>
      </c>
      <c r="N2994" s="1" t="s">
        <v>211</v>
      </c>
      <c r="O2994" s="1" t="s">
        <v>211</v>
      </c>
      <c r="P2994" s="1" t="s">
        <v>211</v>
      </c>
      <c r="Q2994" s="1" t="s">
        <v>211</v>
      </c>
      <c r="R2994" s="1" t="s">
        <v>211</v>
      </c>
    </row>
    <row r="2995" spans="1:18" hidden="1" x14ac:dyDescent="0.2">
      <c r="A2995" s="1" t="s">
        <v>206</v>
      </c>
      <c r="B2995" s="1" t="s">
        <v>207</v>
      </c>
      <c r="C2995">
        <v>108593</v>
      </c>
      <c r="D2995" s="1" t="s">
        <v>3684</v>
      </c>
      <c r="E2995" s="1" t="s">
        <v>440</v>
      </c>
      <c r="F2995" s="1" t="s">
        <v>211</v>
      </c>
      <c r="G2995" s="1" t="s">
        <v>3686</v>
      </c>
      <c r="H2995" s="1" t="s">
        <v>442</v>
      </c>
      <c r="I2995" s="2">
        <v>40544</v>
      </c>
      <c r="J2995" s="2">
        <v>48213</v>
      </c>
      <c r="K2995" s="1" t="s">
        <v>443</v>
      </c>
      <c r="L2995">
        <v>50</v>
      </c>
      <c r="M2995" s="1" t="s">
        <v>444</v>
      </c>
      <c r="N2995" s="1" t="s">
        <v>211</v>
      </c>
      <c r="O2995" s="1" t="s">
        <v>211</v>
      </c>
      <c r="P2995" s="1" t="s">
        <v>211</v>
      </c>
      <c r="Q2995" s="1" t="s">
        <v>211</v>
      </c>
      <c r="R2995" s="1" t="s">
        <v>211</v>
      </c>
    </row>
    <row r="2996" spans="1:18" hidden="1" x14ac:dyDescent="0.2">
      <c r="A2996" s="1" t="s">
        <v>206</v>
      </c>
      <c r="B2996" s="1" t="s">
        <v>207</v>
      </c>
      <c r="C2996">
        <v>108593</v>
      </c>
      <c r="D2996" s="1" t="s">
        <v>3684</v>
      </c>
      <c r="E2996" s="1" t="s">
        <v>467</v>
      </c>
      <c r="F2996" s="1" t="s">
        <v>121</v>
      </c>
      <c r="G2996" s="1" t="s">
        <v>3687</v>
      </c>
      <c r="H2996" s="1" t="s">
        <v>121</v>
      </c>
      <c r="I2996" s="2">
        <v>40544</v>
      </c>
      <c r="J2996" s="2">
        <v>48213</v>
      </c>
      <c r="K2996" s="1" t="s">
        <v>469</v>
      </c>
      <c r="L2996">
        <v>112</v>
      </c>
      <c r="M2996" s="1" t="s">
        <v>232</v>
      </c>
      <c r="N2996" s="1" t="s">
        <v>211</v>
      </c>
      <c r="O2996" s="1" t="s">
        <v>211</v>
      </c>
      <c r="P2996" s="1" t="s">
        <v>211</v>
      </c>
      <c r="Q2996" s="1" t="s">
        <v>211</v>
      </c>
      <c r="R2996" s="1" t="s">
        <v>211</v>
      </c>
    </row>
    <row r="2997" spans="1:18" hidden="1" x14ac:dyDescent="0.2">
      <c r="A2997" s="1" t="s">
        <v>206</v>
      </c>
      <c r="B2997" s="1" t="s">
        <v>207</v>
      </c>
      <c r="C2997">
        <v>108607</v>
      </c>
      <c r="D2997" s="1" t="s">
        <v>3688</v>
      </c>
      <c r="E2997" s="1" t="s">
        <v>1231</v>
      </c>
      <c r="F2997" s="1" t="s">
        <v>535</v>
      </c>
      <c r="G2997" s="1" t="s">
        <v>3689</v>
      </c>
      <c r="H2997" s="1" t="s">
        <v>535</v>
      </c>
      <c r="I2997" s="2">
        <v>42219</v>
      </c>
      <c r="J2997" s="2">
        <v>51501</v>
      </c>
      <c r="K2997" s="1" t="s">
        <v>1234</v>
      </c>
      <c r="L2997">
        <v>335</v>
      </c>
      <c r="M2997" s="1" t="s">
        <v>232</v>
      </c>
      <c r="N2997" s="1" t="s">
        <v>232</v>
      </c>
      <c r="O2997" s="1" t="s">
        <v>211</v>
      </c>
      <c r="P2997" s="1" t="s">
        <v>211</v>
      </c>
      <c r="Q2997" s="1" t="s">
        <v>211</v>
      </c>
      <c r="R2997" s="1" t="s">
        <v>211</v>
      </c>
    </row>
    <row r="2998" spans="1:18" hidden="1" x14ac:dyDescent="0.2">
      <c r="A2998" s="1" t="s">
        <v>206</v>
      </c>
      <c r="B2998" s="1" t="s">
        <v>207</v>
      </c>
      <c r="C2998">
        <v>108607</v>
      </c>
      <c r="D2998" s="1" t="s">
        <v>3688</v>
      </c>
      <c r="E2998" s="1" t="s">
        <v>545</v>
      </c>
      <c r="F2998" s="1" t="s">
        <v>546</v>
      </c>
      <c r="G2998" s="1" t="s">
        <v>3690</v>
      </c>
      <c r="H2998" s="1" t="s">
        <v>548</v>
      </c>
      <c r="I2998" s="2">
        <v>40544</v>
      </c>
      <c r="J2998" s="2">
        <v>48213</v>
      </c>
      <c r="K2998" s="1" t="s">
        <v>549</v>
      </c>
      <c r="L2998">
        <v>350</v>
      </c>
      <c r="M2998" s="1" t="s">
        <v>288</v>
      </c>
      <c r="N2998" s="1" t="s">
        <v>211</v>
      </c>
      <c r="O2998" s="1" t="s">
        <v>211</v>
      </c>
      <c r="P2998" s="1" t="s">
        <v>211</v>
      </c>
      <c r="Q2998" s="1" t="s">
        <v>211</v>
      </c>
      <c r="R2998" s="1" t="s">
        <v>211</v>
      </c>
    </row>
    <row r="2999" spans="1:18" hidden="1" x14ac:dyDescent="0.2">
      <c r="A2999" s="1" t="s">
        <v>206</v>
      </c>
      <c r="B2999" s="1" t="s">
        <v>207</v>
      </c>
      <c r="C2999">
        <v>108607</v>
      </c>
      <c r="D2999" s="1" t="s">
        <v>3688</v>
      </c>
      <c r="E2999" s="1" t="s">
        <v>494</v>
      </c>
      <c r="F2999" s="1" t="s">
        <v>134</v>
      </c>
      <c r="G2999" s="1" t="s">
        <v>3691</v>
      </c>
      <c r="H2999" s="1" t="s">
        <v>496</v>
      </c>
      <c r="I2999" s="2">
        <v>40544</v>
      </c>
      <c r="J2999" s="2">
        <v>48213</v>
      </c>
      <c r="K2999" s="1" t="s">
        <v>497</v>
      </c>
      <c r="L2999">
        <v>213</v>
      </c>
      <c r="M2999" s="1" t="s">
        <v>498</v>
      </c>
      <c r="N2999" s="1" t="s">
        <v>211</v>
      </c>
      <c r="O2999" s="1" t="s">
        <v>211</v>
      </c>
      <c r="P2999" s="1" t="s">
        <v>211</v>
      </c>
      <c r="Q2999" s="1" t="s">
        <v>211</v>
      </c>
      <c r="R2999" s="1" t="s">
        <v>211</v>
      </c>
    </row>
    <row r="3000" spans="1:18" hidden="1" x14ac:dyDescent="0.2">
      <c r="A3000" s="1" t="s">
        <v>206</v>
      </c>
      <c r="B3000" s="1" t="s">
        <v>207</v>
      </c>
      <c r="C3000">
        <v>108607</v>
      </c>
      <c r="D3000" s="1" t="s">
        <v>3688</v>
      </c>
      <c r="E3000" s="1" t="s">
        <v>628</v>
      </c>
      <c r="F3000" s="1" t="s">
        <v>629</v>
      </c>
      <c r="G3000" s="1" t="s">
        <v>3692</v>
      </c>
      <c r="H3000" s="1" t="s">
        <v>629</v>
      </c>
      <c r="I3000" s="2">
        <v>42219</v>
      </c>
      <c r="J3000" s="2">
        <v>51501</v>
      </c>
      <c r="K3000" s="1" t="s">
        <v>632</v>
      </c>
      <c r="L3000">
        <v>444</v>
      </c>
      <c r="M3000" s="1" t="s">
        <v>232</v>
      </c>
      <c r="N3000" s="1" t="s">
        <v>232</v>
      </c>
      <c r="O3000" s="1" t="s">
        <v>211</v>
      </c>
      <c r="P3000" s="1" t="s">
        <v>211</v>
      </c>
      <c r="Q3000" s="1" t="s">
        <v>211</v>
      </c>
      <c r="R3000" s="1" t="s">
        <v>211</v>
      </c>
    </row>
    <row r="3001" spans="1:18" hidden="1" x14ac:dyDescent="0.2">
      <c r="A3001" s="1" t="s">
        <v>206</v>
      </c>
      <c r="B3001" s="1" t="s">
        <v>207</v>
      </c>
      <c r="C3001">
        <v>108607</v>
      </c>
      <c r="D3001" s="1" t="s">
        <v>3688</v>
      </c>
      <c r="E3001" s="1" t="s">
        <v>306</v>
      </c>
      <c r="F3001" s="1" t="s">
        <v>113</v>
      </c>
      <c r="G3001" s="1" t="s">
        <v>3693</v>
      </c>
      <c r="H3001" s="1" t="s">
        <v>113</v>
      </c>
      <c r="I3001" s="2">
        <v>42219</v>
      </c>
      <c r="J3001" s="2">
        <v>51501</v>
      </c>
      <c r="K3001" s="1" t="s">
        <v>307</v>
      </c>
      <c r="L3001">
        <v>2943</v>
      </c>
      <c r="M3001" s="1" t="s">
        <v>210</v>
      </c>
      <c r="N3001" s="1" t="s">
        <v>210</v>
      </c>
      <c r="O3001" s="1" t="s">
        <v>211</v>
      </c>
      <c r="P3001" s="1" t="s">
        <v>211</v>
      </c>
      <c r="Q3001" s="1" t="s">
        <v>211</v>
      </c>
      <c r="R3001" s="1" t="s">
        <v>211</v>
      </c>
    </row>
    <row r="3002" spans="1:18" hidden="1" x14ac:dyDescent="0.2">
      <c r="A3002" s="1" t="s">
        <v>206</v>
      </c>
      <c r="B3002" s="1" t="s">
        <v>207</v>
      </c>
      <c r="C3002">
        <v>108654</v>
      </c>
      <c r="D3002" s="1" t="s">
        <v>3694</v>
      </c>
      <c r="E3002" s="1" t="s">
        <v>299</v>
      </c>
      <c r="F3002" s="1" t="s">
        <v>300</v>
      </c>
      <c r="G3002" s="1" t="s">
        <v>3491</v>
      </c>
      <c r="H3002" s="1" t="s">
        <v>302</v>
      </c>
      <c r="I3002" s="2">
        <v>40544</v>
      </c>
      <c r="J3002" s="2">
        <v>48213</v>
      </c>
      <c r="K3002" s="1" t="s">
        <v>303</v>
      </c>
      <c r="L3002">
        <v>2941</v>
      </c>
      <c r="M3002" s="1" t="s">
        <v>304</v>
      </c>
      <c r="N3002" s="1" t="s">
        <v>211</v>
      </c>
      <c r="O3002" s="1" t="s">
        <v>211</v>
      </c>
      <c r="P3002" s="1" t="s">
        <v>211</v>
      </c>
      <c r="Q3002" s="1" t="s">
        <v>211</v>
      </c>
      <c r="R3002" s="1" t="s">
        <v>211</v>
      </c>
    </row>
    <row r="3003" spans="1:18" hidden="1" x14ac:dyDescent="0.2">
      <c r="A3003" s="1" t="s">
        <v>206</v>
      </c>
      <c r="B3003" s="1" t="s">
        <v>207</v>
      </c>
      <c r="C3003">
        <v>108654</v>
      </c>
      <c r="D3003" s="1" t="s">
        <v>3694</v>
      </c>
      <c r="E3003" s="1" t="s">
        <v>139</v>
      </c>
      <c r="F3003" s="1" t="s">
        <v>100</v>
      </c>
      <c r="G3003" s="1" t="s">
        <v>1417</v>
      </c>
      <c r="H3003" s="1" t="s">
        <v>100</v>
      </c>
      <c r="I3003" s="2">
        <v>42451</v>
      </c>
      <c r="J3003" s="2">
        <v>51501</v>
      </c>
      <c r="K3003" s="1" t="s">
        <v>298</v>
      </c>
      <c r="L3003">
        <v>2923</v>
      </c>
      <c r="M3003" s="1" t="s">
        <v>297</v>
      </c>
      <c r="N3003" s="1" t="s">
        <v>297</v>
      </c>
      <c r="O3003" s="1" t="s">
        <v>211</v>
      </c>
      <c r="P3003" s="1" t="s">
        <v>211</v>
      </c>
      <c r="Q3003" s="1" t="s">
        <v>211</v>
      </c>
      <c r="R3003" s="1" t="s">
        <v>211</v>
      </c>
    </row>
    <row r="3004" spans="1:18" hidden="1" x14ac:dyDescent="0.2">
      <c r="A3004" s="1" t="s">
        <v>206</v>
      </c>
      <c r="B3004" s="1" t="s">
        <v>207</v>
      </c>
      <c r="C3004">
        <v>108654</v>
      </c>
      <c r="D3004" s="1" t="s">
        <v>3694</v>
      </c>
      <c r="E3004" s="1" t="s">
        <v>294</v>
      </c>
      <c r="F3004" s="1" t="s">
        <v>100</v>
      </c>
      <c r="G3004" s="1" t="s">
        <v>1416</v>
      </c>
      <c r="H3004" s="1" t="s">
        <v>100</v>
      </c>
      <c r="I3004" s="2">
        <v>40544</v>
      </c>
      <c r="J3004" s="2">
        <v>51501</v>
      </c>
      <c r="K3004" s="1" t="s">
        <v>296</v>
      </c>
      <c r="L3004">
        <v>2922</v>
      </c>
      <c r="M3004" s="1" t="s">
        <v>297</v>
      </c>
      <c r="N3004" s="1" t="s">
        <v>297</v>
      </c>
      <c r="O3004" s="1" t="s">
        <v>211</v>
      </c>
      <c r="P3004" s="1" t="s">
        <v>211</v>
      </c>
      <c r="Q3004" s="1" t="s">
        <v>211</v>
      </c>
      <c r="R3004" s="1" t="s">
        <v>211</v>
      </c>
    </row>
    <row r="3005" spans="1:18" hidden="1" x14ac:dyDescent="0.2">
      <c r="A3005" s="1" t="s">
        <v>206</v>
      </c>
      <c r="B3005" s="1" t="s">
        <v>207</v>
      </c>
      <c r="C3005">
        <v>108654</v>
      </c>
      <c r="D3005" s="1" t="s">
        <v>3694</v>
      </c>
      <c r="E3005" s="1" t="s">
        <v>238</v>
      </c>
      <c r="F3005" s="1" t="s">
        <v>106</v>
      </c>
      <c r="G3005" s="1" t="s">
        <v>1381</v>
      </c>
      <c r="H3005" s="1" t="s">
        <v>106</v>
      </c>
      <c r="I3005" s="2">
        <v>41367</v>
      </c>
      <c r="J3005" s="2">
        <v>51501</v>
      </c>
      <c r="K3005" s="1" t="s">
        <v>241</v>
      </c>
      <c r="L3005">
        <v>510286</v>
      </c>
      <c r="M3005" s="1" t="s">
        <v>242</v>
      </c>
      <c r="N3005" s="1" t="s">
        <v>304</v>
      </c>
      <c r="O3005" s="1" t="s">
        <v>211</v>
      </c>
      <c r="P3005" s="1" t="s">
        <v>211</v>
      </c>
      <c r="Q3005" s="1" t="s">
        <v>211</v>
      </c>
      <c r="R3005" s="1" t="s">
        <v>211</v>
      </c>
    </row>
    <row r="3006" spans="1:18" hidden="1" x14ac:dyDescent="0.2">
      <c r="A3006" s="1" t="s">
        <v>206</v>
      </c>
      <c r="B3006" s="1" t="s">
        <v>207</v>
      </c>
      <c r="C3006">
        <v>108654</v>
      </c>
      <c r="D3006" s="1" t="s">
        <v>3694</v>
      </c>
      <c r="E3006" s="1" t="s">
        <v>243</v>
      </c>
      <c r="F3006" s="1" t="s">
        <v>106</v>
      </c>
      <c r="G3006" s="1" t="s">
        <v>1419</v>
      </c>
      <c r="H3006" s="1" t="s">
        <v>106</v>
      </c>
      <c r="I3006" s="2">
        <v>41367</v>
      </c>
      <c r="J3006" s="2">
        <v>51501</v>
      </c>
      <c r="K3006" s="1" t="s">
        <v>246</v>
      </c>
      <c r="L3006">
        <v>510287</v>
      </c>
      <c r="M3006" s="1" t="s">
        <v>247</v>
      </c>
      <c r="N3006" s="1" t="s">
        <v>304</v>
      </c>
      <c r="O3006" s="1" t="s">
        <v>211</v>
      </c>
      <c r="P3006" s="1" t="s">
        <v>211</v>
      </c>
      <c r="Q3006" s="1" t="s">
        <v>211</v>
      </c>
      <c r="R3006" s="1" t="s">
        <v>211</v>
      </c>
    </row>
    <row r="3007" spans="1:18" hidden="1" x14ac:dyDescent="0.2">
      <c r="A3007" s="1" t="s">
        <v>206</v>
      </c>
      <c r="B3007" s="1" t="s">
        <v>207</v>
      </c>
      <c r="C3007">
        <v>108654</v>
      </c>
      <c r="D3007" s="1" t="s">
        <v>3694</v>
      </c>
      <c r="E3007" s="1" t="s">
        <v>344</v>
      </c>
      <c r="F3007" s="1" t="s">
        <v>345</v>
      </c>
      <c r="G3007" s="1" t="s">
        <v>344</v>
      </c>
      <c r="H3007" s="1" t="s">
        <v>345</v>
      </c>
      <c r="I3007" s="2">
        <v>40544</v>
      </c>
      <c r="J3007" s="2">
        <v>48213</v>
      </c>
      <c r="K3007" s="1" t="s">
        <v>347</v>
      </c>
      <c r="L3007">
        <v>447</v>
      </c>
      <c r="M3007" s="1" t="s">
        <v>232</v>
      </c>
      <c r="N3007" s="1" t="s">
        <v>211</v>
      </c>
      <c r="O3007" s="1" t="s">
        <v>211</v>
      </c>
      <c r="P3007" s="1" t="s">
        <v>211</v>
      </c>
      <c r="Q3007" s="1" t="s">
        <v>211</v>
      </c>
      <c r="R3007" s="1" t="s">
        <v>211</v>
      </c>
    </row>
    <row r="3008" spans="1:18" hidden="1" x14ac:dyDescent="0.2">
      <c r="A3008" s="1" t="s">
        <v>206</v>
      </c>
      <c r="B3008" s="1" t="s">
        <v>207</v>
      </c>
      <c r="C3008">
        <v>108654</v>
      </c>
      <c r="D3008" s="1" t="s">
        <v>3694</v>
      </c>
      <c r="E3008" s="1" t="s">
        <v>340</v>
      </c>
      <c r="F3008" s="1" t="s">
        <v>341</v>
      </c>
      <c r="G3008" s="1" t="s">
        <v>1426</v>
      </c>
      <c r="H3008" s="1" t="s">
        <v>341</v>
      </c>
      <c r="I3008" s="2">
        <v>40544</v>
      </c>
      <c r="J3008" s="2">
        <v>48213</v>
      </c>
      <c r="K3008" s="1" t="s">
        <v>342</v>
      </c>
      <c r="L3008">
        <v>435</v>
      </c>
      <c r="M3008" s="1" t="s">
        <v>210</v>
      </c>
      <c r="N3008" s="1" t="s">
        <v>211</v>
      </c>
      <c r="O3008" s="1" t="s">
        <v>211</v>
      </c>
      <c r="P3008" s="1" t="s">
        <v>211</v>
      </c>
      <c r="Q3008" s="1" t="s">
        <v>211</v>
      </c>
      <c r="R3008" s="1" t="s">
        <v>211</v>
      </c>
    </row>
    <row r="3009" spans="1:18" hidden="1" x14ac:dyDescent="0.2">
      <c r="A3009" s="1" t="s">
        <v>206</v>
      </c>
      <c r="B3009" s="1" t="s">
        <v>207</v>
      </c>
      <c r="C3009">
        <v>108654</v>
      </c>
      <c r="D3009" s="1" t="s">
        <v>3694</v>
      </c>
      <c r="E3009" s="1" t="s">
        <v>1429</v>
      </c>
      <c r="F3009" s="1" t="s">
        <v>750</v>
      </c>
      <c r="G3009" s="1" t="s">
        <v>3695</v>
      </c>
      <c r="H3009" s="1" t="s">
        <v>750</v>
      </c>
      <c r="I3009" s="2">
        <v>40544</v>
      </c>
      <c r="J3009" s="2">
        <v>48213</v>
      </c>
      <c r="K3009" s="1" t="s">
        <v>1431</v>
      </c>
      <c r="L3009">
        <v>410</v>
      </c>
      <c r="M3009" s="1" t="s">
        <v>752</v>
      </c>
      <c r="N3009" s="1" t="s">
        <v>211</v>
      </c>
      <c r="O3009" s="1" t="s">
        <v>211</v>
      </c>
      <c r="P3009" s="1" t="s">
        <v>211</v>
      </c>
      <c r="Q3009" s="1" t="s">
        <v>211</v>
      </c>
      <c r="R3009" s="1" t="s">
        <v>211</v>
      </c>
    </row>
    <row r="3010" spans="1:18" hidden="1" x14ac:dyDescent="0.2">
      <c r="A3010" s="1" t="s">
        <v>206</v>
      </c>
      <c r="B3010" s="1" t="s">
        <v>207</v>
      </c>
      <c r="C3010">
        <v>108654</v>
      </c>
      <c r="D3010" s="1" t="s">
        <v>3694</v>
      </c>
      <c r="E3010" s="1" t="s">
        <v>311</v>
      </c>
      <c r="F3010" s="1" t="s">
        <v>312</v>
      </c>
      <c r="G3010" s="1" t="s">
        <v>1428</v>
      </c>
      <c r="H3010" s="1" t="s">
        <v>314</v>
      </c>
      <c r="I3010" s="2">
        <v>40544</v>
      </c>
      <c r="J3010" s="2">
        <v>48213</v>
      </c>
      <c r="K3010" s="1" t="s">
        <v>315</v>
      </c>
      <c r="L3010">
        <v>377</v>
      </c>
      <c r="M3010" s="1" t="s">
        <v>288</v>
      </c>
      <c r="N3010" s="1" t="s">
        <v>211</v>
      </c>
      <c r="O3010" s="1" t="s">
        <v>211</v>
      </c>
      <c r="P3010" s="1" t="s">
        <v>211</v>
      </c>
      <c r="Q3010" s="1" t="s">
        <v>211</v>
      </c>
      <c r="R3010" s="1" t="s">
        <v>211</v>
      </c>
    </row>
    <row r="3011" spans="1:18" hidden="1" x14ac:dyDescent="0.2">
      <c r="A3011" s="1" t="s">
        <v>206</v>
      </c>
      <c r="B3011" s="1" t="s">
        <v>207</v>
      </c>
      <c r="C3011">
        <v>108654</v>
      </c>
      <c r="D3011" s="1" t="s">
        <v>3694</v>
      </c>
      <c r="E3011" s="1" t="s">
        <v>640</v>
      </c>
      <c r="F3011" s="1" t="s">
        <v>111</v>
      </c>
      <c r="G3011" s="1" t="s">
        <v>1444</v>
      </c>
      <c r="H3011" s="1" t="s">
        <v>111</v>
      </c>
      <c r="I3011" s="2">
        <v>41492</v>
      </c>
      <c r="J3011" s="2">
        <v>51501</v>
      </c>
      <c r="K3011" s="1" t="s">
        <v>640</v>
      </c>
      <c r="L3011">
        <v>602613</v>
      </c>
      <c r="M3011" s="1" t="s">
        <v>210</v>
      </c>
      <c r="N3011" s="1" t="s">
        <v>211</v>
      </c>
      <c r="O3011" s="1" t="s">
        <v>211</v>
      </c>
      <c r="P3011" s="1" t="s">
        <v>211</v>
      </c>
      <c r="Q3011" s="1" t="s">
        <v>211</v>
      </c>
      <c r="R3011" s="1" t="s">
        <v>211</v>
      </c>
    </row>
    <row r="3012" spans="1:18" hidden="1" x14ac:dyDescent="0.2">
      <c r="A3012" s="1" t="s">
        <v>206</v>
      </c>
      <c r="B3012" s="1" t="s">
        <v>207</v>
      </c>
      <c r="C3012">
        <v>108654</v>
      </c>
      <c r="D3012" s="1" t="s">
        <v>3694</v>
      </c>
      <c r="E3012" s="1" t="s">
        <v>218</v>
      </c>
      <c r="F3012" s="1" t="s">
        <v>101</v>
      </c>
      <c r="G3012" s="1" t="s">
        <v>1441</v>
      </c>
      <c r="H3012" s="1" t="s">
        <v>101</v>
      </c>
      <c r="I3012" s="2">
        <v>44044</v>
      </c>
      <c r="J3012" s="2">
        <v>51501</v>
      </c>
      <c r="K3012" s="1" t="s">
        <v>218</v>
      </c>
      <c r="L3012">
        <v>604360</v>
      </c>
      <c r="M3012" s="1" t="s">
        <v>211</v>
      </c>
      <c r="N3012" s="1" t="s">
        <v>211</v>
      </c>
      <c r="O3012" s="1" t="s">
        <v>211</v>
      </c>
      <c r="P3012" s="1" t="s">
        <v>211</v>
      </c>
      <c r="Q3012" s="1" t="s">
        <v>211</v>
      </c>
      <c r="R3012" s="1" t="s">
        <v>211</v>
      </c>
    </row>
    <row r="3013" spans="1:18" hidden="1" x14ac:dyDescent="0.2">
      <c r="A3013" s="1" t="s">
        <v>206</v>
      </c>
      <c r="B3013" s="1" t="s">
        <v>207</v>
      </c>
      <c r="C3013">
        <v>108654</v>
      </c>
      <c r="D3013" s="1" t="s">
        <v>3694</v>
      </c>
      <c r="E3013" s="1" t="s">
        <v>360</v>
      </c>
      <c r="F3013" s="1" t="s">
        <v>105</v>
      </c>
      <c r="G3013" s="1" t="s">
        <v>1370</v>
      </c>
      <c r="H3013" s="1" t="s">
        <v>105</v>
      </c>
      <c r="I3013" s="2">
        <v>44044</v>
      </c>
      <c r="J3013" s="2">
        <v>51501</v>
      </c>
      <c r="K3013" s="1" t="s">
        <v>360</v>
      </c>
      <c r="L3013">
        <v>605317</v>
      </c>
      <c r="M3013" s="1" t="s">
        <v>211</v>
      </c>
      <c r="N3013" s="1" t="s">
        <v>211</v>
      </c>
      <c r="O3013" s="1" t="s">
        <v>211</v>
      </c>
      <c r="P3013" s="1" t="s">
        <v>211</v>
      </c>
      <c r="Q3013" s="1" t="s">
        <v>211</v>
      </c>
      <c r="R3013" s="1" t="s">
        <v>211</v>
      </c>
    </row>
    <row r="3014" spans="1:18" hidden="1" x14ac:dyDescent="0.2">
      <c r="A3014" s="1" t="s">
        <v>206</v>
      </c>
      <c r="B3014" s="1" t="s">
        <v>207</v>
      </c>
      <c r="C3014">
        <v>108654</v>
      </c>
      <c r="D3014" s="1" t="s">
        <v>3694</v>
      </c>
      <c r="E3014" s="1" t="s">
        <v>1372</v>
      </c>
      <c r="F3014" s="1" t="s">
        <v>1373</v>
      </c>
      <c r="G3014" s="1" t="s">
        <v>3086</v>
      </c>
      <c r="H3014" s="1" t="s">
        <v>1373</v>
      </c>
      <c r="I3014" s="2">
        <v>44044</v>
      </c>
      <c r="J3014" s="2">
        <v>51501</v>
      </c>
      <c r="K3014" s="1" t="s">
        <v>1372</v>
      </c>
      <c r="L3014">
        <v>605340</v>
      </c>
      <c r="M3014" s="1" t="s">
        <v>211</v>
      </c>
      <c r="N3014" s="1" t="s">
        <v>211</v>
      </c>
      <c r="O3014" s="1" t="s">
        <v>211</v>
      </c>
      <c r="P3014" s="1" t="s">
        <v>211</v>
      </c>
      <c r="Q3014" s="1" t="s">
        <v>211</v>
      </c>
      <c r="R3014" s="1" t="s">
        <v>211</v>
      </c>
    </row>
    <row r="3015" spans="1:18" hidden="1" x14ac:dyDescent="0.2">
      <c r="A3015" s="1" t="s">
        <v>206</v>
      </c>
      <c r="B3015" s="1" t="s">
        <v>207</v>
      </c>
      <c r="C3015">
        <v>108654</v>
      </c>
      <c r="D3015" s="1" t="s">
        <v>3694</v>
      </c>
      <c r="E3015" s="1" t="s">
        <v>1299</v>
      </c>
      <c r="F3015" s="1" t="s">
        <v>1300</v>
      </c>
      <c r="G3015" s="1" t="s">
        <v>3107</v>
      </c>
      <c r="H3015" s="1" t="s">
        <v>1300</v>
      </c>
      <c r="I3015" s="2">
        <v>40544</v>
      </c>
      <c r="J3015" s="2">
        <v>48213</v>
      </c>
      <c r="K3015" s="1" t="s">
        <v>1302</v>
      </c>
      <c r="L3015">
        <v>226</v>
      </c>
      <c r="M3015" s="1" t="s">
        <v>232</v>
      </c>
      <c r="N3015" s="1" t="s">
        <v>211</v>
      </c>
      <c r="O3015" s="1" t="s">
        <v>211</v>
      </c>
      <c r="P3015" s="1" t="s">
        <v>211</v>
      </c>
      <c r="Q3015" s="1" t="s">
        <v>211</v>
      </c>
      <c r="R3015" s="1" t="s">
        <v>211</v>
      </c>
    </row>
    <row r="3016" spans="1:18" hidden="1" x14ac:dyDescent="0.2">
      <c r="A3016" s="1" t="s">
        <v>206</v>
      </c>
      <c r="B3016" s="1" t="s">
        <v>207</v>
      </c>
      <c r="C3016">
        <v>108654</v>
      </c>
      <c r="D3016" s="1" t="s">
        <v>3694</v>
      </c>
      <c r="E3016" s="1" t="s">
        <v>511</v>
      </c>
      <c r="F3016" s="1" t="s">
        <v>512</v>
      </c>
      <c r="G3016" s="1" t="s">
        <v>511</v>
      </c>
      <c r="H3016" s="1" t="s">
        <v>512</v>
      </c>
      <c r="I3016" s="2">
        <v>40544</v>
      </c>
      <c r="J3016" s="2">
        <v>48213</v>
      </c>
      <c r="K3016" s="1" t="s">
        <v>513</v>
      </c>
      <c r="L3016">
        <v>245</v>
      </c>
      <c r="M3016" s="1" t="s">
        <v>232</v>
      </c>
      <c r="N3016" s="1" t="s">
        <v>211</v>
      </c>
      <c r="O3016" s="1" t="s">
        <v>211</v>
      </c>
      <c r="P3016" s="1" t="s">
        <v>211</v>
      </c>
      <c r="Q3016" s="1" t="s">
        <v>211</v>
      </c>
      <c r="R3016" s="1" t="s">
        <v>211</v>
      </c>
    </row>
    <row r="3017" spans="1:18" hidden="1" x14ac:dyDescent="0.2">
      <c r="A3017" s="1" t="s">
        <v>206</v>
      </c>
      <c r="B3017" s="1" t="s">
        <v>207</v>
      </c>
      <c r="C3017">
        <v>108654</v>
      </c>
      <c r="D3017" s="1" t="s">
        <v>3694</v>
      </c>
      <c r="E3017" s="1" t="s">
        <v>474</v>
      </c>
      <c r="F3017" s="1" t="s">
        <v>98</v>
      </c>
      <c r="G3017" s="1" t="s">
        <v>1453</v>
      </c>
      <c r="H3017" s="1" t="s">
        <v>98</v>
      </c>
      <c r="I3017" s="2">
        <v>40544</v>
      </c>
      <c r="J3017" s="2">
        <v>48213</v>
      </c>
      <c r="K3017" s="1" t="s">
        <v>476</v>
      </c>
      <c r="L3017">
        <v>189</v>
      </c>
      <c r="M3017" s="1" t="s">
        <v>210</v>
      </c>
      <c r="N3017" s="1" t="s">
        <v>211</v>
      </c>
      <c r="O3017" s="1" t="s">
        <v>211</v>
      </c>
      <c r="P3017" s="1" t="s">
        <v>211</v>
      </c>
      <c r="Q3017" s="1" t="s">
        <v>211</v>
      </c>
      <c r="R3017" s="1" t="s">
        <v>211</v>
      </c>
    </row>
    <row r="3018" spans="1:18" hidden="1" x14ac:dyDescent="0.2">
      <c r="A3018" s="1" t="s">
        <v>206</v>
      </c>
      <c r="B3018" s="1" t="s">
        <v>207</v>
      </c>
      <c r="C3018">
        <v>108654</v>
      </c>
      <c r="D3018" s="1" t="s">
        <v>3694</v>
      </c>
      <c r="E3018" s="1" t="s">
        <v>482</v>
      </c>
      <c r="F3018" s="1" t="s">
        <v>483</v>
      </c>
      <c r="G3018" s="1" t="s">
        <v>3696</v>
      </c>
      <c r="H3018" s="1" t="s">
        <v>100</v>
      </c>
      <c r="I3018" s="2">
        <v>40544</v>
      </c>
      <c r="J3018" s="2">
        <v>51501</v>
      </c>
      <c r="K3018" s="1" t="s">
        <v>699</v>
      </c>
      <c r="L3018">
        <v>195</v>
      </c>
      <c r="M3018" s="1" t="s">
        <v>486</v>
      </c>
      <c r="N3018" s="1" t="s">
        <v>456</v>
      </c>
      <c r="O3018" s="1" t="s">
        <v>211</v>
      </c>
      <c r="P3018" s="1" t="s">
        <v>211</v>
      </c>
      <c r="Q3018" s="1" t="s">
        <v>211</v>
      </c>
      <c r="R3018" s="1" t="s">
        <v>211</v>
      </c>
    </row>
    <row r="3019" spans="1:18" hidden="1" x14ac:dyDescent="0.2">
      <c r="A3019" s="1" t="s">
        <v>206</v>
      </c>
      <c r="B3019" s="1" t="s">
        <v>207</v>
      </c>
      <c r="C3019">
        <v>108654</v>
      </c>
      <c r="D3019" s="1" t="s">
        <v>3694</v>
      </c>
      <c r="E3019" s="1" t="s">
        <v>482</v>
      </c>
      <c r="F3019" s="1" t="s">
        <v>483</v>
      </c>
      <c r="G3019" s="1" t="s">
        <v>1450</v>
      </c>
      <c r="H3019" s="1" t="s">
        <v>3697</v>
      </c>
      <c r="I3019" s="2">
        <v>40544</v>
      </c>
      <c r="J3019" s="2">
        <v>51501</v>
      </c>
      <c r="K3019" s="1" t="s">
        <v>699</v>
      </c>
      <c r="L3019">
        <v>195</v>
      </c>
      <c r="M3019" s="1" t="s">
        <v>486</v>
      </c>
      <c r="N3019" s="1" t="s">
        <v>211</v>
      </c>
      <c r="O3019" s="1" t="s">
        <v>211</v>
      </c>
      <c r="P3019" s="1" t="s">
        <v>211</v>
      </c>
      <c r="Q3019" s="1" t="s">
        <v>211</v>
      </c>
      <c r="R3019" s="1" t="s">
        <v>211</v>
      </c>
    </row>
    <row r="3020" spans="1:18" hidden="1" x14ac:dyDescent="0.2">
      <c r="A3020" s="1" t="s">
        <v>206</v>
      </c>
      <c r="B3020" s="1" t="s">
        <v>207</v>
      </c>
      <c r="C3020">
        <v>108654</v>
      </c>
      <c r="D3020" s="1" t="s">
        <v>3694</v>
      </c>
      <c r="E3020" s="1" t="s">
        <v>482</v>
      </c>
      <c r="F3020" s="1" t="s">
        <v>483</v>
      </c>
      <c r="G3020" s="1" t="s">
        <v>1454</v>
      </c>
      <c r="H3020" s="1" t="s">
        <v>483</v>
      </c>
      <c r="I3020" s="2">
        <v>40544</v>
      </c>
      <c r="J3020" s="2">
        <v>51501</v>
      </c>
      <c r="K3020" s="1" t="s">
        <v>699</v>
      </c>
      <c r="L3020">
        <v>195</v>
      </c>
      <c r="M3020" s="1" t="s">
        <v>486</v>
      </c>
      <c r="N3020" s="1" t="s">
        <v>3306</v>
      </c>
      <c r="O3020" s="1" t="s">
        <v>211</v>
      </c>
      <c r="P3020" s="1" t="s">
        <v>211</v>
      </c>
      <c r="Q3020" s="1" t="s">
        <v>211</v>
      </c>
      <c r="R3020" s="1" t="s">
        <v>211</v>
      </c>
    </row>
    <row r="3021" spans="1:18" hidden="1" x14ac:dyDescent="0.2">
      <c r="A3021" s="1" t="s">
        <v>206</v>
      </c>
      <c r="B3021" s="1" t="s">
        <v>207</v>
      </c>
      <c r="C3021">
        <v>108654</v>
      </c>
      <c r="D3021" s="1" t="s">
        <v>3694</v>
      </c>
      <c r="E3021" s="1" t="s">
        <v>545</v>
      </c>
      <c r="F3021" s="1" t="s">
        <v>546</v>
      </c>
      <c r="G3021" s="1" t="s">
        <v>1450</v>
      </c>
      <c r="H3021" s="1" t="s">
        <v>546</v>
      </c>
      <c r="I3021" s="2">
        <v>40544</v>
      </c>
      <c r="J3021" s="2">
        <v>51501</v>
      </c>
      <c r="K3021" s="1" t="s">
        <v>549</v>
      </c>
      <c r="L3021">
        <v>350</v>
      </c>
      <c r="M3021" s="1" t="s">
        <v>288</v>
      </c>
      <c r="N3021" s="1" t="s">
        <v>304</v>
      </c>
      <c r="O3021" s="1" t="s">
        <v>211</v>
      </c>
      <c r="P3021" s="1" t="s">
        <v>211</v>
      </c>
      <c r="Q3021" s="1" t="s">
        <v>211</v>
      </c>
      <c r="R3021" s="1" t="s">
        <v>211</v>
      </c>
    </row>
    <row r="3022" spans="1:18" hidden="1" x14ac:dyDescent="0.2">
      <c r="A3022" s="1" t="s">
        <v>206</v>
      </c>
      <c r="B3022" s="1" t="s">
        <v>207</v>
      </c>
      <c r="C3022">
        <v>108654</v>
      </c>
      <c r="D3022" s="1" t="s">
        <v>3694</v>
      </c>
      <c r="E3022" s="1" t="s">
        <v>551</v>
      </c>
      <c r="F3022" s="1" t="s">
        <v>546</v>
      </c>
      <c r="G3022" s="1" t="s">
        <v>1452</v>
      </c>
      <c r="H3022" s="1" t="s">
        <v>546</v>
      </c>
      <c r="I3022" s="2">
        <v>40544</v>
      </c>
      <c r="J3022" s="2">
        <v>51501</v>
      </c>
      <c r="K3022" s="1" t="s">
        <v>553</v>
      </c>
      <c r="L3022">
        <v>351</v>
      </c>
      <c r="M3022" s="1" t="s">
        <v>288</v>
      </c>
      <c r="N3022" s="1" t="s">
        <v>304</v>
      </c>
      <c r="O3022" s="1" t="s">
        <v>211</v>
      </c>
      <c r="P3022" s="1" t="s">
        <v>211</v>
      </c>
      <c r="Q3022" s="1" t="s">
        <v>211</v>
      </c>
      <c r="R3022" s="1" t="s">
        <v>211</v>
      </c>
    </row>
    <row r="3023" spans="1:18" hidden="1" x14ac:dyDescent="0.2">
      <c r="A3023" s="1" t="s">
        <v>206</v>
      </c>
      <c r="B3023" s="1" t="s">
        <v>207</v>
      </c>
      <c r="C3023">
        <v>108654</v>
      </c>
      <c r="D3023" s="1" t="s">
        <v>3694</v>
      </c>
      <c r="E3023" s="1" t="s">
        <v>528</v>
      </c>
      <c r="F3023" s="1" t="s">
        <v>529</v>
      </c>
      <c r="G3023" s="1" t="s">
        <v>528</v>
      </c>
      <c r="H3023" s="1" t="s">
        <v>529</v>
      </c>
      <c r="I3023" s="2">
        <v>40544</v>
      </c>
      <c r="J3023" s="2">
        <v>48213</v>
      </c>
      <c r="K3023" s="1" t="s">
        <v>530</v>
      </c>
      <c r="L3023">
        <v>321</v>
      </c>
      <c r="M3023" s="1" t="s">
        <v>211</v>
      </c>
      <c r="N3023" s="1" t="s">
        <v>211</v>
      </c>
      <c r="O3023" s="1" t="s">
        <v>211</v>
      </c>
      <c r="P3023" s="1" t="s">
        <v>211</v>
      </c>
      <c r="Q3023" s="1" t="s">
        <v>211</v>
      </c>
      <c r="R3023" s="1" t="s">
        <v>211</v>
      </c>
    </row>
    <row r="3024" spans="1:18" hidden="1" x14ac:dyDescent="0.2">
      <c r="A3024" s="1" t="s">
        <v>206</v>
      </c>
      <c r="B3024" s="1" t="s">
        <v>207</v>
      </c>
      <c r="C3024">
        <v>108654</v>
      </c>
      <c r="D3024" s="1" t="s">
        <v>3694</v>
      </c>
      <c r="E3024" s="1" t="s">
        <v>531</v>
      </c>
      <c r="F3024" s="1" t="s">
        <v>532</v>
      </c>
      <c r="G3024" s="1" t="s">
        <v>531</v>
      </c>
      <c r="H3024" s="1" t="s">
        <v>532</v>
      </c>
      <c r="I3024" s="2">
        <v>40544</v>
      </c>
      <c r="J3024" s="2">
        <v>48213</v>
      </c>
      <c r="K3024" s="1" t="s">
        <v>533</v>
      </c>
      <c r="L3024">
        <v>328</v>
      </c>
      <c r="M3024" s="1" t="s">
        <v>232</v>
      </c>
      <c r="N3024" s="1" t="s">
        <v>211</v>
      </c>
      <c r="O3024" s="1" t="s">
        <v>211</v>
      </c>
      <c r="P3024" s="1" t="s">
        <v>211</v>
      </c>
      <c r="Q3024" s="1" t="s">
        <v>211</v>
      </c>
      <c r="R3024" s="1" t="s">
        <v>211</v>
      </c>
    </row>
    <row r="3025" spans="1:18" hidden="1" x14ac:dyDescent="0.2">
      <c r="A3025" s="1" t="s">
        <v>206</v>
      </c>
      <c r="B3025" s="1" t="s">
        <v>207</v>
      </c>
      <c r="C3025">
        <v>108654</v>
      </c>
      <c r="D3025" s="1" t="s">
        <v>3694</v>
      </c>
      <c r="E3025" s="1" t="s">
        <v>539</v>
      </c>
      <c r="F3025" s="1" t="s">
        <v>540</v>
      </c>
      <c r="G3025" s="1" t="s">
        <v>3698</v>
      </c>
      <c r="H3025" s="1" t="s">
        <v>540</v>
      </c>
      <c r="I3025" s="2">
        <v>40544</v>
      </c>
      <c r="J3025" s="2">
        <v>51501</v>
      </c>
      <c r="K3025" s="1" t="s">
        <v>542</v>
      </c>
      <c r="L3025">
        <v>339</v>
      </c>
      <c r="M3025" s="1" t="s">
        <v>543</v>
      </c>
      <c r="N3025" s="1" t="s">
        <v>3699</v>
      </c>
      <c r="O3025" s="1" t="s">
        <v>211</v>
      </c>
      <c r="P3025" s="1" t="s">
        <v>211</v>
      </c>
      <c r="Q3025" s="1" t="s">
        <v>211</v>
      </c>
      <c r="R3025" s="1" t="s">
        <v>211</v>
      </c>
    </row>
    <row r="3026" spans="1:18" hidden="1" x14ac:dyDescent="0.2">
      <c r="A3026" s="1" t="s">
        <v>206</v>
      </c>
      <c r="B3026" s="1" t="s">
        <v>207</v>
      </c>
      <c r="C3026">
        <v>108654</v>
      </c>
      <c r="D3026" s="1" t="s">
        <v>3694</v>
      </c>
      <c r="E3026" s="1" t="s">
        <v>534</v>
      </c>
      <c r="F3026" s="1" t="s">
        <v>535</v>
      </c>
      <c r="G3026" s="1" t="s">
        <v>1449</v>
      </c>
      <c r="H3026" s="1" t="s">
        <v>537</v>
      </c>
      <c r="I3026" s="2">
        <v>40544</v>
      </c>
      <c r="J3026" s="2">
        <v>48213</v>
      </c>
      <c r="K3026" s="1" t="s">
        <v>538</v>
      </c>
      <c r="L3026">
        <v>329</v>
      </c>
      <c r="M3026" s="1" t="s">
        <v>232</v>
      </c>
      <c r="N3026" s="1" t="s">
        <v>211</v>
      </c>
      <c r="O3026" s="1" t="s">
        <v>211</v>
      </c>
      <c r="P3026" s="1" t="s">
        <v>211</v>
      </c>
      <c r="Q3026" s="1" t="s">
        <v>211</v>
      </c>
      <c r="R3026" s="1" t="s">
        <v>211</v>
      </c>
    </row>
    <row r="3027" spans="1:18" hidden="1" x14ac:dyDescent="0.2">
      <c r="A3027" s="1" t="s">
        <v>206</v>
      </c>
      <c r="B3027" s="1" t="s">
        <v>207</v>
      </c>
      <c r="C3027">
        <v>108654</v>
      </c>
      <c r="D3027" s="1" t="s">
        <v>3694</v>
      </c>
      <c r="E3027" s="1" t="s">
        <v>744</v>
      </c>
      <c r="F3027" s="1" t="s">
        <v>745</v>
      </c>
      <c r="G3027" s="1" t="s">
        <v>1448</v>
      </c>
      <c r="H3027" s="1" t="s">
        <v>746</v>
      </c>
      <c r="I3027" s="2">
        <v>40544</v>
      </c>
      <c r="J3027" s="2">
        <v>48213</v>
      </c>
      <c r="K3027" s="1" t="s">
        <v>747</v>
      </c>
      <c r="L3027">
        <v>282</v>
      </c>
      <c r="M3027" s="1" t="s">
        <v>232</v>
      </c>
      <c r="N3027" s="1" t="s">
        <v>211</v>
      </c>
      <c r="O3027" s="1" t="s">
        <v>211</v>
      </c>
      <c r="P3027" s="1" t="s">
        <v>211</v>
      </c>
      <c r="Q3027" s="1" t="s">
        <v>211</v>
      </c>
      <c r="R3027" s="1" t="s">
        <v>211</v>
      </c>
    </row>
    <row r="3028" spans="1:18" hidden="1" x14ac:dyDescent="0.2">
      <c r="A3028" s="1" t="s">
        <v>206</v>
      </c>
      <c r="B3028" s="1" t="s">
        <v>207</v>
      </c>
      <c r="C3028">
        <v>108654</v>
      </c>
      <c r="D3028" s="1" t="s">
        <v>3694</v>
      </c>
      <c r="E3028" s="1" t="s">
        <v>514</v>
      </c>
      <c r="F3028" s="1" t="s">
        <v>515</v>
      </c>
      <c r="G3028" s="1" t="s">
        <v>3700</v>
      </c>
      <c r="H3028" s="1" t="s">
        <v>515</v>
      </c>
      <c r="I3028" s="2">
        <v>40544</v>
      </c>
      <c r="J3028" s="2">
        <v>48213</v>
      </c>
      <c r="K3028" s="1" t="s">
        <v>517</v>
      </c>
      <c r="L3028">
        <v>277</v>
      </c>
      <c r="M3028" s="1" t="s">
        <v>232</v>
      </c>
      <c r="N3028" s="1" t="s">
        <v>211</v>
      </c>
      <c r="O3028" s="1" t="s">
        <v>211</v>
      </c>
      <c r="P3028" s="1" t="s">
        <v>211</v>
      </c>
      <c r="Q3028" s="1" t="s">
        <v>211</v>
      </c>
      <c r="R3028" s="1" t="s">
        <v>211</v>
      </c>
    </row>
    <row r="3029" spans="1:18" hidden="1" x14ac:dyDescent="0.2">
      <c r="A3029" s="1" t="s">
        <v>206</v>
      </c>
      <c r="B3029" s="1" t="s">
        <v>207</v>
      </c>
      <c r="C3029">
        <v>108654</v>
      </c>
      <c r="D3029" s="1" t="s">
        <v>3694</v>
      </c>
      <c r="E3029" s="1" t="s">
        <v>732</v>
      </c>
      <c r="F3029" s="1" t="s">
        <v>733</v>
      </c>
      <c r="G3029" s="1" t="s">
        <v>3100</v>
      </c>
      <c r="H3029" s="1" t="s">
        <v>733</v>
      </c>
      <c r="I3029" s="2">
        <v>40544</v>
      </c>
      <c r="J3029" s="2">
        <v>48213</v>
      </c>
      <c r="K3029" s="1" t="s">
        <v>735</v>
      </c>
      <c r="L3029">
        <v>312</v>
      </c>
      <c r="M3029" s="1" t="s">
        <v>232</v>
      </c>
      <c r="N3029" s="1" t="s">
        <v>211</v>
      </c>
      <c r="O3029" s="1" t="s">
        <v>211</v>
      </c>
      <c r="P3029" s="1" t="s">
        <v>211</v>
      </c>
      <c r="Q3029" s="1" t="s">
        <v>211</v>
      </c>
      <c r="R3029" s="1" t="s">
        <v>211</v>
      </c>
    </row>
    <row r="3030" spans="1:18" hidden="1" x14ac:dyDescent="0.2">
      <c r="A3030" s="1" t="s">
        <v>206</v>
      </c>
      <c r="B3030" s="1" t="s">
        <v>207</v>
      </c>
      <c r="C3030">
        <v>108654</v>
      </c>
      <c r="D3030" s="1" t="s">
        <v>3694</v>
      </c>
      <c r="E3030" s="1" t="s">
        <v>467</v>
      </c>
      <c r="F3030" s="1" t="s">
        <v>121</v>
      </c>
      <c r="G3030" s="1" t="s">
        <v>467</v>
      </c>
      <c r="H3030" s="1" t="s">
        <v>121</v>
      </c>
      <c r="I3030" s="2">
        <v>40544</v>
      </c>
      <c r="J3030" s="2">
        <v>48213</v>
      </c>
      <c r="K3030" s="1" t="s">
        <v>469</v>
      </c>
      <c r="L3030">
        <v>112</v>
      </c>
      <c r="M3030" s="1" t="s">
        <v>232</v>
      </c>
      <c r="N3030" s="1" t="s">
        <v>211</v>
      </c>
      <c r="O3030" s="1" t="s">
        <v>211</v>
      </c>
      <c r="P3030" s="1" t="s">
        <v>211</v>
      </c>
      <c r="Q3030" s="1" t="s">
        <v>211</v>
      </c>
      <c r="R3030" s="1" t="s">
        <v>211</v>
      </c>
    </row>
    <row r="3031" spans="1:18" hidden="1" x14ac:dyDescent="0.2">
      <c r="A3031" s="1" t="s">
        <v>206</v>
      </c>
      <c r="B3031" s="1" t="s">
        <v>207</v>
      </c>
      <c r="C3031">
        <v>108654</v>
      </c>
      <c r="D3031" s="1" t="s">
        <v>3694</v>
      </c>
      <c r="E3031" s="1" t="s">
        <v>445</v>
      </c>
      <c r="F3031" s="1" t="s">
        <v>100</v>
      </c>
      <c r="G3031" s="1" t="s">
        <v>3701</v>
      </c>
      <c r="H3031" s="1" t="s">
        <v>447</v>
      </c>
      <c r="I3031" s="2">
        <v>40544</v>
      </c>
      <c r="J3031" s="2">
        <v>48213</v>
      </c>
      <c r="K3031" s="1" t="s">
        <v>448</v>
      </c>
      <c r="L3031">
        <v>75</v>
      </c>
      <c r="M3031" s="1" t="s">
        <v>288</v>
      </c>
      <c r="N3031" s="1" t="s">
        <v>211</v>
      </c>
      <c r="O3031" s="1" t="s">
        <v>211</v>
      </c>
      <c r="P3031" s="1" t="s">
        <v>211</v>
      </c>
      <c r="Q3031" s="1" t="s">
        <v>211</v>
      </c>
      <c r="R3031" s="1" t="s">
        <v>211</v>
      </c>
    </row>
    <row r="3032" spans="1:18" hidden="1" x14ac:dyDescent="0.2">
      <c r="A3032" s="1" t="s">
        <v>206</v>
      </c>
      <c r="B3032" s="1" t="s">
        <v>207</v>
      </c>
      <c r="C3032">
        <v>108654</v>
      </c>
      <c r="D3032" s="1" t="s">
        <v>3694</v>
      </c>
      <c r="E3032" s="1" t="s">
        <v>437</v>
      </c>
      <c r="F3032" s="1" t="s">
        <v>96</v>
      </c>
      <c r="G3032" s="1" t="s">
        <v>3702</v>
      </c>
      <c r="H3032" s="1" t="s">
        <v>438</v>
      </c>
      <c r="I3032" s="2">
        <v>40544</v>
      </c>
      <c r="J3032" s="2">
        <v>48213</v>
      </c>
      <c r="K3032" s="1" t="s">
        <v>439</v>
      </c>
      <c r="L3032">
        <v>71</v>
      </c>
      <c r="M3032" s="1" t="s">
        <v>288</v>
      </c>
      <c r="N3032" s="1" t="s">
        <v>211</v>
      </c>
      <c r="O3032" s="1" t="s">
        <v>211</v>
      </c>
      <c r="P3032" s="1" t="s">
        <v>211</v>
      </c>
      <c r="Q3032" s="1" t="s">
        <v>211</v>
      </c>
      <c r="R3032" s="1" t="s">
        <v>211</v>
      </c>
    </row>
    <row r="3033" spans="1:18" hidden="1" x14ac:dyDescent="0.2">
      <c r="A3033" s="1" t="s">
        <v>206</v>
      </c>
      <c r="B3033" s="1" t="s">
        <v>207</v>
      </c>
      <c r="C3033">
        <v>108654</v>
      </c>
      <c r="D3033" s="1" t="s">
        <v>3694</v>
      </c>
      <c r="E3033" s="1" t="s">
        <v>433</v>
      </c>
      <c r="F3033" s="1" t="s">
        <v>434</v>
      </c>
      <c r="G3033" s="1" t="s">
        <v>433</v>
      </c>
      <c r="H3033" s="1" t="s">
        <v>434</v>
      </c>
      <c r="I3033" s="2">
        <v>40544</v>
      </c>
      <c r="J3033" s="2">
        <v>48213</v>
      </c>
      <c r="K3033" s="1" t="s">
        <v>436</v>
      </c>
      <c r="L3033">
        <v>67</v>
      </c>
      <c r="M3033" s="1" t="s">
        <v>232</v>
      </c>
      <c r="N3033" s="1" t="s">
        <v>211</v>
      </c>
      <c r="O3033" s="1" t="s">
        <v>211</v>
      </c>
      <c r="P3033" s="1" t="s">
        <v>211</v>
      </c>
      <c r="Q3033" s="1" t="s">
        <v>211</v>
      </c>
      <c r="R3033" s="1" t="s">
        <v>211</v>
      </c>
    </row>
    <row r="3034" spans="1:18" hidden="1" x14ac:dyDescent="0.2">
      <c r="A3034" s="1" t="s">
        <v>206</v>
      </c>
      <c r="B3034" s="1" t="s">
        <v>207</v>
      </c>
      <c r="C3034">
        <v>108654</v>
      </c>
      <c r="D3034" s="1" t="s">
        <v>3694</v>
      </c>
      <c r="E3034" s="1" t="s">
        <v>430</v>
      </c>
      <c r="F3034" s="1" t="s">
        <v>116</v>
      </c>
      <c r="G3034" s="1" t="s">
        <v>3487</v>
      </c>
      <c r="H3034" s="1" t="s">
        <v>116</v>
      </c>
      <c r="I3034" s="2">
        <v>41373</v>
      </c>
      <c r="J3034" s="2">
        <v>51501</v>
      </c>
      <c r="K3034" s="1" t="s">
        <v>432</v>
      </c>
      <c r="L3034">
        <v>62</v>
      </c>
      <c r="M3034" s="1" t="s">
        <v>232</v>
      </c>
      <c r="N3034" s="1" t="s">
        <v>211</v>
      </c>
      <c r="O3034" s="1" t="s">
        <v>211</v>
      </c>
      <c r="P3034" s="1" t="s">
        <v>211</v>
      </c>
      <c r="Q3034" s="1" t="s">
        <v>211</v>
      </c>
      <c r="R3034" s="1" t="s">
        <v>211</v>
      </c>
    </row>
    <row r="3035" spans="1:18" hidden="1" x14ac:dyDescent="0.2">
      <c r="A3035" s="1" t="s">
        <v>206</v>
      </c>
      <c r="B3035" s="1" t="s">
        <v>207</v>
      </c>
      <c r="C3035">
        <v>108654</v>
      </c>
      <c r="D3035" s="1" t="s">
        <v>3694</v>
      </c>
      <c r="E3035" s="1" t="s">
        <v>665</v>
      </c>
      <c r="F3035" s="1" t="s">
        <v>666</v>
      </c>
      <c r="G3035" s="1" t="s">
        <v>3097</v>
      </c>
      <c r="H3035" s="1" t="s">
        <v>667</v>
      </c>
      <c r="I3035" s="2">
        <v>40544</v>
      </c>
      <c r="J3035" s="2">
        <v>48213</v>
      </c>
      <c r="K3035" s="1" t="s">
        <v>668</v>
      </c>
      <c r="L3035">
        <v>44</v>
      </c>
      <c r="M3035" s="1" t="s">
        <v>669</v>
      </c>
      <c r="N3035" s="1" t="s">
        <v>211</v>
      </c>
      <c r="O3035" s="1" t="s">
        <v>211</v>
      </c>
      <c r="P3035" s="1" t="s">
        <v>211</v>
      </c>
      <c r="Q3035" s="1" t="s">
        <v>211</v>
      </c>
      <c r="R3035" s="1" t="s">
        <v>211</v>
      </c>
    </row>
    <row r="3036" spans="1:18" hidden="1" x14ac:dyDescent="0.2">
      <c r="A3036" s="1" t="s">
        <v>206</v>
      </c>
      <c r="B3036" s="1" t="s">
        <v>207</v>
      </c>
      <c r="C3036">
        <v>108654</v>
      </c>
      <c r="D3036" s="1" t="s">
        <v>3694</v>
      </c>
      <c r="E3036" s="1" t="s">
        <v>394</v>
      </c>
      <c r="F3036" s="1" t="s">
        <v>395</v>
      </c>
      <c r="G3036" s="1" t="s">
        <v>1457</v>
      </c>
      <c r="H3036" s="1" t="s">
        <v>395</v>
      </c>
      <c r="I3036" s="2">
        <v>40544</v>
      </c>
      <c r="J3036" s="2">
        <v>48213</v>
      </c>
      <c r="K3036" s="1" t="s">
        <v>396</v>
      </c>
      <c r="L3036">
        <v>126</v>
      </c>
      <c r="M3036" s="1" t="s">
        <v>210</v>
      </c>
      <c r="N3036" s="1" t="s">
        <v>211</v>
      </c>
      <c r="O3036" s="1" t="s">
        <v>211</v>
      </c>
      <c r="P3036" s="1" t="s">
        <v>211</v>
      </c>
      <c r="Q3036" s="1" t="s">
        <v>211</v>
      </c>
      <c r="R3036" s="1" t="s">
        <v>211</v>
      </c>
    </row>
    <row r="3037" spans="1:18" hidden="1" x14ac:dyDescent="0.2">
      <c r="A3037" s="1" t="s">
        <v>206</v>
      </c>
      <c r="B3037" s="1" t="s">
        <v>207</v>
      </c>
      <c r="C3037">
        <v>108654</v>
      </c>
      <c r="D3037" s="1" t="s">
        <v>3694</v>
      </c>
      <c r="E3037" s="1" t="s">
        <v>586</v>
      </c>
      <c r="F3037" s="1" t="s">
        <v>587</v>
      </c>
      <c r="G3037" s="1" t="s">
        <v>3093</v>
      </c>
      <c r="H3037" s="1" t="s">
        <v>587</v>
      </c>
      <c r="I3037" s="2">
        <v>40544</v>
      </c>
      <c r="J3037" s="2">
        <v>48213</v>
      </c>
      <c r="K3037" s="1" t="s">
        <v>589</v>
      </c>
      <c r="L3037">
        <v>160</v>
      </c>
      <c r="M3037" s="1" t="s">
        <v>232</v>
      </c>
      <c r="N3037" s="1" t="s">
        <v>211</v>
      </c>
      <c r="O3037" s="1" t="s">
        <v>211</v>
      </c>
      <c r="P3037" s="1" t="s">
        <v>211</v>
      </c>
      <c r="Q3037" s="1" t="s">
        <v>211</v>
      </c>
      <c r="R3037" s="1" t="s">
        <v>211</v>
      </c>
    </row>
    <row r="3038" spans="1:18" hidden="1" x14ac:dyDescent="0.2">
      <c r="A3038" s="1" t="s">
        <v>206</v>
      </c>
      <c r="B3038" s="1" t="s">
        <v>207</v>
      </c>
      <c r="C3038">
        <v>108655</v>
      </c>
      <c r="D3038" s="1" t="s">
        <v>3703</v>
      </c>
      <c r="E3038" s="1" t="s">
        <v>430</v>
      </c>
      <c r="F3038" s="1" t="s">
        <v>116</v>
      </c>
      <c r="G3038" s="1" t="s">
        <v>3704</v>
      </c>
      <c r="H3038" s="1" t="s">
        <v>116</v>
      </c>
      <c r="I3038" s="2">
        <v>40544</v>
      </c>
      <c r="J3038" s="2">
        <v>48213</v>
      </c>
      <c r="K3038" s="1" t="s">
        <v>432</v>
      </c>
      <c r="L3038">
        <v>62</v>
      </c>
      <c r="M3038" s="1" t="s">
        <v>232</v>
      </c>
      <c r="N3038" s="1" t="s">
        <v>211</v>
      </c>
      <c r="O3038" s="1" t="s">
        <v>211</v>
      </c>
      <c r="P3038" s="1" t="s">
        <v>211</v>
      </c>
      <c r="Q3038" s="1" t="s">
        <v>211</v>
      </c>
      <c r="R3038" s="1" t="s">
        <v>211</v>
      </c>
    </row>
    <row r="3039" spans="1:18" hidden="1" x14ac:dyDescent="0.2">
      <c r="A3039" s="1" t="s">
        <v>206</v>
      </c>
      <c r="B3039" s="1" t="s">
        <v>207</v>
      </c>
      <c r="C3039">
        <v>108655</v>
      </c>
      <c r="D3039" s="1" t="s">
        <v>3703</v>
      </c>
      <c r="E3039" s="1" t="s">
        <v>578</v>
      </c>
      <c r="F3039" s="1" t="s">
        <v>138</v>
      </c>
      <c r="G3039" s="1" t="s">
        <v>3705</v>
      </c>
      <c r="H3039" s="1" t="s">
        <v>138</v>
      </c>
      <c r="I3039" s="2">
        <v>40544</v>
      </c>
      <c r="J3039" s="2">
        <v>48213</v>
      </c>
      <c r="K3039" s="1" t="s">
        <v>580</v>
      </c>
      <c r="L3039">
        <v>266</v>
      </c>
      <c r="M3039" s="1" t="s">
        <v>232</v>
      </c>
      <c r="N3039" s="1" t="s">
        <v>211</v>
      </c>
      <c r="O3039" s="1" t="s">
        <v>211</v>
      </c>
      <c r="P3039" s="1" t="s">
        <v>211</v>
      </c>
      <c r="Q3039" s="1" t="s">
        <v>211</v>
      </c>
      <c r="R3039" s="1" t="s">
        <v>211</v>
      </c>
    </row>
    <row r="3040" spans="1:18" hidden="1" x14ac:dyDescent="0.2">
      <c r="A3040" s="1" t="s">
        <v>206</v>
      </c>
      <c r="B3040" s="1" t="s">
        <v>207</v>
      </c>
      <c r="C3040">
        <v>108659</v>
      </c>
      <c r="D3040" s="1" t="s">
        <v>3706</v>
      </c>
      <c r="E3040" s="1" t="s">
        <v>578</v>
      </c>
      <c r="F3040" s="1" t="s">
        <v>138</v>
      </c>
      <c r="G3040" s="1" t="s">
        <v>3707</v>
      </c>
      <c r="H3040" s="1" t="s">
        <v>138</v>
      </c>
      <c r="I3040" s="2">
        <v>40544</v>
      </c>
      <c r="J3040" s="2">
        <v>48213</v>
      </c>
      <c r="K3040" s="1" t="s">
        <v>580</v>
      </c>
      <c r="L3040">
        <v>266</v>
      </c>
      <c r="M3040" s="1" t="s">
        <v>232</v>
      </c>
      <c r="N3040" s="1" t="s">
        <v>211</v>
      </c>
      <c r="O3040" s="1" t="s">
        <v>211</v>
      </c>
      <c r="P3040" s="1" t="s">
        <v>211</v>
      </c>
      <c r="Q3040" s="1" t="s">
        <v>211</v>
      </c>
      <c r="R3040" s="1" t="s">
        <v>211</v>
      </c>
    </row>
    <row r="3041" spans="1:18" hidden="1" x14ac:dyDescent="0.2">
      <c r="A3041" s="1" t="s">
        <v>206</v>
      </c>
      <c r="B3041" s="1" t="s">
        <v>207</v>
      </c>
      <c r="C3041">
        <v>108659</v>
      </c>
      <c r="D3041" s="1" t="s">
        <v>3706</v>
      </c>
      <c r="E3041" s="1" t="s">
        <v>572</v>
      </c>
      <c r="F3041" s="1" t="s">
        <v>573</v>
      </c>
      <c r="G3041" s="1" t="s">
        <v>3708</v>
      </c>
      <c r="H3041" s="1" t="s">
        <v>573</v>
      </c>
      <c r="I3041" s="2">
        <v>40909</v>
      </c>
      <c r="J3041" s="2">
        <v>51501</v>
      </c>
      <c r="K3041" s="1" t="s">
        <v>576</v>
      </c>
      <c r="L3041">
        <v>308</v>
      </c>
      <c r="M3041" s="1" t="s">
        <v>577</v>
      </c>
      <c r="N3041" s="1" t="s">
        <v>3096</v>
      </c>
      <c r="O3041" s="1" t="s">
        <v>211</v>
      </c>
      <c r="P3041" s="1" t="s">
        <v>211</v>
      </c>
      <c r="Q3041" s="1" t="s">
        <v>211</v>
      </c>
      <c r="R3041" s="1" t="s">
        <v>211</v>
      </c>
    </row>
    <row r="3042" spans="1:18" hidden="1" x14ac:dyDescent="0.2">
      <c r="A3042" s="1" t="s">
        <v>206</v>
      </c>
      <c r="B3042" s="1" t="s">
        <v>207</v>
      </c>
      <c r="C3042">
        <v>108659</v>
      </c>
      <c r="D3042" s="1" t="s">
        <v>3706</v>
      </c>
      <c r="E3042" s="1" t="s">
        <v>572</v>
      </c>
      <c r="F3042" s="1" t="s">
        <v>573</v>
      </c>
      <c r="G3042" s="1" t="s">
        <v>3709</v>
      </c>
      <c r="H3042" s="1" t="s">
        <v>575</v>
      </c>
      <c r="I3042" s="2">
        <v>40544</v>
      </c>
      <c r="J3042" s="2">
        <v>48213</v>
      </c>
      <c r="K3042" s="1" t="s">
        <v>576</v>
      </c>
      <c r="L3042">
        <v>308</v>
      </c>
      <c r="M3042" s="1" t="s">
        <v>577</v>
      </c>
      <c r="N3042" s="1" t="s">
        <v>211</v>
      </c>
      <c r="O3042" s="1" t="s">
        <v>211</v>
      </c>
      <c r="P3042" s="1" t="s">
        <v>211</v>
      </c>
      <c r="Q3042" s="1" t="s">
        <v>211</v>
      </c>
      <c r="R3042" s="1" t="s">
        <v>211</v>
      </c>
    </row>
    <row r="3043" spans="1:18" hidden="1" x14ac:dyDescent="0.2">
      <c r="A3043" s="1" t="s">
        <v>206</v>
      </c>
      <c r="B3043" s="1" t="s">
        <v>207</v>
      </c>
      <c r="C3043">
        <v>108659</v>
      </c>
      <c r="D3043" s="1" t="s">
        <v>3706</v>
      </c>
      <c r="E3043" s="1" t="s">
        <v>474</v>
      </c>
      <c r="F3043" s="1" t="s">
        <v>98</v>
      </c>
      <c r="G3043" s="1" t="s">
        <v>474</v>
      </c>
      <c r="H3043" s="1" t="s">
        <v>98</v>
      </c>
      <c r="I3043" s="2">
        <v>40544</v>
      </c>
      <c r="J3043" s="2">
        <v>51501</v>
      </c>
      <c r="K3043" s="1" t="s">
        <v>476</v>
      </c>
      <c r="L3043">
        <v>189</v>
      </c>
      <c r="M3043" s="1" t="s">
        <v>210</v>
      </c>
      <c r="N3043" s="1" t="s">
        <v>211</v>
      </c>
      <c r="O3043" s="1" t="s">
        <v>211</v>
      </c>
      <c r="P3043" s="1" t="s">
        <v>211</v>
      </c>
      <c r="Q3043" s="1" t="s">
        <v>211</v>
      </c>
      <c r="R3043" s="1" t="s">
        <v>211</v>
      </c>
    </row>
    <row r="3044" spans="1:18" hidden="1" x14ac:dyDescent="0.2">
      <c r="A3044" s="1" t="s">
        <v>206</v>
      </c>
      <c r="B3044" s="1" t="s">
        <v>207</v>
      </c>
      <c r="C3044">
        <v>108659</v>
      </c>
      <c r="D3044" s="1" t="s">
        <v>3706</v>
      </c>
      <c r="E3044" s="1" t="s">
        <v>474</v>
      </c>
      <c r="F3044" s="1" t="s">
        <v>98</v>
      </c>
      <c r="G3044" s="1" t="s">
        <v>3710</v>
      </c>
      <c r="H3044" s="1" t="s">
        <v>98</v>
      </c>
      <c r="I3044" s="2">
        <v>40909</v>
      </c>
      <c r="J3044" s="2">
        <v>51501</v>
      </c>
      <c r="K3044" s="1" t="s">
        <v>476</v>
      </c>
      <c r="L3044">
        <v>189</v>
      </c>
      <c r="M3044" s="1" t="s">
        <v>210</v>
      </c>
      <c r="N3044" s="1" t="s">
        <v>211</v>
      </c>
      <c r="O3044" s="1" t="s">
        <v>211</v>
      </c>
      <c r="P3044" s="1" t="s">
        <v>211</v>
      </c>
      <c r="Q3044" s="1" t="s">
        <v>211</v>
      </c>
      <c r="R3044" s="1" t="s">
        <v>211</v>
      </c>
    </row>
    <row r="3045" spans="1:18" hidden="1" x14ac:dyDescent="0.2">
      <c r="A3045" s="1" t="s">
        <v>206</v>
      </c>
      <c r="B3045" s="1" t="s">
        <v>207</v>
      </c>
      <c r="C3045">
        <v>108659</v>
      </c>
      <c r="D3045" s="1" t="s">
        <v>3706</v>
      </c>
      <c r="E3045" s="1" t="s">
        <v>499</v>
      </c>
      <c r="F3045" s="1" t="s">
        <v>134</v>
      </c>
      <c r="G3045" s="1" t="s">
        <v>3711</v>
      </c>
      <c r="H3045" s="1" t="s">
        <v>134</v>
      </c>
      <c r="I3045" s="2">
        <v>40909</v>
      </c>
      <c r="J3045" s="2">
        <v>51501</v>
      </c>
      <c r="K3045" s="1" t="s">
        <v>501</v>
      </c>
      <c r="L3045">
        <v>217</v>
      </c>
      <c r="M3045" s="1" t="s">
        <v>498</v>
      </c>
      <c r="N3045" s="1" t="s">
        <v>863</v>
      </c>
      <c r="O3045" s="1" t="s">
        <v>211</v>
      </c>
      <c r="P3045" s="1" t="s">
        <v>211</v>
      </c>
      <c r="Q3045" s="1" t="s">
        <v>211</v>
      </c>
      <c r="R3045" s="1" t="s">
        <v>211</v>
      </c>
    </row>
    <row r="3046" spans="1:18" hidden="1" x14ac:dyDescent="0.2">
      <c r="A3046" s="1" t="s">
        <v>206</v>
      </c>
      <c r="B3046" s="1" t="s">
        <v>207</v>
      </c>
      <c r="C3046">
        <v>108659</v>
      </c>
      <c r="D3046" s="1" t="s">
        <v>3706</v>
      </c>
      <c r="E3046" s="1" t="s">
        <v>430</v>
      </c>
      <c r="F3046" s="1" t="s">
        <v>116</v>
      </c>
      <c r="G3046" s="1" t="s">
        <v>3712</v>
      </c>
      <c r="H3046" s="1" t="s">
        <v>116</v>
      </c>
      <c r="I3046" s="2">
        <v>40544</v>
      </c>
      <c r="J3046" s="2">
        <v>48213</v>
      </c>
      <c r="K3046" s="1" t="s">
        <v>432</v>
      </c>
      <c r="L3046">
        <v>62</v>
      </c>
      <c r="M3046" s="1" t="s">
        <v>232</v>
      </c>
      <c r="N3046" s="1" t="s">
        <v>211</v>
      </c>
      <c r="O3046" s="1" t="s">
        <v>211</v>
      </c>
      <c r="P3046" s="1" t="s">
        <v>211</v>
      </c>
      <c r="Q3046" s="1" t="s">
        <v>211</v>
      </c>
      <c r="R3046" s="1" t="s">
        <v>211</v>
      </c>
    </row>
    <row r="3047" spans="1:18" hidden="1" x14ac:dyDescent="0.2">
      <c r="A3047" s="1" t="s">
        <v>206</v>
      </c>
      <c r="B3047" s="1" t="s">
        <v>207</v>
      </c>
      <c r="C3047">
        <v>108659</v>
      </c>
      <c r="D3047" s="1" t="s">
        <v>3706</v>
      </c>
      <c r="E3047" s="1" t="s">
        <v>430</v>
      </c>
      <c r="F3047" s="1" t="s">
        <v>116</v>
      </c>
      <c r="G3047" s="1" t="s">
        <v>3713</v>
      </c>
      <c r="H3047" s="1" t="s">
        <v>116</v>
      </c>
      <c r="I3047" s="2">
        <v>40544</v>
      </c>
      <c r="J3047" s="2">
        <v>51501</v>
      </c>
      <c r="K3047" s="1" t="s">
        <v>432</v>
      </c>
      <c r="L3047">
        <v>62</v>
      </c>
      <c r="M3047" s="1" t="s">
        <v>232</v>
      </c>
      <c r="N3047" s="1" t="s">
        <v>211</v>
      </c>
      <c r="O3047" s="1" t="s">
        <v>211</v>
      </c>
      <c r="P3047" s="1" t="s">
        <v>211</v>
      </c>
      <c r="Q3047" s="1" t="s">
        <v>211</v>
      </c>
      <c r="R3047" s="1" t="s">
        <v>211</v>
      </c>
    </row>
    <row r="3048" spans="1:18" hidden="1" x14ac:dyDescent="0.2">
      <c r="A3048" s="1" t="s">
        <v>206</v>
      </c>
      <c r="B3048" s="1" t="s">
        <v>207</v>
      </c>
      <c r="C3048">
        <v>108659</v>
      </c>
      <c r="D3048" s="1" t="s">
        <v>3706</v>
      </c>
      <c r="E3048" s="1" t="s">
        <v>433</v>
      </c>
      <c r="F3048" s="1" t="s">
        <v>434</v>
      </c>
      <c r="G3048" s="1" t="s">
        <v>3714</v>
      </c>
      <c r="H3048" s="1" t="s">
        <v>434</v>
      </c>
      <c r="I3048" s="2">
        <v>40909</v>
      </c>
      <c r="J3048" s="2">
        <v>51501</v>
      </c>
      <c r="K3048" s="1" t="s">
        <v>436</v>
      </c>
      <c r="L3048">
        <v>67</v>
      </c>
      <c r="M3048" s="1" t="s">
        <v>232</v>
      </c>
      <c r="N3048" s="1" t="s">
        <v>211</v>
      </c>
      <c r="O3048" s="1" t="s">
        <v>211</v>
      </c>
      <c r="P3048" s="1" t="s">
        <v>211</v>
      </c>
      <c r="Q3048" s="1" t="s">
        <v>211</v>
      </c>
      <c r="R3048" s="1" t="s">
        <v>211</v>
      </c>
    </row>
    <row r="3049" spans="1:18" hidden="1" x14ac:dyDescent="0.2">
      <c r="A3049" s="1" t="s">
        <v>206</v>
      </c>
      <c r="B3049" s="1" t="s">
        <v>207</v>
      </c>
      <c r="C3049">
        <v>108659</v>
      </c>
      <c r="D3049" s="1" t="s">
        <v>3706</v>
      </c>
      <c r="E3049" s="1" t="s">
        <v>437</v>
      </c>
      <c r="F3049" s="1" t="s">
        <v>96</v>
      </c>
      <c r="G3049" s="1" t="s">
        <v>3715</v>
      </c>
      <c r="H3049" s="1" t="s">
        <v>96</v>
      </c>
      <c r="I3049" s="2">
        <v>40544</v>
      </c>
      <c r="J3049" s="2">
        <v>51501</v>
      </c>
      <c r="K3049" s="1" t="s">
        <v>439</v>
      </c>
      <c r="L3049">
        <v>71</v>
      </c>
      <c r="M3049" s="1" t="s">
        <v>288</v>
      </c>
      <c r="N3049" s="1" t="s">
        <v>304</v>
      </c>
      <c r="O3049" s="1" t="s">
        <v>211</v>
      </c>
      <c r="P3049" s="1" t="s">
        <v>211</v>
      </c>
      <c r="Q3049" s="1" t="s">
        <v>211</v>
      </c>
      <c r="R3049" s="1" t="s">
        <v>211</v>
      </c>
    </row>
    <row r="3050" spans="1:18" hidden="1" x14ac:dyDescent="0.2">
      <c r="A3050" s="1" t="s">
        <v>206</v>
      </c>
      <c r="B3050" s="1" t="s">
        <v>207</v>
      </c>
      <c r="C3050">
        <v>108659</v>
      </c>
      <c r="D3050" s="1" t="s">
        <v>3706</v>
      </c>
      <c r="E3050" s="1" t="s">
        <v>440</v>
      </c>
      <c r="F3050" s="1" t="s">
        <v>211</v>
      </c>
      <c r="G3050" s="1" t="s">
        <v>3716</v>
      </c>
      <c r="H3050" s="1" t="s">
        <v>442</v>
      </c>
      <c r="I3050" s="2">
        <v>40544</v>
      </c>
      <c r="J3050" s="2">
        <v>48213</v>
      </c>
      <c r="K3050" s="1" t="s">
        <v>443</v>
      </c>
      <c r="L3050">
        <v>50</v>
      </c>
      <c r="M3050" s="1" t="s">
        <v>444</v>
      </c>
      <c r="N3050" s="1" t="s">
        <v>211</v>
      </c>
      <c r="O3050" s="1" t="s">
        <v>211</v>
      </c>
      <c r="P3050" s="1" t="s">
        <v>211</v>
      </c>
      <c r="Q3050" s="1" t="s">
        <v>211</v>
      </c>
      <c r="R3050" s="1" t="s">
        <v>211</v>
      </c>
    </row>
    <row r="3051" spans="1:18" hidden="1" x14ac:dyDescent="0.2">
      <c r="A3051" s="1" t="s">
        <v>206</v>
      </c>
      <c r="B3051" s="1" t="s">
        <v>207</v>
      </c>
      <c r="C3051">
        <v>108659</v>
      </c>
      <c r="D3051" s="1" t="s">
        <v>3706</v>
      </c>
      <c r="E3051" s="1" t="s">
        <v>467</v>
      </c>
      <c r="F3051" s="1" t="s">
        <v>121</v>
      </c>
      <c r="G3051" s="1" t="s">
        <v>3717</v>
      </c>
      <c r="H3051" s="1" t="s">
        <v>121</v>
      </c>
      <c r="I3051" s="2">
        <v>40544</v>
      </c>
      <c r="J3051" s="2">
        <v>48213</v>
      </c>
      <c r="K3051" s="1" t="s">
        <v>469</v>
      </c>
      <c r="L3051">
        <v>112</v>
      </c>
      <c r="M3051" s="1" t="s">
        <v>232</v>
      </c>
      <c r="N3051" s="1" t="s">
        <v>211</v>
      </c>
      <c r="O3051" s="1" t="s">
        <v>211</v>
      </c>
      <c r="P3051" s="1" t="s">
        <v>211</v>
      </c>
      <c r="Q3051" s="1" t="s">
        <v>211</v>
      </c>
      <c r="R3051" s="1" t="s">
        <v>211</v>
      </c>
    </row>
    <row r="3052" spans="1:18" hidden="1" x14ac:dyDescent="0.2">
      <c r="A3052" s="1" t="s">
        <v>206</v>
      </c>
      <c r="B3052" s="1" t="s">
        <v>207</v>
      </c>
      <c r="C3052">
        <v>108659</v>
      </c>
      <c r="D3052" s="1" t="s">
        <v>3706</v>
      </c>
      <c r="E3052" s="1" t="s">
        <v>397</v>
      </c>
      <c r="F3052" s="1" t="s">
        <v>398</v>
      </c>
      <c r="G3052" s="1" t="s">
        <v>3718</v>
      </c>
      <c r="H3052" s="1" t="s">
        <v>398</v>
      </c>
      <c r="I3052" s="2">
        <v>40544</v>
      </c>
      <c r="J3052" s="2">
        <v>51501</v>
      </c>
      <c r="K3052" s="1" t="s">
        <v>400</v>
      </c>
      <c r="L3052">
        <v>155</v>
      </c>
      <c r="M3052" s="1" t="s">
        <v>232</v>
      </c>
      <c r="N3052" s="1" t="s">
        <v>211</v>
      </c>
      <c r="O3052" s="1" t="s">
        <v>211</v>
      </c>
      <c r="P3052" s="1" t="s">
        <v>211</v>
      </c>
      <c r="Q3052" s="1" t="s">
        <v>211</v>
      </c>
      <c r="R3052" s="1" t="s">
        <v>211</v>
      </c>
    </row>
    <row r="3053" spans="1:18" hidden="1" x14ac:dyDescent="0.2">
      <c r="A3053" s="1" t="s">
        <v>206</v>
      </c>
      <c r="B3053" s="1" t="s">
        <v>207</v>
      </c>
      <c r="C3053">
        <v>108659</v>
      </c>
      <c r="D3053" s="1" t="s">
        <v>3706</v>
      </c>
      <c r="E3053" s="1" t="s">
        <v>410</v>
      </c>
      <c r="F3053" s="1" t="s">
        <v>411</v>
      </c>
      <c r="G3053" s="1" t="s">
        <v>3719</v>
      </c>
      <c r="H3053" s="1" t="s">
        <v>411</v>
      </c>
      <c r="I3053" s="2">
        <v>40909</v>
      </c>
      <c r="J3053" s="2">
        <v>51501</v>
      </c>
      <c r="K3053" s="1" t="s">
        <v>413</v>
      </c>
      <c r="L3053">
        <v>178</v>
      </c>
      <c r="M3053" s="1" t="s">
        <v>210</v>
      </c>
      <c r="N3053" s="1" t="s">
        <v>211</v>
      </c>
      <c r="O3053" s="1" t="s">
        <v>211</v>
      </c>
      <c r="P3053" s="1" t="s">
        <v>211</v>
      </c>
      <c r="Q3053" s="1" t="s">
        <v>211</v>
      </c>
      <c r="R3053" s="1" t="s">
        <v>211</v>
      </c>
    </row>
    <row r="3054" spans="1:18" hidden="1" x14ac:dyDescent="0.2">
      <c r="A3054" s="1" t="s">
        <v>206</v>
      </c>
      <c r="B3054" s="1" t="s">
        <v>207</v>
      </c>
      <c r="C3054">
        <v>108659</v>
      </c>
      <c r="D3054" s="1" t="s">
        <v>3706</v>
      </c>
      <c r="E3054" s="1" t="s">
        <v>394</v>
      </c>
      <c r="F3054" s="1" t="s">
        <v>395</v>
      </c>
      <c r="G3054" s="1" t="s">
        <v>3720</v>
      </c>
      <c r="H3054" s="1" t="s">
        <v>395</v>
      </c>
      <c r="I3054" s="2">
        <v>40544</v>
      </c>
      <c r="J3054" s="2">
        <v>51501</v>
      </c>
      <c r="K3054" s="1" t="s">
        <v>396</v>
      </c>
      <c r="L3054">
        <v>126</v>
      </c>
      <c r="M3054" s="1" t="s">
        <v>210</v>
      </c>
      <c r="N3054" s="1" t="s">
        <v>211</v>
      </c>
      <c r="O3054" s="1" t="s">
        <v>211</v>
      </c>
      <c r="P3054" s="1" t="s">
        <v>211</v>
      </c>
      <c r="Q3054" s="1" t="s">
        <v>211</v>
      </c>
      <c r="R3054" s="1" t="s">
        <v>211</v>
      </c>
    </row>
    <row r="3055" spans="1:18" hidden="1" x14ac:dyDescent="0.2">
      <c r="A3055" s="1" t="s">
        <v>206</v>
      </c>
      <c r="B3055" s="1" t="s">
        <v>207</v>
      </c>
      <c r="C3055">
        <v>108659</v>
      </c>
      <c r="D3055" s="1" t="s">
        <v>3706</v>
      </c>
      <c r="E3055" s="1" t="s">
        <v>1372</v>
      </c>
      <c r="F3055" s="1" t="s">
        <v>1373</v>
      </c>
      <c r="G3055" s="1" t="s">
        <v>3721</v>
      </c>
      <c r="H3055" s="1" t="s">
        <v>1373</v>
      </c>
      <c r="I3055" s="2">
        <v>43872</v>
      </c>
      <c r="J3055" s="2">
        <v>51501</v>
      </c>
      <c r="K3055" s="1" t="s">
        <v>1372</v>
      </c>
      <c r="L3055">
        <v>605340</v>
      </c>
      <c r="M3055" s="1" t="s">
        <v>211</v>
      </c>
      <c r="N3055" s="1" t="s">
        <v>211</v>
      </c>
      <c r="O3055" s="1" t="s">
        <v>211</v>
      </c>
      <c r="P3055" s="1" t="s">
        <v>211</v>
      </c>
      <c r="Q3055" s="1" t="s">
        <v>211</v>
      </c>
      <c r="R3055" s="1" t="s">
        <v>211</v>
      </c>
    </row>
    <row r="3056" spans="1:18" hidden="1" x14ac:dyDescent="0.2">
      <c r="A3056" s="1" t="s">
        <v>206</v>
      </c>
      <c r="B3056" s="1" t="s">
        <v>207</v>
      </c>
      <c r="C3056">
        <v>108659</v>
      </c>
      <c r="D3056" s="1" t="s">
        <v>3706</v>
      </c>
      <c r="E3056" s="1" t="s">
        <v>340</v>
      </c>
      <c r="F3056" s="1" t="s">
        <v>341</v>
      </c>
      <c r="G3056" s="1" t="s">
        <v>3722</v>
      </c>
      <c r="H3056" s="1" t="s">
        <v>341</v>
      </c>
      <c r="I3056" s="2">
        <v>40909</v>
      </c>
      <c r="J3056" s="2">
        <v>51501</v>
      </c>
      <c r="K3056" s="1" t="s">
        <v>342</v>
      </c>
      <c r="L3056">
        <v>435</v>
      </c>
      <c r="M3056" s="1" t="s">
        <v>210</v>
      </c>
      <c r="N3056" s="1" t="s">
        <v>211</v>
      </c>
      <c r="O3056" s="1" t="s">
        <v>211</v>
      </c>
      <c r="P3056" s="1" t="s">
        <v>211</v>
      </c>
      <c r="Q3056" s="1" t="s">
        <v>211</v>
      </c>
      <c r="R3056" s="1" t="s">
        <v>211</v>
      </c>
    </row>
    <row r="3057" spans="1:18" hidden="1" x14ac:dyDescent="0.2">
      <c r="A3057" s="1" t="s">
        <v>206</v>
      </c>
      <c r="B3057" s="1" t="s">
        <v>207</v>
      </c>
      <c r="C3057">
        <v>108659</v>
      </c>
      <c r="D3057" s="1" t="s">
        <v>3706</v>
      </c>
      <c r="E3057" s="1" t="s">
        <v>344</v>
      </c>
      <c r="F3057" s="1" t="s">
        <v>345</v>
      </c>
      <c r="G3057" s="1" t="s">
        <v>3723</v>
      </c>
      <c r="H3057" s="1" t="s">
        <v>345</v>
      </c>
      <c r="I3057" s="2">
        <v>40544</v>
      </c>
      <c r="J3057" s="2">
        <v>51501</v>
      </c>
      <c r="K3057" s="1" t="s">
        <v>347</v>
      </c>
      <c r="L3057">
        <v>447</v>
      </c>
      <c r="M3057" s="1" t="s">
        <v>232</v>
      </c>
      <c r="N3057" s="1" t="s">
        <v>211</v>
      </c>
      <c r="O3057" s="1" t="s">
        <v>211</v>
      </c>
      <c r="P3057" s="1" t="s">
        <v>211</v>
      </c>
      <c r="Q3057" s="1" t="s">
        <v>211</v>
      </c>
      <c r="R3057" s="1" t="s">
        <v>211</v>
      </c>
    </row>
    <row r="3058" spans="1:18" hidden="1" x14ac:dyDescent="0.2">
      <c r="A3058" s="1" t="s">
        <v>206</v>
      </c>
      <c r="B3058" s="1" t="s">
        <v>207</v>
      </c>
      <c r="C3058">
        <v>108659</v>
      </c>
      <c r="D3058" s="1" t="s">
        <v>3706</v>
      </c>
      <c r="E3058" s="1" t="s">
        <v>356</v>
      </c>
      <c r="F3058" s="1" t="s">
        <v>357</v>
      </c>
      <c r="G3058" s="1" t="s">
        <v>3724</v>
      </c>
      <c r="H3058" s="1" t="s">
        <v>357</v>
      </c>
      <c r="I3058" s="2">
        <v>40909</v>
      </c>
      <c r="J3058" s="2">
        <v>51501</v>
      </c>
      <c r="K3058" s="1" t="s">
        <v>359</v>
      </c>
      <c r="L3058">
        <v>481</v>
      </c>
      <c r="M3058" s="1" t="s">
        <v>232</v>
      </c>
      <c r="N3058" s="1" t="s">
        <v>211</v>
      </c>
      <c r="O3058" s="1" t="s">
        <v>211</v>
      </c>
      <c r="P3058" s="1" t="s">
        <v>211</v>
      </c>
      <c r="Q3058" s="1" t="s">
        <v>211</v>
      </c>
      <c r="R3058" s="1" t="s">
        <v>211</v>
      </c>
    </row>
    <row r="3059" spans="1:18" hidden="1" x14ac:dyDescent="0.2">
      <c r="A3059" s="1" t="s">
        <v>206</v>
      </c>
      <c r="B3059" s="1" t="s">
        <v>207</v>
      </c>
      <c r="C3059">
        <v>108671</v>
      </c>
      <c r="D3059" s="1" t="s">
        <v>3725</v>
      </c>
      <c r="E3059" s="1" t="s">
        <v>1202</v>
      </c>
      <c r="F3059" s="1" t="s">
        <v>300</v>
      </c>
      <c r="G3059" s="1" t="s">
        <v>3726</v>
      </c>
      <c r="H3059" s="1" t="s">
        <v>1204</v>
      </c>
      <c r="I3059" s="2">
        <v>40544</v>
      </c>
      <c r="J3059" s="2">
        <v>48213</v>
      </c>
      <c r="K3059" s="1" t="s">
        <v>1205</v>
      </c>
      <c r="L3059">
        <v>420</v>
      </c>
      <c r="M3059" s="1" t="s">
        <v>1031</v>
      </c>
      <c r="N3059" s="1" t="s">
        <v>211</v>
      </c>
      <c r="O3059" s="1" t="s">
        <v>211</v>
      </c>
      <c r="P3059" s="1" t="s">
        <v>211</v>
      </c>
      <c r="Q3059" s="1" t="s">
        <v>211</v>
      </c>
      <c r="R3059" s="1" t="s">
        <v>211</v>
      </c>
    </row>
    <row r="3060" spans="1:18" hidden="1" x14ac:dyDescent="0.2">
      <c r="A3060" s="1" t="s">
        <v>206</v>
      </c>
      <c r="B3060" s="1" t="s">
        <v>207</v>
      </c>
      <c r="C3060">
        <v>108671</v>
      </c>
      <c r="D3060" s="1" t="s">
        <v>3725</v>
      </c>
      <c r="E3060" s="1" t="s">
        <v>289</v>
      </c>
      <c r="F3060" s="1" t="s">
        <v>290</v>
      </c>
      <c r="G3060" s="1" t="s">
        <v>3727</v>
      </c>
      <c r="H3060" s="1" t="s">
        <v>292</v>
      </c>
      <c r="I3060" s="2">
        <v>40544</v>
      </c>
      <c r="J3060" s="2">
        <v>48213</v>
      </c>
      <c r="K3060" s="1" t="s">
        <v>293</v>
      </c>
      <c r="L3060">
        <v>2905</v>
      </c>
      <c r="M3060" s="1" t="s">
        <v>210</v>
      </c>
      <c r="N3060" s="1" t="s">
        <v>211</v>
      </c>
      <c r="O3060" s="1" t="s">
        <v>211</v>
      </c>
      <c r="P3060" s="1" t="s">
        <v>211</v>
      </c>
      <c r="Q3060" s="1" t="s">
        <v>211</v>
      </c>
      <c r="R3060" s="1" t="s">
        <v>211</v>
      </c>
    </row>
    <row r="3061" spans="1:18" hidden="1" x14ac:dyDescent="0.2">
      <c r="A3061" s="1" t="s">
        <v>206</v>
      </c>
      <c r="B3061" s="1" t="s">
        <v>207</v>
      </c>
      <c r="C3061">
        <v>108671</v>
      </c>
      <c r="D3061" s="1" t="s">
        <v>3725</v>
      </c>
      <c r="E3061" s="1" t="s">
        <v>430</v>
      </c>
      <c r="F3061" s="1" t="s">
        <v>116</v>
      </c>
      <c r="G3061" s="1" t="s">
        <v>3728</v>
      </c>
      <c r="H3061" s="1" t="s">
        <v>116</v>
      </c>
      <c r="I3061" s="2">
        <v>40544</v>
      </c>
      <c r="J3061" s="2">
        <v>48213</v>
      </c>
      <c r="K3061" s="1" t="s">
        <v>432</v>
      </c>
      <c r="L3061">
        <v>62</v>
      </c>
      <c r="M3061" s="1" t="s">
        <v>232</v>
      </c>
      <c r="N3061" s="1" t="s">
        <v>211</v>
      </c>
      <c r="O3061" s="1" t="s">
        <v>211</v>
      </c>
      <c r="P3061" s="1" t="s">
        <v>211</v>
      </c>
      <c r="Q3061" s="1" t="s">
        <v>211</v>
      </c>
      <c r="R3061" s="1" t="s">
        <v>211</v>
      </c>
    </row>
    <row r="3062" spans="1:18" hidden="1" x14ac:dyDescent="0.2">
      <c r="A3062" s="1" t="s">
        <v>206</v>
      </c>
      <c r="B3062" s="1" t="s">
        <v>207</v>
      </c>
      <c r="C3062">
        <v>108671</v>
      </c>
      <c r="D3062" s="1" t="s">
        <v>3725</v>
      </c>
      <c r="E3062" s="1" t="s">
        <v>578</v>
      </c>
      <c r="F3062" s="1" t="s">
        <v>138</v>
      </c>
      <c r="G3062" s="1" t="s">
        <v>3729</v>
      </c>
      <c r="H3062" s="1" t="s">
        <v>138</v>
      </c>
      <c r="I3062" s="2">
        <v>40544</v>
      </c>
      <c r="J3062" s="2">
        <v>48213</v>
      </c>
      <c r="K3062" s="1" t="s">
        <v>580</v>
      </c>
      <c r="L3062">
        <v>266</v>
      </c>
      <c r="M3062" s="1" t="s">
        <v>232</v>
      </c>
      <c r="N3062" s="1" t="s">
        <v>211</v>
      </c>
      <c r="O3062" s="1" t="s">
        <v>211</v>
      </c>
      <c r="P3062" s="1" t="s">
        <v>211</v>
      </c>
      <c r="Q3062" s="1" t="s">
        <v>211</v>
      </c>
      <c r="R3062" s="1" t="s">
        <v>211</v>
      </c>
    </row>
    <row r="3063" spans="1:18" hidden="1" x14ac:dyDescent="0.2">
      <c r="A3063" s="1" t="s">
        <v>206</v>
      </c>
      <c r="B3063" s="1" t="s">
        <v>207</v>
      </c>
      <c r="C3063">
        <v>108673</v>
      </c>
      <c r="D3063" s="1" t="s">
        <v>3730</v>
      </c>
      <c r="E3063" s="1" t="s">
        <v>744</v>
      </c>
      <c r="F3063" s="1" t="s">
        <v>745</v>
      </c>
      <c r="G3063" s="1" t="s">
        <v>1448</v>
      </c>
      <c r="H3063" s="1" t="s">
        <v>746</v>
      </c>
      <c r="I3063" s="2">
        <v>40544</v>
      </c>
      <c r="J3063" s="2">
        <v>48213</v>
      </c>
      <c r="K3063" s="1" t="s">
        <v>747</v>
      </c>
      <c r="L3063">
        <v>282</v>
      </c>
      <c r="M3063" s="1" t="s">
        <v>232</v>
      </c>
      <c r="N3063" s="1" t="s">
        <v>211</v>
      </c>
      <c r="O3063" s="1" t="s">
        <v>211</v>
      </c>
      <c r="P3063" s="1" t="s">
        <v>211</v>
      </c>
      <c r="Q3063" s="1" t="s">
        <v>211</v>
      </c>
      <c r="R3063" s="1" t="s">
        <v>211</v>
      </c>
    </row>
    <row r="3064" spans="1:18" hidden="1" x14ac:dyDescent="0.2">
      <c r="A3064" s="1" t="s">
        <v>206</v>
      </c>
      <c r="B3064" s="1" t="s">
        <v>207</v>
      </c>
      <c r="C3064">
        <v>108673</v>
      </c>
      <c r="D3064" s="1" t="s">
        <v>3730</v>
      </c>
      <c r="E3064" s="1" t="s">
        <v>523</v>
      </c>
      <c r="F3064" s="1" t="s">
        <v>524</v>
      </c>
      <c r="G3064" s="1" t="s">
        <v>1445</v>
      </c>
      <c r="H3064" s="1" t="s">
        <v>526</v>
      </c>
      <c r="I3064" s="2">
        <v>40544</v>
      </c>
      <c r="J3064" s="2">
        <v>48213</v>
      </c>
      <c r="K3064" s="1" t="s">
        <v>527</v>
      </c>
      <c r="L3064">
        <v>296</v>
      </c>
      <c r="M3064" s="1" t="s">
        <v>232</v>
      </c>
      <c r="N3064" s="1" t="s">
        <v>211</v>
      </c>
      <c r="O3064" s="1" t="s">
        <v>211</v>
      </c>
      <c r="P3064" s="1" t="s">
        <v>211</v>
      </c>
      <c r="Q3064" s="1" t="s">
        <v>211</v>
      </c>
      <c r="R3064" s="1" t="s">
        <v>211</v>
      </c>
    </row>
    <row r="3065" spans="1:18" hidden="1" x14ac:dyDescent="0.2">
      <c r="A3065" s="1" t="s">
        <v>206</v>
      </c>
      <c r="B3065" s="1" t="s">
        <v>207</v>
      </c>
      <c r="C3065">
        <v>108673</v>
      </c>
      <c r="D3065" s="1" t="s">
        <v>3730</v>
      </c>
      <c r="E3065" s="1" t="s">
        <v>539</v>
      </c>
      <c r="F3065" s="1" t="s">
        <v>540</v>
      </c>
      <c r="G3065" s="1" t="s">
        <v>3698</v>
      </c>
      <c r="H3065" s="1" t="s">
        <v>541</v>
      </c>
      <c r="I3065" s="2">
        <v>40544</v>
      </c>
      <c r="J3065" s="2">
        <v>48213</v>
      </c>
      <c r="K3065" s="1" t="s">
        <v>542</v>
      </c>
      <c r="L3065">
        <v>339</v>
      </c>
      <c r="M3065" s="1" t="s">
        <v>543</v>
      </c>
      <c r="N3065" s="1" t="s">
        <v>211</v>
      </c>
      <c r="O3065" s="1" t="s">
        <v>211</v>
      </c>
      <c r="P3065" s="1" t="s">
        <v>211</v>
      </c>
      <c r="Q3065" s="1" t="s">
        <v>211</v>
      </c>
      <c r="R3065" s="1" t="s">
        <v>211</v>
      </c>
    </row>
    <row r="3066" spans="1:18" hidden="1" x14ac:dyDescent="0.2">
      <c r="A3066" s="1" t="s">
        <v>206</v>
      </c>
      <c r="B3066" s="1" t="s">
        <v>207</v>
      </c>
      <c r="C3066">
        <v>108673</v>
      </c>
      <c r="D3066" s="1" t="s">
        <v>3730</v>
      </c>
      <c r="E3066" s="1" t="s">
        <v>502</v>
      </c>
      <c r="F3066" s="1" t="s">
        <v>503</v>
      </c>
      <c r="G3066" s="1" t="s">
        <v>3731</v>
      </c>
      <c r="H3066" s="1" t="s">
        <v>704</v>
      </c>
      <c r="I3066" s="2">
        <v>40544</v>
      </c>
      <c r="J3066" s="2">
        <v>48213</v>
      </c>
      <c r="K3066" s="1" t="s">
        <v>505</v>
      </c>
      <c r="L3066">
        <v>242</v>
      </c>
      <c r="M3066" s="1" t="s">
        <v>506</v>
      </c>
      <c r="N3066" s="1" t="s">
        <v>211</v>
      </c>
      <c r="O3066" s="1" t="s">
        <v>211</v>
      </c>
      <c r="P3066" s="1" t="s">
        <v>211</v>
      </c>
      <c r="Q3066" s="1" t="s">
        <v>211</v>
      </c>
      <c r="R3066" s="1" t="s">
        <v>211</v>
      </c>
    </row>
    <row r="3067" spans="1:18" hidden="1" x14ac:dyDescent="0.2">
      <c r="A3067" s="1" t="s">
        <v>206</v>
      </c>
      <c r="B3067" s="1" t="s">
        <v>207</v>
      </c>
      <c r="C3067">
        <v>108673</v>
      </c>
      <c r="D3067" s="1" t="s">
        <v>3730</v>
      </c>
      <c r="E3067" s="1" t="s">
        <v>709</v>
      </c>
      <c r="F3067" s="1" t="s">
        <v>710</v>
      </c>
      <c r="G3067" s="1" t="s">
        <v>3732</v>
      </c>
      <c r="H3067" s="1" t="s">
        <v>712</v>
      </c>
      <c r="I3067" s="2">
        <v>40544</v>
      </c>
      <c r="J3067" s="2">
        <v>48213</v>
      </c>
      <c r="K3067" s="1" t="s">
        <v>713</v>
      </c>
      <c r="L3067">
        <v>263</v>
      </c>
      <c r="M3067" s="1" t="s">
        <v>232</v>
      </c>
      <c r="N3067" s="1" t="s">
        <v>211</v>
      </c>
      <c r="O3067" s="1" t="s">
        <v>211</v>
      </c>
      <c r="P3067" s="1" t="s">
        <v>211</v>
      </c>
      <c r="Q3067" s="1" t="s">
        <v>211</v>
      </c>
      <c r="R3067" s="1" t="s">
        <v>211</v>
      </c>
    </row>
    <row r="3068" spans="1:18" hidden="1" x14ac:dyDescent="0.2">
      <c r="A3068" s="1" t="s">
        <v>206</v>
      </c>
      <c r="B3068" s="1" t="s">
        <v>207</v>
      </c>
      <c r="C3068">
        <v>108673</v>
      </c>
      <c r="D3068" s="1" t="s">
        <v>3730</v>
      </c>
      <c r="E3068" s="1" t="s">
        <v>474</v>
      </c>
      <c r="F3068" s="1" t="s">
        <v>98</v>
      </c>
      <c r="G3068" s="1" t="s">
        <v>1453</v>
      </c>
      <c r="H3068" s="1" t="s">
        <v>98</v>
      </c>
      <c r="I3068" s="2">
        <v>40544</v>
      </c>
      <c r="J3068" s="2">
        <v>48213</v>
      </c>
      <c r="K3068" s="1" t="s">
        <v>476</v>
      </c>
      <c r="L3068">
        <v>189</v>
      </c>
      <c r="M3068" s="1" t="s">
        <v>210</v>
      </c>
      <c r="N3068" s="1" t="s">
        <v>211</v>
      </c>
      <c r="O3068" s="1" t="s">
        <v>211</v>
      </c>
      <c r="P3068" s="1" t="s">
        <v>211</v>
      </c>
      <c r="Q3068" s="1" t="s">
        <v>211</v>
      </c>
      <c r="R3068" s="1" t="s">
        <v>211</v>
      </c>
    </row>
    <row r="3069" spans="1:18" hidden="1" x14ac:dyDescent="0.2">
      <c r="A3069" s="1" t="s">
        <v>206</v>
      </c>
      <c r="B3069" s="1" t="s">
        <v>207</v>
      </c>
      <c r="C3069">
        <v>108673</v>
      </c>
      <c r="D3069" s="1" t="s">
        <v>3730</v>
      </c>
      <c r="E3069" s="1" t="s">
        <v>482</v>
      </c>
      <c r="F3069" s="1" t="s">
        <v>483</v>
      </c>
      <c r="G3069" s="1" t="s">
        <v>1454</v>
      </c>
      <c r="H3069" s="1" t="s">
        <v>485</v>
      </c>
      <c r="I3069" s="2">
        <v>40544</v>
      </c>
      <c r="J3069" s="2">
        <v>48213</v>
      </c>
      <c r="K3069" s="1" t="s">
        <v>699</v>
      </c>
      <c r="L3069">
        <v>195</v>
      </c>
      <c r="M3069" s="1" t="s">
        <v>486</v>
      </c>
      <c r="N3069" s="1" t="s">
        <v>211</v>
      </c>
      <c r="O3069" s="1" t="s">
        <v>211</v>
      </c>
      <c r="P3069" s="1" t="s">
        <v>211</v>
      </c>
      <c r="Q3069" s="1" t="s">
        <v>211</v>
      </c>
      <c r="R3069" s="1" t="s">
        <v>211</v>
      </c>
    </row>
    <row r="3070" spans="1:18" hidden="1" x14ac:dyDescent="0.2">
      <c r="A3070" s="1" t="s">
        <v>206</v>
      </c>
      <c r="B3070" s="1" t="s">
        <v>207</v>
      </c>
      <c r="C3070">
        <v>108673</v>
      </c>
      <c r="D3070" s="1" t="s">
        <v>3730</v>
      </c>
      <c r="E3070" s="1" t="s">
        <v>467</v>
      </c>
      <c r="F3070" s="1" t="s">
        <v>121</v>
      </c>
      <c r="G3070" s="1" t="s">
        <v>3733</v>
      </c>
      <c r="H3070" s="1" t="s">
        <v>121</v>
      </c>
      <c r="I3070" s="2">
        <v>40544</v>
      </c>
      <c r="J3070" s="2">
        <v>48213</v>
      </c>
      <c r="K3070" s="1" t="s">
        <v>469</v>
      </c>
      <c r="L3070">
        <v>112</v>
      </c>
      <c r="M3070" s="1" t="s">
        <v>232</v>
      </c>
      <c r="N3070" s="1" t="s">
        <v>211</v>
      </c>
      <c r="O3070" s="1" t="s">
        <v>211</v>
      </c>
      <c r="P3070" s="1" t="s">
        <v>211</v>
      </c>
      <c r="Q3070" s="1" t="s">
        <v>211</v>
      </c>
      <c r="R3070" s="1" t="s">
        <v>211</v>
      </c>
    </row>
    <row r="3071" spans="1:18" hidden="1" x14ac:dyDescent="0.2">
      <c r="A3071" s="1" t="s">
        <v>206</v>
      </c>
      <c r="B3071" s="1" t="s">
        <v>207</v>
      </c>
      <c r="C3071">
        <v>108673</v>
      </c>
      <c r="D3071" s="1" t="s">
        <v>3730</v>
      </c>
      <c r="E3071" s="1" t="s">
        <v>452</v>
      </c>
      <c r="F3071" s="1" t="s">
        <v>100</v>
      </c>
      <c r="G3071" s="1" t="s">
        <v>1463</v>
      </c>
      <c r="H3071" s="1" t="s">
        <v>678</v>
      </c>
      <c r="I3071" s="2">
        <v>40544</v>
      </c>
      <c r="J3071" s="2">
        <v>48213</v>
      </c>
      <c r="K3071" s="1" t="s">
        <v>454</v>
      </c>
      <c r="L3071">
        <v>87</v>
      </c>
      <c r="M3071" s="1" t="s">
        <v>455</v>
      </c>
      <c r="N3071" s="1" t="s">
        <v>211</v>
      </c>
      <c r="O3071" s="1" t="s">
        <v>211</v>
      </c>
      <c r="P3071" s="1" t="s">
        <v>211</v>
      </c>
      <c r="Q3071" s="1" t="s">
        <v>211</v>
      </c>
      <c r="R3071" s="1" t="s">
        <v>211</v>
      </c>
    </row>
    <row r="3072" spans="1:18" hidden="1" x14ac:dyDescent="0.2">
      <c r="A3072" s="1" t="s">
        <v>206</v>
      </c>
      <c r="B3072" s="1" t="s">
        <v>207</v>
      </c>
      <c r="C3072">
        <v>108673</v>
      </c>
      <c r="D3072" s="1" t="s">
        <v>3730</v>
      </c>
      <c r="E3072" s="1" t="s">
        <v>449</v>
      </c>
      <c r="F3072" s="1" t="s">
        <v>100</v>
      </c>
      <c r="G3072" s="1" t="s">
        <v>1462</v>
      </c>
      <c r="H3072" s="1" t="s">
        <v>504</v>
      </c>
      <c r="I3072" s="2">
        <v>40544</v>
      </c>
      <c r="J3072" s="2">
        <v>48213</v>
      </c>
      <c r="K3072" s="1" t="s">
        <v>451</v>
      </c>
      <c r="L3072">
        <v>83</v>
      </c>
      <c r="M3072" s="1" t="s">
        <v>288</v>
      </c>
      <c r="N3072" s="1" t="s">
        <v>211</v>
      </c>
      <c r="O3072" s="1" t="s">
        <v>211</v>
      </c>
      <c r="P3072" s="1" t="s">
        <v>211</v>
      </c>
      <c r="Q3072" s="1" t="s">
        <v>211</v>
      </c>
      <c r="R3072" s="1" t="s">
        <v>211</v>
      </c>
    </row>
    <row r="3073" spans="1:18" hidden="1" x14ac:dyDescent="0.2">
      <c r="A3073" s="1" t="s">
        <v>206</v>
      </c>
      <c r="B3073" s="1" t="s">
        <v>207</v>
      </c>
      <c r="C3073">
        <v>108673</v>
      </c>
      <c r="D3073" s="1" t="s">
        <v>3730</v>
      </c>
      <c r="E3073" s="1" t="s">
        <v>394</v>
      </c>
      <c r="F3073" s="1" t="s">
        <v>395</v>
      </c>
      <c r="G3073" s="1" t="s">
        <v>1457</v>
      </c>
      <c r="H3073" s="1" t="s">
        <v>395</v>
      </c>
      <c r="I3073" s="2">
        <v>40544</v>
      </c>
      <c r="J3073" s="2">
        <v>48213</v>
      </c>
      <c r="K3073" s="1" t="s">
        <v>396</v>
      </c>
      <c r="L3073">
        <v>126</v>
      </c>
      <c r="M3073" s="1" t="s">
        <v>210</v>
      </c>
      <c r="N3073" s="1" t="s">
        <v>211</v>
      </c>
      <c r="O3073" s="1" t="s">
        <v>211</v>
      </c>
      <c r="P3073" s="1" t="s">
        <v>211</v>
      </c>
      <c r="Q3073" s="1" t="s">
        <v>211</v>
      </c>
      <c r="R3073" s="1" t="s">
        <v>211</v>
      </c>
    </row>
    <row r="3074" spans="1:18" hidden="1" x14ac:dyDescent="0.2">
      <c r="A3074" s="1" t="s">
        <v>206</v>
      </c>
      <c r="B3074" s="1" t="s">
        <v>207</v>
      </c>
      <c r="C3074">
        <v>108673</v>
      </c>
      <c r="D3074" s="1" t="s">
        <v>3730</v>
      </c>
      <c r="E3074" s="1" t="s">
        <v>749</v>
      </c>
      <c r="F3074" s="1" t="s">
        <v>750</v>
      </c>
      <c r="G3074" s="1" t="s">
        <v>1432</v>
      </c>
      <c r="H3074" s="1" t="s">
        <v>750</v>
      </c>
      <c r="I3074" s="2">
        <v>40544</v>
      </c>
      <c r="J3074" s="2">
        <v>48213</v>
      </c>
      <c r="K3074" s="1" t="s">
        <v>751</v>
      </c>
      <c r="L3074">
        <v>409</v>
      </c>
      <c r="M3074" s="1" t="s">
        <v>752</v>
      </c>
      <c r="N3074" s="1" t="s">
        <v>211</v>
      </c>
      <c r="O3074" s="1" t="s">
        <v>211</v>
      </c>
      <c r="P3074" s="1" t="s">
        <v>211</v>
      </c>
      <c r="Q3074" s="1" t="s">
        <v>211</v>
      </c>
      <c r="R3074" s="1" t="s">
        <v>211</v>
      </c>
    </row>
    <row r="3075" spans="1:18" hidden="1" x14ac:dyDescent="0.2">
      <c r="A3075" s="1" t="s">
        <v>206</v>
      </c>
      <c r="B3075" s="1" t="s">
        <v>207</v>
      </c>
      <c r="C3075">
        <v>108673</v>
      </c>
      <c r="D3075" s="1" t="s">
        <v>3730</v>
      </c>
      <c r="E3075" s="1" t="s">
        <v>311</v>
      </c>
      <c r="F3075" s="1" t="s">
        <v>312</v>
      </c>
      <c r="G3075" s="1" t="s">
        <v>1428</v>
      </c>
      <c r="H3075" s="1" t="s">
        <v>314</v>
      </c>
      <c r="I3075" s="2">
        <v>40544</v>
      </c>
      <c r="J3075" s="2">
        <v>48213</v>
      </c>
      <c r="K3075" s="1" t="s">
        <v>315</v>
      </c>
      <c r="L3075">
        <v>377</v>
      </c>
      <c r="M3075" s="1" t="s">
        <v>288</v>
      </c>
      <c r="N3075" s="1" t="s">
        <v>211</v>
      </c>
      <c r="O3075" s="1" t="s">
        <v>211</v>
      </c>
      <c r="P3075" s="1" t="s">
        <v>211</v>
      </c>
      <c r="Q3075" s="1" t="s">
        <v>211</v>
      </c>
      <c r="R3075" s="1" t="s">
        <v>211</v>
      </c>
    </row>
    <row r="3076" spans="1:18" hidden="1" x14ac:dyDescent="0.2">
      <c r="A3076" s="1" t="s">
        <v>206</v>
      </c>
      <c r="B3076" s="1" t="s">
        <v>207</v>
      </c>
      <c r="C3076">
        <v>108673</v>
      </c>
      <c r="D3076" s="1" t="s">
        <v>3730</v>
      </c>
      <c r="E3076" s="1" t="s">
        <v>317</v>
      </c>
      <c r="F3076" s="1" t="s">
        <v>312</v>
      </c>
      <c r="G3076" s="1" t="s">
        <v>3734</v>
      </c>
      <c r="H3076" s="1" t="s">
        <v>319</v>
      </c>
      <c r="I3076" s="2">
        <v>40544</v>
      </c>
      <c r="J3076" s="2">
        <v>48213</v>
      </c>
      <c r="K3076" s="1" t="s">
        <v>320</v>
      </c>
      <c r="L3076">
        <v>379</v>
      </c>
      <c r="M3076" s="1" t="s">
        <v>288</v>
      </c>
      <c r="N3076" s="1" t="s">
        <v>211</v>
      </c>
      <c r="O3076" s="1" t="s">
        <v>211</v>
      </c>
      <c r="P3076" s="1" t="s">
        <v>211</v>
      </c>
      <c r="Q3076" s="1" t="s">
        <v>211</v>
      </c>
      <c r="R3076" s="1" t="s">
        <v>211</v>
      </c>
    </row>
    <row r="3077" spans="1:18" hidden="1" x14ac:dyDescent="0.2">
      <c r="A3077" s="1" t="s">
        <v>206</v>
      </c>
      <c r="B3077" s="1" t="s">
        <v>207</v>
      </c>
      <c r="C3077">
        <v>108682</v>
      </c>
      <c r="D3077" s="1" t="s">
        <v>3735</v>
      </c>
      <c r="E3077" s="1" t="s">
        <v>467</v>
      </c>
      <c r="F3077" s="1" t="s">
        <v>121</v>
      </c>
      <c r="G3077" s="1" t="s">
        <v>3736</v>
      </c>
      <c r="H3077" s="1" t="s">
        <v>121</v>
      </c>
      <c r="I3077" s="2">
        <v>40544</v>
      </c>
      <c r="J3077" s="2">
        <v>48213</v>
      </c>
      <c r="K3077" s="1" t="s">
        <v>469</v>
      </c>
      <c r="L3077">
        <v>112</v>
      </c>
      <c r="M3077" s="1" t="s">
        <v>232</v>
      </c>
      <c r="N3077" s="1" t="s">
        <v>211</v>
      </c>
      <c r="O3077" s="1" t="s">
        <v>211</v>
      </c>
      <c r="P3077" s="1" t="s">
        <v>211</v>
      </c>
      <c r="Q3077" s="1" t="s">
        <v>211</v>
      </c>
      <c r="R3077" s="1" t="s">
        <v>211</v>
      </c>
    </row>
    <row r="3078" spans="1:18" hidden="1" x14ac:dyDescent="0.2">
      <c r="A3078" s="1" t="s">
        <v>206</v>
      </c>
      <c r="B3078" s="1" t="s">
        <v>207</v>
      </c>
      <c r="C3078">
        <v>108682</v>
      </c>
      <c r="D3078" s="1" t="s">
        <v>3735</v>
      </c>
      <c r="E3078" s="1" t="s">
        <v>430</v>
      </c>
      <c r="F3078" s="1" t="s">
        <v>116</v>
      </c>
      <c r="G3078" s="1" t="s">
        <v>3737</v>
      </c>
      <c r="H3078" s="1" t="s">
        <v>116</v>
      </c>
      <c r="I3078" s="2">
        <v>40544</v>
      </c>
      <c r="J3078" s="2">
        <v>48213</v>
      </c>
      <c r="K3078" s="1" t="s">
        <v>432</v>
      </c>
      <c r="L3078">
        <v>62</v>
      </c>
      <c r="M3078" s="1" t="s">
        <v>232</v>
      </c>
      <c r="N3078" s="1" t="s">
        <v>211</v>
      </c>
      <c r="O3078" s="1" t="s">
        <v>211</v>
      </c>
      <c r="P3078" s="1" t="s">
        <v>211</v>
      </c>
      <c r="Q3078" s="1" t="s">
        <v>211</v>
      </c>
      <c r="R3078" s="1" t="s">
        <v>211</v>
      </c>
    </row>
    <row r="3079" spans="1:18" hidden="1" x14ac:dyDescent="0.2">
      <c r="A3079" s="1" t="s">
        <v>206</v>
      </c>
      <c r="B3079" s="1" t="s">
        <v>207</v>
      </c>
      <c r="C3079">
        <v>108682</v>
      </c>
      <c r="D3079" s="1" t="s">
        <v>3735</v>
      </c>
      <c r="E3079" s="1" t="s">
        <v>440</v>
      </c>
      <c r="F3079" s="1" t="s">
        <v>211</v>
      </c>
      <c r="G3079" s="1" t="s">
        <v>3738</v>
      </c>
      <c r="H3079" s="1" t="s">
        <v>442</v>
      </c>
      <c r="I3079" s="2">
        <v>40544</v>
      </c>
      <c r="J3079" s="2">
        <v>48213</v>
      </c>
      <c r="K3079" s="1" t="s">
        <v>443</v>
      </c>
      <c r="L3079">
        <v>50</v>
      </c>
      <c r="M3079" s="1" t="s">
        <v>444</v>
      </c>
      <c r="N3079" s="1" t="s">
        <v>211</v>
      </c>
      <c r="O3079" s="1" t="s">
        <v>211</v>
      </c>
      <c r="P3079" s="1" t="s">
        <v>211</v>
      </c>
      <c r="Q3079" s="1" t="s">
        <v>211</v>
      </c>
      <c r="R3079" s="1" t="s">
        <v>211</v>
      </c>
    </row>
    <row r="3080" spans="1:18" hidden="1" x14ac:dyDescent="0.2">
      <c r="A3080" s="1" t="s">
        <v>206</v>
      </c>
      <c r="B3080" s="1" t="s">
        <v>207</v>
      </c>
      <c r="C3080">
        <v>108682</v>
      </c>
      <c r="D3080" s="1" t="s">
        <v>3735</v>
      </c>
      <c r="E3080" s="1" t="s">
        <v>572</v>
      </c>
      <c r="F3080" s="1" t="s">
        <v>573</v>
      </c>
      <c r="G3080" s="1" t="s">
        <v>3739</v>
      </c>
      <c r="H3080" s="1" t="s">
        <v>575</v>
      </c>
      <c r="I3080" s="2">
        <v>40544</v>
      </c>
      <c r="J3080" s="2">
        <v>48213</v>
      </c>
      <c r="K3080" s="1" t="s">
        <v>576</v>
      </c>
      <c r="L3080">
        <v>308</v>
      </c>
      <c r="M3080" s="1" t="s">
        <v>577</v>
      </c>
      <c r="N3080" s="1" t="s">
        <v>211</v>
      </c>
      <c r="O3080" s="1" t="s">
        <v>211</v>
      </c>
      <c r="P3080" s="1" t="s">
        <v>211</v>
      </c>
      <c r="Q3080" s="1" t="s">
        <v>211</v>
      </c>
      <c r="R3080" s="1" t="s">
        <v>211</v>
      </c>
    </row>
    <row r="3081" spans="1:18" hidden="1" x14ac:dyDescent="0.2">
      <c r="A3081" s="1" t="s">
        <v>206</v>
      </c>
      <c r="B3081" s="1" t="s">
        <v>207</v>
      </c>
      <c r="C3081">
        <v>108682</v>
      </c>
      <c r="D3081" s="1" t="s">
        <v>3735</v>
      </c>
      <c r="E3081" s="1" t="s">
        <v>578</v>
      </c>
      <c r="F3081" s="1" t="s">
        <v>138</v>
      </c>
      <c r="G3081" s="1" t="s">
        <v>3740</v>
      </c>
      <c r="H3081" s="1" t="s">
        <v>138</v>
      </c>
      <c r="I3081" s="2">
        <v>40544</v>
      </c>
      <c r="J3081" s="2">
        <v>48213</v>
      </c>
      <c r="K3081" s="1" t="s">
        <v>580</v>
      </c>
      <c r="L3081">
        <v>266</v>
      </c>
      <c r="M3081" s="1" t="s">
        <v>232</v>
      </c>
      <c r="N3081" s="1" t="s">
        <v>211</v>
      </c>
      <c r="O3081" s="1" t="s">
        <v>211</v>
      </c>
      <c r="P3081" s="1" t="s">
        <v>211</v>
      </c>
      <c r="Q3081" s="1" t="s">
        <v>211</v>
      </c>
      <c r="R3081" s="1" t="s">
        <v>211</v>
      </c>
    </row>
    <row r="3082" spans="1:18" hidden="1" x14ac:dyDescent="0.2">
      <c r="A3082" s="1" t="s">
        <v>206</v>
      </c>
      <c r="B3082" s="1" t="s">
        <v>207</v>
      </c>
      <c r="C3082">
        <v>108722</v>
      </c>
      <c r="D3082" s="1" t="s">
        <v>3741</v>
      </c>
      <c r="E3082" s="1" t="s">
        <v>578</v>
      </c>
      <c r="F3082" s="1" t="s">
        <v>138</v>
      </c>
      <c r="G3082" s="1" t="s">
        <v>3742</v>
      </c>
      <c r="H3082" s="1" t="s">
        <v>138</v>
      </c>
      <c r="I3082" s="2">
        <v>40544</v>
      </c>
      <c r="J3082" s="2">
        <v>51501</v>
      </c>
      <c r="K3082" s="1" t="s">
        <v>580</v>
      </c>
      <c r="L3082">
        <v>266</v>
      </c>
      <c r="M3082" s="1" t="s">
        <v>232</v>
      </c>
      <c r="N3082" s="1" t="s">
        <v>211</v>
      </c>
      <c r="O3082" s="1" t="s">
        <v>211</v>
      </c>
      <c r="P3082" s="1" t="s">
        <v>211</v>
      </c>
      <c r="Q3082" s="1" t="s">
        <v>211</v>
      </c>
      <c r="R3082" s="1" t="s">
        <v>211</v>
      </c>
    </row>
    <row r="3083" spans="1:18" hidden="1" x14ac:dyDescent="0.2">
      <c r="A3083" s="1" t="s">
        <v>206</v>
      </c>
      <c r="B3083" s="1" t="s">
        <v>207</v>
      </c>
      <c r="C3083">
        <v>108722</v>
      </c>
      <c r="D3083" s="1" t="s">
        <v>3741</v>
      </c>
      <c r="E3083" s="1" t="s">
        <v>572</v>
      </c>
      <c r="F3083" s="1" t="s">
        <v>573</v>
      </c>
      <c r="G3083" s="1" t="s">
        <v>3743</v>
      </c>
      <c r="H3083" s="1" t="s">
        <v>575</v>
      </c>
      <c r="I3083" s="2">
        <v>40544</v>
      </c>
      <c r="J3083" s="2">
        <v>48213</v>
      </c>
      <c r="K3083" s="1" t="s">
        <v>576</v>
      </c>
      <c r="L3083">
        <v>308</v>
      </c>
      <c r="M3083" s="1" t="s">
        <v>577</v>
      </c>
      <c r="N3083" s="1" t="s">
        <v>211</v>
      </c>
      <c r="O3083" s="1" t="s">
        <v>211</v>
      </c>
      <c r="P3083" s="1" t="s">
        <v>211</v>
      </c>
      <c r="Q3083" s="1" t="s">
        <v>211</v>
      </c>
      <c r="R3083" s="1" t="s">
        <v>211</v>
      </c>
    </row>
    <row r="3084" spans="1:18" hidden="1" x14ac:dyDescent="0.2">
      <c r="A3084" s="1" t="s">
        <v>206</v>
      </c>
      <c r="B3084" s="1" t="s">
        <v>207</v>
      </c>
      <c r="C3084">
        <v>108722</v>
      </c>
      <c r="D3084" s="1" t="s">
        <v>3741</v>
      </c>
      <c r="E3084" s="1" t="s">
        <v>528</v>
      </c>
      <c r="F3084" s="1" t="s">
        <v>529</v>
      </c>
      <c r="G3084" s="1" t="s">
        <v>3744</v>
      </c>
      <c r="H3084" s="1" t="s">
        <v>529</v>
      </c>
      <c r="I3084" s="2">
        <v>40544</v>
      </c>
      <c r="J3084" s="2">
        <v>51501</v>
      </c>
      <c r="K3084" s="1" t="s">
        <v>530</v>
      </c>
      <c r="L3084">
        <v>321</v>
      </c>
      <c r="M3084" s="1" t="s">
        <v>211</v>
      </c>
      <c r="N3084" s="1" t="s">
        <v>211</v>
      </c>
      <c r="O3084" s="1" t="s">
        <v>211</v>
      </c>
      <c r="P3084" s="1" t="s">
        <v>211</v>
      </c>
      <c r="Q3084" s="1" t="s">
        <v>211</v>
      </c>
      <c r="R3084" s="1" t="s">
        <v>211</v>
      </c>
    </row>
    <row r="3085" spans="1:18" hidden="1" x14ac:dyDescent="0.2">
      <c r="A3085" s="1" t="s">
        <v>206</v>
      </c>
      <c r="B3085" s="1" t="s">
        <v>207</v>
      </c>
      <c r="C3085">
        <v>108722</v>
      </c>
      <c r="D3085" s="1" t="s">
        <v>3741</v>
      </c>
      <c r="E3085" s="1" t="s">
        <v>499</v>
      </c>
      <c r="F3085" s="1" t="s">
        <v>134</v>
      </c>
      <c r="G3085" s="1" t="s">
        <v>3745</v>
      </c>
      <c r="H3085" s="1" t="s">
        <v>134</v>
      </c>
      <c r="I3085" s="2">
        <v>40544</v>
      </c>
      <c r="J3085" s="2">
        <v>51501</v>
      </c>
      <c r="K3085" s="1" t="s">
        <v>501</v>
      </c>
      <c r="L3085">
        <v>217</v>
      </c>
      <c r="M3085" s="1" t="s">
        <v>498</v>
      </c>
      <c r="N3085" s="1" t="s">
        <v>211</v>
      </c>
      <c r="O3085" s="1" t="s">
        <v>211</v>
      </c>
      <c r="P3085" s="1" t="s">
        <v>211</v>
      </c>
      <c r="Q3085" s="1" t="s">
        <v>211</v>
      </c>
      <c r="R3085" s="1" t="s">
        <v>211</v>
      </c>
    </row>
    <row r="3086" spans="1:18" hidden="1" x14ac:dyDescent="0.2">
      <c r="A3086" s="1" t="s">
        <v>206</v>
      </c>
      <c r="B3086" s="1" t="s">
        <v>207</v>
      </c>
      <c r="C3086">
        <v>108722</v>
      </c>
      <c r="D3086" s="1" t="s">
        <v>3741</v>
      </c>
      <c r="E3086" s="1" t="s">
        <v>433</v>
      </c>
      <c r="F3086" s="1" t="s">
        <v>434</v>
      </c>
      <c r="G3086" s="1" t="s">
        <v>3746</v>
      </c>
      <c r="H3086" s="1" t="s">
        <v>434</v>
      </c>
      <c r="I3086" s="2">
        <v>40544</v>
      </c>
      <c r="J3086" s="2">
        <v>51501</v>
      </c>
      <c r="K3086" s="1" t="s">
        <v>436</v>
      </c>
      <c r="L3086">
        <v>67</v>
      </c>
      <c r="M3086" s="1" t="s">
        <v>232</v>
      </c>
      <c r="N3086" s="1" t="s">
        <v>211</v>
      </c>
      <c r="O3086" s="1" t="s">
        <v>211</v>
      </c>
      <c r="P3086" s="1" t="s">
        <v>211</v>
      </c>
      <c r="Q3086" s="1" t="s">
        <v>211</v>
      </c>
      <c r="R3086" s="1" t="s">
        <v>211</v>
      </c>
    </row>
    <row r="3087" spans="1:18" hidden="1" x14ac:dyDescent="0.2">
      <c r="A3087" s="1" t="s">
        <v>206</v>
      </c>
      <c r="B3087" s="1" t="s">
        <v>207</v>
      </c>
      <c r="C3087">
        <v>108722</v>
      </c>
      <c r="D3087" s="1" t="s">
        <v>3741</v>
      </c>
      <c r="E3087" s="1" t="s">
        <v>430</v>
      </c>
      <c r="F3087" s="1" t="s">
        <v>116</v>
      </c>
      <c r="G3087" s="1" t="s">
        <v>3747</v>
      </c>
      <c r="H3087" s="1" t="s">
        <v>116</v>
      </c>
      <c r="I3087" s="2">
        <v>40544</v>
      </c>
      <c r="J3087" s="2">
        <v>51501</v>
      </c>
      <c r="K3087" s="1" t="s">
        <v>432</v>
      </c>
      <c r="L3087">
        <v>62</v>
      </c>
      <c r="M3087" s="1" t="s">
        <v>232</v>
      </c>
      <c r="N3087" s="1" t="s">
        <v>211</v>
      </c>
      <c r="O3087" s="1" t="s">
        <v>211</v>
      </c>
      <c r="P3087" s="1" t="s">
        <v>211</v>
      </c>
      <c r="Q3087" s="1" t="s">
        <v>211</v>
      </c>
      <c r="R3087" s="1" t="s">
        <v>211</v>
      </c>
    </row>
    <row r="3088" spans="1:18" hidden="1" x14ac:dyDescent="0.2">
      <c r="A3088" s="1" t="s">
        <v>206</v>
      </c>
      <c r="B3088" s="1" t="s">
        <v>207</v>
      </c>
      <c r="C3088">
        <v>108722</v>
      </c>
      <c r="D3088" s="1" t="s">
        <v>3741</v>
      </c>
      <c r="E3088" s="1" t="s">
        <v>467</v>
      </c>
      <c r="F3088" s="1" t="s">
        <v>121</v>
      </c>
      <c r="G3088" s="1" t="s">
        <v>3748</v>
      </c>
      <c r="H3088" s="1" t="s">
        <v>121</v>
      </c>
      <c r="I3088" s="2">
        <v>40544</v>
      </c>
      <c r="J3088" s="2">
        <v>51501</v>
      </c>
      <c r="K3088" s="1" t="s">
        <v>469</v>
      </c>
      <c r="L3088">
        <v>112</v>
      </c>
      <c r="M3088" s="1" t="s">
        <v>232</v>
      </c>
      <c r="N3088" s="1" t="s">
        <v>211</v>
      </c>
      <c r="O3088" s="1" t="s">
        <v>211</v>
      </c>
      <c r="P3088" s="1" t="s">
        <v>211</v>
      </c>
      <c r="Q3088" s="1" t="s">
        <v>211</v>
      </c>
      <c r="R3088" s="1" t="s">
        <v>211</v>
      </c>
    </row>
    <row r="3089" spans="1:18" hidden="1" x14ac:dyDescent="0.2">
      <c r="A3089" s="1" t="s">
        <v>206</v>
      </c>
      <c r="B3089" s="1" t="s">
        <v>207</v>
      </c>
      <c r="C3089">
        <v>108722</v>
      </c>
      <c r="D3089" s="1" t="s">
        <v>3741</v>
      </c>
      <c r="E3089" s="1" t="s">
        <v>394</v>
      </c>
      <c r="F3089" s="1" t="s">
        <v>395</v>
      </c>
      <c r="G3089" s="1" t="s">
        <v>3749</v>
      </c>
      <c r="H3089" s="1" t="s">
        <v>395</v>
      </c>
      <c r="I3089" s="2">
        <v>40544</v>
      </c>
      <c r="J3089" s="2">
        <v>51501</v>
      </c>
      <c r="K3089" s="1" t="s">
        <v>396</v>
      </c>
      <c r="L3089">
        <v>126</v>
      </c>
      <c r="M3089" s="1" t="s">
        <v>210</v>
      </c>
      <c r="N3089" s="1" t="s">
        <v>211</v>
      </c>
      <c r="O3089" s="1" t="s">
        <v>211</v>
      </c>
      <c r="P3089" s="1" t="s">
        <v>211</v>
      </c>
      <c r="Q3089" s="1" t="s">
        <v>211</v>
      </c>
      <c r="R3089" s="1" t="s">
        <v>211</v>
      </c>
    </row>
    <row r="3090" spans="1:18" hidden="1" x14ac:dyDescent="0.2">
      <c r="A3090" s="1" t="s">
        <v>206</v>
      </c>
      <c r="B3090" s="1" t="s">
        <v>207</v>
      </c>
      <c r="C3090">
        <v>108722</v>
      </c>
      <c r="D3090" s="1" t="s">
        <v>3741</v>
      </c>
      <c r="E3090" s="1" t="s">
        <v>410</v>
      </c>
      <c r="F3090" s="1" t="s">
        <v>411</v>
      </c>
      <c r="G3090" s="1" t="s">
        <v>3747</v>
      </c>
      <c r="H3090" s="1" t="s">
        <v>116</v>
      </c>
      <c r="I3090" s="2">
        <v>40544</v>
      </c>
      <c r="J3090" s="2">
        <v>51501</v>
      </c>
      <c r="K3090" s="1" t="s">
        <v>413</v>
      </c>
      <c r="L3090">
        <v>178</v>
      </c>
      <c r="M3090" s="1" t="s">
        <v>210</v>
      </c>
      <c r="N3090" s="1" t="s">
        <v>211</v>
      </c>
      <c r="O3090" s="1" t="s">
        <v>211</v>
      </c>
      <c r="P3090" s="1" t="s">
        <v>211</v>
      </c>
      <c r="Q3090" s="1" t="s">
        <v>211</v>
      </c>
      <c r="R3090" s="1" t="s">
        <v>211</v>
      </c>
    </row>
    <row r="3091" spans="1:18" hidden="1" x14ac:dyDescent="0.2">
      <c r="A3091" s="1" t="s">
        <v>206</v>
      </c>
      <c r="B3091" s="1" t="s">
        <v>207</v>
      </c>
      <c r="C3091">
        <v>108734</v>
      </c>
      <c r="D3091" s="1" t="s">
        <v>3750</v>
      </c>
      <c r="E3091" s="1" t="s">
        <v>410</v>
      </c>
      <c r="F3091" s="1" t="s">
        <v>411</v>
      </c>
      <c r="G3091" s="1" t="s">
        <v>3751</v>
      </c>
      <c r="H3091" s="1" t="s">
        <v>411</v>
      </c>
      <c r="I3091" s="2">
        <v>40544</v>
      </c>
      <c r="J3091" s="2">
        <v>48213</v>
      </c>
      <c r="K3091" s="1" t="s">
        <v>413</v>
      </c>
      <c r="L3091">
        <v>178</v>
      </c>
      <c r="M3091" s="1" t="s">
        <v>210</v>
      </c>
      <c r="N3091" s="1" t="s">
        <v>210</v>
      </c>
      <c r="O3091" s="1" t="s">
        <v>211</v>
      </c>
      <c r="P3091" s="1" t="s">
        <v>211</v>
      </c>
      <c r="Q3091" s="1" t="s">
        <v>211</v>
      </c>
      <c r="R3091" s="1" t="s">
        <v>211</v>
      </c>
    </row>
    <row r="3092" spans="1:18" hidden="1" x14ac:dyDescent="0.2">
      <c r="A3092" s="1" t="s">
        <v>206</v>
      </c>
      <c r="B3092" s="1" t="s">
        <v>207</v>
      </c>
      <c r="C3092">
        <v>108734</v>
      </c>
      <c r="D3092" s="1" t="s">
        <v>3750</v>
      </c>
      <c r="E3092" s="1" t="s">
        <v>2342</v>
      </c>
      <c r="F3092" s="1" t="s">
        <v>2343</v>
      </c>
      <c r="G3092" s="1" t="s">
        <v>3752</v>
      </c>
      <c r="H3092" s="1" t="s">
        <v>2343</v>
      </c>
      <c r="I3092" s="2">
        <v>43831</v>
      </c>
      <c r="J3092" s="2">
        <v>51501</v>
      </c>
      <c r="K3092" s="1" t="s">
        <v>2342</v>
      </c>
      <c r="L3092">
        <v>182</v>
      </c>
      <c r="M3092" s="1" t="s">
        <v>226</v>
      </c>
      <c r="N3092" s="1" t="s">
        <v>226</v>
      </c>
      <c r="O3092" s="1" t="s">
        <v>211</v>
      </c>
      <c r="P3092" s="1" t="s">
        <v>211</v>
      </c>
      <c r="Q3092" s="1" t="s">
        <v>211</v>
      </c>
      <c r="R3092" s="1" t="s">
        <v>211</v>
      </c>
    </row>
    <row r="3093" spans="1:18" hidden="1" x14ac:dyDescent="0.2">
      <c r="A3093" s="1" t="s">
        <v>206</v>
      </c>
      <c r="B3093" s="1" t="s">
        <v>207</v>
      </c>
      <c r="C3093">
        <v>108734</v>
      </c>
      <c r="D3093" s="1" t="s">
        <v>3750</v>
      </c>
      <c r="E3093" s="1" t="s">
        <v>414</v>
      </c>
      <c r="F3093" s="1" t="s">
        <v>213</v>
      </c>
      <c r="G3093" s="1" t="s">
        <v>3753</v>
      </c>
      <c r="H3093" s="1" t="s">
        <v>213</v>
      </c>
      <c r="I3093" s="2">
        <v>40544</v>
      </c>
      <c r="J3093" s="2">
        <v>48213</v>
      </c>
      <c r="K3093" s="1" t="s">
        <v>416</v>
      </c>
      <c r="L3093">
        <v>176</v>
      </c>
      <c r="M3093" s="1" t="s">
        <v>232</v>
      </c>
      <c r="N3093" s="1" t="s">
        <v>211</v>
      </c>
      <c r="O3093" s="1" t="s">
        <v>211</v>
      </c>
      <c r="P3093" s="1" t="s">
        <v>211</v>
      </c>
      <c r="Q3093" s="1" t="s">
        <v>211</v>
      </c>
      <c r="R3093" s="1" t="s">
        <v>211</v>
      </c>
    </row>
    <row r="3094" spans="1:18" hidden="1" x14ac:dyDescent="0.2">
      <c r="A3094" s="1" t="s">
        <v>206</v>
      </c>
      <c r="B3094" s="1" t="s">
        <v>207</v>
      </c>
      <c r="C3094">
        <v>108734</v>
      </c>
      <c r="D3094" s="1" t="s">
        <v>3750</v>
      </c>
      <c r="E3094" s="1" t="s">
        <v>397</v>
      </c>
      <c r="F3094" s="1" t="s">
        <v>398</v>
      </c>
      <c r="G3094" s="1" t="s">
        <v>3754</v>
      </c>
      <c r="H3094" s="1" t="s">
        <v>398</v>
      </c>
      <c r="I3094" s="2">
        <v>40544</v>
      </c>
      <c r="J3094" s="2">
        <v>48213</v>
      </c>
      <c r="K3094" s="1" t="s">
        <v>400</v>
      </c>
      <c r="L3094">
        <v>155</v>
      </c>
      <c r="M3094" s="1" t="s">
        <v>232</v>
      </c>
      <c r="N3094" s="1" t="s">
        <v>211</v>
      </c>
      <c r="O3094" s="1" t="s">
        <v>211</v>
      </c>
      <c r="P3094" s="1" t="s">
        <v>211</v>
      </c>
      <c r="Q3094" s="1" t="s">
        <v>211</v>
      </c>
      <c r="R3094" s="1" t="s">
        <v>211</v>
      </c>
    </row>
    <row r="3095" spans="1:18" hidden="1" x14ac:dyDescent="0.2">
      <c r="A3095" s="1" t="s">
        <v>206</v>
      </c>
      <c r="B3095" s="1" t="s">
        <v>207</v>
      </c>
      <c r="C3095">
        <v>108734</v>
      </c>
      <c r="D3095" s="1" t="s">
        <v>3750</v>
      </c>
      <c r="E3095" s="1" t="s">
        <v>688</v>
      </c>
      <c r="F3095" s="1" t="s">
        <v>508</v>
      </c>
      <c r="G3095" s="1" t="s">
        <v>3755</v>
      </c>
      <c r="H3095" s="1" t="s">
        <v>508</v>
      </c>
      <c r="I3095" s="2">
        <v>40544</v>
      </c>
      <c r="J3095" s="2">
        <v>48213</v>
      </c>
      <c r="K3095" s="1" t="s">
        <v>689</v>
      </c>
      <c r="L3095">
        <v>165</v>
      </c>
      <c r="M3095" s="1" t="s">
        <v>232</v>
      </c>
      <c r="N3095" s="1" t="s">
        <v>211</v>
      </c>
      <c r="O3095" s="1" t="s">
        <v>211</v>
      </c>
      <c r="P3095" s="1" t="s">
        <v>211</v>
      </c>
      <c r="Q3095" s="1" t="s">
        <v>211</v>
      </c>
      <c r="R3095" s="1" t="s">
        <v>211</v>
      </c>
    </row>
    <row r="3096" spans="1:18" hidden="1" x14ac:dyDescent="0.2">
      <c r="A3096" s="1" t="s">
        <v>206</v>
      </c>
      <c r="B3096" s="1" t="s">
        <v>207</v>
      </c>
      <c r="C3096">
        <v>108734</v>
      </c>
      <c r="D3096" s="1" t="s">
        <v>3750</v>
      </c>
      <c r="E3096" s="1" t="s">
        <v>686</v>
      </c>
      <c r="F3096" s="1" t="s">
        <v>508</v>
      </c>
      <c r="G3096" s="1" t="s">
        <v>3756</v>
      </c>
      <c r="H3096" s="1" t="s">
        <v>508</v>
      </c>
      <c r="I3096" s="2">
        <v>40544</v>
      </c>
      <c r="J3096" s="2">
        <v>48213</v>
      </c>
      <c r="K3096" s="1" t="s">
        <v>687</v>
      </c>
      <c r="L3096">
        <v>163</v>
      </c>
      <c r="M3096" s="1" t="s">
        <v>232</v>
      </c>
      <c r="N3096" s="1" t="s">
        <v>211</v>
      </c>
      <c r="O3096" s="1" t="s">
        <v>211</v>
      </c>
      <c r="P3096" s="1" t="s">
        <v>211</v>
      </c>
      <c r="Q3096" s="1" t="s">
        <v>211</v>
      </c>
      <c r="R3096" s="1" t="s">
        <v>211</v>
      </c>
    </row>
    <row r="3097" spans="1:18" hidden="1" x14ac:dyDescent="0.2">
      <c r="A3097" s="1" t="s">
        <v>206</v>
      </c>
      <c r="B3097" s="1" t="s">
        <v>207</v>
      </c>
      <c r="C3097">
        <v>108734</v>
      </c>
      <c r="D3097" s="1" t="s">
        <v>3750</v>
      </c>
      <c r="E3097" s="1" t="s">
        <v>394</v>
      </c>
      <c r="F3097" s="1" t="s">
        <v>395</v>
      </c>
      <c r="G3097" s="1" t="s">
        <v>3757</v>
      </c>
      <c r="H3097" s="1" t="s">
        <v>395</v>
      </c>
      <c r="I3097" s="2">
        <v>40544</v>
      </c>
      <c r="J3097" s="2">
        <v>48213</v>
      </c>
      <c r="K3097" s="1" t="s">
        <v>396</v>
      </c>
      <c r="L3097">
        <v>126</v>
      </c>
      <c r="M3097" s="1" t="s">
        <v>210</v>
      </c>
      <c r="N3097" s="1" t="s">
        <v>211</v>
      </c>
      <c r="O3097" s="1" t="s">
        <v>211</v>
      </c>
      <c r="P3097" s="1" t="s">
        <v>211</v>
      </c>
      <c r="Q3097" s="1" t="s">
        <v>211</v>
      </c>
      <c r="R3097" s="1" t="s">
        <v>211</v>
      </c>
    </row>
    <row r="3098" spans="1:18" hidden="1" x14ac:dyDescent="0.2">
      <c r="A3098" s="1" t="s">
        <v>206</v>
      </c>
      <c r="B3098" s="1" t="s">
        <v>207</v>
      </c>
      <c r="C3098">
        <v>108734</v>
      </c>
      <c r="D3098" s="1" t="s">
        <v>3750</v>
      </c>
      <c r="E3098" s="1" t="s">
        <v>229</v>
      </c>
      <c r="F3098" s="1" t="s">
        <v>123</v>
      </c>
      <c r="G3098" s="1" t="s">
        <v>230</v>
      </c>
      <c r="H3098" s="1" t="s">
        <v>123</v>
      </c>
      <c r="I3098" s="2">
        <v>40544</v>
      </c>
      <c r="J3098" s="2">
        <v>48213</v>
      </c>
      <c r="K3098" s="1" t="s">
        <v>231</v>
      </c>
      <c r="L3098">
        <v>137</v>
      </c>
      <c r="M3098" s="1" t="s">
        <v>232</v>
      </c>
      <c r="N3098" s="1" t="s">
        <v>211</v>
      </c>
      <c r="O3098" s="1" t="s">
        <v>211</v>
      </c>
      <c r="P3098" s="1" t="s">
        <v>211</v>
      </c>
      <c r="Q3098" s="1" t="s">
        <v>211</v>
      </c>
      <c r="R3098" s="1" t="s">
        <v>211</v>
      </c>
    </row>
    <row r="3099" spans="1:18" hidden="1" x14ac:dyDescent="0.2">
      <c r="A3099" s="1" t="s">
        <v>206</v>
      </c>
      <c r="B3099" s="1" t="s">
        <v>207</v>
      </c>
      <c r="C3099">
        <v>108734</v>
      </c>
      <c r="D3099" s="1" t="s">
        <v>3750</v>
      </c>
      <c r="E3099" s="1" t="s">
        <v>380</v>
      </c>
      <c r="F3099" s="1" t="s">
        <v>381</v>
      </c>
      <c r="G3099" s="1" t="s">
        <v>3758</v>
      </c>
      <c r="H3099" s="1" t="s">
        <v>383</v>
      </c>
      <c r="I3099" s="2">
        <v>40544</v>
      </c>
      <c r="J3099" s="2">
        <v>48213</v>
      </c>
      <c r="K3099" s="1" t="s">
        <v>384</v>
      </c>
      <c r="L3099">
        <v>133</v>
      </c>
      <c r="M3099" s="1" t="s">
        <v>232</v>
      </c>
      <c r="N3099" s="1" t="s">
        <v>211</v>
      </c>
      <c r="O3099" s="1" t="s">
        <v>211</v>
      </c>
      <c r="P3099" s="1" t="s">
        <v>211</v>
      </c>
      <c r="Q3099" s="1" t="s">
        <v>211</v>
      </c>
      <c r="R3099" s="1" t="s">
        <v>211</v>
      </c>
    </row>
    <row r="3100" spans="1:18" hidden="1" x14ac:dyDescent="0.2">
      <c r="A3100" s="1" t="s">
        <v>206</v>
      </c>
      <c r="B3100" s="1" t="s">
        <v>207</v>
      </c>
      <c r="C3100">
        <v>108734</v>
      </c>
      <c r="D3100" s="1" t="s">
        <v>3750</v>
      </c>
      <c r="E3100" s="1" t="s">
        <v>2764</v>
      </c>
      <c r="F3100" s="1" t="s">
        <v>395</v>
      </c>
      <c r="G3100" s="1" t="s">
        <v>3759</v>
      </c>
      <c r="H3100" s="1" t="s">
        <v>3760</v>
      </c>
      <c r="I3100" s="2">
        <v>40544</v>
      </c>
      <c r="J3100" s="2">
        <v>48213</v>
      </c>
      <c r="K3100" s="1" t="s">
        <v>2766</v>
      </c>
      <c r="L3100">
        <v>128</v>
      </c>
      <c r="M3100" s="1" t="s">
        <v>2767</v>
      </c>
      <c r="N3100" s="1" t="s">
        <v>1934</v>
      </c>
      <c r="O3100" s="1" t="s">
        <v>211</v>
      </c>
      <c r="P3100" s="1" t="s">
        <v>211</v>
      </c>
      <c r="Q3100" s="1" t="s">
        <v>211</v>
      </c>
      <c r="R3100" s="1" t="s">
        <v>211</v>
      </c>
    </row>
    <row r="3101" spans="1:18" hidden="1" x14ac:dyDescent="0.2">
      <c r="A3101" s="1" t="s">
        <v>206</v>
      </c>
      <c r="B3101" s="1" t="s">
        <v>207</v>
      </c>
      <c r="C3101">
        <v>108734</v>
      </c>
      <c r="D3101" s="1" t="s">
        <v>3750</v>
      </c>
      <c r="E3101" s="1" t="s">
        <v>1083</v>
      </c>
      <c r="F3101" s="1" t="s">
        <v>463</v>
      </c>
      <c r="G3101" s="1" t="s">
        <v>3761</v>
      </c>
      <c r="H3101" s="1" t="s">
        <v>1084</v>
      </c>
      <c r="I3101" s="2">
        <v>40544</v>
      </c>
      <c r="J3101" s="2">
        <v>48213</v>
      </c>
      <c r="K3101" s="1" t="s">
        <v>1085</v>
      </c>
      <c r="L3101">
        <v>107</v>
      </c>
      <c r="M3101" s="1" t="s">
        <v>288</v>
      </c>
      <c r="N3101" s="1" t="s">
        <v>211</v>
      </c>
      <c r="O3101" s="1" t="s">
        <v>211</v>
      </c>
      <c r="P3101" s="1" t="s">
        <v>211</v>
      </c>
      <c r="Q3101" s="1" t="s">
        <v>211</v>
      </c>
      <c r="R3101" s="1" t="s">
        <v>211</v>
      </c>
    </row>
    <row r="3102" spans="1:18" hidden="1" x14ac:dyDescent="0.2">
      <c r="A3102" s="1" t="s">
        <v>206</v>
      </c>
      <c r="B3102" s="1" t="s">
        <v>207</v>
      </c>
      <c r="C3102">
        <v>108734</v>
      </c>
      <c r="D3102" s="1" t="s">
        <v>3750</v>
      </c>
      <c r="E3102" s="1" t="s">
        <v>2154</v>
      </c>
      <c r="F3102" s="1" t="s">
        <v>2155</v>
      </c>
      <c r="G3102" s="1" t="s">
        <v>3762</v>
      </c>
      <c r="H3102" s="1" t="s">
        <v>2155</v>
      </c>
      <c r="I3102" s="2">
        <v>40544</v>
      </c>
      <c r="J3102" s="2">
        <v>48213</v>
      </c>
      <c r="K3102" s="1" t="s">
        <v>2157</v>
      </c>
      <c r="L3102">
        <v>130</v>
      </c>
      <c r="M3102" s="1" t="s">
        <v>232</v>
      </c>
      <c r="N3102" s="1" t="s">
        <v>211</v>
      </c>
      <c r="O3102" s="1" t="s">
        <v>211</v>
      </c>
      <c r="P3102" s="1" t="s">
        <v>211</v>
      </c>
      <c r="Q3102" s="1" t="s">
        <v>211</v>
      </c>
      <c r="R3102" s="1" t="s">
        <v>211</v>
      </c>
    </row>
    <row r="3103" spans="1:18" hidden="1" x14ac:dyDescent="0.2">
      <c r="A3103" s="1" t="s">
        <v>206</v>
      </c>
      <c r="B3103" s="1" t="s">
        <v>207</v>
      </c>
      <c r="C3103">
        <v>108734</v>
      </c>
      <c r="D3103" s="1" t="s">
        <v>3750</v>
      </c>
      <c r="E3103" s="1" t="s">
        <v>467</v>
      </c>
      <c r="F3103" s="1" t="s">
        <v>121</v>
      </c>
      <c r="G3103" s="1" t="s">
        <v>3763</v>
      </c>
      <c r="H3103" s="1" t="s">
        <v>121</v>
      </c>
      <c r="I3103" s="2">
        <v>43973</v>
      </c>
      <c r="J3103" s="2">
        <v>51501</v>
      </c>
      <c r="K3103" s="1" t="s">
        <v>469</v>
      </c>
      <c r="L3103">
        <v>112</v>
      </c>
      <c r="M3103" s="1" t="s">
        <v>232</v>
      </c>
      <c r="N3103" s="1" t="s">
        <v>1857</v>
      </c>
      <c r="O3103" s="1" t="s">
        <v>211</v>
      </c>
      <c r="P3103" s="1" t="s">
        <v>211</v>
      </c>
      <c r="Q3103" s="1" t="s">
        <v>211</v>
      </c>
      <c r="R3103" s="1" t="s">
        <v>211</v>
      </c>
    </row>
    <row r="3104" spans="1:18" hidden="1" x14ac:dyDescent="0.2">
      <c r="A3104" s="1" t="s">
        <v>206</v>
      </c>
      <c r="B3104" s="1" t="s">
        <v>207</v>
      </c>
      <c r="C3104">
        <v>108734</v>
      </c>
      <c r="D3104" s="1" t="s">
        <v>3750</v>
      </c>
      <c r="E3104" s="1" t="s">
        <v>1103</v>
      </c>
      <c r="F3104" s="1" t="s">
        <v>1104</v>
      </c>
      <c r="G3104" s="1" t="s">
        <v>3764</v>
      </c>
      <c r="H3104" s="1" t="s">
        <v>1107</v>
      </c>
      <c r="I3104" s="2">
        <v>40544</v>
      </c>
      <c r="J3104" s="2">
        <v>48213</v>
      </c>
      <c r="K3104" s="1" t="s">
        <v>1106</v>
      </c>
      <c r="L3104">
        <v>116</v>
      </c>
      <c r="M3104" s="1" t="s">
        <v>288</v>
      </c>
      <c r="N3104" s="1" t="s">
        <v>211</v>
      </c>
      <c r="O3104" s="1" t="s">
        <v>211</v>
      </c>
      <c r="P3104" s="1" t="s">
        <v>211</v>
      </c>
      <c r="Q3104" s="1" t="s">
        <v>211</v>
      </c>
      <c r="R3104" s="1" t="s">
        <v>211</v>
      </c>
    </row>
    <row r="3105" spans="1:18" hidden="1" x14ac:dyDescent="0.2">
      <c r="A3105" s="1" t="s">
        <v>206</v>
      </c>
      <c r="B3105" s="1" t="s">
        <v>207</v>
      </c>
      <c r="C3105">
        <v>108734</v>
      </c>
      <c r="D3105" s="1" t="s">
        <v>3750</v>
      </c>
      <c r="E3105" s="1" t="s">
        <v>449</v>
      </c>
      <c r="F3105" s="1" t="s">
        <v>100</v>
      </c>
      <c r="G3105" s="1" t="s">
        <v>3765</v>
      </c>
      <c r="H3105" s="1" t="s">
        <v>100</v>
      </c>
      <c r="I3105" s="2">
        <v>40909</v>
      </c>
      <c r="J3105" s="2">
        <v>51501</v>
      </c>
      <c r="K3105" s="1" t="s">
        <v>451</v>
      </c>
      <c r="L3105">
        <v>83</v>
      </c>
      <c r="M3105" s="1" t="s">
        <v>288</v>
      </c>
      <c r="N3105" s="1" t="s">
        <v>304</v>
      </c>
      <c r="O3105" s="1" t="s">
        <v>211</v>
      </c>
      <c r="P3105" s="1" t="s">
        <v>211</v>
      </c>
      <c r="Q3105" s="1" t="s">
        <v>211</v>
      </c>
      <c r="R3105" s="1" t="s">
        <v>211</v>
      </c>
    </row>
    <row r="3106" spans="1:18" hidden="1" x14ac:dyDescent="0.2">
      <c r="A3106" s="1" t="s">
        <v>206</v>
      </c>
      <c r="B3106" s="1" t="s">
        <v>207</v>
      </c>
      <c r="C3106">
        <v>108734</v>
      </c>
      <c r="D3106" s="1" t="s">
        <v>3750</v>
      </c>
      <c r="E3106" s="1" t="s">
        <v>452</v>
      </c>
      <c r="F3106" s="1" t="s">
        <v>100</v>
      </c>
      <c r="G3106" s="1" t="s">
        <v>3766</v>
      </c>
      <c r="H3106" s="1" t="s">
        <v>678</v>
      </c>
      <c r="I3106" s="2">
        <v>40544</v>
      </c>
      <c r="J3106" s="2">
        <v>48213</v>
      </c>
      <c r="K3106" s="1" t="s">
        <v>454</v>
      </c>
      <c r="L3106">
        <v>87</v>
      </c>
      <c r="M3106" s="1" t="s">
        <v>455</v>
      </c>
      <c r="N3106" s="1" t="s">
        <v>211</v>
      </c>
      <c r="O3106" s="1" t="s">
        <v>211</v>
      </c>
      <c r="P3106" s="1" t="s">
        <v>211</v>
      </c>
      <c r="Q3106" s="1" t="s">
        <v>211</v>
      </c>
      <c r="R3106" s="1" t="s">
        <v>211</v>
      </c>
    </row>
    <row r="3107" spans="1:18" hidden="1" x14ac:dyDescent="0.2">
      <c r="A3107" s="1" t="s">
        <v>206</v>
      </c>
      <c r="B3107" s="1" t="s">
        <v>207</v>
      </c>
      <c r="C3107">
        <v>108734</v>
      </c>
      <c r="D3107" s="1" t="s">
        <v>3750</v>
      </c>
      <c r="E3107" s="1" t="s">
        <v>457</v>
      </c>
      <c r="F3107" s="1" t="s">
        <v>458</v>
      </c>
      <c r="G3107" s="1" t="s">
        <v>3767</v>
      </c>
      <c r="H3107" s="1" t="s">
        <v>458</v>
      </c>
      <c r="I3107" s="2">
        <v>40544</v>
      </c>
      <c r="J3107" s="2">
        <v>48213</v>
      </c>
      <c r="K3107" s="1" t="s">
        <v>459</v>
      </c>
      <c r="L3107">
        <v>97</v>
      </c>
      <c r="M3107" s="1" t="s">
        <v>232</v>
      </c>
      <c r="N3107" s="1" t="s">
        <v>211</v>
      </c>
      <c r="O3107" s="1" t="s">
        <v>211</v>
      </c>
      <c r="P3107" s="1" t="s">
        <v>211</v>
      </c>
      <c r="Q3107" s="1" t="s">
        <v>211</v>
      </c>
      <c r="R3107" s="1" t="s">
        <v>211</v>
      </c>
    </row>
    <row r="3108" spans="1:18" hidden="1" x14ac:dyDescent="0.2">
      <c r="A3108" s="1" t="s">
        <v>206</v>
      </c>
      <c r="B3108" s="1" t="s">
        <v>207</v>
      </c>
      <c r="C3108">
        <v>108734</v>
      </c>
      <c r="D3108" s="1" t="s">
        <v>3750</v>
      </c>
      <c r="E3108" s="1" t="s">
        <v>462</v>
      </c>
      <c r="F3108" s="1" t="s">
        <v>463</v>
      </c>
      <c r="G3108" s="1" t="s">
        <v>3768</v>
      </c>
      <c r="H3108" s="1" t="s">
        <v>680</v>
      </c>
      <c r="I3108" s="2">
        <v>40544</v>
      </c>
      <c r="J3108" s="2">
        <v>48213</v>
      </c>
      <c r="K3108" s="1" t="s">
        <v>466</v>
      </c>
      <c r="L3108">
        <v>104</v>
      </c>
      <c r="M3108" s="1" t="s">
        <v>288</v>
      </c>
      <c r="N3108" s="1" t="s">
        <v>211</v>
      </c>
      <c r="O3108" s="1" t="s">
        <v>211</v>
      </c>
      <c r="P3108" s="1" t="s">
        <v>211</v>
      </c>
      <c r="Q3108" s="1" t="s">
        <v>211</v>
      </c>
      <c r="R3108" s="1" t="s">
        <v>211</v>
      </c>
    </row>
    <row r="3109" spans="1:18" hidden="1" x14ac:dyDescent="0.2">
      <c r="A3109" s="1" t="s">
        <v>206</v>
      </c>
      <c r="B3109" s="1" t="s">
        <v>207</v>
      </c>
      <c r="C3109">
        <v>108734</v>
      </c>
      <c r="D3109" s="1" t="s">
        <v>3750</v>
      </c>
      <c r="E3109" s="1" t="s">
        <v>665</v>
      </c>
      <c r="F3109" s="1" t="s">
        <v>666</v>
      </c>
      <c r="G3109" s="1" t="s">
        <v>3769</v>
      </c>
      <c r="H3109" s="1" t="s">
        <v>666</v>
      </c>
      <c r="I3109" s="2">
        <v>40544</v>
      </c>
      <c r="J3109" s="2">
        <v>48213</v>
      </c>
      <c r="K3109" s="1" t="s">
        <v>668</v>
      </c>
      <c r="L3109">
        <v>44</v>
      </c>
      <c r="M3109" s="1" t="s">
        <v>669</v>
      </c>
      <c r="N3109" s="1" t="s">
        <v>669</v>
      </c>
      <c r="O3109" s="1" t="s">
        <v>211</v>
      </c>
      <c r="P3109" s="1" t="s">
        <v>211</v>
      </c>
      <c r="Q3109" s="1" t="s">
        <v>211</v>
      </c>
      <c r="R3109" s="1" t="s">
        <v>211</v>
      </c>
    </row>
    <row r="3110" spans="1:18" hidden="1" x14ac:dyDescent="0.2">
      <c r="A3110" s="1" t="s">
        <v>206</v>
      </c>
      <c r="B3110" s="1" t="s">
        <v>207</v>
      </c>
      <c r="C3110">
        <v>108734</v>
      </c>
      <c r="D3110" s="1" t="s">
        <v>3750</v>
      </c>
      <c r="E3110" s="1" t="s">
        <v>417</v>
      </c>
      <c r="F3110" s="1" t="s">
        <v>418</v>
      </c>
      <c r="G3110" s="1" t="s">
        <v>3770</v>
      </c>
      <c r="H3110" s="1" t="s">
        <v>420</v>
      </c>
      <c r="I3110" s="2">
        <v>40544</v>
      </c>
      <c r="J3110" s="2">
        <v>48213</v>
      </c>
      <c r="K3110" s="1" t="s">
        <v>421</v>
      </c>
      <c r="L3110">
        <v>42</v>
      </c>
      <c r="M3110" s="1" t="s">
        <v>422</v>
      </c>
      <c r="N3110" s="1" t="s">
        <v>3096</v>
      </c>
      <c r="O3110" s="1" t="s">
        <v>211</v>
      </c>
      <c r="P3110" s="1" t="s">
        <v>211</v>
      </c>
      <c r="Q3110" s="1" t="s">
        <v>211</v>
      </c>
      <c r="R3110" s="1" t="s">
        <v>211</v>
      </c>
    </row>
    <row r="3111" spans="1:18" hidden="1" x14ac:dyDescent="0.2">
      <c r="A3111" s="1" t="s">
        <v>206</v>
      </c>
      <c r="B3111" s="1" t="s">
        <v>207</v>
      </c>
      <c r="C3111">
        <v>108734</v>
      </c>
      <c r="D3111" s="1" t="s">
        <v>3750</v>
      </c>
      <c r="E3111" s="1" t="s">
        <v>426</v>
      </c>
      <c r="F3111" s="1" t="s">
        <v>427</v>
      </c>
      <c r="G3111" s="1" t="s">
        <v>3771</v>
      </c>
      <c r="H3111" s="1" t="s">
        <v>428</v>
      </c>
      <c r="I3111" s="2">
        <v>40544</v>
      </c>
      <c r="J3111" s="2">
        <v>48213</v>
      </c>
      <c r="K3111" s="1" t="s">
        <v>429</v>
      </c>
      <c r="L3111">
        <v>52</v>
      </c>
      <c r="M3111" s="1" t="s">
        <v>405</v>
      </c>
      <c r="N3111" s="1" t="s">
        <v>405</v>
      </c>
      <c r="O3111" s="1" t="s">
        <v>211</v>
      </c>
      <c r="P3111" s="1" t="s">
        <v>211</v>
      </c>
      <c r="Q3111" s="1" t="s">
        <v>211</v>
      </c>
      <c r="R3111" s="1" t="s">
        <v>211</v>
      </c>
    </row>
    <row r="3112" spans="1:18" hidden="1" x14ac:dyDescent="0.2">
      <c r="A3112" s="1" t="s">
        <v>206</v>
      </c>
      <c r="B3112" s="1" t="s">
        <v>207</v>
      </c>
      <c r="C3112">
        <v>108734</v>
      </c>
      <c r="D3112" s="1" t="s">
        <v>3750</v>
      </c>
      <c r="E3112" s="1" t="s">
        <v>1299</v>
      </c>
      <c r="F3112" s="1" t="s">
        <v>1300</v>
      </c>
      <c r="G3112" s="1" t="s">
        <v>3772</v>
      </c>
      <c r="H3112" s="1" t="s">
        <v>1300</v>
      </c>
      <c r="I3112" s="2">
        <v>40544</v>
      </c>
      <c r="J3112" s="2">
        <v>48213</v>
      </c>
      <c r="K3112" s="1" t="s">
        <v>1302</v>
      </c>
      <c r="L3112">
        <v>226</v>
      </c>
      <c r="M3112" s="1" t="s">
        <v>232</v>
      </c>
      <c r="N3112" s="1" t="s">
        <v>211</v>
      </c>
      <c r="O3112" s="1" t="s">
        <v>211</v>
      </c>
      <c r="P3112" s="1" t="s">
        <v>211</v>
      </c>
      <c r="Q3112" s="1" t="s">
        <v>211</v>
      </c>
      <c r="R3112" s="1" t="s">
        <v>211</v>
      </c>
    </row>
    <row r="3113" spans="1:18" hidden="1" x14ac:dyDescent="0.2">
      <c r="A3113" s="1" t="s">
        <v>206</v>
      </c>
      <c r="B3113" s="1" t="s">
        <v>207</v>
      </c>
      <c r="C3113">
        <v>108734</v>
      </c>
      <c r="D3113" s="1" t="s">
        <v>3750</v>
      </c>
      <c r="E3113" s="1" t="s">
        <v>715</v>
      </c>
      <c r="F3113" s="1" t="s">
        <v>716</v>
      </c>
      <c r="G3113" s="1" t="s">
        <v>3773</v>
      </c>
      <c r="H3113" s="1" t="s">
        <v>716</v>
      </c>
      <c r="I3113" s="2">
        <v>40544</v>
      </c>
      <c r="J3113" s="2">
        <v>48213</v>
      </c>
      <c r="K3113" s="1" t="s">
        <v>718</v>
      </c>
      <c r="L3113">
        <v>237</v>
      </c>
      <c r="M3113" s="1" t="s">
        <v>232</v>
      </c>
      <c r="N3113" s="1" t="s">
        <v>211</v>
      </c>
      <c r="O3113" s="1" t="s">
        <v>211</v>
      </c>
      <c r="P3113" s="1" t="s">
        <v>211</v>
      </c>
      <c r="Q3113" s="1" t="s">
        <v>211</v>
      </c>
      <c r="R3113" s="1" t="s">
        <v>211</v>
      </c>
    </row>
    <row r="3114" spans="1:18" hidden="1" x14ac:dyDescent="0.2">
      <c r="A3114" s="1" t="s">
        <v>206</v>
      </c>
      <c r="B3114" s="1" t="s">
        <v>207</v>
      </c>
      <c r="C3114">
        <v>108734</v>
      </c>
      <c r="D3114" s="1" t="s">
        <v>3750</v>
      </c>
      <c r="E3114" s="1" t="s">
        <v>1058</v>
      </c>
      <c r="F3114" s="1" t="s">
        <v>132</v>
      </c>
      <c r="G3114" s="1" t="s">
        <v>3774</v>
      </c>
      <c r="H3114" s="1" t="s">
        <v>1059</v>
      </c>
      <c r="I3114" s="2">
        <v>40544</v>
      </c>
      <c r="J3114" s="2">
        <v>48213</v>
      </c>
      <c r="K3114" s="1" t="s">
        <v>1060</v>
      </c>
      <c r="L3114">
        <v>219</v>
      </c>
      <c r="M3114" s="1" t="s">
        <v>498</v>
      </c>
      <c r="N3114" s="1" t="s">
        <v>211</v>
      </c>
      <c r="O3114" s="1" t="s">
        <v>211</v>
      </c>
      <c r="P3114" s="1" t="s">
        <v>211</v>
      </c>
      <c r="Q3114" s="1" t="s">
        <v>211</v>
      </c>
      <c r="R3114" s="1" t="s">
        <v>211</v>
      </c>
    </row>
    <row r="3115" spans="1:18" hidden="1" x14ac:dyDescent="0.2">
      <c r="A3115" s="1" t="s">
        <v>206</v>
      </c>
      <c r="B3115" s="1" t="s">
        <v>207</v>
      </c>
      <c r="C3115">
        <v>108734</v>
      </c>
      <c r="D3115" s="1" t="s">
        <v>3750</v>
      </c>
      <c r="E3115" s="1" t="s">
        <v>133</v>
      </c>
      <c r="F3115" s="1" t="s">
        <v>134</v>
      </c>
      <c r="G3115" s="1" t="s">
        <v>3775</v>
      </c>
      <c r="H3115" s="1" t="s">
        <v>1062</v>
      </c>
      <c r="I3115" s="2">
        <v>40544</v>
      </c>
      <c r="J3115" s="2">
        <v>48213</v>
      </c>
      <c r="K3115" s="1" t="s">
        <v>2334</v>
      </c>
      <c r="L3115">
        <v>224</v>
      </c>
      <c r="M3115" s="1" t="s">
        <v>2335</v>
      </c>
      <c r="N3115" s="1" t="s">
        <v>2335</v>
      </c>
      <c r="O3115" s="1" t="s">
        <v>211</v>
      </c>
      <c r="P3115" s="1" t="s">
        <v>211</v>
      </c>
      <c r="Q3115" s="1" t="s">
        <v>211</v>
      </c>
      <c r="R3115" s="1" t="s">
        <v>211</v>
      </c>
    </row>
    <row r="3116" spans="1:18" hidden="1" x14ac:dyDescent="0.2">
      <c r="A3116" s="1" t="s">
        <v>206</v>
      </c>
      <c r="B3116" s="1" t="s">
        <v>207</v>
      </c>
      <c r="C3116">
        <v>108734</v>
      </c>
      <c r="D3116" s="1" t="s">
        <v>3750</v>
      </c>
      <c r="E3116" s="1" t="s">
        <v>709</v>
      </c>
      <c r="F3116" s="1" t="s">
        <v>710</v>
      </c>
      <c r="G3116" s="1" t="s">
        <v>3776</v>
      </c>
      <c r="H3116" s="1" t="s">
        <v>712</v>
      </c>
      <c r="I3116" s="2">
        <v>40544</v>
      </c>
      <c r="J3116" s="2">
        <v>48213</v>
      </c>
      <c r="K3116" s="1" t="s">
        <v>713</v>
      </c>
      <c r="L3116">
        <v>263</v>
      </c>
      <c r="M3116" s="1" t="s">
        <v>232</v>
      </c>
      <c r="N3116" s="1" t="s">
        <v>211</v>
      </c>
      <c r="O3116" s="1" t="s">
        <v>211</v>
      </c>
      <c r="P3116" s="1" t="s">
        <v>211</v>
      </c>
      <c r="Q3116" s="1" t="s">
        <v>211</v>
      </c>
      <c r="R3116" s="1" t="s">
        <v>211</v>
      </c>
    </row>
    <row r="3117" spans="1:18" hidden="1" x14ac:dyDescent="0.2">
      <c r="A3117" s="1" t="s">
        <v>206</v>
      </c>
      <c r="B3117" s="1" t="s">
        <v>207</v>
      </c>
      <c r="C3117">
        <v>108734</v>
      </c>
      <c r="D3117" s="1" t="s">
        <v>3750</v>
      </c>
      <c r="E3117" s="1" t="s">
        <v>1065</v>
      </c>
      <c r="F3117" s="1" t="s">
        <v>1066</v>
      </c>
      <c r="G3117" s="1" t="s">
        <v>3777</v>
      </c>
      <c r="H3117" s="1" t="s">
        <v>1066</v>
      </c>
      <c r="I3117" s="2">
        <v>40544</v>
      </c>
      <c r="J3117" s="2">
        <v>48213</v>
      </c>
      <c r="K3117" s="1" t="s">
        <v>1067</v>
      </c>
      <c r="L3117">
        <v>248</v>
      </c>
      <c r="M3117" s="1" t="s">
        <v>232</v>
      </c>
      <c r="N3117" s="1" t="s">
        <v>211</v>
      </c>
      <c r="O3117" s="1" t="s">
        <v>211</v>
      </c>
      <c r="P3117" s="1" t="s">
        <v>211</v>
      </c>
      <c r="Q3117" s="1" t="s">
        <v>211</v>
      </c>
      <c r="R3117" s="1" t="s">
        <v>211</v>
      </c>
    </row>
    <row r="3118" spans="1:18" hidden="1" x14ac:dyDescent="0.2">
      <c r="A3118" s="1" t="s">
        <v>206</v>
      </c>
      <c r="B3118" s="1" t="s">
        <v>207</v>
      </c>
      <c r="C3118">
        <v>108734</v>
      </c>
      <c r="D3118" s="1" t="s">
        <v>3750</v>
      </c>
      <c r="E3118" s="1" t="s">
        <v>705</v>
      </c>
      <c r="F3118" s="1" t="s">
        <v>706</v>
      </c>
      <c r="G3118" s="1" t="s">
        <v>3778</v>
      </c>
      <c r="H3118" s="1" t="s">
        <v>1298</v>
      </c>
      <c r="I3118" s="2">
        <v>40544</v>
      </c>
      <c r="J3118" s="2">
        <v>48213</v>
      </c>
      <c r="K3118" s="1" t="s">
        <v>708</v>
      </c>
      <c r="L3118">
        <v>254</v>
      </c>
      <c r="M3118" s="1" t="s">
        <v>210</v>
      </c>
      <c r="N3118" s="1" t="s">
        <v>211</v>
      </c>
      <c r="O3118" s="1" t="s">
        <v>211</v>
      </c>
      <c r="P3118" s="1" t="s">
        <v>211</v>
      </c>
      <c r="Q3118" s="1" t="s">
        <v>211</v>
      </c>
      <c r="R3118" s="1" t="s">
        <v>211</v>
      </c>
    </row>
    <row r="3119" spans="1:18" hidden="1" x14ac:dyDescent="0.2">
      <c r="A3119" s="1" t="s">
        <v>206</v>
      </c>
      <c r="B3119" s="1" t="s">
        <v>207</v>
      </c>
      <c r="C3119">
        <v>108734</v>
      </c>
      <c r="D3119" s="1" t="s">
        <v>3750</v>
      </c>
      <c r="E3119" s="1" t="s">
        <v>502</v>
      </c>
      <c r="F3119" s="1" t="s">
        <v>503</v>
      </c>
      <c r="G3119" s="1" t="s">
        <v>3779</v>
      </c>
      <c r="H3119" s="1" t="s">
        <v>704</v>
      </c>
      <c r="I3119" s="2">
        <v>40544</v>
      </c>
      <c r="J3119" s="2">
        <v>48213</v>
      </c>
      <c r="K3119" s="1" t="s">
        <v>505</v>
      </c>
      <c r="L3119">
        <v>242</v>
      </c>
      <c r="M3119" s="1" t="s">
        <v>506</v>
      </c>
      <c r="N3119" s="1" t="s">
        <v>211</v>
      </c>
      <c r="O3119" s="1" t="s">
        <v>211</v>
      </c>
      <c r="P3119" s="1" t="s">
        <v>211</v>
      </c>
      <c r="Q3119" s="1" t="s">
        <v>211</v>
      </c>
      <c r="R3119" s="1" t="s">
        <v>211</v>
      </c>
    </row>
    <row r="3120" spans="1:18" hidden="1" x14ac:dyDescent="0.2">
      <c r="A3120" s="1" t="s">
        <v>206</v>
      </c>
      <c r="B3120" s="1" t="s">
        <v>207</v>
      </c>
      <c r="C3120">
        <v>108734</v>
      </c>
      <c r="D3120" s="1" t="s">
        <v>3750</v>
      </c>
      <c r="E3120" s="1" t="s">
        <v>477</v>
      </c>
      <c r="F3120" s="1" t="s">
        <v>478</v>
      </c>
      <c r="G3120" s="1" t="s">
        <v>3780</v>
      </c>
      <c r="H3120" s="1" t="s">
        <v>480</v>
      </c>
      <c r="I3120" s="2">
        <v>40544</v>
      </c>
      <c r="J3120" s="2">
        <v>48213</v>
      </c>
      <c r="K3120" s="1" t="s">
        <v>481</v>
      </c>
      <c r="L3120">
        <v>183</v>
      </c>
      <c r="M3120" s="1" t="s">
        <v>405</v>
      </c>
      <c r="N3120" s="1" t="s">
        <v>211</v>
      </c>
      <c r="O3120" s="1" t="s">
        <v>211</v>
      </c>
      <c r="P3120" s="1" t="s">
        <v>211</v>
      </c>
      <c r="Q3120" s="1" t="s">
        <v>211</v>
      </c>
      <c r="R3120" s="1" t="s">
        <v>211</v>
      </c>
    </row>
    <row r="3121" spans="1:18" hidden="1" x14ac:dyDescent="0.2">
      <c r="A3121" s="1" t="s">
        <v>206</v>
      </c>
      <c r="B3121" s="1" t="s">
        <v>207</v>
      </c>
      <c r="C3121">
        <v>108734</v>
      </c>
      <c r="D3121" s="1" t="s">
        <v>3750</v>
      </c>
      <c r="E3121" s="1" t="s">
        <v>487</v>
      </c>
      <c r="F3121" s="1" t="s">
        <v>488</v>
      </c>
      <c r="G3121" s="1" t="s">
        <v>3781</v>
      </c>
      <c r="H3121" s="1" t="s">
        <v>489</v>
      </c>
      <c r="I3121" s="2">
        <v>40544</v>
      </c>
      <c r="J3121" s="2">
        <v>48213</v>
      </c>
      <c r="K3121" s="1" t="s">
        <v>490</v>
      </c>
      <c r="L3121">
        <v>204</v>
      </c>
      <c r="M3121" s="1" t="s">
        <v>232</v>
      </c>
      <c r="N3121" s="1" t="s">
        <v>211</v>
      </c>
      <c r="O3121" s="1" t="s">
        <v>211</v>
      </c>
      <c r="P3121" s="1" t="s">
        <v>211</v>
      </c>
      <c r="Q3121" s="1" t="s">
        <v>211</v>
      </c>
      <c r="R3121" s="1" t="s">
        <v>211</v>
      </c>
    </row>
    <row r="3122" spans="1:18" hidden="1" x14ac:dyDescent="0.2">
      <c r="A3122" s="1" t="s">
        <v>206</v>
      </c>
      <c r="B3122" s="1" t="s">
        <v>207</v>
      </c>
      <c r="C3122">
        <v>108734</v>
      </c>
      <c r="D3122" s="1" t="s">
        <v>3750</v>
      </c>
      <c r="E3122" s="1" t="s">
        <v>2120</v>
      </c>
      <c r="F3122" s="1" t="s">
        <v>2121</v>
      </c>
      <c r="G3122" s="1" t="s">
        <v>3782</v>
      </c>
      <c r="H3122" s="1" t="s">
        <v>2121</v>
      </c>
      <c r="I3122" s="2">
        <v>40544</v>
      </c>
      <c r="J3122" s="2">
        <v>48213</v>
      </c>
      <c r="K3122" s="1" t="s">
        <v>2123</v>
      </c>
      <c r="L3122">
        <v>175</v>
      </c>
      <c r="M3122" s="1" t="s">
        <v>232</v>
      </c>
      <c r="N3122" s="1" t="s">
        <v>211</v>
      </c>
      <c r="O3122" s="1" t="s">
        <v>211</v>
      </c>
      <c r="P3122" s="1" t="s">
        <v>211</v>
      </c>
      <c r="Q3122" s="1" t="s">
        <v>211</v>
      </c>
      <c r="R3122" s="1" t="s">
        <v>211</v>
      </c>
    </row>
    <row r="3123" spans="1:18" hidden="1" x14ac:dyDescent="0.2">
      <c r="A3123" s="1" t="s">
        <v>206</v>
      </c>
      <c r="B3123" s="1" t="s">
        <v>207</v>
      </c>
      <c r="C3123">
        <v>108734</v>
      </c>
      <c r="D3123" s="1" t="s">
        <v>3750</v>
      </c>
      <c r="E3123" s="1" t="s">
        <v>127</v>
      </c>
      <c r="F3123" s="1" t="s">
        <v>128</v>
      </c>
      <c r="G3123" s="1" t="s">
        <v>3783</v>
      </c>
      <c r="H3123" s="1" t="s">
        <v>3783</v>
      </c>
      <c r="I3123" s="2">
        <v>43831</v>
      </c>
      <c r="J3123" s="2">
        <v>51501</v>
      </c>
      <c r="K3123" s="1" t="s">
        <v>493</v>
      </c>
      <c r="L3123">
        <v>205</v>
      </c>
      <c r="M3123" s="1" t="s">
        <v>210</v>
      </c>
      <c r="N3123" s="1" t="s">
        <v>210</v>
      </c>
      <c r="O3123" s="1" t="s">
        <v>211</v>
      </c>
      <c r="P3123" s="1" t="s">
        <v>211</v>
      </c>
      <c r="Q3123" s="1" t="s">
        <v>211</v>
      </c>
      <c r="R3123" s="1" t="s">
        <v>211</v>
      </c>
    </row>
    <row r="3124" spans="1:18" hidden="1" x14ac:dyDescent="0.2">
      <c r="A3124" s="1" t="s">
        <v>206</v>
      </c>
      <c r="B3124" s="1" t="s">
        <v>207</v>
      </c>
      <c r="C3124">
        <v>108734</v>
      </c>
      <c r="D3124" s="1" t="s">
        <v>3750</v>
      </c>
      <c r="E3124" s="1" t="s">
        <v>129</v>
      </c>
      <c r="F3124" s="1" t="s">
        <v>130</v>
      </c>
      <c r="G3124" s="1" t="s">
        <v>3784</v>
      </c>
      <c r="H3124" s="1" t="s">
        <v>130</v>
      </c>
      <c r="I3124" s="2">
        <v>43780</v>
      </c>
      <c r="J3124" s="2">
        <v>51501</v>
      </c>
      <c r="K3124" s="1" t="s">
        <v>1384</v>
      </c>
      <c r="L3124">
        <v>209</v>
      </c>
      <c r="M3124" s="1" t="s">
        <v>210</v>
      </c>
      <c r="N3124" s="1" t="s">
        <v>210</v>
      </c>
      <c r="O3124" s="1" t="s">
        <v>211</v>
      </c>
      <c r="P3124" s="1" t="s">
        <v>211</v>
      </c>
      <c r="Q3124" s="1" t="s">
        <v>211</v>
      </c>
      <c r="R3124" s="1" t="s">
        <v>211</v>
      </c>
    </row>
    <row r="3125" spans="1:18" hidden="1" x14ac:dyDescent="0.2">
      <c r="A3125" s="1" t="s">
        <v>206</v>
      </c>
      <c r="B3125" s="1" t="s">
        <v>207</v>
      </c>
      <c r="C3125">
        <v>108734</v>
      </c>
      <c r="D3125" s="1" t="s">
        <v>3750</v>
      </c>
      <c r="E3125" s="1" t="s">
        <v>528</v>
      </c>
      <c r="F3125" s="1" t="s">
        <v>529</v>
      </c>
      <c r="G3125" s="1" t="s">
        <v>3785</v>
      </c>
      <c r="H3125" s="1" t="s">
        <v>529</v>
      </c>
      <c r="I3125" s="2">
        <v>40544</v>
      </c>
      <c r="J3125" s="2">
        <v>48213</v>
      </c>
      <c r="K3125" s="1" t="s">
        <v>530</v>
      </c>
      <c r="L3125">
        <v>321</v>
      </c>
      <c r="M3125" s="1" t="s">
        <v>211</v>
      </c>
      <c r="N3125" s="1" t="s">
        <v>211</v>
      </c>
      <c r="O3125" s="1" t="s">
        <v>211</v>
      </c>
      <c r="P3125" s="1" t="s">
        <v>211</v>
      </c>
      <c r="Q3125" s="1" t="s">
        <v>211</v>
      </c>
      <c r="R3125" s="1" t="s">
        <v>211</v>
      </c>
    </row>
    <row r="3126" spans="1:18" hidden="1" x14ac:dyDescent="0.2">
      <c r="A3126" s="1" t="s">
        <v>206</v>
      </c>
      <c r="B3126" s="1" t="s">
        <v>207</v>
      </c>
      <c r="C3126">
        <v>108734</v>
      </c>
      <c r="D3126" s="1" t="s">
        <v>3750</v>
      </c>
      <c r="E3126" s="1" t="s">
        <v>721</v>
      </c>
      <c r="F3126" s="1" t="s">
        <v>722</v>
      </c>
      <c r="G3126" s="1" t="s">
        <v>3786</v>
      </c>
      <c r="H3126" s="1" t="s">
        <v>723</v>
      </c>
      <c r="I3126" s="2">
        <v>40544</v>
      </c>
      <c r="J3126" s="2">
        <v>48213</v>
      </c>
      <c r="K3126" s="1" t="s">
        <v>724</v>
      </c>
      <c r="L3126">
        <v>332</v>
      </c>
      <c r="M3126" s="1" t="s">
        <v>560</v>
      </c>
      <c r="N3126" s="1" t="s">
        <v>211</v>
      </c>
      <c r="O3126" s="1" t="s">
        <v>211</v>
      </c>
      <c r="P3126" s="1" t="s">
        <v>211</v>
      </c>
      <c r="Q3126" s="1" t="s">
        <v>211</v>
      </c>
      <c r="R3126" s="1" t="s">
        <v>211</v>
      </c>
    </row>
    <row r="3127" spans="1:18" hidden="1" x14ac:dyDescent="0.2">
      <c r="A3127" s="1" t="s">
        <v>206</v>
      </c>
      <c r="B3127" s="1" t="s">
        <v>207</v>
      </c>
      <c r="C3127">
        <v>108734</v>
      </c>
      <c r="D3127" s="1" t="s">
        <v>3750</v>
      </c>
      <c r="E3127" s="1" t="s">
        <v>534</v>
      </c>
      <c r="F3127" s="1" t="s">
        <v>535</v>
      </c>
      <c r="G3127" s="1" t="s">
        <v>3787</v>
      </c>
      <c r="H3127" s="1" t="s">
        <v>537</v>
      </c>
      <c r="I3127" s="2">
        <v>40544</v>
      </c>
      <c r="J3127" s="2">
        <v>48213</v>
      </c>
      <c r="K3127" s="1" t="s">
        <v>538</v>
      </c>
      <c r="L3127">
        <v>329</v>
      </c>
      <c r="M3127" s="1" t="s">
        <v>232</v>
      </c>
      <c r="N3127" s="1" t="s">
        <v>211</v>
      </c>
      <c r="O3127" s="1" t="s">
        <v>211</v>
      </c>
      <c r="P3127" s="1" t="s">
        <v>211</v>
      </c>
      <c r="Q3127" s="1" t="s">
        <v>211</v>
      </c>
      <c r="R3127" s="1" t="s">
        <v>211</v>
      </c>
    </row>
    <row r="3128" spans="1:18" hidden="1" x14ac:dyDescent="0.2">
      <c r="A3128" s="1" t="s">
        <v>206</v>
      </c>
      <c r="B3128" s="1" t="s">
        <v>207</v>
      </c>
      <c r="C3128">
        <v>108734</v>
      </c>
      <c r="D3128" s="1" t="s">
        <v>3750</v>
      </c>
      <c r="E3128" s="1" t="s">
        <v>551</v>
      </c>
      <c r="F3128" s="1" t="s">
        <v>546</v>
      </c>
      <c r="G3128" s="1" t="s">
        <v>3788</v>
      </c>
      <c r="H3128" s="1" t="s">
        <v>552</v>
      </c>
      <c r="I3128" s="2">
        <v>40544</v>
      </c>
      <c r="J3128" s="2">
        <v>48213</v>
      </c>
      <c r="K3128" s="1" t="s">
        <v>553</v>
      </c>
      <c r="L3128">
        <v>351</v>
      </c>
      <c r="M3128" s="1" t="s">
        <v>288</v>
      </c>
      <c r="N3128" s="1" t="s">
        <v>211</v>
      </c>
      <c r="O3128" s="1" t="s">
        <v>211</v>
      </c>
      <c r="P3128" s="1" t="s">
        <v>211</v>
      </c>
      <c r="Q3128" s="1" t="s">
        <v>211</v>
      </c>
      <c r="R3128" s="1" t="s">
        <v>211</v>
      </c>
    </row>
    <row r="3129" spans="1:18" hidden="1" x14ac:dyDescent="0.2">
      <c r="A3129" s="1" t="s">
        <v>206</v>
      </c>
      <c r="B3129" s="1" t="s">
        <v>207</v>
      </c>
      <c r="C3129">
        <v>108734</v>
      </c>
      <c r="D3129" s="1" t="s">
        <v>3750</v>
      </c>
      <c r="E3129" s="1" t="s">
        <v>545</v>
      </c>
      <c r="F3129" s="1" t="s">
        <v>546</v>
      </c>
      <c r="G3129" s="1" t="s">
        <v>3789</v>
      </c>
      <c r="H3129" s="1" t="s">
        <v>548</v>
      </c>
      <c r="I3129" s="2">
        <v>40544</v>
      </c>
      <c r="J3129" s="2">
        <v>48213</v>
      </c>
      <c r="K3129" s="1" t="s">
        <v>549</v>
      </c>
      <c r="L3129">
        <v>350</v>
      </c>
      <c r="M3129" s="1" t="s">
        <v>288</v>
      </c>
      <c r="N3129" s="1" t="s">
        <v>211</v>
      </c>
      <c r="O3129" s="1" t="s">
        <v>211</v>
      </c>
      <c r="P3129" s="1" t="s">
        <v>211</v>
      </c>
      <c r="Q3129" s="1" t="s">
        <v>211</v>
      </c>
      <c r="R3129" s="1" t="s">
        <v>211</v>
      </c>
    </row>
    <row r="3130" spans="1:18" hidden="1" x14ac:dyDescent="0.2">
      <c r="A3130" s="1" t="s">
        <v>206</v>
      </c>
      <c r="B3130" s="1" t="s">
        <v>207</v>
      </c>
      <c r="C3130">
        <v>108734</v>
      </c>
      <c r="D3130" s="1" t="s">
        <v>3750</v>
      </c>
      <c r="E3130" s="1" t="s">
        <v>1304</v>
      </c>
      <c r="F3130" s="1" t="s">
        <v>540</v>
      </c>
      <c r="G3130" s="1" t="s">
        <v>3790</v>
      </c>
      <c r="H3130" s="1" t="s">
        <v>541</v>
      </c>
      <c r="I3130" s="2">
        <v>40544</v>
      </c>
      <c r="J3130" s="2">
        <v>48213</v>
      </c>
      <c r="K3130" s="1" t="s">
        <v>1306</v>
      </c>
      <c r="L3130">
        <v>340</v>
      </c>
      <c r="M3130" s="1" t="s">
        <v>1307</v>
      </c>
      <c r="N3130" s="1" t="s">
        <v>211</v>
      </c>
      <c r="O3130" s="1" t="s">
        <v>211</v>
      </c>
      <c r="P3130" s="1" t="s">
        <v>211</v>
      </c>
      <c r="Q3130" s="1" t="s">
        <v>211</v>
      </c>
      <c r="R3130" s="1" t="s">
        <v>211</v>
      </c>
    </row>
    <row r="3131" spans="1:18" hidden="1" x14ac:dyDescent="0.2">
      <c r="A3131" s="1" t="s">
        <v>206</v>
      </c>
      <c r="B3131" s="1" t="s">
        <v>207</v>
      </c>
      <c r="C3131">
        <v>108734</v>
      </c>
      <c r="D3131" s="1" t="s">
        <v>3750</v>
      </c>
      <c r="E3131" s="1" t="s">
        <v>572</v>
      </c>
      <c r="F3131" s="1" t="s">
        <v>573</v>
      </c>
      <c r="G3131" s="1" t="s">
        <v>3791</v>
      </c>
      <c r="H3131" s="1" t="s">
        <v>575</v>
      </c>
      <c r="I3131" s="2">
        <v>40544</v>
      </c>
      <c r="J3131" s="2">
        <v>48213</v>
      </c>
      <c r="K3131" s="1" t="s">
        <v>576</v>
      </c>
      <c r="L3131">
        <v>308</v>
      </c>
      <c r="M3131" s="1" t="s">
        <v>577</v>
      </c>
      <c r="N3131" s="1" t="s">
        <v>211</v>
      </c>
      <c r="O3131" s="1" t="s">
        <v>211</v>
      </c>
      <c r="P3131" s="1" t="s">
        <v>211</v>
      </c>
      <c r="Q3131" s="1" t="s">
        <v>211</v>
      </c>
      <c r="R3131" s="1" t="s">
        <v>211</v>
      </c>
    </row>
    <row r="3132" spans="1:18" hidden="1" x14ac:dyDescent="0.2">
      <c r="A3132" s="1" t="s">
        <v>206</v>
      </c>
      <c r="B3132" s="1" t="s">
        <v>207</v>
      </c>
      <c r="C3132">
        <v>108734</v>
      </c>
      <c r="D3132" s="1" t="s">
        <v>3750</v>
      </c>
      <c r="E3132" s="1" t="s">
        <v>732</v>
      </c>
      <c r="F3132" s="1" t="s">
        <v>733</v>
      </c>
      <c r="G3132" s="1" t="s">
        <v>3792</v>
      </c>
      <c r="H3132" s="1" t="s">
        <v>733</v>
      </c>
      <c r="I3132" s="2">
        <v>41269</v>
      </c>
      <c r="J3132" s="2">
        <v>51501</v>
      </c>
      <c r="K3132" s="1" t="s">
        <v>735</v>
      </c>
      <c r="L3132">
        <v>312</v>
      </c>
      <c r="M3132" s="1" t="s">
        <v>232</v>
      </c>
      <c r="N3132" s="1" t="s">
        <v>211</v>
      </c>
      <c r="O3132" s="1" t="s">
        <v>211</v>
      </c>
      <c r="P3132" s="1" t="s">
        <v>211</v>
      </c>
      <c r="Q3132" s="1" t="s">
        <v>211</v>
      </c>
      <c r="R3132" s="1" t="s">
        <v>211</v>
      </c>
    </row>
    <row r="3133" spans="1:18" hidden="1" x14ac:dyDescent="0.2">
      <c r="A3133" s="1" t="s">
        <v>206</v>
      </c>
      <c r="B3133" s="1" t="s">
        <v>207</v>
      </c>
      <c r="C3133">
        <v>108734</v>
      </c>
      <c r="D3133" s="1" t="s">
        <v>3750</v>
      </c>
      <c r="E3133" s="1" t="s">
        <v>523</v>
      </c>
      <c r="F3133" s="1" t="s">
        <v>524</v>
      </c>
      <c r="G3133" s="1" t="s">
        <v>3793</v>
      </c>
      <c r="H3133" s="1" t="s">
        <v>526</v>
      </c>
      <c r="I3133" s="2">
        <v>40544</v>
      </c>
      <c r="J3133" s="2">
        <v>48213</v>
      </c>
      <c r="K3133" s="1" t="s">
        <v>527</v>
      </c>
      <c r="L3133">
        <v>296</v>
      </c>
      <c r="M3133" s="1" t="s">
        <v>232</v>
      </c>
      <c r="N3133" s="1" t="s">
        <v>211</v>
      </c>
      <c r="O3133" s="1" t="s">
        <v>211</v>
      </c>
      <c r="P3133" s="1" t="s">
        <v>211</v>
      </c>
      <c r="Q3133" s="1" t="s">
        <v>211</v>
      </c>
      <c r="R3133" s="1" t="s">
        <v>211</v>
      </c>
    </row>
    <row r="3134" spans="1:18" hidden="1" x14ac:dyDescent="0.2">
      <c r="A3134" s="1" t="s">
        <v>206</v>
      </c>
      <c r="B3134" s="1" t="s">
        <v>207</v>
      </c>
      <c r="C3134">
        <v>108734</v>
      </c>
      <c r="D3134" s="1" t="s">
        <v>3750</v>
      </c>
      <c r="E3134" s="1" t="s">
        <v>1312</v>
      </c>
      <c r="F3134" s="1" t="s">
        <v>141</v>
      </c>
      <c r="G3134" s="1" t="s">
        <v>3794</v>
      </c>
      <c r="H3134" s="1" t="s">
        <v>141</v>
      </c>
      <c r="I3134" s="2">
        <v>40544</v>
      </c>
      <c r="J3134" s="2">
        <v>48213</v>
      </c>
      <c r="K3134" s="1" t="s">
        <v>1314</v>
      </c>
      <c r="L3134">
        <v>301</v>
      </c>
      <c r="M3134" s="1" t="s">
        <v>232</v>
      </c>
      <c r="N3134" s="1" t="s">
        <v>211</v>
      </c>
      <c r="O3134" s="1" t="s">
        <v>211</v>
      </c>
      <c r="P3134" s="1" t="s">
        <v>211</v>
      </c>
      <c r="Q3134" s="1" t="s">
        <v>211</v>
      </c>
      <c r="R3134" s="1" t="s">
        <v>211</v>
      </c>
    </row>
    <row r="3135" spans="1:18" hidden="1" x14ac:dyDescent="0.2">
      <c r="A3135" s="1" t="s">
        <v>206</v>
      </c>
      <c r="B3135" s="1" t="s">
        <v>207</v>
      </c>
      <c r="C3135">
        <v>108734</v>
      </c>
      <c r="D3135" s="1" t="s">
        <v>3750</v>
      </c>
      <c r="E3135" s="1" t="s">
        <v>1046</v>
      </c>
      <c r="F3135" s="1" t="s">
        <v>519</v>
      </c>
      <c r="G3135" s="1" t="s">
        <v>3795</v>
      </c>
      <c r="H3135" s="1" t="s">
        <v>1048</v>
      </c>
      <c r="I3135" s="2">
        <v>40544</v>
      </c>
      <c r="J3135" s="2">
        <v>48213</v>
      </c>
      <c r="K3135" s="1" t="s">
        <v>1049</v>
      </c>
      <c r="L3135">
        <v>295</v>
      </c>
      <c r="M3135" s="1" t="s">
        <v>1031</v>
      </c>
      <c r="N3135" s="1" t="s">
        <v>791</v>
      </c>
      <c r="O3135" s="1" t="s">
        <v>211</v>
      </c>
      <c r="P3135" s="1" t="s">
        <v>211</v>
      </c>
      <c r="Q3135" s="1" t="s">
        <v>211</v>
      </c>
      <c r="R3135" s="1" t="s">
        <v>211</v>
      </c>
    </row>
    <row r="3136" spans="1:18" hidden="1" x14ac:dyDescent="0.2">
      <c r="A3136" s="1" t="s">
        <v>206</v>
      </c>
      <c r="B3136" s="1" t="s">
        <v>207</v>
      </c>
      <c r="C3136">
        <v>108734</v>
      </c>
      <c r="D3136" s="1" t="s">
        <v>3750</v>
      </c>
      <c r="E3136" s="1" t="s">
        <v>1216</v>
      </c>
      <c r="F3136" s="1" t="s">
        <v>519</v>
      </c>
      <c r="G3136" s="1" t="s">
        <v>3796</v>
      </c>
      <c r="H3136" s="1" t="s">
        <v>1218</v>
      </c>
      <c r="I3136" s="2">
        <v>40544</v>
      </c>
      <c r="J3136" s="2">
        <v>48213</v>
      </c>
      <c r="K3136" s="1" t="s">
        <v>1219</v>
      </c>
      <c r="L3136">
        <v>292</v>
      </c>
      <c r="M3136" s="1" t="s">
        <v>1031</v>
      </c>
      <c r="N3136" s="1" t="s">
        <v>791</v>
      </c>
      <c r="O3136" s="1" t="s">
        <v>211</v>
      </c>
      <c r="P3136" s="1" t="s">
        <v>211</v>
      </c>
      <c r="Q3136" s="1" t="s">
        <v>211</v>
      </c>
      <c r="R3136" s="1" t="s">
        <v>211</v>
      </c>
    </row>
    <row r="3137" spans="1:18" hidden="1" x14ac:dyDescent="0.2">
      <c r="A3137" s="1" t="s">
        <v>206</v>
      </c>
      <c r="B3137" s="1" t="s">
        <v>207</v>
      </c>
      <c r="C3137">
        <v>108734</v>
      </c>
      <c r="D3137" s="1" t="s">
        <v>3750</v>
      </c>
      <c r="E3137" s="1" t="s">
        <v>578</v>
      </c>
      <c r="F3137" s="1" t="s">
        <v>138</v>
      </c>
      <c r="G3137" s="1" t="s">
        <v>3797</v>
      </c>
      <c r="H3137" s="1" t="s">
        <v>138</v>
      </c>
      <c r="I3137" s="2">
        <v>40544</v>
      </c>
      <c r="J3137" s="2">
        <v>48213</v>
      </c>
      <c r="K3137" s="1" t="s">
        <v>580</v>
      </c>
      <c r="L3137">
        <v>266</v>
      </c>
      <c r="M3137" s="1" t="s">
        <v>232</v>
      </c>
      <c r="N3137" s="1" t="s">
        <v>211</v>
      </c>
      <c r="O3137" s="1" t="s">
        <v>211</v>
      </c>
      <c r="P3137" s="1" t="s">
        <v>211</v>
      </c>
      <c r="Q3137" s="1" t="s">
        <v>211</v>
      </c>
      <c r="R3137" s="1" t="s">
        <v>211</v>
      </c>
    </row>
    <row r="3138" spans="1:18" hidden="1" x14ac:dyDescent="0.2">
      <c r="A3138" s="1" t="s">
        <v>206</v>
      </c>
      <c r="B3138" s="1" t="s">
        <v>207</v>
      </c>
      <c r="C3138">
        <v>108734</v>
      </c>
      <c r="D3138" s="1" t="s">
        <v>3750</v>
      </c>
      <c r="E3138" s="1" t="s">
        <v>744</v>
      </c>
      <c r="F3138" s="1" t="s">
        <v>745</v>
      </c>
      <c r="G3138" s="1" t="s">
        <v>3798</v>
      </c>
      <c r="H3138" s="1" t="s">
        <v>746</v>
      </c>
      <c r="I3138" s="2">
        <v>40544</v>
      </c>
      <c r="J3138" s="2">
        <v>48213</v>
      </c>
      <c r="K3138" s="1" t="s">
        <v>747</v>
      </c>
      <c r="L3138">
        <v>282</v>
      </c>
      <c r="M3138" s="1" t="s">
        <v>232</v>
      </c>
      <c r="N3138" s="1" t="s">
        <v>211</v>
      </c>
      <c r="O3138" s="1" t="s">
        <v>211</v>
      </c>
      <c r="P3138" s="1" t="s">
        <v>211</v>
      </c>
      <c r="Q3138" s="1" t="s">
        <v>211</v>
      </c>
      <c r="R3138" s="1" t="s">
        <v>211</v>
      </c>
    </row>
    <row r="3139" spans="1:18" hidden="1" x14ac:dyDescent="0.2">
      <c r="A3139" s="1" t="s">
        <v>206</v>
      </c>
      <c r="B3139" s="1" t="s">
        <v>207</v>
      </c>
      <c r="C3139">
        <v>108734</v>
      </c>
      <c r="D3139" s="1" t="s">
        <v>3750</v>
      </c>
      <c r="E3139" s="1" t="s">
        <v>514</v>
      </c>
      <c r="F3139" s="1" t="s">
        <v>515</v>
      </c>
      <c r="G3139" s="1" t="s">
        <v>3799</v>
      </c>
      <c r="H3139" s="1" t="s">
        <v>515</v>
      </c>
      <c r="I3139" s="2">
        <v>40544</v>
      </c>
      <c r="J3139" s="2">
        <v>48213</v>
      </c>
      <c r="K3139" s="1" t="s">
        <v>517</v>
      </c>
      <c r="L3139">
        <v>277</v>
      </c>
      <c r="M3139" s="1" t="s">
        <v>232</v>
      </c>
      <c r="N3139" s="1" t="s">
        <v>211</v>
      </c>
      <c r="O3139" s="1" t="s">
        <v>211</v>
      </c>
      <c r="P3139" s="1" t="s">
        <v>211</v>
      </c>
      <c r="Q3139" s="1" t="s">
        <v>211</v>
      </c>
      <c r="R3139" s="1" t="s">
        <v>211</v>
      </c>
    </row>
    <row r="3140" spans="1:18" hidden="1" x14ac:dyDescent="0.2">
      <c r="A3140" s="1" t="s">
        <v>206</v>
      </c>
      <c r="B3140" s="1" t="s">
        <v>207</v>
      </c>
      <c r="C3140">
        <v>108734</v>
      </c>
      <c r="D3140" s="1" t="s">
        <v>3750</v>
      </c>
      <c r="E3140" s="1" t="s">
        <v>518</v>
      </c>
      <c r="F3140" s="1" t="s">
        <v>519</v>
      </c>
      <c r="G3140" s="1" t="s">
        <v>3795</v>
      </c>
      <c r="H3140" s="1" t="s">
        <v>520</v>
      </c>
      <c r="I3140" s="2">
        <v>40544</v>
      </c>
      <c r="J3140" s="2">
        <v>48213</v>
      </c>
      <c r="K3140" s="1" t="s">
        <v>521</v>
      </c>
      <c r="L3140">
        <v>289</v>
      </c>
      <c r="M3140" s="1" t="s">
        <v>288</v>
      </c>
      <c r="N3140" s="1" t="s">
        <v>211</v>
      </c>
      <c r="O3140" s="1" t="s">
        <v>211</v>
      </c>
      <c r="P3140" s="1" t="s">
        <v>211</v>
      </c>
      <c r="Q3140" s="1" t="s">
        <v>211</v>
      </c>
      <c r="R3140" s="1" t="s">
        <v>211</v>
      </c>
    </row>
    <row r="3141" spans="1:18" hidden="1" x14ac:dyDescent="0.2">
      <c r="A3141" s="1" t="s">
        <v>206</v>
      </c>
      <c r="B3141" s="1" t="s">
        <v>207</v>
      </c>
      <c r="C3141">
        <v>108734</v>
      </c>
      <c r="D3141" s="1" t="s">
        <v>3750</v>
      </c>
      <c r="E3141" s="1" t="s">
        <v>1188</v>
      </c>
      <c r="F3141" s="1" t="s">
        <v>312</v>
      </c>
      <c r="G3141" s="1" t="s">
        <v>3800</v>
      </c>
      <c r="H3141" s="1" t="s">
        <v>319</v>
      </c>
      <c r="I3141" s="2">
        <v>40544</v>
      </c>
      <c r="J3141" s="2">
        <v>48213</v>
      </c>
      <c r="K3141" s="1" t="s">
        <v>1190</v>
      </c>
      <c r="L3141">
        <v>380</v>
      </c>
      <c r="M3141" s="1" t="s">
        <v>1031</v>
      </c>
      <c r="N3141" s="1" t="s">
        <v>211</v>
      </c>
      <c r="O3141" s="1" t="s">
        <v>211</v>
      </c>
      <c r="P3141" s="1" t="s">
        <v>211</v>
      </c>
      <c r="Q3141" s="1" t="s">
        <v>211</v>
      </c>
      <c r="R3141" s="1" t="s">
        <v>211</v>
      </c>
    </row>
    <row r="3142" spans="1:18" hidden="1" x14ac:dyDescent="0.2">
      <c r="A3142" s="1" t="s">
        <v>206</v>
      </c>
      <c r="B3142" s="1" t="s">
        <v>207</v>
      </c>
      <c r="C3142">
        <v>108734</v>
      </c>
      <c r="D3142" s="1" t="s">
        <v>3750</v>
      </c>
      <c r="E3142" s="1" t="s">
        <v>1327</v>
      </c>
      <c r="F3142" s="1" t="s">
        <v>635</v>
      </c>
      <c r="G3142" s="1" t="s">
        <v>3801</v>
      </c>
      <c r="H3142" s="1" t="s">
        <v>635</v>
      </c>
      <c r="I3142" s="2">
        <v>40544</v>
      </c>
      <c r="J3142" s="2">
        <v>48213</v>
      </c>
      <c r="K3142" s="1" t="s">
        <v>1329</v>
      </c>
      <c r="L3142">
        <v>385</v>
      </c>
      <c r="M3142" s="1" t="s">
        <v>1031</v>
      </c>
      <c r="N3142" s="1" t="s">
        <v>211</v>
      </c>
      <c r="O3142" s="1" t="s">
        <v>211</v>
      </c>
      <c r="P3142" s="1" t="s">
        <v>211</v>
      </c>
      <c r="Q3142" s="1" t="s">
        <v>211</v>
      </c>
      <c r="R3142" s="1" t="s">
        <v>211</v>
      </c>
    </row>
    <row r="3143" spans="1:18" hidden="1" x14ac:dyDescent="0.2">
      <c r="A3143" s="1" t="s">
        <v>206</v>
      </c>
      <c r="B3143" s="1" t="s">
        <v>207</v>
      </c>
      <c r="C3143">
        <v>108734</v>
      </c>
      <c r="D3143" s="1" t="s">
        <v>3750</v>
      </c>
      <c r="E3143" s="1" t="s">
        <v>1184</v>
      </c>
      <c r="F3143" s="1" t="s">
        <v>312</v>
      </c>
      <c r="G3143" s="1" t="s">
        <v>3802</v>
      </c>
      <c r="H3143" s="1" t="s">
        <v>312</v>
      </c>
      <c r="I3143" s="2">
        <v>40909</v>
      </c>
      <c r="J3143" s="2">
        <v>51501</v>
      </c>
      <c r="K3143" s="1" t="s">
        <v>1187</v>
      </c>
      <c r="L3143">
        <v>381</v>
      </c>
      <c r="M3143" s="1" t="s">
        <v>1031</v>
      </c>
      <c r="N3143" s="1" t="s">
        <v>791</v>
      </c>
      <c r="O3143" s="1" t="s">
        <v>211</v>
      </c>
      <c r="P3143" s="1" t="s">
        <v>211</v>
      </c>
      <c r="Q3143" s="1" t="s">
        <v>211</v>
      </c>
      <c r="R3143" s="1" t="s">
        <v>211</v>
      </c>
    </row>
    <row r="3144" spans="1:18" hidden="1" x14ac:dyDescent="0.2">
      <c r="A3144" s="1" t="s">
        <v>206</v>
      </c>
      <c r="B3144" s="1" t="s">
        <v>207</v>
      </c>
      <c r="C3144">
        <v>108734</v>
      </c>
      <c r="D3144" s="1" t="s">
        <v>3750</v>
      </c>
      <c r="E3144" s="1" t="s">
        <v>1193</v>
      </c>
      <c r="F3144" s="1" t="s">
        <v>1035</v>
      </c>
      <c r="G3144" s="1" t="s">
        <v>3803</v>
      </c>
      <c r="H3144" s="1" t="s">
        <v>1195</v>
      </c>
      <c r="I3144" s="2">
        <v>40544</v>
      </c>
      <c r="J3144" s="2">
        <v>48213</v>
      </c>
      <c r="K3144" s="1" t="s">
        <v>1196</v>
      </c>
      <c r="L3144">
        <v>361</v>
      </c>
      <c r="M3144" s="1" t="s">
        <v>1031</v>
      </c>
      <c r="N3144" s="1" t="s">
        <v>211</v>
      </c>
      <c r="O3144" s="1" t="s">
        <v>211</v>
      </c>
      <c r="P3144" s="1" t="s">
        <v>211</v>
      </c>
      <c r="Q3144" s="1" t="s">
        <v>211</v>
      </c>
      <c r="R3144" s="1" t="s">
        <v>211</v>
      </c>
    </row>
    <row r="3145" spans="1:18" hidden="1" x14ac:dyDescent="0.2">
      <c r="A3145" s="1" t="s">
        <v>206</v>
      </c>
      <c r="B3145" s="1" t="s">
        <v>207</v>
      </c>
      <c r="C3145">
        <v>108734</v>
      </c>
      <c r="D3145" s="1" t="s">
        <v>3750</v>
      </c>
      <c r="E3145" s="1" t="s">
        <v>2004</v>
      </c>
      <c r="F3145" s="1" t="s">
        <v>2005</v>
      </c>
      <c r="G3145" s="1" t="s">
        <v>3804</v>
      </c>
      <c r="H3145" s="1" t="s">
        <v>2005</v>
      </c>
      <c r="I3145" s="2">
        <v>40544</v>
      </c>
      <c r="J3145" s="2">
        <v>48213</v>
      </c>
      <c r="K3145" s="1" t="s">
        <v>2007</v>
      </c>
      <c r="L3145">
        <v>372</v>
      </c>
      <c r="M3145" s="1" t="s">
        <v>297</v>
      </c>
      <c r="N3145" s="1" t="s">
        <v>211</v>
      </c>
      <c r="O3145" s="1" t="s">
        <v>211</v>
      </c>
      <c r="P3145" s="1" t="s">
        <v>211</v>
      </c>
      <c r="Q3145" s="1" t="s">
        <v>211</v>
      </c>
      <c r="R3145" s="1" t="s">
        <v>211</v>
      </c>
    </row>
    <row r="3146" spans="1:18" hidden="1" x14ac:dyDescent="0.2">
      <c r="A3146" s="1" t="s">
        <v>206</v>
      </c>
      <c r="B3146" s="1" t="s">
        <v>207</v>
      </c>
      <c r="C3146">
        <v>108734</v>
      </c>
      <c r="D3146" s="1" t="s">
        <v>3750</v>
      </c>
      <c r="E3146" s="1" t="s">
        <v>1667</v>
      </c>
      <c r="F3146" s="1" t="s">
        <v>1323</v>
      </c>
      <c r="G3146" s="1" t="s">
        <v>3805</v>
      </c>
      <c r="H3146" s="1" t="s">
        <v>1323</v>
      </c>
      <c r="I3146" s="2">
        <v>40544</v>
      </c>
      <c r="J3146" s="2">
        <v>48213</v>
      </c>
      <c r="K3146" s="1" t="s">
        <v>1669</v>
      </c>
      <c r="L3146">
        <v>412</v>
      </c>
      <c r="M3146" s="1" t="s">
        <v>1325</v>
      </c>
      <c r="N3146" s="1" t="s">
        <v>3806</v>
      </c>
      <c r="O3146" s="1" t="s">
        <v>211</v>
      </c>
      <c r="P3146" s="1" t="s">
        <v>211</v>
      </c>
      <c r="Q3146" s="1" t="s">
        <v>211</v>
      </c>
      <c r="R3146" s="1" t="s">
        <v>211</v>
      </c>
    </row>
    <row r="3147" spans="1:18" hidden="1" x14ac:dyDescent="0.2">
      <c r="A3147" s="1" t="s">
        <v>206</v>
      </c>
      <c r="B3147" s="1" t="s">
        <v>207</v>
      </c>
      <c r="C3147">
        <v>108734</v>
      </c>
      <c r="D3147" s="1" t="s">
        <v>3750</v>
      </c>
      <c r="E3147" s="1" t="s">
        <v>1321</v>
      </c>
      <c r="F3147" s="1" t="s">
        <v>750</v>
      </c>
      <c r="G3147" s="1" t="s">
        <v>3807</v>
      </c>
      <c r="H3147" s="1" t="s">
        <v>1323</v>
      </c>
      <c r="I3147" s="2">
        <v>40544</v>
      </c>
      <c r="J3147" s="2">
        <v>48213</v>
      </c>
      <c r="K3147" s="1" t="s">
        <v>1324</v>
      </c>
      <c r="L3147">
        <v>411</v>
      </c>
      <c r="M3147" s="1" t="s">
        <v>1325</v>
      </c>
      <c r="N3147" s="1" t="s">
        <v>3806</v>
      </c>
      <c r="O3147" s="1" t="s">
        <v>211</v>
      </c>
      <c r="P3147" s="1" t="s">
        <v>211</v>
      </c>
      <c r="Q3147" s="1" t="s">
        <v>211</v>
      </c>
      <c r="R3147" s="1" t="s">
        <v>211</v>
      </c>
    </row>
    <row r="3148" spans="1:18" hidden="1" x14ac:dyDescent="0.2">
      <c r="A3148" s="1" t="s">
        <v>206</v>
      </c>
      <c r="B3148" s="1" t="s">
        <v>207</v>
      </c>
      <c r="C3148">
        <v>108734</v>
      </c>
      <c r="D3148" s="1" t="s">
        <v>3750</v>
      </c>
      <c r="E3148" s="1" t="s">
        <v>331</v>
      </c>
      <c r="F3148" s="1" t="s">
        <v>332</v>
      </c>
      <c r="G3148" s="1" t="s">
        <v>3808</v>
      </c>
      <c r="H3148" s="1" t="s">
        <v>332</v>
      </c>
      <c r="I3148" s="2">
        <v>40544</v>
      </c>
      <c r="J3148" s="2">
        <v>48213</v>
      </c>
      <c r="K3148" s="1" t="s">
        <v>334</v>
      </c>
      <c r="L3148">
        <v>422</v>
      </c>
      <c r="M3148" s="1" t="s">
        <v>232</v>
      </c>
      <c r="N3148" s="1" t="s">
        <v>211</v>
      </c>
      <c r="O3148" s="1" t="s">
        <v>211</v>
      </c>
      <c r="P3148" s="1" t="s">
        <v>211</v>
      </c>
      <c r="Q3148" s="1" t="s">
        <v>211</v>
      </c>
      <c r="R3148" s="1" t="s">
        <v>211</v>
      </c>
    </row>
    <row r="3149" spans="1:18" hidden="1" x14ac:dyDescent="0.2">
      <c r="A3149" s="1" t="s">
        <v>206</v>
      </c>
      <c r="B3149" s="1" t="s">
        <v>207</v>
      </c>
      <c r="C3149">
        <v>108734</v>
      </c>
      <c r="D3149" s="1" t="s">
        <v>3750</v>
      </c>
      <c r="E3149" s="1" t="s">
        <v>325</v>
      </c>
      <c r="F3149" s="1" t="s">
        <v>159</v>
      </c>
      <c r="G3149" s="1" t="s">
        <v>3809</v>
      </c>
      <c r="H3149" s="1" t="s">
        <v>326</v>
      </c>
      <c r="I3149" s="2">
        <v>40544</v>
      </c>
      <c r="J3149" s="2">
        <v>48213</v>
      </c>
      <c r="K3149" s="1" t="s">
        <v>327</v>
      </c>
      <c r="L3149">
        <v>392</v>
      </c>
      <c r="M3149" s="1" t="s">
        <v>288</v>
      </c>
      <c r="N3149" s="1" t="s">
        <v>304</v>
      </c>
      <c r="O3149" s="1" t="s">
        <v>211</v>
      </c>
      <c r="P3149" s="1" t="s">
        <v>211</v>
      </c>
      <c r="Q3149" s="1" t="s">
        <v>211</v>
      </c>
      <c r="R3149" s="1" t="s">
        <v>211</v>
      </c>
    </row>
    <row r="3150" spans="1:18" hidden="1" x14ac:dyDescent="0.2">
      <c r="A3150" s="1" t="s">
        <v>206</v>
      </c>
      <c r="B3150" s="1" t="s">
        <v>207</v>
      </c>
      <c r="C3150">
        <v>108734</v>
      </c>
      <c r="D3150" s="1" t="s">
        <v>3750</v>
      </c>
      <c r="E3150" s="1" t="s">
        <v>356</v>
      </c>
      <c r="F3150" s="1" t="s">
        <v>357</v>
      </c>
      <c r="G3150" s="1" t="s">
        <v>3810</v>
      </c>
      <c r="H3150" s="1" t="s">
        <v>357</v>
      </c>
      <c r="I3150" s="2">
        <v>40544</v>
      </c>
      <c r="J3150" s="2">
        <v>48213</v>
      </c>
      <c r="K3150" s="1" t="s">
        <v>359</v>
      </c>
      <c r="L3150">
        <v>481</v>
      </c>
      <c r="M3150" s="1" t="s">
        <v>232</v>
      </c>
      <c r="N3150" s="1" t="s">
        <v>211</v>
      </c>
      <c r="O3150" s="1" t="s">
        <v>211</v>
      </c>
      <c r="P3150" s="1" t="s">
        <v>211</v>
      </c>
      <c r="Q3150" s="1" t="s">
        <v>211</v>
      </c>
      <c r="R3150" s="1" t="s">
        <v>211</v>
      </c>
    </row>
    <row r="3151" spans="1:18" hidden="1" x14ac:dyDescent="0.2">
      <c r="A3151" s="1" t="s">
        <v>206</v>
      </c>
      <c r="B3151" s="1" t="s">
        <v>207</v>
      </c>
      <c r="C3151">
        <v>108734</v>
      </c>
      <c r="D3151" s="1" t="s">
        <v>3750</v>
      </c>
      <c r="E3151" s="1" t="s">
        <v>3811</v>
      </c>
      <c r="F3151" s="1" t="s">
        <v>629</v>
      </c>
      <c r="G3151" s="1" t="s">
        <v>3812</v>
      </c>
      <c r="H3151" s="1" t="s">
        <v>3813</v>
      </c>
      <c r="I3151" s="2">
        <v>40544</v>
      </c>
      <c r="J3151" s="2">
        <v>48213</v>
      </c>
      <c r="K3151" s="1" t="s">
        <v>3814</v>
      </c>
      <c r="L3151">
        <v>446</v>
      </c>
      <c r="M3151" s="1" t="s">
        <v>1857</v>
      </c>
      <c r="N3151" s="1" t="s">
        <v>211</v>
      </c>
      <c r="O3151" s="1" t="s">
        <v>211</v>
      </c>
      <c r="P3151" s="1" t="s">
        <v>211</v>
      </c>
      <c r="Q3151" s="1" t="s">
        <v>211</v>
      </c>
      <c r="R3151" s="1" t="s">
        <v>211</v>
      </c>
    </row>
    <row r="3152" spans="1:18" hidden="1" x14ac:dyDescent="0.2">
      <c r="A3152" s="1" t="s">
        <v>206</v>
      </c>
      <c r="B3152" s="1" t="s">
        <v>207</v>
      </c>
      <c r="C3152">
        <v>108734</v>
      </c>
      <c r="D3152" s="1" t="s">
        <v>3750</v>
      </c>
      <c r="E3152" s="1" t="s">
        <v>344</v>
      </c>
      <c r="F3152" s="1" t="s">
        <v>345</v>
      </c>
      <c r="G3152" s="1" t="s">
        <v>3815</v>
      </c>
      <c r="H3152" s="1" t="s">
        <v>345</v>
      </c>
      <c r="I3152" s="2">
        <v>40544</v>
      </c>
      <c r="J3152" s="2">
        <v>48213</v>
      </c>
      <c r="K3152" s="1" t="s">
        <v>347</v>
      </c>
      <c r="L3152">
        <v>447</v>
      </c>
      <c r="M3152" s="1" t="s">
        <v>232</v>
      </c>
      <c r="N3152" s="1" t="s">
        <v>211</v>
      </c>
      <c r="O3152" s="1" t="s">
        <v>211</v>
      </c>
      <c r="P3152" s="1" t="s">
        <v>211</v>
      </c>
      <c r="Q3152" s="1" t="s">
        <v>211</v>
      </c>
      <c r="R3152" s="1" t="s">
        <v>211</v>
      </c>
    </row>
    <row r="3153" spans="1:18" hidden="1" x14ac:dyDescent="0.2">
      <c r="A3153" s="1" t="s">
        <v>206</v>
      </c>
      <c r="B3153" s="1" t="s">
        <v>207</v>
      </c>
      <c r="C3153">
        <v>108734</v>
      </c>
      <c r="D3153" s="1" t="s">
        <v>3750</v>
      </c>
      <c r="E3153" s="1" t="s">
        <v>3816</v>
      </c>
      <c r="F3153" s="1" t="s">
        <v>114</v>
      </c>
      <c r="G3153" s="1" t="s">
        <v>3817</v>
      </c>
      <c r="H3153" s="1" t="s">
        <v>114</v>
      </c>
      <c r="I3153" s="2">
        <v>41452</v>
      </c>
      <c r="J3153" s="2">
        <v>51501</v>
      </c>
      <c r="K3153" s="1" t="s">
        <v>3818</v>
      </c>
      <c r="L3153">
        <v>461</v>
      </c>
      <c r="M3153" s="1" t="s">
        <v>378</v>
      </c>
      <c r="N3153" s="1" t="s">
        <v>645</v>
      </c>
      <c r="O3153" s="1" t="s">
        <v>211</v>
      </c>
      <c r="P3153" s="1" t="s">
        <v>211</v>
      </c>
      <c r="Q3153" s="1" t="s">
        <v>211</v>
      </c>
      <c r="R3153" s="1" t="s">
        <v>211</v>
      </c>
    </row>
    <row r="3154" spans="1:18" hidden="1" x14ac:dyDescent="0.2">
      <c r="A3154" s="1" t="s">
        <v>206</v>
      </c>
      <c r="B3154" s="1" t="s">
        <v>207</v>
      </c>
      <c r="C3154">
        <v>108734</v>
      </c>
      <c r="D3154" s="1" t="s">
        <v>3750</v>
      </c>
      <c r="E3154" s="1" t="s">
        <v>760</v>
      </c>
      <c r="F3154" s="1" t="s">
        <v>761</v>
      </c>
      <c r="G3154" s="1" t="s">
        <v>3819</v>
      </c>
      <c r="H3154" s="1" t="s">
        <v>763</v>
      </c>
      <c r="I3154" s="2">
        <v>40544</v>
      </c>
      <c r="J3154" s="2">
        <v>48213</v>
      </c>
      <c r="K3154" s="1" t="s">
        <v>764</v>
      </c>
      <c r="L3154">
        <v>463</v>
      </c>
      <c r="M3154" s="1" t="s">
        <v>232</v>
      </c>
      <c r="N3154" s="1" t="s">
        <v>211</v>
      </c>
      <c r="O3154" s="1" t="s">
        <v>211</v>
      </c>
      <c r="P3154" s="1" t="s">
        <v>211</v>
      </c>
      <c r="Q3154" s="1" t="s">
        <v>211</v>
      </c>
      <c r="R3154" s="1" t="s">
        <v>211</v>
      </c>
    </row>
    <row r="3155" spans="1:18" hidden="1" x14ac:dyDescent="0.2">
      <c r="A3155" s="1" t="s">
        <v>206</v>
      </c>
      <c r="B3155" s="1" t="s">
        <v>207</v>
      </c>
      <c r="C3155">
        <v>108734</v>
      </c>
      <c r="D3155" s="1" t="s">
        <v>3750</v>
      </c>
      <c r="E3155" s="1" t="s">
        <v>340</v>
      </c>
      <c r="F3155" s="1" t="s">
        <v>341</v>
      </c>
      <c r="G3155" s="1" t="s">
        <v>3820</v>
      </c>
      <c r="H3155" s="1" t="s">
        <v>341</v>
      </c>
      <c r="I3155" s="2">
        <v>40544</v>
      </c>
      <c r="J3155" s="2">
        <v>48213</v>
      </c>
      <c r="K3155" s="1" t="s">
        <v>342</v>
      </c>
      <c r="L3155">
        <v>435</v>
      </c>
      <c r="M3155" s="1" t="s">
        <v>210</v>
      </c>
      <c r="N3155" s="1" t="s">
        <v>210</v>
      </c>
      <c r="O3155" s="1" t="s">
        <v>211</v>
      </c>
      <c r="P3155" s="1" t="s">
        <v>211</v>
      </c>
      <c r="Q3155" s="1" t="s">
        <v>211</v>
      </c>
      <c r="R3155" s="1" t="s">
        <v>211</v>
      </c>
    </row>
    <row r="3156" spans="1:18" hidden="1" x14ac:dyDescent="0.2">
      <c r="A3156" s="1" t="s">
        <v>206</v>
      </c>
      <c r="B3156" s="1" t="s">
        <v>207</v>
      </c>
      <c r="C3156">
        <v>108734</v>
      </c>
      <c r="D3156" s="1" t="s">
        <v>3750</v>
      </c>
      <c r="E3156" s="1" t="s">
        <v>755</v>
      </c>
      <c r="F3156" s="1" t="s">
        <v>341</v>
      </c>
      <c r="G3156" s="1" t="s">
        <v>3821</v>
      </c>
      <c r="H3156" s="1" t="s">
        <v>756</v>
      </c>
      <c r="I3156" s="2">
        <v>40544</v>
      </c>
      <c r="J3156" s="2">
        <v>48213</v>
      </c>
      <c r="K3156" s="1" t="s">
        <v>757</v>
      </c>
      <c r="L3156">
        <v>438</v>
      </c>
      <c r="M3156" s="1" t="s">
        <v>210</v>
      </c>
      <c r="N3156" s="1" t="s">
        <v>211</v>
      </c>
      <c r="O3156" s="1" t="s">
        <v>211</v>
      </c>
      <c r="P3156" s="1" t="s">
        <v>211</v>
      </c>
      <c r="Q3156" s="1" t="s">
        <v>211</v>
      </c>
      <c r="R3156" s="1" t="s">
        <v>211</v>
      </c>
    </row>
    <row r="3157" spans="1:18" hidden="1" x14ac:dyDescent="0.2">
      <c r="A3157" s="1" t="s">
        <v>206</v>
      </c>
      <c r="B3157" s="1" t="s">
        <v>207</v>
      </c>
      <c r="C3157">
        <v>108734</v>
      </c>
      <c r="D3157" s="1" t="s">
        <v>3750</v>
      </c>
      <c r="E3157" s="1" t="s">
        <v>1331</v>
      </c>
      <c r="F3157" s="1" t="s">
        <v>771</v>
      </c>
      <c r="G3157" s="1" t="s">
        <v>3822</v>
      </c>
      <c r="H3157" s="1" t="s">
        <v>1333</v>
      </c>
      <c r="I3157" s="2">
        <v>40544</v>
      </c>
      <c r="J3157" s="2">
        <v>48213</v>
      </c>
      <c r="K3157" s="1" t="s">
        <v>1334</v>
      </c>
      <c r="L3157">
        <v>431</v>
      </c>
      <c r="M3157" s="1" t="s">
        <v>1325</v>
      </c>
      <c r="N3157" s="1" t="s">
        <v>211</v>
      </c>
      <c r="O3157" s="1" t="s">
        <v>211</v>
      </c>
      <c r="P3157" s="1" t="s">
        <v>211</v>
      </c>
      <c r="Q3157" s="1" t="s">
        <v>211</v>
      </c>
      <c r="R3157" s="1" t="s">
        <v>211</v>
      </c>
    </row>
    <row r="3158" spans="1:18" hidden="1" x14ac:dyDescent="0.2">
      <c r="A3158" s="1" t="s">
        <v>206</v>
      </c>
      <c r="B3158" s="1" t="s">
        <v>207</v>
      </c>
      <c r="C3158">
        <v>108734</v>
      </c>
      <c r="D3158" s="1" t="s">
        <v>3750</v>
      </c>
      <c r="E3158" s="1" t="s">
        <v>289</v>
      </c>
      <c r="F3158" s="1" t="s">
        <v>290</v>
      </c>
      <c r="G3158" s="1" t="s">
        <v>3823</v>
      </c>
      <c r="H3158" s="1" t="s">
        <v>292</v>
      </c>
      <c r="I3158" s="2">
        <v>40544</v>
      </c>
      <c r="J3158" s="2">
        <v>48213</v>
      </c>
      <c r="K3158" s="1" t="s">
        <v>293</v>
      </c>
      <c r="L3158">
        <v>2905</v>
      </c>
      <c r="M3158" s="1" t="s">
        <v>210</v>
      </c>
      <c r="N3158" s="1" t="s">
        <v>211</v>
      </c>
      <c r="O3158" s="1" t="s">
        <v>211</v>
      </c>
      <c r="P3158" s="1" t="s">
        <v>211</v>
      </c>
      <c r="Q3158" s="1" t="s">
        <v>211</v>
      </c>
      <c r="R3158" s="1" t="s">
        <v>211</v>
      </c>
    </row>
    <row r="3159" spans="1:18" hidden="1" x14ac:dyDescent="0.2">
      <c r="A3159" s="1" t="s">
        <v>206</v>
      </c>
      <c r="B3159" s="1" t="s">
        <v>207</v>
      </c>
      <c r="C3159">
        <v>108734</v>
      </c>
      <c r="D3159" s="1" t="s">
        <v>3750</v>
      </c>
      <c r="E3159" s="1" t="s">
        <v>2031</v>
      </c>
      <c r="F3159" s="1" t="s">
        <v>2032</v>
      </c>
      <c r="G3159" s="1" t="s">
        <v>3824</v>
      </c>
      <c r="H3159" s="1" t="s">
        <v>2032</v>
      </c>
      <c r="I3159" s="2">
        <v>40909</v>
      </c>
      <c r="J3159" s="2">
        <v>51501</v>
      </c>
      <c r="K3159" s="1" t="s">
        <v>2035</v>
      </c>
      <c r="L3159">
        <v>2931</v>
      </c>
      <c r="M3159" s="1" t="s">
        <v>2036</v>
      </c>
      <c r="N3159" s="1" t="s">
        <v>3825</v>
      </c>
      <c r="O3159" s="1" t="s">
        <v>211</v>
      </c>
      <c r="P3159" s="1" t="s">
        <v>211</v>
      </c>
      <c r="Q3159" s="1" t="s">
        <v>211</v>
      </c>
      <c r="R3159" s="1" t="s">
        <v>211</v>
      </c>
    </row>
    <row r="3160" spans="1:18" hidden="1" x14ac:dyDescent="0.2">
      <c r="A3160" s="1" t="s">
        <v>206</v>
      </c>
      <c r="B3160" s="1" t="s">
        <v>207</v>
      </c>
      <c r="C3160">
        <v>108734</v>
      </c>
      <c r="D3160" s="1" t="s">
        <v>3750</v>
      </c>
      <c r="E3160" s="1" t="s">
        <v>3826</v>
      </c>
      <c r="F3160" s="1" t="s">
        <v>3827</v>
      </c>
      <c r="G3160" s="1" t="s">
        <v>3828</v>
      </c>
      <c r="H3160" s="1" t="s">
        <v>3827</v>
      </c>
      <c r="I3160" s="2">
        <v>41103</v>
      </c>
      <c r="J3160" s="2">
        <v>51501</v>
      </c>
      <c r="K3160" s="1" t="s">
        <v>3829</v>
      </c>
      <c r="L3160">
        <v>2918</v>
      </c>
      <c r="M3160" s="1" t="s">
        <v>3830</v>
      </c>
      <c r="N3160" s="1" t="s">
        <v>2134</v>
      </c>
      <c r="O3160" s="1" t="s">
        <v>211</v>
      </c>
      <c r="P3160" s="1" t="s">
        <v>211</v>
      </c>
      <c r="Q3160" s="1" t="s">
        <v>211</v>
      </c>
      <c r="R3160" s="1" t="s">
        <v>211</v>
      </c>
    </row>
    <row r="3161" spans="1:18" hidden="1" x14ac:dyDescent="0.2">
      <c r="A3161" s="1" t="s">
        <v>206</v>
      </c>
      <c r="B3161" s="1" t="s">
        <v>207</v>
      </c>
      <c r="C3161">
        <v>108734</v>
      </c>
      <c r="D3161" s="1" t="s">
        <v>3750</v>
      </c>
      <c r="E3161" s="1" t="s">
        <v>3831</v>
      </c>
      <c r="F3161" s="1" t="s">
        <v>100</v>
      </c>
      <c r="G3161" s="1" t="s">
        <v>3832</v>
      </c>
      <c r="H3161" s="1" t="s">
        <v>100</v>
      </c>
      <c r="I3161" s="2">
        <v>43042</v>
      </c>
      <c r="J3161" s="2">
        <v>51501</v>
      </c>
      <c r="K3161" s="1" t="s">
        <v>3833</v>
      </c>
      <c r="L3161">
        <v>2925</v>
      </c>
      <c r="M3161" s="1" t="s">
        <v>790</v>
      </c>
      <c r="N3161" s="1" t="s">
        <v>790</v>
      </c>
      <c r="O3161" s="1" t="s">
        <v>211</v>
      </c>
      <c r="P3161" s="1" t="s">
        <v>211</v>
      </c>
      <c r="Q3161" s="1" t="s">
        <v>211</v>
      </c>
      <c r="R3161" s="1" t="s">
        <v>211</v>
      </c>
    </row>
    <row r="3162" spans="1:18" hidden="1" x14ac:dyDescent="0.2">
      <c r="A3162" s="1" t="s">
        <v>206</v>
      </c>
      <c r="B3162" s="1" t="s">
        <v>207</v>
      </c>
      <c r="C3162">
        <v>108734</v>
      </c>
      <c r="D3162" s="1" t="s">
        <v>3750</v>
      </c>
      <c r="E3162" s="1" t="s">
        <v>299</v>
      </c>
      <c r="F3162" s="1" t="s">
        <v>300</v>
      </c>
      <c r="G3162" s="1" t="s">
        <v>3834</v>
      </c>
      <c r="H3162" s="1" t="s">
        <v>302</v>
      </c>
      <c r="I3162" s="2">
        <v>40544</v>
      </c>
      <c r="J3162" s="2">
        <v>48213</v>
      </c>
      <c r="K3162" s="1" t="s">
        <v>303</v>
      </c>
      <c r="L3162">
        <v>2941</v>
      </c>
      <c r="M3162" s="1" t="s">
        <v>304</v>
      </c>
      <c r="N3162" s="1" t="s">
        <v>211</v>
      </c>
      <c r="O3162" s="1" t="s">
        <v>211</v>
      </c>
      <c r="P3162" s="1" t="s">
        <v>211</v>
      </c>
      <c r="Q3162" s="1" t="s">
        <v>211</v>
      </c>
      <c r="R3162" s="1" t="s">
        <v>211</v>
      </c>
    </row>
    <row r="3163" spans="1:18" hidden="1" x14ac:dyDescent="0.2">
      <c r="A3163" s="1" t="s">
        <v>206</v>
      </c>
      <c r="B3163" s="1" t="s">
        <v>207</v>
      </c>
      <c r="C3163">
        <v>108734</v>
      </c>
      <c r="D3163" s="1" t="s">
        <v>3750</v>
      </c>
      <c r="E3163" s="1" t="s">
        <v>2601</v>
      </c>
      <c r="F3163" s="1" t="s">
        <v>767</v>
      </c>
      <c r="G3163" s="1" t="s">
        <v>3835</v>
      </c>
      <c r="H3163" s="1" t="s">
        <v>767</v>
      </c>
      <c r="I3163" s="2">
        <v>40909</v>
      </c>
      <c r="J3163" s="2">
        <v>51501</v>
      </c>
      <c r="K3163" s="1" t="s">
        <v>2603</v>
      </c>
      <c r="L3163">
        <v>2936</v>
      </c>
      <c r="M3163" s="1" t="s">
        <v>1347</v>
      </c>
      <c r="N3163" s="1" t="s">
        <v>791</v>
      </c>
      <c r="O3163" s="1" t="s">
        <v>211</v>
      </c>
      <c r="P3163" s="1" t="s">
        <v>211</v>
      </c>
      <c r="Q3163" s="1" t="s">
        <v>211</v>
      </c>
      <c r="R3163" s="1" t="s">
        <v>211</v>
      </c>
    </row>
    <row r="3164" spans="1:18" hidden="1" x14ac:dyDescent="0.2">
      <c r="A3164" s="1" t="s">
        <v>206</v>
      </c>
      <c r="B3164" s="1" t="s">
        <v>207</v>
      </c>
      <c r="C3164">
        <v>108734</v>
      </c>
      <c r="D3164" s="1" t="s">
        <v>3750</v>
      </c>
      <c r="E3164" s="1" t="s">
        <v>778</v>
      </c>
      <c r="F3164" s="1" t="s">
        <v>779</v>
      </c>
      <c r="G3164" s="1" t="s">
        <v>3836</v>
      </c>
      <c r="H3164" s="1" t="s">
        <v>3837</v>
      </c>
      <c r="I3164" s="2">
        <v>40544</v>
      </c>
      <c r="J3164" s="2">
        <v>48213</v>
      </c>
      <c r="K3164" s="1" t="s">
        <v>781</v>
      </c>
      <c r="L3164">
        <v>2933</v>
      </c>
      <c r="M3164" s="1" t="s">
        <v>304</v>
      </c>
      <c r="N3164" s="1" t="s">
        <v>211</v>
      </c>
      <c r="O3164" s="1" t="s">
        <v>211</v>
      </c>
      <c r="P3164" s="1" t="s">
        <v>211</v>
      </c>
      <c r="Q3164" s="1" t="s">
        <v>211</v>
      </c>
      <c r="R3164" s="1" t="s">
        <v>211</v>
      </c>
    </row>
    <row r="3165" spans="1:18" hidden="1" x14ac:dyDescent="0.2">
      <c r="A3165" s="1" t="s">
        <v>206</v>
      </c>
      <c r="B3165" s="1" t="s">
        <v>207</v>
      </c>
      <c r="C3165">
        <v>108734</v>
      </c>
      <c r="D3165" s="1" t="s">
        <v>3750</v>
      </c>
      <c r="E3165" s="1" t="s">
        <v>1694</v>
      </c>
      <c r="F3165" s="1" t="s">
        <v>767</v>
      </c>
      <c r="G3165" s="1" t="s">
        <v>3835</v>
      </c>
      <c r="H3165" s="1" t="s">
        <v>767</v>
      </c>
      <c r="I3165" s="2">
        <v>40909</v>
      </c>
      <c r="J3165" s="2">
        <v>51501</v>
      </c>
      <c r="K3165" s="1" t="s">
        <v>1696</v>
      </c>
      <c r="L3165">
        <v>2935</v>
      </c>
      <c r="M3165" s="1" t="s">
        <v>304</v>
      </c>
      <c r="N3165" s="1" t="s">
        <v>304</v>
      </c>
      <c r="O3165" s="1" t="s">
        <v>211</v>
      </c>
      <c r="P3165" s="1" t="s">
        <v>211</v>
      </c>
      <c r="Q3165" s="1" t="s">
        <v>211</v>
      </c>
      <c r="R3165" s="1" t="s">
        <v>211</v>
      </c>
    </row>
    <row r="3166" spans="1:18" hidden="1" x14ac:dyDescent="0.2">
      <c r="A3166" s="1" t="s">
        <v>206</v>
      </c>
      <c r="B3166" s="1" t="s">
        <v>207</v>
      </c>
      <c r="C3166">
        <v>108734</v>
      </c>
      <c r="D3166" s="1" t="s">
        <v>3750</v>
      </c>
      <c r="E3166" s="1" t="s">
        <v>308</v>
      </c>
      <c r="F3166" s="1" t="s">
        <v>114</v>
      </c>
      <c r="G3166" s="1" t="s">
        <v>3817</v>
      </c>
      <c r="H3166" s="1" t="s">
        <v>785</v>
      </c>
      <c r="I3166" s="2">
        <v>40544</v>
      </c>
      <c r="J3166" s="2">
        <v>48213</v>
      </c>
      <c r="K3166" s="1" t="s">
        <v>310</v>
      </c>
      <c r="L3166">
        <v>2944</v>
      </c>
      <c r="M3166" s="1" t="s">
        <v>210</v>
      </c>
      <c r="N3166" s="1" t="s">
        <v>211</v>
      </c>
      <c r="O3166" s="1" t="s">
        <v>211</v>
      </c>
      <c r="P3166" s="1" t="s">
        <v>211</v>
      </c>
      <c r="Q3166" s="1" t="s">
        <v>211</v>
      </c>
      <c r="R3166" s="1" t="s">
        <v>211</v>
      </c>
    </row>
    <row r="3167" spans="1:18" hidden="1" x14ac:dyDescent="0.2">
      <c r="A3167" s="1" t="s">
        <v>206</v>
      </c>
      <c r="B3167" s="1" t="s">
        <v>207</v>
      </c>
      <c r="C3167">
        <v>108734</v>
      </c>
      <c r="D3167" s="1" t="s">
        <v>3750</v>
      </c>
      <c r="E3167" s="1" t="s">
        <v>252</v>
      </c>
      <c r="F3167" s="1" t="s">
        <v>113</v>
      </c>
      <c r="G3167" s="1" t="s">
        <v>3838</v>
      </c>
      <c r="H3167" s="1" t="s">
        <v>113</v>
      </c>
      <c r="I3167" s="2">
        <v>41471</v>
      </c>
      <c r="J3167" s="2">
        <v>51501</v>
      </c>
      <c r="K3167" s="1" t="s">
        <v>254</v>
      </c>
      <c r="L3167">
        <v>510430</v>
      </c>
      <c r="M3167" s="1" t="s">
        <v>223</v>
      </c>
      <c r="N3167" s="1" t="s">
        <v>223</v>
      </c>
      <c r="O3167" s="1" t="s">
        <v>211</v>
      </c>
      <c r="P3167" s="1" t="s">
        <v>211</v>
      </c>
      <c r="Q3167" s="1" t="s">
        <v>211</v>
      </c>
      <c r="R3167" s="1" t="s">
        <v>211</v>
      </c>
    </row>
    <row r="3168" spans="1:18" hidden="1" x14ac:dyDescent="0.2">
      <c r="A3168" s="1" t="s">
        <v>206</v>
      </c>
      <c r="B3168" s="1" t="s">
        <v>207</v>
      </c>
      <c r="C3168">
        <v>108734</v>
      </c>
      <c r="D3168" s="1" t="s">
        <v>3750</v>
      </c>
      <c r="E3168" s="1" t="s">
        <v>622</v>
      </c>
      <c r="F3168" s="1" t="s">
        <v>107</v>
      </c>
      <c r="G3168" s="1" t="s">
        <v>3839</v>
      </c>
      <c r="H3168" s="1" t="s">
        <v>107</v>
      </c>
      <c r="I3168" s="2">
        <v>41075</v>
      </c>
      <c r="J3168" s="2">
        <v>51501</v>
      </c>
      <c r="K3168" s="1" t="s">
        <v>624</v>
      </c>
      <c r="L3168">
        <v>600818</v>
      </c>
      <c r="M3168" s="1" t="s">
        <v>304</v>
      </c>
      <c r="N3168" s="1" t="s">
        <v>211</v>
      </c>
      <c r="O3168" s="1" t="s">
        <v>211</v>
      </c>
      <c r="P3168" s="1" t="s">
        <v>211</v>
      </c>
      <c r="Q3168" s="1" t="s">
        <v>211</v>
      </c>
      <c r="R3168" s="1" t="s">
        <v>211</v>
      </c>
    </row>
    <row r="3169" spans="1:18" hidden="1" x14ac:dyDescent="0.2">
      <c r="A3169" s="1" t="s">
        <v>206</v>
      </c>
      <c r="B3169" s="1" t="s">
        <v>207</v>
      </c>
      <c r="C3169">
        <v>108734</v>
      </c>
      <c r="D3169" s="1" t="s">
        <v>3750</v>
      </c>
      <c r="E3169" s="1" t="s">
        <v>2569</v>
      </c>
      <c r="F3169" s="1" t="s">
        <v>619</v>
      </c>
      <c r="G3169" s="1" t="s">
        <v>3840</v>
      </c>
      <c r="H3169" s="1" t="s">
        <v>619</v>
      </c>
      <c r="I3169" s="2">
        <v>41075</v>
      </c>
      <c r="J3169" s="2">
        <v>51501</v>
      </c>
      <c r="K3169" s="1" t="s">
        <v>2571</v>
      </c>
      <c r="L3169">
        <v>510051</v>
      </c>
      <c r="M3169" s="1" t="s">
        <v>378</v>
      </c>
      <c r="N3169" s="1" t="s">
        <v>645</v>
      </c>
      <c r="O3169" s="1" t="s">
        <v>211</v>
      </c>
      <c r="P3169" s="1" t="s">
        <v>211</v>
      </c>
      <c r="Q3169" s="1" t="s">
        <v>211</v>
      </c>
      <c r="R3169" s="1" t="s">
        <v>211</v>
      </c>
    </row>
    <row r="3170" spans="1:18" hidden="1" x14ac:dyDescent="0.2">
      <c r="A3170" s="1" t="s">
        <v>206</v>
      </c>
      <c r="B3170" s="1" t="s">
        <v>207</v>
      </c>
      <c r="C3170">
        <v>108734</v>
      </c>
      <c r="D3170" s="1" t="s">
        <v>3750</v>
      </c>
      <c r="E3170" s="1" t="s">
        <v>2362</v>
      </c>
      <c r="F3170" s="1" t="s">
        <v>619</v>
      </c>
      <c r="G3170" s="1" t="s">
        <v>3841</v>
      </c>
      <c r="H3170" s="1" t="s">
        <v>619</v>
      </c>
      <c r="I3170" s="2">
        <v>41075</v>
      </c>
      <c r="J3170" s="2">
        <v>51501</v>
      </c>
      <c r="K3170" s="1" t="s">
        <v>2364</v>
      </c>
      <c r="L3170">
        <v>510052</v>
      </c>
      <c r="M3170" s="1" t="s">
        <v>645</v>
      </c>
      <c r="N3170" s="1" t="s">
        <v>645</v>
      </c>
      <c r="O3170" s="1" t="s">
        <v>211</v>
      </c>
      <c r="P3170" s="1" t="s">
        <v>211</v>
      </c>
      <c r="Q3170" s="1" t="s">
        <v>211</v>
      </c>
      <c r="R3170" s="1" t="s">
        <v>211</v>
      </c>
    </row>
    <row r="3171" spans="1:18" hidden="1" x14ac:dyDescent="0.2">
      <c r="A3171" s="1" t="s">
        <v>206</v>
      </c>
      <c r="B3171" s="1" t="s">
        <v>207</v>
      </c>
      <c r="C3171">
        <v>108734</v>
      </c>
      <c r="D3171" s="1" t="s">
        <v>3750</v>
      </c>
      <c r="E3171" s="1" t="s">
        <v>2573</v>
      </c>
      <c r="F3171" s="1" t="s">
        <v>2079</v>
      </c>
      <c r="G3171" s="1" t="s">
        <v>3842</v>
      </c>
      <c r="H3171" s="1" t="s">
        <v>2079</v>
      </c>
      <c r="I3171" s="2">
        <v>41075</v>
      </c>
      <c r="J3171" s="2">
        <v>51501</v>
      </c>
      <c r="K3171" s="1" t="s">
        <v>2576</v>
      </c>
      <c r="L3171">
        <v>510128</v>
      </c>
      <c r="M3171" s="1" t="s">
        <v>304</v>
      </c>
      <c r="N3171" s="1" t="s">
        <v>304</v>
      </c>
      <c r="O3171" s="1" t="s">
        <v>211</v>
      </c>
      <c r="P3171" s="1" t="s">
        <v>211</v>
      </c>
      <c r="Q3171" s="1" t="s">
        <v>211</v>
      </c>
      <c r="R3171" s="1" t="s">
        <v>211</v>
      </c>
    </row>
    <row r="3172" spans="1:18" hidden="1" x14ac:dyDescent="0.2">
      <c r="A3172" s="1" t="s">
        <v>206</v>
      </c>
      <c r="B3172" s="1" t="s">
        <v>207</v>
      </c>
      <c r="C3172">
        <v>108734</v>
      </c>
      <c r="D3172" s="1" t="s">
        <v>3750</v>
      </c>
      <c r="E3172" s="1" t="s">
        <v>2047</v>
      </c>
      <c r="F3172" s="1" t="s">
        <v>529</v>
      </c>
      <c r="G3172" s="1" t="s">
        <v>3785</v>
      </c>
      <c r="H3172" s="1" t="s">
        <v>529</v>
      </c>
      <c r="I3172" s="2">
        <v>41967</v>
      </c>
      <c r="J3172" s="2">
        <v>51501</v>
      </c>
      <c r="K3172" s="1" t="s">
        <v>2049</v>
      </c>
      <c r="L3172">
        <v>510127</v>
      </c>
      <c r="M3172" s="1" t="s">
        <v>655</v>
      </c>
      <c r="N3172" s="1" t="s">
        <v>655</v>
      </c>
      <c r="O3172" s="1" t="s">
        <v>211</v>
      </c>
      <c r="P3172" s="1" t="s">
        <v>211</v>
      </c>
      <c r="Q3172" s="1" t="s">
        <v>211</v>
      </c>
      <c r="R3172" s="1" t="s">
        <v>211</v>
      </c>
    </row>
    <row r="3173" spans="1:18" hidden="1" x14ac:dyDescent="0.2">
      <c r="A3173" s="1" t="s">
        <v>206</v>
      </c>
      <c r="B3173" s="1" t="s">
        <v>207</v>
      </c>
      <c r="C3173">
        <v>108734</v>
      </c>
      <c r="D3173" s="1" t="s">
        <v>3750</v>
      </c>
      <c r="E3173" s="1" t="s">
        <v>154</v>
      </c>
      <c r="F3173" s="1" t="s">
        <v>2365</v>
      </c>
      <c r="G3173" s="1" t="s">
        <v>3838</v>
      </c>
      <c r="H3173" s="1" t="s">
        <v>113</v>
      </c>
      <c r="I3173" s="2">
        <v>43840</v>
      </c>
      <c r="J3173" s="2">
        <v>51501</v>
      </c>
      <c r="K3173" s="1" t="s">
        <v>2367</v>
      </c>
      <c r="L3173">
        <v>510133</v>
      </c>
      <c r="M3173" s="1" t="s">
        <v>378</v>
      </c>
      <c r="N3173" s="1" t="s">
        <v>378</v>
      </c>
      <c r="O3173" s="1" t="s">
        <v>211</v>
      </c>
      <c r="P3173" s="1" t="s">
        <v>211</v>
      </c>
      <c r="Q3173" s="1" t="s">
        <v>211</v>
      </c>
      <c r="R3173" s="1" t="s">
        <v>211</v>
      </c>
    </row>
    <row r="3174" spans="1:18" hidden="1" x14ac:dyDescent="0.2">
      <c r="A3174" s="1" t="s">
        <v>206</v>
      </c>
      <c r="B3174" s="1" t="s">
        <v>207</v>
      </c>
      <c r="C3174">
        <v>108734</v>
      </c>
      <c r="D3174" s="1" t="s">
        <v>3750</v>
      </c>
      <c r="E3174" s="1" t="s">
        <v>155</v>
      </c>
      <c r="F3174" s="1" t="s">
        <v>114</v>
      </c>
      <c r="G3174" s="1" t="s">
        <v>3843</v>
      </c>
      <c r="H3174" s="1" t="s">
        <v>1019</v>
      </c>
      <c r="I3174" s="2">
        <v>41075</v>
      </c>
      <c r="J3174" s="2">
        <v>51501</v>
      </c>
      <c r="K3174" s="1" t="s">
        <v>155</v>
      </c>
      <c r="L3174">
        <v>600992</v>
      </c>
      <c r="M3174" s="1" t="s">
        <v>210</v>
      </c>
      <c r="N3174" s="1" t="s">
        <v>211</v>
      </c>
      <c r="O3174" s="1" t="s">
        <v>211</v>
      </c>
      <c r="P3174" s="1" t="s">
        <v>211</v>
      </c>
      <c r="Q3174" s="1" t="s">
        <v>211</v>
      </c>
      <c r="R3174" s="1" t="s">
        <v>211</v>
      </c>
    </row>
    <row r="3175" spans="1:18" hidden="1" x14ac:dyDescent="0.2">
      <c r="A3175" s="1" t="s">
        <v>206</v>
      </c>
      <c r="B3175" s="1" t="s">
        <v>207</v>
      </c>
      <c r="C3175">
        <v>108734</v>
      </c>
      <c r="D3175" s="1" t="s">
        <v>3750</v>
      </c>
      <c r="E3175" s="1" t="s">
        <v>1703</v>
      </c>
      <c r="F3175" s="1" t="s">
        <v>107</v>
      </c>
      <c r="G3175" s="1" t="s">
        <v>3844</v>
      </c>
      <c r="H3175" s="1" t="s">
        <v>107</v>
      </c>
      <c r="I3175" s="2">
        <v>41075</v>
      </c>
      <c r="J3175" s="2">
        <v>51501</v>
      </c>
      <c r="K3175" s="1" t="s">
        <v>1705</v>
      </c>
      <c r="L3175">
        <v>600850</v>
      </c>
      <c r="M3175" s="1" t="s">
        <v>304</v>
      </c>
      <c r="N3175" s="1" t="s">
        <v>211</v>
      </c>
      <c r="O3175" s="1" t="s">
        <v>211</v>
      </c>
      <c r="P3175" s="1" t="s">
        <v>211</v>
      </c>
      <c r="Q3175" s="1" t="s">
        <v>211</v>
      </c>
      <c r="R3175" s="1" t="s">
        <v>211</v>
      </c>
    </row>
    <row r="3176" spans="1:18" hidden="1" x14ac:dyDescent="0.2">
      <c r="A3176" s="1" t="s">
        <v>206</v>
      </c>
      <c r="B3176" s="1" t="s">
        <v>207</v>
      </c>
      <c r="C3176">
        <v>108734</v>
      </c>
      <c r="D3176" s="1" t="s">
        <v>3750</v>
      </c>
      <c r="E3176" s="1" t="s">
        <v>1020</v>
      </c>
      <c r="F3176" s="1" t="s">
        <v>1021</v>
      </c>
      <c r="G3176" s="1" t="s">
        <v>3845</v>
      </c>
      <c r="H3176" s="1" t="s">
        <v>1424</v>
      </c>
      <c r="I3176" s="2">
        <v>41211</v>
      </c>
      <c r="J3176" s="2">
        <v>51501</v>
      </c>
      <c r="K3176" s="1" t="s">
        <v>1020</v>
      </c>
      <c r="L3176">
        <v>600996</v>
      </c>
      <c r="M3176" s="1" t="s">
        <v>304</v>
      </c>
      <c r="N3176" s="1" t="s">
        <v>211</v>
      </c>
      <c r="O3176" s="1" t="s">
        <v>211</v>
      </c>
      <c r="P3176" s="1" t="s">
        <v>211</v>
      </c>
      <c r="Q3176" s="1" t="s">
        <v>211</v>
      </c>
      <c r="R3176" s="1" t="s">
        <v>211</v>
      </c>
    </row>
    <row r="3177" spans="1:18" hidden="1" x14ac:dyDescent="0.2">
      <c r="A3177" s="1" t="s">
        <v>206</v>
      </c>
      <c r="B3177" s="1" t="s">
        <v>207</v>
      </c>
      <c r="C3177">
        <v>108734</v>
      </c>
      <c r="D3177" s="1" t="s">
        <v>3750</v>
      </c>
      <c r="E3177" s="1" t="s">
        <v>1336</v>
      </c>
      <c r="F3177" s="1" t="s">
        <v>332</v>
      </c>
      <c r="G3177" s="1" t="s">
        <v>3846</v>
      </c>
      <c r="H3177" s="1" t="s">
        <v>332</v>
      </c>
      <c r="I3177" s="2">
        <v>41801</v>
      </c>
      <c r="J3177" s="2">
        <v>51501</v>
      </c>
      <c r="K3177" s="1" t="s">
        <v>1336</v>
      </c>
      <c r="L3177">
        <v>600862</v>
      </c>
      <c r="M3177" s="1" t="s">
        <v>655</v>
      </c>
      <c r="N3177" s="1" t="s">
        <v>655</v>
      </c>
      <c r="O3177" s="1" t="s">
        <v>211</v>
      </c>
      <c r="P3177" s="1" t="s">
        <v>211</v>
      </c>
      <c r="Q3177" s="1" t="s">
        <v>211</v>
      </c>
      <c r="R3177" s="1" t="s">
        <v>211</v>
      </c>
    </row>
    <row r="3178" spans="1:18" hidden="1" x14ac:dyDescent="0.2">
      <c r="A3178" s="1" t="s">
        <v>206</v>
      </c>
      <c r="B3178" s="1" t="s">
        <v>207</v>
      </c>
      <c r="C3178">
        <v>108734</v>
      </c>
      <c r="D3178" s="1" t="s">
        <v>3750</v>
      </c>
      <c r="E3178" s="1" t="s">
        <v>1896</v>
      </c>
      <c r="F3178" s="1" t="s">
        <v>1897</v>
      </c>
      <c r="G3178" s="1" t="s">
        <v>3847</v>
      </c>
      <c r="H3178" s="1" t="s">
        <v>1899</v>
      </c>
      <c r="I3178" s="2">
        <v>41211</v>
      </c>
      <c r="J3178" s="2">
        <v>51501</v>
      </c>
      <c r="K3178" s="1" t="s">
        <v>1896</v>
      </c>
      <c r="L3178">
        <v>601390</v>
      </c>
      <c r="M3178" s="1" t="s">
        <v>304</v>
      </c>
      <c r="N3178" s="1" t="s">
        <v>211</v>
      </c>
      <c r="O3178" s="1" t="s">
        <v>211</v>
      </c>
      <c r="P3178" s="1" t="s">
        <v>211</v>
      </c>
      <c r="Q3178" s="1" t="s">
        <v>211</v>
      </c>
      <c r="R3178" s="1" t="s">
        <v>211</v>
      </c>
    </row>
    <row r="3179" spans="1:18" hidden="1" x14ac:dyDescent="0.2">
      <c r="A3179" s="1" t="s">
        <v>206</v>
      </c>
      <c r="B3179" s="1" t="s">
        <v>207</v>
      </c>
      <c r="C3179">
        <v>108734</v>
      </c>
      <c r="D3179" s="1" t="s">
        <v>3750</v>
      </c>
      <c r="E3179" s="1" t="s">
        <v>3848</v>
      </c>
      <c r="F3179" s="1" t="s">
        <v>99</v>
      </c>
      <c r="G3179" s="1" t="s">
        <v>3849</v>
      </c>
      <c r="H3179" s="1" t="s">
        <v>99</v>
      </c>
      <c r="I3179" s="2">
        <v>43003</v>
      </c>
      <c r="J3179" s="2">
        <v>51501</v>
      </c>
      <c r="K3179" s="1" t="s">
        <v>3848</v>
      </c>
      <c r="L3179">
        <v>601546</v>
      </c>
      <c r="M3179" s="1" t="s">
        <v>378</v>
      </c>
      <c r="N3179" s="1" t="s">
        <v>210</v>
      </c>
      <c r="O3179" s="1" t="s">
        <v>211</v>
      </c>
      <c r="P3179" s="1" t="s">
        <v>211</v>
      </c>
      <c r="Q3179" s="1" t="s">
        <v>211</v>
      </c>
      <c r="R3179" s="1" t="s">
        <v>211</v>
      </c>
    </row>
    <row r="3180" spans="1:18" hidden="1" x14ac:dyDescent="0.2">
      <c r="A3180" s="1" t="s">
        <v>206</v>
      </c>
      <c r="B3180" s="1" t="s">
        <v>207</v>
      </c>
      <c r="C3180">
        <v>108734</v>
      </c>
      <c r="D3180" s="1" t="s">
        <v>3750</v>
      </c>
      <c r="E3180" s="1" t="s">
        <v>158</v>
      </c>
      <c r="F3180" s="1" t="s">
        <v>159</v>
      </c>
      <c r="G3180" s="1" t="s">
        <v>3850</v>
      </c>
      <c r="H3180" s="1" t="s">
        <v>159</v>
      </c>
      <c r="I3180" s="2">
        <v>43922</v>
      </c>
      <c r="J3180" s="2">
        <v>51501</v>
      </c>
      <c r="K3180" s="1" t="s">
        <v>158</v>
      </c>
      <c r="L3180">
        <v>605348</v>
      </c>
      <c r="M3180" s="1" t="s">
        <v>645</v>
      </c>
      <c r="N3180" s="1" t="s">
        <v>645</v>
      </c>
      <c r="O3180" s="1" t="s">
        <v>211</v>
      </c>
      <c r="P3180" s="1" t="s">
        <v>211</v>
      </c>
      <c r="Q3180" s="1" t="s">
        <v>211</v>
      </c>
      <c r="R3180" s="1" t="s">
        <v>211</v>
      </c>
    </row>
    <row r="3181" spans="1:18" hidden="1" x14ac:dyDescent="0.2">
      <c r="A3181" s="1" t="s">
        <v>206</v>
      </c>
      <c r="B3181" s="1" t="s">
        <v>207</v>
      </c>
      <c r="C3181">
        <v>108734</v>
      </c>
      <c r="D3181" s="1" t="s">
        <v>3750</v>
      </c>
      <c r="E3181" s="1" t="s">
        <v>1440</v>
      </c>
      <c r="F3181" s="1" t="s">
        <v>365</v>
      </c>
      <c r="G3181" s="1" t="s">
        <v>3851</v>
      </c>
      <c r="H3181" s="1" t="s">
        <v>365</v>
      </c>
      <c r="I3181" s="2">
        <v>43446</v>
      </c>
      <c r="J3181" s="2">
        <v>51501</v>
      </c>
      <c r="K3181" s="1" t="s">
        <v>1440</v>
      </c>
      <c r="L3181">
        <v>605356</v>
      </c>
      <c r="M3181" s="1" t="s">
        <v>791</v>
      </c>
      <c r="N3181" s="1" t="s">
        <v>791</v>
      </c>
      <c r="O3181" s="1" t="s">
        <v>211</v>
      </c>
      <c r="P3181" s="1" t="s">
        <v>211</v>
      </c>
      <c r="Q3181" s="1" t="s">
        <v>211</v>
      </c>
      <c r="R3181" s="1" t="s">
        <v>211</v>
      </c>
    </row>
    <row r="3182" spans="1:18" hidden="1" x14ac:dyDescent="0.2">
      <c r="A3182" s="1" t="s">
        <v>206</v>
      </c>
      <c r="B3182" s="1" t="s">
        <v>207</v>
      </c>
      <c r="C3182">
        <v>108734</v>
      </c>
      <c r="D3182" s="1" t="s">
        <v>3750</v>
      </c>
      <c r="E3182" s="1" t="s">
        <v>367</v>
      </c>
      <c r="F3182" s="1" t="s">
        <v>368</v>
      </c>
      <c r="G3182" s="1" t="s">
        <v>3852</v>
      </c>
      <c r="H3182" s="1" t="s">
        <v>368</v>
      </c>
      <c r="I3182" s="2">
        <v>43446</v>
      </c>
      <c r="J3182" s="2">
        <v>51501</v>
      </c>
      <c r="K3182" s="1" t="s">
        <v>367</v>
      </c>
      <c r="L3182">
        <v>605539</v>
      </c>
      <c r="M3182" s="1" t="s">
        <v>223</v>
      </c>
      <c r="N3182" s="1" t="s">
        <v>223</v>
      </c>
      <c r="O3182" s="1" t="s">
        <v>211</v>
      </c>
      <c r="P3182" s="1" t="s">
        <v>211</v>
      </c>
      <c r="Q3182" s="1" t="s">
        <v>211</v>
      </c>
      <c r="R3182" s="1" t="s">
        <v>211</v>
      </c>
    </row>
    <row r="3183" spans="1:18" hidden="1" x14ac:dyDescent="0.2">
      <c r="A3183" s="1" t="s">
        <v>206</v>
      </c>
      <c r="B3183" s="1" t="s">
        <v>207</v>
      </c>
      <c r="C3183">
        <v>108734</v>
      </c>
      <c r="D3183" s="1" t="s">
        <v>3750</v>
      </c>
      <c r="E3183" s="1" t="s">
        <v>3853</v>
      </c>
      <c r="F3183" s="1" t="s">
        <v>3854</v>
      </c>
      <c r="G3183" s="1" t="s">
        <v>3855</v>
      </c>
      <c r="H3183" s="1" t="s">
        <v>3854</v>
      </c>
      <c r="I3183" s="2">
        <v>42426</v>
      </c>
      <c r="J3183" s="2">
        <v>51501</v>
      </c>
      <c r="K3183" s="1" t="s">
        <v>3853</v>
      </c>
      <c r="L3183">
        <v>605386</v>
      </c>
      <c r="M3183" s="1" t="s">
        <v>211</v>
      </c>
      <c r="N3183" s="1" t="s">
        <v>211</v>
      </c>
      <c r="O3183" s="1" t="s">
        <v>211</v>
      </c>
      <c r="P3183" s="1" t="s">
        <v>211</v>
      </c>
      <c r="Q3183" s="1" t="s">
        <v>211</v>
      </c>
      <c r="R3183" s="1" t="s">
        <v>211</v>
      </c>
    </row>
    <row r="3184" spans="1:18" hidden="1" x14ac:dyDescent="0.2">
      <c r="A3184" s="1" t="s">
        <v>206</v>
      </c>
      <c r="B3184" s="1" t="s">
        <v>207</v>
      </c>
      <c r="C3184">
        <v>108734</v>
      </c>
      <c r="D3184" s="1" t="s">
        <v>3750</v>
      </c>
      <c r="E3184" s="1" t="s">
        <v>3856</v>
      </c>
      <c r="F3184" s="1" t="s">
        <v>3857</v>
      </c>
      <c r="G3184" s="1" t="s">
        <v>3858</v>
      </c>
      <c r="H3184" s="1" t="s">
        <v>3857</v>
      </c>
      <c r="I3184" s="2">
        <v>42851</v>
      </c>
      <c r="J3184" s="2">
        <v>51501</v>
      </c>
      <c r="K3184" s="1" t="s">
        <v>3856</v>
      </c>
      <c r="L3184">
        <v>605508</v>
      </c>
      <c r="M3184" s="1" t="s">
        <v>211</v>
      </c>
      <c r="N3184" s="1" t="s">
        <v>211</v>
      </c>
      <c r="O3184" s="1" t="s">
        <v>211</v>
      </c>
      <c r="P3184" s="1" t="s">
        <v>211</v>
      </c>
      <c r="Q3184" s="1" t="s">
        <v>211</v>
      </c>
      <c r="R3184" s="1" t="s">
        <v>211</v>
      </c>
    </row>
    <row r="3185" spans="1:18" hidden="1" x14ac:dyDescent="0.2">
      <c r="A3185" s="1" t="s">
        <v>206</v>
      </c>
      <c r="B3185" s="1" t="s">
        <v>207</v>
      </c>
      <c r="C3185">
        <v>108734</v>
      </c>
      <c r="D3185" s="1" t="s">
        <v>3750</v>
      </c>
      <c r="E3185" s="1" t="s">
        <v>3859</v>
      </c>
      <c r="F3185" s="1" t="s">
        <v>3860</v>
      </c>
      <c r="G3185" s="1" t="s">
        <v>3861</v>
      </c>
      <c r="H3185" s="1" t="s">
        <v>3860</v>
      </c>
      <c r="I3185" s="2">
        <v>43344</v>
      </c>
      <c r="J3185" s="2">
        <v>51501</v>
      </c>
      <c r="K3185" s="1" t="s">
        <v>3859</v>
      </c>
      <c r="L3185">
        <v>605103</v>
      </c>
      <c r="M3185" s="1" t="s">
        <v>223</v>
      </c>
      <c r="N3185" s="1" t="s">
        <v>223</v>
      </c>
      <c r="O3185" s="1" t="s">
        <v>211</v>
      </c>
      <c r="P3185" s="1" t="s">
        <v>211</v>
      </c>
      <c r="Q3185" s="1" t="s">
        <v>211</v>
      </c>
      <c r="R3185" s="1" t="s">
        <v>211</v>
      </c>
    </row>
    <row r="3186" spans="1:18" hidden="1" x14ac:dyDescent="0.2">
      <c r="A3186" s="1" t="s">
        <v>206</v>
      </c>
      <c r="B3186" s="1" t="s">
        <v>207</v>
      </c>
      <c r="C3186">
        <v>108734</v>
      </c>
      <c r="D3186" s="1" t="s">
        <v>3750</v>
      </c>
      <c r="E3186" s="1" t="s">
        <v>220</v>
      </c>
      <c r="F3186" s="1" t="s">
        <v>221</v>
      </c>
      <c r="G3186" s="1" t="s">
        <v>3862</v>
      </c>
      <c r="H3186" s="1" t="s">
        <v>221</v>
      </c>
      <c r="I3186" s="2">
        <v>43405</v>
      </c>
      <c r="J3186" s="2">
        <v>51501</v>
      </c>
      <c r="K3186" s="1" t="s">
        <v>220</v>
      </c>
      <c r="L3186">
        <v>604860</v>
      </c>
      <c r="M3186" s="1" t="s">
        <v>223</v>
      </c>
      <c r="N3186" s="1" t="s">
        <v>223</v>
      </c>
      <c r="O3186" s="1" t="s">
        <v>211</v>
      </c>
      <c r="P3186" s="1" t="s">
        <v>211</v>
      </c>
      <c r="Q3186" s="1" t="s">
        <v>211</v>
      </c>
      <c r="R3186" s="1" t="s">
        <v>211</v>
      </c>
    </row>
    <row r="3187" spans="1:18" hidden="1" x14ac:dyDescent="0.2">
      <c r="A3187" s="1" t="s">
        <v>206</v>
      </c>
      <c r="B3187" s="1" t="s">
        <v>207</v>
      </c>
      <c r="C3187">
        <v>108734</v>
      </c>
      <c r="D3187" s="1" t="s">
        <v>3750</v>
      </c>
      <c r="E3187" s="1" t="s">
        <v>1884</v>
      </c>
      <c r="F3187" s="1" t="s">
        <v>1885</v>
      </c>
      <c r="G3187" s="1" t="s">
        <v>3863</v>
      </c>
      <c r="H3187" s="1" t="s">
        <v>1885</v>
      </c>
      <c r="I3187" s="2">
        <v>42426</v>
      </c>
      <c r="J3187" s="2">
        <v>51501</v>
      </c>
      <c r="K3187" s="1" t="s">
        <v>1884</v>
      </c>
      <c r="L3187">
        <v>604641</v>
      </c>
      <c r="M3187" s="1" t="s">
        <v>645</v>
      </c>
      <c r="N3187" s="1" t="s">
        <v>645</v>
      </c>
      <c r="O3187" s="1" t="s">
        <v>211</v>
      </c>
      <c r="P3187" s="1" t="s">
        <v>211</v>
      </c>
      <c r="Q3187" s="1" t="s">
        <v>211</v>
      </c>
      <c r="R3187" s="1" t="s">
        <v>211</v>
      </c>
    </row>
    <row r="3188" spans="1:18" hidden="1" x14ac:dyDescent="0.2">
      <c r="A3188" s="1" t="s">
        <v>206</v>
      </c>
      <c r="B3188" s="1" t="s">
        <v>207</v>
      </c>
      <c r="C3188">
        <v>108734</v>
      </c>
      <c r="D3188" s="1" t="s">
        <v>3750</v>
      </c>
      <c r="E3188" s="1" t="s">
        <v>3864</v>
      </c>
      <c r="F3188" s="1" t="s">
        <v>3865</v>
      </c>
      <c r="G3188" s="1" t="s">
        <v>3866</v>
      </c>
      <c r="H3188" s="1" t="s">
        <v>3865</v>
      </c>
      <c r="I3188" s="2">
        <v>42058</v>
      </c>
      <c r="J3188" s="2">
        <v>51501</v>
      </c>
      <c r="K3188" s="1" t="s">
        <v>3864</v>
      </c>
      <c r="L3188">
        <v>604635</v>
      </c>
      <c r="M3188" s="1" t="s">
        <v>645</v>
      </c>
      <c r="N3188" s="1" t="s">
        <v>645</v>
      </c>
      <c r="O3188" s="1" t="s">
        <v>211</v>
      </c>
      <c r="P3188" s="1" t="s">
        <v>211</v>
      </c>
      <c r="Q3188" s="1" t="s">
        <v>211</v>
      </c>
      <c r="R3188" s="1" t="s">
        <v>211</v>
      </c>
    </row>
    <row r="3189" spans="1:18" hidden="1" x14ac:dyDescent="0.2">
      <c r="A3189" s="1" t="s">
        <v>206</v>
      </c>
      <c r="B3189" s="1" t="s">
        <v>207</v>
      </c>
      <c r="C3189">
        <v>108734</v>
      </c>
      <c r="D3189" s="1" t="s">
        <v>3750</v>
      </c>
      <c r="E3189" s="1" t="s">
        <v>144</v>
      </c>
      <c r="F3189" s="1" t="s">
        <v>143</v>
      </c>
      <c r="G3189" s="1" t="s">
        <v>3867</v>
      </c>
      <c r="H3189" s="1" t="s">
        <v>143</v>
      </c>
      <c r="I3189" s="2">
        <v>42010</v>
      </c>
      <c r="J3189" s="2">
        <v>51501</v>
      </c>
      <c r="K3189" s="1" t="s">
        <v>144</v>
      </c>
      <c r="L3189">
        <v>604571</v>
      </c>
      <c r="M3189" s="1" t="s">
        <v>645</v>
      </c>
      <c r="N3189" s="1" t="s">
        <v>645</v>
      </c>
      <c r="O3189" s="1" t="s">
        <v>211</v>
      </c>
      <c r="P3189" s="1" t="s">
        <v>211</v>
      </c>
      <c r="Q3189" s="1" t="s">
        <v>211</v>
      </c>
      <c r="R3189" s="1" t="s">
        <v>211</v>
      </c>
    </row>
    <row r="3190" spans="1:18" hidden="1" x14ac:dyDescent="0.2">
      <c r="A3190" s="1" t="s">
        <v>206</v>
      </c>
      <c r="B3190" s="1" t="s">
        <v>207</v>
      </c>
      <c r="C3190">
        <v>108734</v>
      </c>
      <c r="D3190" s="1" t="s">
        <v>3750</v>
      </c>
      <c r="E3190" s="1" t="s">
        <v>3868</v>
      </c>
      <c r="F3190" s="1" t="s">
        <v>3869</v>
      </c>
      <c r="G3190" s="1" t="s">
        <v>3870</v>
      </c>
      <c r="H3190" s="1" t="s">
        <v>3869</v>
      </c>
      <c r="I3190" s="2">
        <v>44076</v>
      </c>
      <c r="J3190" s="2">
        <v>51501</v>
      </c>
      <c r="K3190" s="1" t="s">
        <v>3868</v>
      </c>
      <c r="L3190">
        <v>604631</v>
      </c>
      <c r="M3190" s="1" t="s">
        <v>645</v>
      </c>
      <c r="N3190" s="1" t="s">
        <v>645</v>
      </c>
      <c r="O3190" s="1" t="s">
        <v>211</v>
      </c>
      <c r="P3190" s="1" t="s">
        <v>211</v>
      </c>
      <c r="Q3190" s="1" t="s">
        <v>211</v>
      </c>
      <c r="R3190" s="1" t="s">
        <v>211</v>
      </c>
    </row>
    <row r="3191" spans="1:18" hidden="1" x14ac:dyDescent="0.2">
      <c r="A3191" s="1" t="s">
        <v>206</v>
      </c>
      <c r="B3191" s="1" t="s">
        <v>207</v>
      </c>
      <c r="C3191">
        <v>108734</v>
      </c>
      <c r="D3191" s="1" t="s">
        <v>3750</v>
      </c>
      <c r="E3191" s="1" t="s">
        <v>2652</v>
      </c>
      <c r="F3191" s="1" t="s">
        <v>2653</v>
      </c>
      <c r="G3191" s="1" t="s">
        <v>3871</v>
      </c>
      <c r="H3191" s="1" t="s">
        <v>2653</v>
      </c>
      <c r="I3191" s="2">
        <v>42826</v>
      </c>
      <c r="J3191" s="2">
        <v>51501</v>
      </c>
      <c r="K3191" s="1" t="s">
        <v>2652</v>
      </c>
      <c r="L3191">
        <v>604749</v>
      </c>
      <c r="M3191" s="1" t="s">
        <v>645</v>
      </c>
      <c r="N3191" s="1" t="s">
        <v>645</v>
      </c>
      <c r="O3191" s="1" t="s">
        <v>211</v>
      </c>
      <c r="P3191" s="1" t="s">
        <v>211</v>
      </c>
      <c r="Q3191" s="1" t="s">
        <v>211</v>
      </c>
      <c r="R3191" s="1" t="s">
        <v>211</v>
      </c>
    </row>
    <row r="3192" spans="1:18" hidden="1" x14ac:dyDescent="0.2">
      <c r="A3192" s="1" t="s">
        <v>206</v>
      </c>
      <c r="B3192" s="1" t="s">
        <v>207</v>
      </c>
      <c r="C3192">
        <v>108734</v>
      </c>
      <c r="D3192" s="1" t="s">
        <v>3750</v>
      </c>
      <c r="E3192" s="1" t="s">
        <v>3872</v>
      </c>
      <c r="F3192" s="1" t="s">
        <v>3873</v>
      </c>
      <c r="G3192" s="1" t="s">
        <v>3874</v>
      </c>
      <c r="H3192" s="1" t="s">
        <v>3873</v>
      </c>
      <c r="I3192" s="2">
        <v>42215</v>
      </c>
      <c r="J3192" s="2">
        <v>51501</v>
      </c>
      <c r="K3192" s="1" t="s">
        <v>3872</v>
      </c>
      <c r="L3192">
        <v>604775</v>
      </c>
      <c r="M3192" s="1" t="s">
        <v>645</v>
      </c>
      <c r="N3192" s="1" t="s">
        <v>645</v>
      </c>
      <c r="O3192" s="1" t="s">
        <v>211</v>
      </c>
      <c r="P3192" s="1" t="s">
        <v>211</v>
      </c>
      <c r="Q3192" s="1" t="s">
        <v>211</v>
      </c>
      <c r="R3192" s="1" t="s">
        <v>211</v>
      </c>
    </row>
    <row r="3193" spans="1:18" hidden="1" x14ac:dyDescent="0.2">
      <c r="A3193" s="1" t="s">
        <v>206</v>
      </c>
      <c r="B3193" s="1" t="s">
        <v>207</v>
      </c>
      <c r="C3193">
        <v>108734</v>
      </c>
      <c r="D3193" s="1" t="s">
        <v>3750</v>
      </c>
      <c r="E3193" s="1" t="s">
        <v>2066</v>
      </c>
      <c r="F3193" s="1" t="s">
        <v>2067</v>
      </c>
      <c r="G3193" s="1" t="s">
        <v>3875</v>
      </c>
      <c r="H3193" s="1" t="s">
        <v>2067</v>
      </c>
      <c r="I3193" s="2">
        <v>42426</v>
      </c>
      <c r="J3193" s="2">
        <v>51501</v>
      </c>
      <c r="K3193" s="1" t="s">
        <v>2066</v>
      </c>
      <c r="L3193">
        <v>604773</v>
      </c>
      <c r="M3193" s="1" t="s">
        <v>645</v>
      </c>
      <c r="N3193" s="1" t="s">
        <v>645</v>
      </c>
      <c r="O3193" s="1" t="s">
        <v>211</v>
      </c>
      <c r="P3193" s="1" t="s">
        <v>211</v>
      </c>
      <c r="Q3193" s="1" t="s">
        <v>211</v>
      </c>
      <c r="R3193" s="1" t="s">
        <v>211</v>
      </c>
    </row>
    <row r="3194" spans="1:18" hidden="1" x14ac:dyDescent="0.2">
      <c r="A3194" s="1" t="s">
        <v>206</v>
      </c>
      <c r="B3194" s="1" t="s">
        <v>207</v>
      </c>
      <c r="C3194">
        <v>108734</v>
      </c>
      <c r="D3194" s="1" t="s">
        <v>3750</v>
      </c>
      <c r="E3194" s="1" t="s">
        <v>3876</v>
      </c>
      <c r="F3194" s="1" t="s">
        <v>3877</v>
      </c>
      <c r="G3194" s="1" t="s">
        <v>3878</v>
      </c>
      <c r="H3194" s="1" t="s">
        <v>3877</v>
      </c>
      <c r="I3194" s="2">
        <v>42821</v>
      </c>
      <c r="J3194" s="2">
        <v>51501</v>
      </c>
      <c r="K3194" s="1" t="s">
        <v>3876</v>
      </c>
      <c r="L3194">
        <v>604694</v>
      </c>
      <c r="M3194" s="1" t="s">
        <v>645</v>
      </c>
      <c r="N3194" s="1" t="s">
        <v>645</v>
      </c>
      <c r="O3194" s="1" t="s">
        <v>211</v>
      </c>
      <c r="P3194" s="1" t="s">
        <v>211</v>
      </c>
      <c r="Q3194" s="1" t="s">
        <v>211</v>
      </c>
      <c r="R3194" s="1" t="s">
        <v>211</v>
      </c>
    </row>
    <row r="3195" spans="1:18" hidden="1" x14ac:dyDescent="0.2">
      <c r="A3195" s="1" t="s">
        <v>206</v>
      </c>
      <c r="B3195" s="1" t="s">
        <v>207</v>
      </c>
      <c r="C3195">
        <v>108734</v>
      </c>
      <c r="D3195" s="1" t="s">
        <v>3750</v>
      </c>
      <c r="E3195" s="1" t="s">
        <v>3879</v>
      </c>
      <c r="F3195" s="1" t="s">
        <v>3880</v>
      </c>
      <c r="G3195" s="1" t="s">
        <v>3881</v>
      </c>
      <c r="H3195" s="1" t="s">
        <v>3880</v>
      </c>
      <c r="I3195" s="2">
        <v>42989</v>
      </c>
      <c r="J3195" s="2">
        <v>51501</v>
      </c>
      <c r="K3195" s="1" t="s">
        <v>3879</v>
      </c>
      <c r="L3195">
        <v>604695</v>
      </c>
      <c r="M3195" s="1" t="s">
        <v>645</v>
      </c>
      <c r="N3195" s="1" t="s">
        <v>645</v>
      </c>
      <c r="O3195" s="1" t="s">
        <v>211</v>
      </c>
      <c r="P3195" s="1" t="s">
        <v>211</v>
      </c>
      <c r="Q3195" s="1" t="s">
        <v>211</v>
      </c>
      <c r="R3195" s="1" t="s">
        <v>211</v>
      </c>
    </row>
    <row r="3196" spans="1:18" hidden="1" x14ac:dyDescent="0.2">
      <c r="A3196" s="1" t="s">
        <v>206</v>
      </c>
      <c r="B3196" s="1" t="s">
        <v>207</v>
      </c>
      <c r="C3196">
        <v>108734</v>
      </c>
      <c r="D3196" s="1" t="s">
        <v>3750</v>
      </c>
      <c r="E3196" s="1" t="s">
        <v>3508</v>
      </c>
      <c r="F3196" s="1" t="s">
        <v>3509</v>
      </c>
      <c r="G3196" s="1" t="s">
        <v>3882</v>
      </c>
      <c r="H3196" s="1" t="s">
        <v>3509</v>
      </c>
      <c r="I3196" s="2">
        <v>42732</v>
      </c>
      <c r="J3196" s="2">
        <v>51501</v>
      </c>
      <c r="K3196" s="1" t="s">
        <v>3508</v>
      </c>
      <c r="L3196">
        <v>606231</v>
      </c>
      <c r="M3196" s="1" t="s">
        <v>226</v>
      </c>
      <c r="N3196" s="1" t="s">
        <v>226</v>
      </c>
      <c r="O3196" s="1" t="s">
        <v>211</v>
      </c>
      <c r="P3196" s="1" t="s">
        <v>211</v>
      </c>
      <c r="Q3196" s="1" t="s">
        <v>211</v>
      </c>
      <c r="R3196" s="1" t="s">
        <v>211</v>
      </c>
    </row>
    <row r="3197" spans="1:18" hidden="1" x14ac:dyDescent="0.2">
      <c r="A3197" s="1" t="s">
        <v>206</v>
      </c>
      <c r="B3197" s="1" t="s">
        <v>207</v>
      </c>
      <c r="C3197">
        <v>108734</v>
      </c>
      <c r="D3197" s="1" t="s">
        <v>3750</v>
      </c>
      <c r="E3197" s="1" t="s">
        <v>3883</v>
      </c>
      <c r="F3197" s="1" t="s">
        <v>3884</v>
      </c>
      <c r="G3197" s="1" t="s">
        <v>3885</v>
      </c>
      <c r="H3197" s="1" t="s">
        <v>3884</v>
      </c>
      <c r="I3197" s="2">
        <v>42739</v>
      </c>
      <c r="J3197" s="2">
        <v>51501</v>
      </c>
      <c r="K3197" s="1" t="s">
        <v>3883</v>
      </c>
      <c r="L3197">
        <v>606233</v>
      </c>
      <c r="M3197" s="1" t="s">
        <v>226</v>
      </c>
      <c r="N3197" s="1" t="s">
        <v>226</v>
      </c>
      <c r="O3197" s="1" t="s">
        <v>211</v>
      </c>
      <c r="P3197" s="1" t="s">
        <v>211</v>
      </c>
      <c r="Q3197" s="1" t="s">
        <v>211</v>
      </c>
      <c r="R3197" s="1" t="s">
        <v>211</v>
      </c>
    </row>
    <row r="3198" spans="1:18" hidden="1" x14ac:dyDescent="0.2">
      <c r="A3198" s="1" t="s">
        <v>206</v>
      </c>
      <c r="B3198" s="1" t="s">
        <v>207</v>
      </c>
      <c r="C3198">
        <v>108734</v>
      </c>
      <c r="D3198" s="1" t="s">
        <v>3750</v>
      </c>
      <c r="E3198" s="1" t="s">
        <v>2634</v>
      </c>
      <c r="F3198" s="1" t="s">
        <v>733</v>
      </c>
      <c r="G3198" s="1" t="s">
        <v>3886</v>
      </c>
      <c r="H3198" s="1" t="s">
        <v>733</v>
      </c>
      <c r="I3198" s="2">
        <v>43828</v>
      </c>
      <c r="J3198" s="2">
        <v>51501</v>
      </c>
      <c r="K3198" s="1" t="s">
        <v>2634</v>
      </c>
      <c r="L3198">
        <v>605858</v>
      </c>
      <c r="M3198" s="1" t="s">
        <v>645</v>
      </c>
      <c r="N3198" s="1" t="s">
        <v>645</v>
      </c>
      <c r="O3198" s="1" t="s">
        <v>211</v>
      </c>
      <c r="P3198" s="1" t="s">
        <v>211</v>
      </c>
      <c r="Q3198" s="1" t="s">
        <v>211</v>
      </c>
      <c r="R3198" s="1" t="s">
        <v>211</v>
      </c>
    </row>
    <row r="3199" spans="1:18" hidden="1" x14ac:dyDescent="0.2">
      <c r="A3199" s="1" t="s">
        <v>206</v>
      </c>
      <c r="B3199" s="1" t="s">
        <v>207</v>
      </c>
      <c r="C3199">
        <v>108734</v>
      </c>
      <c r="D3199" s="1" t="s">
        <v>3750</v>
      </c>
      <c r="E3199" s="1" t="s">
        <v>3887</v>
      </c>
      <c r="F3199" s="1" t="s">
        <v>3888</v>
      </c>
      <c r="G3199" s="1" t="s">
        <v>3889</v>
      </c>
      <c r="H3199" s="1" t="s">
        <v>3888</v>
      </c>
      <c r="I3199" s="2">
        <v>44958</v>
      </c>
      <c r="J3199" s="2">
        <v>51501</v>
      </c>
      <c r="K3199" s="1" t="s">
        <v>3887</v>
      </c>
      <c r="L3199">
        <v>605874</v>
      </c>
      <c r="M3199" s="1" t="s">
        <v>223</v>
      </c>
      <c r="N3199" s="1" t="s">
        <v>223</v>
      </c>
      <c r="O3199" s="1" t="s">
        <v>211</v>
      </c>
      <c r="P3199" s="1" t="s">
        <v>211</v>
      </c>
      <c r="Q3199" s="1" t="s">
        <v>211</v>
      </c>
      <c r="R3199" s="1" t="s">
        <v>211</v>
      </c>
    </row>
    <row r="3200" spans="1:18" hidden="1" x14ac:dyDescent="0.2">
      <c r="A3200" s="1" t="s">
        <v>206</v>
      </c>
      <c r="B3200" s="1" t="s">
        <v>207</v>
      </c>
      <c r="C3200">
        <v>108734</v>
      </c>
      <c r="D3200" s="1" t="s">
        <v>3750</v>
      </c>
      <c r="E3200" s="1" t="s">
        <v>3890</v>
      </c>
      <c r="F3200" s="1" t="s">
        <v>3891</v>
      </c>
      <c r="G3200" s="1" t="s">
        <v>3892</v>
      </c>
      <c r="H3200" s="1" t="s">
        <v>3891</v>
      </c>
      <c r="I3200" s="2">
        <v>43840</v>
      </c>
      <c r="J3200" s="2">
        <v>51501</v>
      </c>
      <c r="K3200" s="1" t="s">
        <v>3890</v>
      </c>
      <c r="L3200">
        <v>605872</v>
      </c>
      <c r="M3200" s="1" t="s">
        <v>645</v>
      </c>
      <c r="N3200" s="1" t="s">
        <v>645</v>
      </c>
      <c r="O3200" s="1" t="s">
        <v>211</v>
      </c>
      <c r="P3200" s="1" t="s">
        <v>211</v>
      </c>
      <c r="Q3200" s="1" t="s">
        <v>211</v>
      </c>
      <c r="R3200" s="1" t="s">
        <v>211</v>
      </c>
    </row>
    <row r="3201" spans="1:18" hidden="1" x14ac:dyDescent="0.2">
      <c r="A3201" s="1" t="s">
        <v>206</v>
      </c>
      <c r="B3201" s="1" t="s">
        <v>207</v>
      </c>
      <c r="C3201">
        <v>108734</v>
      </c>
      <c r="D3201" s="1" t="s">
        <v>3750</v>
      </c>
      <c r="E3201" s="1" t="s">
        <v>2631</v>
      </c>
      <c r="F3201" s="1" t="s">
        <v>2632</v>
      </c>
      <c r="G3201" s="1" t="s">
        <v>3893</v>
      </c>
      <c r="H3201" s="1" t="s">
        <v>2632</v>
      </c>
      <c r="I3201" s="2">
        <v>42732</v>
      </c>
      <c r="J3201" s="2">
        <v>51501</v>
      </c>
      <c r="K3201" s="1" t="s">
        <v>2631</v>
      </c>
      <c r="L3201">
        <v>606259</v>
      </c>
      <c r="M3201" s="1" t="s">
        <v>211</v>
      </c>
      <c r="N3201" s="1" t="s">
        <v>211</v>
      </c>
      <c r="O3201" s="1" t="s">
        <v>211</v>
      </c>
      <c r="P3201" s="1" t="s">
        <v>211</v>
      </c>
      <c r="Q3201" s="1" t="s">
        <v>211</v>
      </c>
      <c r="R3201" s="1" t="s">
        <v>211</v>
      </c>
    </row>
    <row r="3202" spans="1:18" hidden="1" x14ac:dyDescent="0.2">
      <c r="A3202" s="1" t="s">
        <v>206</v>
      </c>
      <c r="B3202" s="1" t="s">
        <v>207</v>
      </c>
      <c r="C3202">
        <v>108734</v>
      </c>
      <c r="D3202" s="1" t="s">
        <v>3750</v>
      </c>
      <c r="E3202" s="1" t="s">
        <v>2055</v>
      </c>
      <c r="F3202" s="1" t="s">
        <v>2056</v>
      </c>
      <c r="G3202" s="1" t="s">
        <v>3894</v>
      </c>
      <c r="H3202" s="1" t="s">
        <v>2056</v>
      </c>
      <c r="I3202" s="2">
        <v>42916</v>
      </c>
      <c r="J3202" s="2">
        <v>51501</v>
      </c>
      <c r="K3202" s="1" t="s">
        <v>2055</v>
      </c>
      <c r="L3202">
        <v>606344</v>
      </c>
      <c r="M3202" s="1" t="s">
        <v>211</v>
      </c>
      <c r="N3202" s="1" t="s">
        <v>211</v>
      </c>
      <c r="O3202" s="1" t="s">
        <v>211</v>
      </c>
      <c r="P3202" s="1" t="s">
        <v>211</v>
      </c>
      <c r="Q3202" s="1" t="s">
        <v>211</v>
      </c>
      <c r="R3202" s="1" t="s">
        <v>211</v>
      </c>
    </row>
    <row r="3203" spans="1:18" hidden="1" x14ac:dyDescent="0.2">
      <c r="A3203" s="1" t="s">
        <v>206</v>
      </c>
      <c r="B3203" s="1" t="s">
        <v>207</v>
      </c>
      <c r="C3203">
        <v>108734</v>
      </c>
      <c r="D3203" s="1" t="s">
        <v>3750</v>
      </c>
      <c r="E3203" s="1" t="s">
        <v>2050</v>
      </c>
      <c r="F3203" s="1" t="s">
        <v>2051</v>
      </c>
      <c r="G3203" s="1" t="s">
        <v>3895</v>
      </c>
      <c r="H3203" s="1" t="s">
        <v>2051</v>
      </c>
      <c r="I3203" s="2">
        <v>42775</v>
      </c>
      <c r="J3203" s="2">
        <v>51501</v>
      </c>
      <c r="K3203" s="1" t="s">
        <v>2050</v>
      </c>
      <c r="L3203">
        <v>606343</v>
      </c>
      <c r="M3203" s="1" t="s">
        <v>211</v>
      </c>
      <c r="N3203" s="1" t="s">
        <v>211</v>
      </c>
      <c r="O3203" s="1" t="s">
        <v>211</v>
      </c>
      <c r="P3203" s="1" t="s">
        <v>211</v>
      </c>
      <c r="Q3203" s="1" t="s">
        <v>211</v>
      </c>
      <c r="R3203" s="1" t="s">
        <v>211</v>
      </c>
    </row>
    <row r="3204" spans="1:18" hidden="1" x14ac:dyDescent="0.2">
      <c r="A3204" s="1" t="s">
        <v>206</v>
      </c>
      <c r="B3204" s="1" t="s">
        <v>207</v>
      </c>
      <c r="C3204">
        <v>108734</v>
      </c>
      <c r="D3204" s="1" t="s">
        <v>3750</v>
      </c>
      <c r="E3204" s="1" t="s">
        <v>117</v>
      </c>
      <c r="F3204" s="1" t="s">
        <v>116</v>
      </c>
      <c r="G3204" s="1" t="s">
        <v>3896</v>
      </c>
      <c r="H3204" s="1" t="s">
        <v>116</v>
      </c>
      <c r="I3204" s="2">
        <v>40544</v>
      </c>
      <c r="J3204" s="2">
        <v>48213</v>
      </c>
      <c r="K3204" s="1" t="s">
        <v>117</v>
      </c>
      <c r="L3204">
        <v>605837</v>
      </c>
      <c r="M3204" s="1" t="s">
        <v>211</v>
      </c>
      <c r="N3204" s="1" t="s">
        <v>211</v>
      </c>
      <c r="O3204" s="1" t="s">
        <v>211</v>
      </c>
      <c r="P3204" s="1" t="s">
        <v>211</v>
      </c>
      <c r="Q3204" s="1" t="s">
        <v>211</v>
      </c>
      <c r="R3204" s="1" t="s">
        <v>211</v>
      </c>
    </row>
    <row r="3205" spans="1:18" hidden="1" x14ac:dyDescent="0.2">
      <c r="A3205" s="1" t="s">
        <v>206</v>
      </c>
      <c r="B3205" s="1" t="s">
        <v>207</v>
      </c>
      <c r="C3205">
        <v>108734</v>
      </c>
      <c r="D3205" s="1" t="s">
        <v>3750</v>
      </c>
      <c r="E3205" s="1" t="s">
        <v>3897</v>
      </c>
      <c r="F3205" s="1" t="s">
        <v>434</v>
      </c>
      <c r="G3205" s="1" t="s">
        <v>3898</v>
      </c>
      <c r="H3205" s="1" t="s">
        <v>434</v>
      </c>
      <c r="I3205" s="2">
        <v>40544</v>
      </c>
      <c r="J3205" s="2">
        <v>48213</v>
      </c>
      <c r="K3205" s="1" t="s">
        <v>3897</v>
      </c>
      <c r="L3205">
        <v>605836</v>
      </c>
      <c r="M3205" s="1" t="s">
        <v>226</v>
      </c>
      <c r="N3205" s="1" t="s">
        <v>226</v>
      </c>
      <c r="O3205" s="1" t="s">
        <v>211</v>
      </c>
      <c r="P3205" s="1" t="s">
        <v>211</v>
      </c>
      <c r="Q3205" s="1" t="s">
        <v>211</v>
      </c>
      <c r="R3205" s="1" t="s">
        <v>211</v>
      </c>
    </row>
    <row r="3206" spans="1:18" hidden="1" x14ac:dyDescent="0.2">
      <c r="A3206" s="1" t="s">
        <v>206</v>
      </c>
      <c r="B3206" s="1" t="s">
        <v>207</v>
      </c>
      <c r="C3206">
        <v>108734</v>
      </c>
      <c r="D3206" s="1" t="s">
        <v>3750</v>
      </c>
      <c r="E3206" s="1" t="s">
        <v>126</v>
      </c>
      <c r="F3206" s="1" t="s">
        <v>98</v>
      </c>
      <c r="G3206" s="1" t="s">
        <v>3899</v>
      </c>
      <c r="H3206" s="1" t="s">
        <v>98</v>
      </c>
      <c r="I3206" s="2">
        <v>42644</v>
      </c>
      <c r="J3206" s="2">
        <v>51501</v>
      </c>
      <c r="K3206" s="1" t="s">
        <v>126</v>
      </c>
      <c r="L3206">
        <v>605838</v>
      </c>
      <c r="M3206" s="1" t="s">
        <v>226</v>
      </c>
      <c r="N3206" s="1" t="s">
        <v>226</v>
      </c>
      <c r="O3206" s="1" t="s">
        <v>211</v>
      </c>
      <c r="P3206" s="1" t="s">
        <v>211</v>
      </c>
      <c r="Q3206" s="1" t="s">
        <v>211</v>
      </c>
      <c r="R3206" s="1" t="s">
        <v>211</v>
      </c>
    </row>
    <row r="3207" spans="1:18" hidden="1" x14ac:dyDescent="0.2">
      <c r="A3207" s="1" t="s">
        <v>206</v>
      </c>
      <c r="B3207" s="1" t="s">
        <v>207</v>
      </c>
      <c r="C3207">
        <v>108734</v>
      </c>
      <c r="D3207" s="1" t="s">
        <v>3750</v>
      </c>
      <c r="E3207" s="1" t="s">
        <v>167</v>
      </c>
      <c r="F3207" s="1" t="s">
        <v>125</v>
      </c>
      <c r="G3207" s="1" t="s">
        <v>3900</v>
      </c>
      <c r="H3207" s="1" t="s">
        <v>125</v>
      </c>
      <c r="I3207" s="2">
        <v>42644</v>
      </c>
      <c r="J3207" s="2">
        <v>51501</v>
      </c>
      <c r="K3207" s="1" t="s">
        <v>167</v>
      </c>
      <c r="L3207">
        <v>605839</v>
      </c>
      <c r="M3207" s="1" t="s">
        <v>226</v>
      </c>
      <c r="N3207" s="1" t="s">
        <v>226</v>
      </c>
      <c r="O3207" s="1" t="s">
        <v>211</v>
      </c>
      <c r="P3207" s="1" t="s">
        <v>211</v>
      </c>
      <c r="Q3207" s="1" t="s">
        <v>211</v>
      </c>
      <c r="R3207" s="1" t="s">
        <v>211</v>
      </c>
    </row>
    <row r="3208" spans="1:18" hidden="1" x14ac:dyDescent="0.2">
      <c r="A3208" s="1" t="s">
        <v>206</v>
      </c>
      <c r="B3208" s="1" t="s">
        <v>207</v>
      </c>
      <c r="C3208">
        <v>108734</v>
      </c>
      <c r="D3208" s="1" t="s">
        <v>3750</v>
      </c>
      <c r="E3208" s="1" t="s">
        <v>122</v>
      </c>
      <c r="F3208" s="1" t="s">
        <v>370</v>
      </c>
      <c r="G3208" s="1" t="s">
        <v>3901</v>
      </c>
      <c r="H3208" s="1" t="s">
        <v>370</v>
      </c>
      <c r="I3208" s="2">
        <v>42527</v>
      </c>
      <c r="J3208" s="2">
        <v>51501</v>
      </c>
      <c r="K3208" s="1" t="s">
        <v>122</v>
      </c>
      <c r="L3208">
        <v>605840</v>
      </c>
      <c r="M3208" s="1" t="s">
        <v>226</v>
      </c>
      <c r="N3208" s="1" t="s">
        <v>226</v>
      </c>
      <c r="O3208" s="1" t="s">
        <v>211</v>
      </c>
      <c r="P3208" s="1" t="s">
        <v>211</v>
      </c>
      <c r="Q3208" s="1" t="s">
        <v>211</v>
      </c>
      <c r="R3208" s="1" t="s">
        <v>211</v>
      </c>
    </row>
    <row r="3209" spans="1:18" hidden="1" x14ac:dyDescent="0.2">
      <c r="A3209" s="1" t="s">
        <v>206</v>
      </c>
      <c r="B3209" s="1" t="s">
        <v>207</v>
      </c>
      <c r="C3209">
        <v>108734</v>
      </c>
      <c r="D3209" s="1" t="s">
        <v>3750</v>
      </c>
      <c r="E3209" s="1" t="s">
        <v>3902</v>
      </c>
      <c r="F3209" s="1" t="s">
        <v>3903</v>
      </c>
      <c r="G3209" s="1" t="s">
        <v>3904</v>
      </c>
      <c r="H3209" s="1" t="s">
        <v>3903</v>
      </c>
      <c r="I3209" s="2">
        <v>42461</v>
      </c>
      <c r="J3209" s="2">
        <v>51501</v>
      </c>
      <c r="K3209" s="1" t="s">
        <v>3902</v>
      </c>
      <c r="L3209">
        <v>605585</v>
      </c>
      <c r="M3209" s="1" t="s">
        <v>3905</v>
      </c>
      <c r="N3209" s="1" t="s">
        <v>3905</v>
      </c>
      <c r="O3209" s="1" t="s">
        <v>211</v>
      </c>
      <c r="P3209" s="1" t="s">
        <v>211</v>
      </c>
      <c r="Q3209" s="1" t="s">
        <v>211</v>
      </c>
      <c r="R3209" s="1" t="s">
        <v>211</v>
      </c>
    </row>
    <row r="3210" spans="1:18" hidden="1" x14ac:dyDescent="0.2">
      <c r="A3210" s="1" t="s">
        <v>206</v>
      </c>
      <c r="B3210" s="1" t="s">
        <v>207</v>
      </c>
      <c r="C3210">
        <v>108734</v>
      </c>
      <c r="D3210" s="1" t="s">
        <v>3750</v>
      </c>
      <c r="E3210" s="1" t="s">
        <v>3906</v>
      </c>
      <c r="F3210" s="1" t="s">
        <v>3907</v>
      </c>
      <c r="G3210" s="1" t="s">
        <v>3908</v>
      </c>
      <c r="H3210" s="1" t="s">
        <v>3907</v>
      </c>
      <c r="I3210" s="2">
        <v>42461</v>
      </c>
      <c r="J3210" s="2">
        <v>51501</v>
      </c>
      <c r="K3210" s="1" t="s">
        <v>3906</v>
      </c>
      <c r="L3210">
        <v>605586</v>
      </c>
      <c r="M3210" s="1" t="s">
        <v>3909</v>
      </c>
      <c r="N3210" s="1" t="s">
        <v>3909</v>
      </c>
      <c r="O3210" s="1" t="s">
        <v>211</v>
      </c>
      <c r="P3210" s="1" t="s">
        <v>211</v>
      </c>
      <c r="Q3210" s="1" t="s">
        <v>211</v>
      </c>
      <c r="R3210" s="1" t="s">
        <v>211</v>
      </c>
    </row>
    <row r="3211" spans="1:18" hidden="1" x14ac:dyDescent="0.2">
      <c r="A3211" s="1" t="s">
        <v>206</v>
      </c>
      <c r="B3211" s="1" t="s">
        <v>207</v>
      </c>
      <c r="C3211">
        <v>108734</v>
      </c>
      <c r="D3211" s="1" t="s">
        <v>3750</v>
      </c>
      <c r="E3211" s="1" t="s">
        <v>3910</v>
      </c>
      <c r="F3211" s="1" t="s">
        <v>3907</v>
      </c>
      <c r="G3211" s="1" t="s">
        <v>3911</v>
      </c>
      <c r="H3211" s="1" t="s">
        <v>3907</v>
      </c>
      <c r="I3211" s="2">
        <v>42461</v>
      </c>
      <c r="J3211" s="2">
        <v>51501</v>
      </c>
      <c r="K3211" s="1" t="s">
        <v>3910</v>
      </c>
      <c r="L3211">
        <v>605587</v>
      </c>
      <c r="M3211" s="1" t="s">
        <v>3912</v>
      </c>
      <c r="N3211" s="1" t="s">
        <v>3912</v>
      </c>
      <c r="O3211" s="1" t="s">
        <v>211</v>
      </c>
      <c r="P3211" s="1" t="s">
        <v>211</v>
      </c>
      <c r="Q3211" s="1" t="s">
        <v>211</v>
      </c>
      <c r="R3211" s="1" t="s">
        <v>211</v>
      </c>
    </row>
    <row r="3212" spans="1:18" hidden="1" x14ac:dyDescent="0.2">
      <c r="A3212" s="1" t="s">
        <v>206</v>
      </c>
      <c r="B3212" s="1" t="s">
        <v>207</v>
      </c>
      <c r="C3212">
        <v>108734</v>
      </c>
      <c r="D3212" s="1" t="s">
        <v>3750</v>
      </c>
      <c r="E3212" s="1" t="s">
        <v>3913</v>
      </c>
      <c r="F3212" s="1" t="s">
        <v>3907</v>
      </c>
      <c r="G3212" s="1" t="s">
        <v>3914</v>
      </c>
      <c r="H3212" s="1" t="s">
        <v>3907</v>
      </c>
      <c r="I3212" s="2">
        <v>42461</v>
      </c>
      <c r="J3212" s="2">
        <v>51501</v>
      </c>
      <c r="K3212" s="1" t="s">
        <v>3913</v>
      </c>
      <c r="L3212">
        <v>605588</v>
      </c>
      <c r="M3212" s="1" t="s">
        <v>3905</v>
      </c>
      <c r="N3212" s="1" t="s">
        <v>3905</v>
      </c>
      <c r="O3212" s="1" t="s">
        <v>211</v>
      </c>
      <c r="P3212" s="1" t="s">
        <v>211</v>
      </c>
      <c r="Q3212" s="1" t="s">
        <v>211</v>
      </c>
      <c r="R3212" s="1" t="s">
        <v>211</v>
      </c>
    </row>
    <row r="3213" spans="1:18" hidden="1" x14ac:dyDescent="0.2">
      <c r="A3213" s="1" t="s">
        <v>206</v>
      </c>
      <c r="B3213" s="1" t="s">
        <v>207</v>
      </c>
      <c r="C3213">
        <v>108734</v>
      </c>
      <c r="D3213" s="1" t="s">
        <v>3750</v>
      </c>
      <c r="E3213" s="1" t="s">
        <v>3915</v>
      </c>
      <c r="F3213" s="1" t="s">
        <v>3916</v>
      </c>
      <c r="G3213" s="1" t="s">
        <v>3917</v>
      </c>
      <c r="H3213" s="1" t="s">
        <v>3916</v>
      </c>
      <c r="I3213" s="2">
        <v>42461</v>
      </c>
      <c r="J3213" s="2">
        <v>51501</v>
      </c>
      <c r="K3213" s="1" t="s">
        <v>3915</v>
      </c>
      <c r="L3213">
        <v>605589</v>
      </c>
      <c r="M3213" s="1" t="s">
        <v>3909</v>
      </c>
      <c r="N3213" s="1" t="s">
        <v>3909</v>
      </c>
      <c r="O3213" s="1" t="s">
        <v>211</v>
      </c>
      <c r="P3213" s="1" t="s">
        <v>211</v>
      </c>
      <c r="Q3213" s="1" t="s">
        <v>211</v>
      </c>
      <c r="R3213" s="1" t="s">
        <v>211</v>
      </c>
    </row>
    <row r="3214" spans="1:18" hidden="1" x14ac:dyDescent="0.2">
      <c r="A3214" s="1" t="s">
        <v>206</v>
      </c>
      <c r="B3214" s="1" t="s">
        <v>207</v>
      </c>
      <c r="C3214">
        <v>108734</v>
      </c>
      <c r="D3214" s="1" t="s">
        <v>3750</v>
      </c>
      <c r="E3214" s="1" t="s">
        <v>3918</v>
      </c>
      <c r="F3214" s="1" t="s">
        <v>3916</v>
      </c>
      <c r="G3214" s="1" t="s">
        <v>3919</v>
      </c>
      <c r="H3214" s="1" t="s">
        <v>3916</v>
      </c>
      <c r="I3214" s="2">
        <v>42461</v>
      </c>
      <c r="J3214" s="2">
        <v>51501</v>
      </c>
      <c r="K3214" s="1" t="s">
        <v>3918</v>
      </c>
      <c r="L3214">
        <v>605590</v>
      </c>
      <c r="M3214" s="1" t="s">
        <v>3912</v>
      </c>
      <c r="N3214" s="1" t="s">
        <v>3912</v>
      </c>
      <c r="O3214" s="1" t="s">
        <v>211</v>
      </c>
      <c r="P3214" s="1" t="s">
        <v>211</v>
      </c>
      <c r="Q3214" s="1" t="s">
        <v>211</v>
      </c>
      <c r="R3214" s="1" t="s">
        <v>211</v>
      </c>
    </row>
    <row r="3215" spans="1:18" hidden="1" x14ac:dyDescent="0.2">
      <c r="A3215" s="1" t="s">
        <v>206</v>
      </c>
      <c r="B3215" s="1" t="s">
        <v>207</v>
      </c>
      <c r="C3215">
        <v>108734</v>
      </c>
      <c r="D3215" s="1" t="s">
        <v>3750</v>
      </c>
      <c r="E3215" s="1" t="s">
        <v>3920</v>
      </c>
      <c r="F3215" s="1" t="s">
        <v>3916</v>
      </c>
      <c r="G3215" s="1" t="s">
        <v>3921</v>
      </c>
      <c r="H3215" s="1" t="s">
        <v>3916</v>
      </c>
      <c r="I3215" s="2">
        <v>42461</v>
      </c>
      <c r="J3215" s="2">
        <v>51501</v>
      </c>
      <c r="K3215" s="1" t="s">
        <v>3920</v>
      </c>
      <c r="L3215">
        <v>605591</v>
      </c>
      <c r="M3215" s="1" t="s">
        <v>3905</v>
      </c>
      <c r="N3215" s="1" t="s">
        <v>3905</v>
      </c>
      <c r="O3215" s="1" t="s">
        <v>211</v>
      </c>
      <c r="P3215" s="1" t="s">
        <v>211</v>
      </c>
      <c r="Q3215" s="1" t="s">
        <v>211</v>
      </c>
      <c r="R3215" s="1" t="s">
        <v>211</v>
      </c>
    </row>
    <row r="3216" spans="1:18" hidden="1" x14ac:dyDescent="0.2">
      <c r="A3216" s="1" t="s">
        <v>206</v>
      </c>
      <c r="B3216" s="1" t="s">
        <v>207</v>
      </c>
      <c r="C3216">
        <v>108734</v>
      </c>
      <c r="D3216" s="1" t="s">
        <v>3750</v>
      </c>
      <c r="E3216" s="1" t="s">
        <v>3922</v>
      </c>
      <c r="F3216" s="1" t="s">
        <v>3923</v>
      </c>
      <c r="G3216" s="1" t="s">
        <v>3924</v>
      </c>
      <c r="H3216" s="1" t="s">
        <v>3923</v>
      </c>
      <c r="I3216" s="2">
        <v>42461</v>
      </c>
      <c r="J3216" s="2">
        <v>51501</v>
      </c>
      <c r="K3216" s="1" t="s">
        <v>3922</v>
      </c>
      <c r="L3216">
        <v>605592</v>
      </c>
      <c r="M3216" s="1" t="s">
        <v>3909</v>
      </c>
      <c r="N3216" s="1" t="s">
        <v>3909</v>
      </c>
      <c r="O3216" s="1" t="s">
        <v>211</v>
      </c>
      <c r="P3216" s="1" t="s">
        <v>211</v>
      </c>
      <c r="Q3216" s="1" t="s">
        <v>211</v>
      </c>
      <c r="R3216" s="1" t="s">
        <v>211</v>
      </c>
    </row>
    <row r="3217" spans="1:18" hidden="1" x14ac:dyDescent="0.2">
      <c r="A3217" s="1" t="s">
        <v>206</v>
      </c>
      <c r="B3217" s="1" t="s">
        <v>207</v>
      </c>
      <c r="C3217">
        <v>108734</v>
      </c>
      <c r="D3217" s="1" t="s">
        <v>3750</v>
      </c>
      <c r="E3217" s="1" t="s">
        <v>3925</v>
      </c>
      <c r="F3217" s="1" t="s">
        <v>3923</v>
      </c>
      <c r="G3217" s="1" t="s">
        <v>3926</v>
      </c>
      <c r="H3217" s="1" t="s">
        <v>3923</v>
      </c>
      <c r="I3217" s="2">
        <v>42461</v>
      </c>
      <c r="J3217" s="2">
        <v>51501</v>
      </c>
      <c r="K3217" s="1" t="s">
        <v>3925</v>
      </c>
      <c r="L3217">
        <v>605593</v>
      </c>
      <c r="M3217" s="1" t="s">
        <v>3912</v>
      </c>
      <c r="N3217" s="1" t="s">
        <v>3912</v>
      </c>
      <c r="O3217" s="1" t="s">
        <v>211</v>
      </c>
      <c r="P3217" s="1" t="s">
        <v>211</v>
      </c>
      <c r="Q3217" s="1" t="s">
        <v>211</v>
      </c>
      <c r="R3217" s="1" t="s">
        <v>211</v>
      </c>
    </row>
    <row r="3218" spans="1:18" hidden="1" x14ac:dyDescent="0.2">
      <c r="A3218" s="1" t="s">
        <v>206</v>
      </c>
      <c r="B3218" s="1" t="s">
        <v>207</v>
      </c>
      <c r="C3218">
        <v>108734</v>
      </c>
      <c r="D3218" s="1" t="s">
        <v>3750</v>
      </c>
      <c r="E3218" s="1" t="s">
        <v>3927</v>
      </c>
      <c r="F3218" s="1" t="s">
        <v>3923</v>
      </c>
      <c r="G3218" s="1" t="s">
        <v>3928</v>
      </c>
      <c r="H3218" s="1" t="s">
        <v>3923</v>
      </c>
      <c r="I3218" s="2">
        <v>42461</v>
      </c>
      <c r="J3218" s="2">
        <v>51501</v>
      </c>
      <c r="K3218" s="1" t="s">
        <v>3927</v>
      </c>
      <c r="L3218">
        <v>605594</v>
      </c>
      <c r="M3218" s="1" t="s">
        <v>3905</v>
      </c>
      <c r="N3218" s="1" t="s">
        <v>3905</v>
      </c>
      <c r="O3218" s="1" t="s">
        <v>211</v>
      </c>
      <c r="P3218" s="1" t="s">
        <v>211</v>
      </c>
      <c r="Q3218" s="1" t="s">
        <v>211</v>
      </c>
      <c r="R3218" s="1" t="s">
        <v>211</v>
      </c>
    </row>
    <row r="3219" spans="1:18" hidden="1" x14ac:dyDescent="0.2">
      <c r="A3219" s="1" t="s">
        <v>206</v>
      </c>
      <c r="B3219" s="1" t="s">
        <v>207</v>
      </c>
      <c r="C3219">
        <v>108734</v>
      </c>
      <c r="D3219" s="1" t="s">
        <v>3750</v>
      </c>
      <c r="E3219" s="1" t="s">
        <v>3929</v>
      </c>
      <c r="F3219" s="1" t="s">
        <v>3930</v>
      </c>
      <c r="G3219" s="1" t="s">
        <v>3931</v>
      </c>
      <c r="H3219" s="1" t="s">
        <v>3930</v>
      </c>
      <c r="I3219" s="2">
        <v>42461</v>
      </c>
      <c r="J3219" s="2">
        <v>51501</v>
      </c>
      <c r="K3219" s="1" t="s">
        <v>3929</v>
      </c>
      <c r="L3219">
        <v>605595</v>
      </c>
      <c r="M3219" s="1" t="s">
        <v>3909</v>
      </c>
      <c r="N3219" s="1" t="s">
        <v>3909</v>
      </c>
      <c r="O3219" s="1" t="s">
        <v>211</v>
      </c>
      <c r="P3219" s="1" t="s">
        <v>211</v>
      </c>
      <c r="Q3219" s="1" t="s">
        <v>211</v>
      </c>
      <c r="R3219" s="1" t="s">
        <v>211</v>
      </c>
    </row>
    <row r="3220" spans="1:18" hidden="1" x14ac:dyDescent="0.2">
      <c r="A3220" s="1" t="s">
        <v>206</v>
      </c>
      <c r="B3220" s="1" t="s">
        <v>207</v>
      </c>
      <c r="C3220">
        <v>108734</v>
      </c>
      <c r="D3220" s="1" t="s">
        <v>3750</v>
      </c>
      <c r="E3220" s="1" t="s">
        <v>3932</v>
      </c>
      <c r="F3220" s="1" t="s">
        <v>3930</v>
      </c>
      <c r="G3220" s="1" t="s">
        <v>3933</v>
      </c>
      <c r="H3220" s="1" t="s">
        <v>3930</v>
      </c>
      <c r="I3220" s="2">
        <v>42461</v>
      </c>
      <c r="J3220" s="2">
        <v>51501</v>
      </c>
      <c r="K3220" s="1" t="s">
        <v>3932</v>
      </c>
      <c r="L3220">
        <v>605596</v>
      </c>
      <c r="M3220" s="1" t="s">
        <v>3912</v>
      </c>
      <c r="N3220" s="1" t="s">
        <v>3912</v>
      </c>
      <c r="O3220" s="1" t="s">
        <v>211</v>
      </c>
      <c r="P3220" s="1" t="s">
        <v>211</v>
      </c>
      <c r="Q3220" s="1" t="s">
        <v>211</v>
      </c>
      <c r="R3220" s="1" t="s">
        <v>211</v>
      </c>
    </row>
    <row r="3221" spans="1:18" hidden="1" x14ac:dyDescent="0.2">
      <c r="A3221" s="1" t="s">
        <v>206</v>
      </c>
      <c r="B3221" s="1" t="s">
        <v>207</v>
      </c>
      <c r="C3221">
        <v>108734</v>
      </c>
      <c r="D3221" s="1" t="s">
        <v>3750</v>
      </c>
      <c r="E3221" s="1" t="s">
        <v>3934</v>
      </c>
      <c r="F3221" s="1" t="s">
        <v>3930</v>
      </c>
      <c r="G3221" s="1" t="s">
        <v>3935</v>
      </c>
      <c r="H3221" s="1" t="s">
        <v>3930</v>
      </c>
      <c r="I3221" s="2">
        <v>42461</v>
      </c>
      <c r="J3221" s="2">
        <v>51501</v>
      </c>
      <c r="K3221" s="1" t="s">
        <v>3934</v>
      </c>
      <c r="L3221">
        <v>605597</v>
      </c>
      <c r="M3221" s="1" t="s">
        <v>3905</v>
      </c>
      <c r="N3221" s="1" t="s">
        <v>3905</v>
      </c>
      <c r="O3221" s="1" t="s">
        <v>211</v>
      </c>
      <c r="P3221" s="1" t="s">
        <v>211</v>
      </c>
      <c r="Q3221" s="1" t="s">
        <v>211</v>
      </c>
      <c r="R3221" s="1" t="s">
        <v>211</v>
      </c>
    </row>
    <row r="3222" spans="1:18" hidden="1" x14ac:dyDescent="0.2">
      <c r="A3222" s="1" t="s">
        <v>206</v>
      </c>
      <c r="B3222" s="1" t="s">
        <v>207</v>
      </c>
      <c r="C3222">
        <v>108734</v>
      </c>
      <c r="D3222" s="1" t="s">
        <v>3750</v>
      </c>
      <c r="E3222" s="1" t="s">
        <v>2637</v>
      </c>
      <c r="F3222" s="1" t="s">
        <v>376</v>
      </c>
      <c r="G3222" s="1" t="s">
        <v>3936</v>
      </c>
      <c r="H3222" s="1" t="s">
        <v>2639</v>
      </c>
      <c r="I3222" s="2">
        <v>42527</v>
      </c>
      <c r="J3222" s="2">
        <v>51501</v>
      </c>
      <c r="K3222" s="1" t="s">
        <v>2637</v>
      </c>
      <c r="L3222">
        <v>605814</v>
      </c>
      <c r="M3222" s="1" t="s">
        <v>226</v>
      </c>
      <c r="N3222" s="1" t="s">
        <v>226</v>
      </c>
      <c r="O3222" s="1" t="s">
        <v>211</v>
      </c>
      <c r="P3222" s="1" t="s">
        <v>211</v>
      </c>
      <c r="Q3222" s="1" t="s">
        <v>211</v>
      </c>
      <c r="R3222" s="1" t="s">
        <v>211</v>
      </c>
    </row>
    <row r="3223" spans="1:18" hidden="1" x14ac:dyDescent="0.2">
      <c r="A3223" s="1" t="s">
        <v>206</v>
      </c>
      <c r="B3223" s="1" t="s">
        <v>207</v>
      </c>
      <c r="C3223">
        <v>108734</v>
      </c>
      <c r="D3223" s="1" t="s">
        <v>3750</v>
      </c>
      <c r="E3223" s="1" t="s">
        <v>3937</v>
      </c>
      <c r="F3223" s="1" t="s">
        <v>3938</v>
      </c>
      <c r="G3223" s="1" t="s">
        <v>3939</v>
      </c>
      <c r="H3223" s="1" t="s">
        <v>3938</v>
      </c>
      <c r="I3223" s="2">
        <v>43831</v>
      </c>
      <c r="J3223" s="2">
        <v>51501</v>
      </c>
      <c r="K3223" s="1" t="s">
        <v>3937</v>
      </c>
      <c r="L3223">
        <v>605630</v>
      </c>
      <c r="M3223" s="1" t="s">
        <v>3940</v>
      </c>
      <c r="N3223" s="1" t="s">
        <v>3940</v>
      </c>
      <c r="O3223" s="1" t="s">
        <v>211</v>
      </c>
      <c r="P3223" s="1" t="s">
        <v>211</v>
      </c>
      <c r="Q3223" s="1" t="s">
        <v>211</v>
      </c>
      <c r="R3223" s="1" t="s">
        <v>211</v>
      </c>
    </row>
    <row r="3224" spans="1:18" hidden="1" x14ac:dyDescent="0.2">
      <c r="A3224" s="1" t="s">
        <v>206</v>
      </c>
      <c r="B3224" s="1" t="s">
        <v>207</v>
      </c>
      <c r="C3224">
        <v>108734</v>
      </c>
      <c r="D3224" s="1" t="s">
        <v>3750</v>
      </c>
      <c r="E3224" s="1" t="s">
        <v>3941</v>
      </c>
      <c r="F3224" s="1" t="s">
        <v>3942</v>
      </c>
      <c r="G3224" s="1" t="s">
        <v>3943</v>
      </c>
      <c r="H3224" s="1" t="s">
        <v>3942</v>
      </c>
      <c r="I3224" s="2">
        <v>42461</v>
      </c>
      <c r="J3224" s="2">
        <v>51501</v>
      </c>
      <c r="K3224" s="1" t="s">
        <v>3941</v>
      </c>
      <c r="L3224">
        <v>605602</v>
      </c>
      <c r="M3224" s="1" t="s">
        <v>3912</v>
      </c>
      <c r="N3224" s="1" t="s">
        <v>3912</v>
      </c>
      <c r="O3224" s="1" t="s">
        <v>211</v>
      </c>
      <c r="P3224" s="1" t="s">
        <v>211</v>
      </c>
      <c r="Q3224" s="1" t="s">
        <v>211</v>
      </c>
      <c r="R3224" s="1" t="s">
        <v>211</v>
      </c>
    </row>
    <row r="3225" spans="1:18" hidden="1" x14ac:dyDescent="0.2">
      <c r="A3225" s="1" t="s">
        <v>206</v>
      </c>
      <c r="B3225" s="1" t="s">
        <v>207</v>
      </c>
      <c r="C3225">
        <v>108734</v>
      </c>
      <c r="D3225" s="1" t="s">
        <v>3750</v>
      </c>
      <c r="E3225" s="1" t="s">
        <v>3944</v>
      </c>
      <c r="F3225" s="1" t="s">
        <v>3942</v>
      </c>
      <c r="G3225" s="1" t="s">
        <v>3945</v>
      </c>
      <c r="H3225" s="1" t="s">
        <v>3942</v>
      </c>
      <c r="I3225" s="2">
        <v>42461</v>
      </c>
      <c r="J3225" s="2">
        <v>51501</v>
      </c>
      <c r="K3225" s="1" t="s">
        <v>3944</v>
      </c>
      <c r="L3225">
        <v>605603</v>
      </c>
      <c r="M3225" s="1" t="s">
        <v>3905</v>
      </c>
      <c r="N3225" s="1" t="s">
        <v>3905</v>
      </c>
      <c r="O3225" s="1" t="s">
        <v>211</v>
      </c>
      <c r="P3225" s="1" t="s">
        <v>211</v>
      </c>
      <c r="Q3225" s="1" t="s">
        <v>211</v>
      </c>
      <c r="R3225" s="1" t="s">
        <v>211</v>
      </c>
    </row>
    <row r="3226" spans="1:18" hidden="1" x14ac:dyDescent="0.2">
      <c r="A3226" s="1" t="s">
        <v>206</v>
      </c>
      <c r="B3226" s="1" t="s">
        <v>207</v>
      </c>
      <c r="C3226">
        <v>108734</v>
      </c>
      <c r="D3226" s="1" t="s">
        <v>3750</v>
      </c>
      <c r="E3226" s="1" t="s">
        <v>3946</v>
      </c>
      <c r="F3226" s="1" t="s">
        <v>3947</v>
      </c>
      <c r="G3226" s="1" t="s">
        <v>3948</v>
      </c>
      <c r="H3226" s="1" t="s">
        <v>3947</v>
      </c>
      <c r="I3226" s="2">
        <v>43840</v>
      </c>
      <c r="J3226" s="2">
        <v>51501</v>
      </c>
      <c r="K3226" s="1" t="s">
        <v>3946</v>
      </c>
      <c r="L3226">
        <v>605631</v>
      </c>
      <c r="M3226" s="1" t="s">
        <v>3940</v>
      </c>
      <c r="N3226" s="1" t="s">
        <v>3940</v>
      </c>
      <c r="O3226" s="1" t="s">
        <v>211</v>
      </c>
      <c r="P3226" s="1" t="s">
        <v>211</v>
      </c>
      <c r="Q3226" s="1" t="s">
        <v>211</v>
      </c>
      <c r="R3226" s="1" t="s">
        <v>211</v>
      </c>
    </row>
    <row r="3227" spans="1:18" hidden="1" x14ac:dyDescent="0.2">
      <c r="A3227" s="1" t="s">
        <v>206</v>
      </c>
      <c r="B3227" s="1" t="s">
        <v>207</v>
      </c>
      <c r="C3227">
        <v>108734</v>
      </c>
      <c r="D3227" s="1" t="s">
        <v>3750</v>
      </c>
      <c r="E3227" s="1" t="s">
        <v>3949</v>
      </c>
      <c r="F3227" s="1" t="s">
        <v>3950</v>
      </c>
      <c r="G3227" s="1" t="s">
        <v>3951</v>
      </c>
      <c r="H3227" s="1" t="s">
        <v>3950</v>
      </c>
      <c r="I3227" s="2">
        <v>42461</v>
      </c>
      <c r="J3227" s="2">
        <v>51501</v>
      </c>
      <c r="K3227" s="1" t="s">
        <v>3949</v>
      </c>
      <c r="L3227">
        <v>605598</v>
      </c>
      <c r="M3227" s="1" t="s">
        <v>3909</v>
      </c>
      <c r="N3227" s="1" t="s">
        <v>3909</v>
      </c>
      <c r="O3227" s="1" t="s">
        <v>211</v>
      </c>
      <c r="P3227" s="1" t="s">
        <v>211</v>
      </c>
      <c r="Q3227" s="1" t="s">
        <v>211</v>
      </c>
      <c r="R3227" s="1" t="s">
        <v>211</v>
      </c>
    </row>
    <row r="3228" spans="1:18" hidden="1" x14ac:dyDescent="0.2">
      <c r="A3228" s="1" t="s">
        <v>206</v>
      </c>
      <c r="B3228" s="1" t="s">
        <v>207</v>
      </c>
      <c r="C3228">
        <v>108734</v>
      </c>
      <c r="D3228" s="1" t="s">
        <v>3750</v>
      </c>
      <c r="E3228" s="1" t="s">
        <v>3952</v>
      </c>
      <c r="F3228" s="1" t="s">
        <v>3950</v>
      </c>
      <c r="G3228" s="1" t="s">
        <v>3953</v>
      </c>
      <c r="H3228" s="1" t="s">
        <v>3950</v>
      </c>
      <c r="I3228" s="2">
        <v>42461</v>
      </c>
      <c r="J3228" s="2">
        <v>51501</v>
      </c>
      <c r="K3228" s="1" t="s">
        <v>3952</v>
      </c>
      <c r="L3228">
        <v>605599</v>
      </c>
      <c r="M3228" s="1" t="s">
        <v>3912</v>
      </c>
      <c r="N3228" s="1" t="s">
        <v>3912</v>
      </c>
      <c r="O3228" s="1" t="s">
        <v>211</v>
      </c>
      <c r="P3228" s="1" t="s">
        <v>211</v>
      </c>
      <c r="Q3228" s="1" t="s">
        <v>211</v>
      </c>
      <c r="R3228" s="1" t="s">
        <v>211</v>
      </c>
    </row>
    <row r="3229" spans="1:18" hidden="1" x14ac:dyDescent="0.2">
      <c r="A3229" s="1" t="s">
        <v>206</v>
      </c>
      <c r="B3229" s="1" t="s">
        <v>207</v>
      </c>
      <c r="C3229">
        <v>108734</v>
      </c>
      <c r="D3229" s="1" t="s">
        <v>3750</v>
      </c>
      <c r="E3229" s="1" t="s">
        <v>3954</v>
      </c>
      <c r="F3229" s="1" t="s">
        <v>3950</v>
      </c>
      <c r="G3229" s="1" t="s">
        <v>3955</v>
      </c>
      <c r="H3229" s="1" t="s">
        <v>3950</v>
      </c>
      <c r="I3229" s="2">
        <v>42461</v>
      </c>
      <c r="J3229" s="2">
        <v>51501</v>
      </c>
      <c r="K3229" s="1" t="s">
        <v>3954</v>
      </c>
      <c r="L3229">
        <v>605600</v>
      </c>
      <c r="M3229" s="1" t="s">
        <v>3905</v>
      </c>
      <c r="N3229" s="1" t="s">
        <v>3905</v>
      </c>
      <c r="O3229" s="1" t="s">
        <v>211</v>
      </c>
      <c r="P3229" s="1" t="s">
        <v>211</v>
      </c>
      <c r="Q3229" s="1" t="s">
        <v>211</v>
      </c>
      <c r="R3229" s="1" t="s">
        <v>211</v>
      </c>
    </row>
    <row r="3230" spans="1:18" hidden="1" x14ac:dyDescent="0.2">
      <c r="A3230" s="1" t="s">
        <v>206</v>
      </c>
      <c r="B3230" s="1" t="s">
        <v>207</v>
      </c>
      <c r="C3230">
        <v>108734</v>
      </c>
      <c r="D3230" s="1" t="s">
        <v>3750</v>
      </c>
      <c r="E3230" s="1" t="s">
        <v>3956</v>
      </c>
      <c r="F3230" s="1" t="s">
        <v>3942</v>
      </c>
      <c r="G3230" s="1" t="s">
        <v>3957</v>
      </c>
      <c r="H3230" s="1" t="s">
        <v>3942</v>
      </c>
      <c r="I3230" s="2">
        <v>42461</v>
      </c>
      <c r="J3230" s="2">
        <v>51501</v>
      </c>
      <c r="K3230" s="1" t="s">
        <v>3956</v>
      </c>
      <c r="L3230">
        <v>605601</v>
      </c>
      <c r="M3230" s="1" t="s">
        <v>3909</v>
      </c>
      <c r="N3230" s="1" t="s">
        <v>3909</v>
      </c>
      <c r="O3230" s="1" t="s">
        <v>211</v>
      </c>
      <c r="P3230" s="1" t="s">
        <v>211</v>
      </c>
      <c r="Q3230" s="1" t="s">
        <v>211</v>
      </c>
      <c r="R3230" s="1" t="s">
        <v>211</v>
      </c>
    </row>
    <row r="3231" spans="1:18" hidden="1" x14ac:dyDescent="0.2">
      <c r="A3231" s="1" t="s">
        <v>206</v>
      </c>
      <c r="B3231" s="1" t="s">
        <v>207</v>
      </c>
      <c r="C3231">
        <v>108734</v>
      </c>
      <c r="D3231" s="1" t="s">
        <v>3750</v>
      </c>
      <c r="E3231" s="1" t="s">
        <v>3958</v>
      </c>
      <c r="F3231" s="1" t="s">
        <v>165</v>
      </c>
      <c r="G3231" s="1" t="s">
        <v>3959</v>
      </c>
      <c r="H3231" s="1" t="s">
        <v>165</v>
      </c>
      <c r="I3231" s="2">
        <v>43840</v>
      </c>
      <c r="J3231" s="2">
        <v>51501</v>
      </c>
      <c r="K3231" s="1" t="s">
        <v>3958</v>
      </c>
      <c r="L3231">
        <v>605627</v>
      </c>
      <c r="M3231" s="1" t="s">
        <v>3940</v>
      </c>
      <c r="N3231" s="1" t="s">
        <v>3940</v>
      </c>
      <c r="O3231" s="1" t="s">
        <v>211</v>
      </c>
      <c r="P3231" s="1" t="s">
        <v>211</v>
      </c>
      <c r="Q3231" s="1" t="s">
        <v>211</v>
      </c>
      <c r="R3231" s="1" t="s">
        <v>211</v>
      </c>
    </row>
    <row r="3232" spans="1:18" hidden="1" x14ac:dyDescent="0.2">
      <c r="A3232" s="1" t="s">
        <v>206</v>
      </c>
      <c r="B3232" s="1" t="s">
        <v>207</v>
      </c>
      <c r="C3232">
        <v>108734</v>
      </c>
      <c r="D3232" s="1" t="s">
        <v>3750</v>
      </c>
      <c r="E3232" s="1" t="s">
        <v>3960</v>
      </c>
      <c r="F3232" s="1" t="s">
        <v>3961</v>
      </c>
      <c r="G3232" s="1" t="s">
        <v>3962</v>
      </c>
      <c r="H3232" s="1" t="s">
        <v>3961</v>
      </c>
      <c r="I3232" s="2">
        <v>43840</v>
      </c>
      <c r="J3232" s="2">
        <v>51501</v>
      </c>
      <c r="K3232" s="1" t="s">
        <v>3960</v>
      </c>
      <c r="L3232">
        <v>605628</v>
      </c>
      <c r="M3232" s="1" t="s">
        <v>3940</v>
      </c>
      <c r="N3232" s="1" t="s">
        <v>3940</v>
      </c>
      <c r="O3232" s="1" t="s">
        <v>211</v>
      </c>
      <c r="P3232" s="1" t="s">
        <v>211</v>
      </c>
      <c r="Q3232" s="1" t="s">
        <v>211</v>
      </c>
      <c r="R3232" s="1" t="s">
        <v>211</v>
      </c>
    </row>
    <row r="3233" spans="1:18" hidden="1" x14ac:dyDescent="0.2">
      <c r="A3233" s="1" t="s">
        <v>206</v>
      </c>
      <c r="B3233" s="1" t="s">
        <v>207</v>
      </c>
      <c r="C3233">
        <v>108734</v>
      </c>
      <c r="D3233" s="1" t="s">
        <v>3750</v>
      </c>
      <c r="E3233" s="1" t="s">
        <v>3963</v>
      </c>
      <c r="F3233" s="1" t="s">
        <v>3964</v>
      </c>
      <c r="G3233" s="1" t="s">
        <v>3965</v>
      </c>
      <c r="H3233" s="1" t="s">
        <v>3964</v>
      </c>
      <c r="I3233" s="2">
        <v>43840</v>
      </c>
      <c r="J3233" s="2">
        <v>51501</v>
      </c>
      <c r="K3233" s="1" t="s">
        <v>3963</v>
      </c>
      <c r="L3233">
        <v>605629</v>
      </c>
      <c r="M3233" s="1" t="s">
        <v>3940</v>
      </c>
      <c r="N3233" s="1" t="s">
        <v>3940</v>
      </c>
      <c r="O3233" s="1" t="s">
        <v>211</v>
      </c>
      <c r="P3233" s="1" t="s">
        <v>211</v>
      </c>
      <c r="Q3233" s="1" t="s">
        <v>211</v>
      </c>
      <c r="R3233" s="1" t="s">
        <v>211</v>
      </c>
    </row>
    <row r="3234" spans="1:18" hidden="1" x14ac:dyDescent="0.2">
      <c r="A3234" s="1" t="s">
        <v>206</v>
      </c>
      <c r="B3234" s="1" t="s">
        <v>207</v>
      </c>
      <c r="C3234">
        <v>108734</v>
      </c>
      <c r="D3234" s="1" t="s">
        <v>3750</v>
      </c>
      <c r="E3234" s="1" t="s">
        <v>218</v>
      </c>
      <c r="F3234" s="1" t="s">
        <v>101</v>
      </c>
      <c r="G3234" s="1" t="s">
        <v>3966</v>
      </c>
      <c r="H3234" s="1" t="s">
        <v>101</v>
      </c>
      <c r="I3234" s="2">
        <v>42003</v>
      </c>
      <c r="J3234" s="2">
        <v>51501</v>
      </c>
      <c r="K3234" s="1" t="s">
        <v>218</v>
      </c>
      <c r="L3234">
        <v>604360</v>
      </c>
      <c r="M3234" s="1" t="s">
        <v>211</v>
      </c>
      <c r="N3234" s="1" t="s">
        <v>645</v>
      </c>
      <c r="O3234" s="1" t="s">
        <v>211</v>
      </c>
      <c r="P3234" s="1" t="s">
        <v>211</v>
      </c>
      <c r="Q3234" s="1" t="s">
        <v>211</v>
      </c>
      <c r="R3234" s="1" t="s">
        <v>211</v>
      </c>
    </row>
    <row r="3235" spans="1:18" hidden="1" x14ac:dyDescent="0.2">
      <c r="A3235" s="1" t="s">
        <v>206</v>
      </c>
      <c r="B3235" s="1" t="s">
        <v>207</v>
      </c>
      <c r="C3235">
        <v>108734</v>
      </c>
      <c r="D3235" s="1" t="s">
        <v>3750</v>
      </c>
      <c r="E3235" s="1" t="s">
        <v>3967</v>
      </c>
      <c r="F3235" s="1" t="s">
        <v>101</v>
      </c>
      <c r="G3235" s="1" t="s">
        <v>3867</v>
      </c>
      <c r="H3235" s="1" t="s">
        <v>101</v>
      </c>
      <c r="I3235" s="2">
        <v>42003</v>
      </c>
      <c r="J3235" s="2">
        <v>51501</v>
      </c>
      <c r="K3235" s="1" t="s">
        <v>3967</v>
      </c>
      <c r="L3235">
        <v>604483</v>
      </c>
      <c r="M3235" s="1" t="s">
        <v>223</v>
      </c>
      <c r="N3235" s="1" t="s">
        <v>223</v>
      </c>
      <c r="O3235" s="1" t="s">
        <v>211</v>
      </c>
      <c r="P3235" s="1" t="s">
        <v>211</v>
      </c>
      <c r="Q3235" s="1" t="s">
        <v>211</v>
      </c>
      <c r="R3235" s="1" t="s">
        <v>211</v>
      </c>
    </row>
    <row r="3236" spans="1:18" hidden="1" x14ac:dyDescent="0.2">
      <c r="A3236" s="1" t="s">
        <v>206</v>
      </c>
      <c r="B3236" s="1" t="s">
        <v>207</v>
      </c>
      <c r="C3236">
        <v>108734</v>
      </c>
      <c r="D3236" s="1" t="s">
        <v>3750</v>
      </c>
      <c r="E3236" s="1" t="s">
        <v>1366</v>
      </c>
      <c r="F3236" s="1" t="s">
        <v>104</v>
      </c>
      <c r="G3236" s="1" t="s">
        <v>3968</v>
      </c>
      <c r="H3236" s="1" t="s">
        <v>104</v>
      </c>
      <c r="I3236" s="2">
        <v>42124</v>
      </c>
      <c r="J3236" s="2">
        <v>51501</v>
      </c>
      <c r="K3236" s="1" t="s">
        <v>1366</v>
      </c>
      <c r="L3236">
        <v>604560</v>
      </c>
      <c r="M3236" s="1" t="s">
        <v>211</v>
      </c>
      <c r="N3236" s="1" t="s">
        <v>211</v>
      </c>
      <c r="O3236" s="1" t="s">
        <v>211</v>
      </c>
      <c r="P3236" s="1" t="s">
        <v>211</v>
      </c>
      <c r="Q3236" s="1" t="s">
        <v>211</v>
      </c>
      <c r="R3236" s="1" t="s">
        <v>211</v>
      </c>
    </row>
    <row r="3237" spans="1:18" hidden="1" x14ac:dyDescent="0.2">
      <c r="A3237" s="1" t="s">
        <v>206</v>
      </c>
      <c r="B3237" s="1" t="s">
        <v>207</v>
      </c>
      <c r="C3237">
        <v>108734</v>
      </c>
      <c r="D3237" s="1" t="s">
        <v>3750</v>
      </c>
      <c r="E3237" s="1" t="s">
        <v>2098</v>
      </c>
      <c r="F3237" s="1" t="s">
        <v>2099</v>
      </c>
      <c r="G3237" s="1" t="s">
        <v>3969</v>
      </c>
      <c r="H3237" s="1" t="s">
        <v>2099</v>
      </c>
      <c r="I3237" s="2">
        <v>42926</v>
      </c>
      <c r="J3237" s="2">
        <v>51501</v>
      </c>
      <c r="K3237" s="1" t="s">
        <v>2098</v>
      </c>
      <c r="L3237">
        <v>604559</v>
      </c>
      <c r="M3237" s="1" t="s">
        <v>211</v>
      </c>
      <c r="N3237" s="1" t="s">
        <v>211</v>
      </c>
      <c r="O3237" s="1" t="s">
        <v>211</v>
      </c>
      <c r="P3237" s="1" t="s">
        <v>211</v>
      </c>
      <c r="Q3237" s="1" t="s">
        <v>211</v>
      </c>
      <c r="R3237" s="1" t="s">
        <v>211</v>
      </c>
    </row>
    <row r="3238" spans="1:18" hidden="1" x14ac:dyDescent="0.2">
      <c r="A3238" s="1" t="s">
        <v>206</v>
      </c>
      <c r="B3238" s="1" t="s">
        <v>207</v>
      </c>
      <c r="C3238">
        <v>108734</v>
      </c>
      <c r="D3238" s="1" t="s">
        <v>3750</v>
      </c>
      <c r="E3238" s="1" t="s">
        <v>156</v>
      </c>
      <c r="F3238" s="1" t="s">
        <v>157</v>
      </c>
      <c r="G3238" s="1" t="s">
        <v>3970</v>
      </c>
      <c r="H3238" s="1" t="s">
        <v>573</v>
      </c>
      <c r="I3238" s="2">
        <v>41813</v>
      </c>
      <c r="J3238" s="2">
        <v>51501</v>
      </c>
      <c r="K3238" s="1" t="s">
        <v>156</v>
      </c>
      <c r="L3238">
        <v>604307</v>
      </c>
      <c r="M3238" s="1" t="s">
        <v>211</v>
      </c>
      <c r="N3238" s="1" t="s">
        <v>211</v>
      </c>
      <c r="O3238" s="1" t="s">
        <v>211</v>
      </c>
      <c r="P3238" s="1" t="s">
        <v>211</v>
      </c>
      <c r="Q3238" s="1" t="s">
        <v>211</v>
      </c>
      <c r="R3238" s="1" t="s">
        <v>211</v>
      </c>
    </row>
    <row r="3239" spans="1:18" hidden="1" x14ac:dyDescent="0.2">
      <c r="A3239" s="1" t="s">
        <v>206</v>
      </c>
      <c r="B3239" s="1" t="s">
        <v>207</v>
      </c>
      <c r="C3239">
        <v>108734</v>
      </c>
      <c r="D3239" s="1" t="s">
        <v>3750</v>
      </c>
      <c r="E3239" s="1" t="s">
        <v>3971</v>
      </c>
      <c r="F3239" s="1" t="s">
        <v>3972</v>
      </c>
      <c r="G3239" s="1" t="s">
        <v>3973</v>
      </c>
      <c r="H3239" s="1" t="s">
        <v>3972</v>
      </c>
      <c r="I3239" s="2">
        <v>42926</v>
      </c>
      <c r="J3239" s="2">
        <v>51501</v>
      </c>
      <c r="K3239" s="1" t="s">
        <v>3971</v>
      </c>
      <c r="L3239">
        <v>604306</v>
      </c>
      <c r="M3239" s="1" t="s">
        <v>3974</v>
      </c>
      <c r="N3239" s="1" t="s">
        <v>3974</v>
      </c>
      <c r="O3239" s="1" t="s">
        <v>211</v>
      </c>
      <c r="P3239" s="1" t="s">
        <v>211</v>
      </c>
      <c r="Q3239" s="1" t="s">
        <v>211</v>
      </c>
      <c r="R3239" s="1" t="s">
        <v>211</v>
      </c>
    </row>
    <row r="3240" spans="1:18" hidden="1" x14ac:dyDescent="0.2">
      <c r="A3240" s="1" t="s">
        <v>206</v>
      </c>
      <c r="B3240" s="1" t="s">
        <v>207</v>
      </c>
      <c r="C3240">
        <v>108734</v>
      </c>
      <c r="D3240" s="1" t="s">
        <v>3750</v>
      </c>
      <c r="E3240" s="1" t="s">
        <v>2695</v>
      </c>
      <c r="F3240" s="1" t="s">
        <v>2696</v>
      </c>
      <c r="G3240" s="1" t="s">
        <v>3975</v>
      </c>
      <c r="H3240" s="1" t="s">
        <v>2696</v>
      </c>
      <c r="I3240" s="2">
        <v>41829</v>
      </c>
      <c r="J3240" s="2">
        <v>51501</v>
      </c>
      <c r="K3240" s="1" t="s">
        <v>2695</v>
      </c>
      <c r="L3240">
        <v>604226</v>
      </c>
      <c r="M3240" s="1" t="s">
        <v>2698</v>
      </c>
      <c r="N3240" s="1" t="s">
        <v>2698</v>
      </c>
      <c r="O3240" s="1" t="s">
        <v>211</v>
      </c>
      <c r="P3240" s="1" t="s">
        <v>211</v>
      </c>
      <c r="Q3240" s="1" t="s">
        <v>211</v>
      </c>
      <c r="R3240" s="1" t="s">
        <v>211</v>
      </c>
    </row>
    <row r="3241" spans="1:18" hidden="1" x14ac:dyDescent="0.2">
      <c r="A3241" s="1" t="s">
        <v>206</v>
      </c>
      <c r="B3241" s="1" t="s">
        <v>207</v>
      </c>
      <c r="C3241">
        <v>108734</v>
      </c>
      <c r="D3241" s="1" t="s">
        <v>3750</v>
      </c>
      <c r="E3241" s="1" t="s">
        <v>1730</v>
      </c>
      <c r="F3241" s="1" t="s">
        <v>1728</v>
      </c>
      <c r="G3241" s="1" t="s">
        <v>3976</v>
      </c>
      <c r="H3241" s="1" t="s">
        <v>1728</v>
      </c>
      <c r="I3241" s="2">
        <v>41899</v>
      </c>
      <c r="J3241" s="2">
        <v>51501</v>
      </c>
      <c r="K3241" s="1" t="s">
        <v>1730</v>
      </c>
      <c r="L3241">
        <v>604200</v>
      </c>
      <c r="M3241" s="1" t="s">
        <v>645</v>
      </c>
      <c r="N3241" s="1" t="s">
        <v>645</v>
      </c>
      <c r="O3241" s="1" t="s">
        <v>211</v>
      </c>
      <c r="P3241" s="1" t="s">
        <v>211</v>
      </c>
      <c r="Q3241" s="1" t="s">
        <v>211</v>
      </c>
      <c r="R3241" s="1" t="s">
        <v>211</v>
      </c>
    </row>
    <row r="3242" spans="1:18" hidden="1" x14ac:dyDescent="0.2">
      <c r="A3242" s="1" t="s">
        <v>206</v>
      </c>
      <c r="B3242" s="1" t="s">
        <v>207</v>
      </c>
      <c r="C3242">
        <v>108734</v>
      </c>
      <c r="D3242" s="1" t="s">
        <v>3750</v>
      </c>
      <c r="E3242" s="1" t="s">
        <v>2690</v>
      </c>
      <c r="F3242" s="1" t="s">
        <v>112</v>
      </c>
      <c r="G3242" s="1" t="s">
        <v>3977</v>
      </c>
      <c r="H3242" s="1" t="s">
        <v>112</v>
      </c>
      <c r="I3242" s="2">
        <v>41801</v>
      </c>
      <c r="J3242" s="2">
        <v>51501</v>
      </c>
      <c r="K3242" s="1" t="s">
        <v>2690</v>
      </c>
      <c r="L3242">
        <v>604184</v>
      </c>
      <c r="M3242" s="1" t="s">
        <v>645</v>
      </c>
      <c r="N3242" s="1" t="s">
        <v>210</v>
      </c>
      <c r="O3242" s="1" t="s">
        <v>211</v>
      </c>
      <c r="P3242" s="1" t="s">
        <v>211</v>
      </c>
      <c r="Q3242" s="1" t="s">
        <v>211</v>
      </c>
      <c r="R3242" s="1" t="s">
        <v>211</v>
      </c>
    </row>
    <row r="3243" spans="1:18" hidden="1" x14ac:dyDescent="0.2">
      <c r="A3243" s="1" t="s">
        <v>206</v>
      </c>
      <c r="B3243" s="1" t="s">
        <v>207</v>
      </c>
      <c r="C3243">
        <v>108734</v>
      </c>
      <c r="D3243" s="1" t="s">
        <v>3750</v>
      </c>
      <c r="E3243" s="1" t="s">
        <v>1727</v>
      </c>
      <c r="F3243" s="1" t="s">
        <v>1728</v>
      </c>
      <c r="G3243" s="1" t="s">
        <v>3978</v>
      </c>
      <c r="H3243" s="1" t="s">
        <v>1728</v>
      </c>
      <c r="I3243" s="2">
        <v>41899</v>
      </c>
      <c r="J3243" s="2">
        <v>51501</v>
      </c>
      <c r="K3243" s="1" t="s">
        <v>1727</v>
      </c>
      <c r="L3243">
        <v>604094</v>
      </c>
      <c r="M3243" s="1" t="s">
        <v>645</v>
      </c>
      <c r="N3243" s="1" t="s">
        <v>645</v>
      </c>
      <c r="O3243" s="1" t="s">
        <v>211</v>
      </c>
      <c r="P3243" s="1" t="s">
        <v>211</v>
      </c>
      <c r="Q3243" s="1" t="s">
        <v>211</v>
      </c>
      <c r="R3243" s="1" t="s">
        <v>211</v>
      </c>
    </row>
    <row r="3244" spans="1:18" hidden="1" x14ac:dyDescent="0.2">
      <c r="A3244" s="1" t="s">
        <v>206</v>
      </c>
      <c r="B3244" s="1" t="s">
        <v>207</v>
      </c>
      <c r="C3244">
        <v>108734</v>
      </c>
      <c r="D3244" s="1" t="s">
        <v>3750</v>
      </c>
      <c r="E3244" s="1" t="s">
        <v>1738</v>
      </c>
      <c r="F3244" s="1" t="s">
        <v>1739</v>
      </c>
      <c r="G3244" s="1" t="s">
        <v>3979</v>
      </c>
      <c r="H3244" s="1" t="s">
        <v>1739</v>
      </c>
      <c r="I3244" s="2">
        <v>43344</v>
      </c>
      <c r="J3244" s="2">
        <v>51501</v>
      </c>
      <c r="K3244" s="1" t="s">
        <v>1738</v>
      </c>
      <c r="L3244">
        <v>603832</v>
      </c>
      <c r="M3244" s="1" t="s">
        <v>211</v>
      </c>
      <c r="N3244" s="1" t="s">
        <v>211</v>
      </c>
      <c r="O3244" s="1" t="s">
        <v>211</v>
      </c>
      <c r="P3244" s="1" t="s">
        <v>211</v>
      </c>
      <c r="Q3244" s="1" t="s">
        <v>211</v>
      </c>
      <c r="R3244" s="1" t="s">
        <v>211</v>
      </c>
    </row>
    <row r="3245" spans="1:18" hidden="1" x14ac:dyDescent="0.2">
      <c r="A3245" s="1" t="s">
        <v>206</v>
      </c>
      <c r="B3245" s="1" t="s">
        <v>207</v>
      </c>
      <c r="C3245">
        <v>108734</v>
      </c>
      <c r="D3245" s="1" t="s">
        <v>3750</v>
      </c>
      <c r="E3245" s="1" t="s">
        <v>168</v>
      </c>
      <c r="F3245" s="1" t="s">
        <v>1742</v>
      </c>
      <c r="G3245" s="1" t="s">
        <v>3980</v>
      </c>
      <c r="H3245" s="1" t="s">
        <v>1744</v>
      </c>
      <c r="I3245" s="2">
        <v>41899</v>
      </c>
      <c r="J3245" s="2">
        <v>51501</v>
      </c>
      <c r="K3245" s="1" t="s">
        <v>168</v>
      </c>
      <c r="L3245">
        <v>604093</v>
      </c>
      <c r="M3245" s="1" t="s">
        <v>645</v>
      </c>
      <c r="N3245" s="1" t="s">
        <v>645</v>
      </c>
      <c r="O3245" s="1" t="s">
        <v>211</v>
      </c>
      <c r="P3245" s="1" t="s">
        <v>211</v>
      </c>
      <c r="Q3245" s="1" t="s">
        <v>211</v>
      </c>
      <c r="R3245" s="1" t="s">
        <v>211</v>
      </c>
    </row>
    <row r="3246" spans="1:18" hidden="1" x14ac:dyDescent="0.2">
      <c r="A3246" s="1" t="s">
        <v>206</v>
      </c>
      <c r="B3246" s="1" t="s">
        <v>207</v>
      </c>
      <c r="C3246">
        <v>108734</v>
      </c>
      <c r="D3246" s="1" t="s">
        <v>3750</v>
      </c>
      <c r="E3246" s="1" t="s">
        <v>1732</v>
      </c>
      <c r="F3246" s="1" t="s">
        <v>1733</v>
      </c>
      <c r="G3246" s="1" t="s">
        <v>3981</v>
      </c>
      <c r="H3246" s="1" t="s">
        <v>1733</v>
      </c>
      <c r="I3246" s="2">
        <v>42894</v>
      </c>
      <c r="J3246" s="2">
        <v>51501</v>
      </c>
      <c r="K3246" s="1" t="s">
        <v>1732</v>
      </c>
      <c r="L3246">
        <v>603807</v>
      </c>
      <c r="M3246" s="1" t="s">
        <v>210</v>
      </c>
      <c r="N3246" s="1" t="s">
        <v>210</v>
      </c>
      <c r="O3246" s="1" t="s">
        <v>211</v>
      </c>
      <c r="P3246" s="1" t="s">
        <v>211</v>
      </c>
      <c r="Q3246" s="1" t="s">
        <v>211</v>
      </c>
      <c r="R3246" s="1" t="s">
        <v>211</v>
      </c>
    </row>
    <row r="3247" spans="1:18" hidden="1" x14ac:dyDescent="0.2">
      <c r="A3247" s="1" t="s">
        <v>206</v>
      </c>
      <c r="B3247" s="1" t="s">
        <v>207</v>
      </c>
      <c r="C3247">
        <v>108734</v>
      </c>
      <c r="D3247" s="1" t="s">
        <v>3750</v>
      </c>
      <c r="E3247" s="1" t="s">
        <v>3982</v>
      </c>
      <c r="F3247" s="1" t="s">
        <v>2666</v>
      </c>
      <c r="G3247" s="1" t="s">
        <v>3983</v>
      </c>
      <c r="H3247" s="1" t="s">
        <v>2666</v>
      </c>
      <c r="I3247" s="2">
        <v>41801</v>
      </c>
      <c r="J3247" s="2">
        <v>51501</v>
      </c>
      <c r="K3247" s="1" t="s">
        <v>3982</v>
      </c>
      <c r="L3247">
        <v>603785</v>
      </c>
      <c r="M3247" s="1" t="s">
        <v>210</v>
      </c>
      <c r="N3247" s="1" t="s">
        <v>210</v>
      </c>
      <c r="O3247" s="1" t="s">
        <v>211</v>
      </c>
      <c r="P3247" s="1" t="s">
        <v>211</v>
      </c>
      <c r="Q3247" s="1" t="s">
        <v>211</v>
      </c>
      <c r="R3247" s="1" t="s">
        <v>211</v>
      </c>
    </row>
    <row r="3248" spans="1:18" hidden="1" x14ac:dyDescent="0.2">
      <c r="A3248" s="1" t="s">
        <v>206</v>
      </c>
      <c r="B3248" s="1" t="s">
        <v>207</v>
      </c>
      <c r="C3248">
        <v>108734</v>
      </c>
      <c r="D3248" s="1" t="s">
        <v>3750</v>
      </c>
      <c r="E3248" s="1" t="s">
        <v>2680</v>
      </c>
      <c r="F3248" s="1" t="s">
        <v>535</v>
      </c>
      <c r="G3248" s="1" t="s">
        <v>3984</v>
      </c>
      <c r="H3248" s="1" t="s">
        <v>535</v>
      </c>
      <c r="I3248" s="2">
        <v>43466</v>
      </c>
      <c r="J3248" s="2">
        <v>51501</v>
      </c>
      <c r="K3248" s="1" t="s">
        <v>2680</v>
      </c>
      <c r="L3248">
        <v>603465</v>
      </c>
      <c r="M3248" s="1" t="s">
        <v>1857</v>
      </c>
      <c r="N3248" s="1" t="s">
        <v>1857</v>
      </c>
      <c r="O3248" s="1" t="s">
        <v>211</v>
      </c>
      <c r="P3248" s="1" t="s">
        <v>211</v>
      </c>
      <c r="Q3248" s="1" t="s">
        <v>211</v>
      </c>
      <c r="R3248" s="1" t="s">
        <v>211</v>
      </c>
    </row>
    <row r="3249" spans="1:18" hidden="1" x14ac:dyDescent="0.2">
      <c r="A3249" s="1" t="s">
        <v>206</v>
      </c>
      <c r="B3249" s="1" t="s">
        <v>207</v>
      </c>
      <c r="C3249">
        <v>108734</v>
      </c>
      <c r="D3249" s="1" t="s">
        <v>3750</v>
      </c>
      <c r="E3249" s="1" t="s">
        <v>2677</v>
      </c>
      <c r="F3249" s="1" t="s">
        <v>2678</v>
      </c>
      <c r="G3249" s="1" t="s">
        <v>3985</v>
      </c>
      <c r="H3249" s="1" t="s">
        <v>2678</v>
      </c>
      <c r="I3249" s="2">
        <v>42163</v>
      </c>
      <c r="J3249" s="2">
        <v>51501</v>
      </c>
      <c r="K3249" s="1" t="s">
        <v>2677</v>
      </c>
      <c r="L3249">
        <v>602993</v>
      </c>
      <c r="M3249" s="1" t="s">
        <v>223</v>
      </c>
      <c r="N3249" s="1" t="s">
        <v>223</v>
      </c>
      <c r="O3249" s="1" t="s">
        <v>211</v>
      </c>
      <c r="P3249" s="1" t="s">
        <v>211</v>
      </c>
      <c r="Q3249" s="1" t="s">
        <v>211</v>
      </c>
      <c r="R3249" s="1" t="s">
        <v>211</v>
      </c>
    </row>
    <row r="3250" spans="1:18" hidden="1" x14ac:dyDescent="0.2">
      <c r="A3250" s="1" t="s">
        <v>206</v>
      </c>
      <c r="B3250" s="1" t="s">
        <v>207</v>
      </c>
      <c r="C3250">
        <v>108734</v>
      </c>
      <c r="D3250" s="1" t="s">
        <v>3750</v>
      </c>
      <c r="E3250" s="1" t="s">
        <v>1746</v>
      </c>
      <c r="F3250" s="1" t="s">
        <v>152</v>
      </c>
      <c r="G3250" s="1" t="s">
        <v>3986</v>
      </c>
      <c r="H3250" s="1" t="s">
        <v>152</v>
      </c>
      <c r="I3250" s="2">
        <v>41801</v>
      </c>
      <c r="J3250" s="2">
        <v>51501</v>
      </c>
      <c r="K3250" s="1" t="s">
        <v>1746</v>
      </c>
      <c r="L3250">
        <v>603426</v>
      </c>
      <c r="M3250" s="1" t="s">
        <v>210</v>
      </c>
      <c r="N3250" s="1" t="s">
        <v>210</v>
      </c>
      <c r="O3250" s="1" t="s">
        <v>211</v>
      </c>
      <c r="P3250" s="1" t="s">
        <v>211</v>
      </c>
      <c r="Q3250" s="1" t="s">
        <v>211</v>
      </c>
      <c r="R3250" s="1" t="s">
        <v>211</v>
      </c>
    </row>
    <row r="3251" spans="1:18" hidden="1" x14ac:dyDescent="0.2">
      <c r="A3251" s="1" t="s">
        <v>206</v>
      </c>
      <c r="B3251" s="1" t="s">
        <v>207</v>
      </c>
      <c r="C3251">
        <v>108734</v>
      </c>
      <c r="D3251" s="1" t="s">
        <v>3750</v>
      </c>
      <c r="E3251" s="1" t="s">
        <v>3987</v>
      </c>
      <c r="F3251" s="1" t="s">
        <v>3988</v>
      </c>
      <c r="G3251" s="1" t="s">
        <v>3989</v>
      </c>
      <c r="H3251" s="1" t="s">
        <v>3988</v>
      </c>
      <c r="I3251" s="2">
        <v>41801</v>
      </c>
      <c r="J3251" s="2">
        <v>51501</v>
      </c>
      <c r="K3251" s="1" t="s">
        <v>3987</v>
      </c>
      <c r="L3251">
        <v>603470</v>
      </c>
      <c r="M3251" s="1" t="s">
        <v>210</v>
      </c>
      <c r="N3251" s="1" t="s">
        <v>210</v>
      </c>
      <c r="O3251" s="1" t="s">
        <v>211</v>
      </c>
      <c r="P3251" s="1" t="s">
        <v>211</v>
      </c>
      <c r="Q3251" s="1" t="s">
        <v>211</v>
      </c>
      <c r="R3251" s="1" t="s">
        <v>211</v>
      </c>
    </row>
    <row r="3252" spans="1:18" hidden="1" x14ac:dyDescent="0.2">
      <c r="A3252" s="1" t="s">
        <v>206</v>
      </c>
      <c r="B3252" s="1" t="s">
        <v>207</v>
      </c>
      <c r="C3252">
        <v>108734</v>
      </c>
      <c r="D3252" s="1" t="s">
        <v>3750</v>
      </c>
      <c r="E3252" s="1" t="s">
        <v>1318</v>
      </c>
      <c r="F3252" s="1" t="s">
        <v>108</v>
      </c>
      <c r="G3252" s="1" t="s">
        <v>3990</v>
      </c>
      <c r="H3252" s="1" t="s">
        <v>108</v>
      </c>
      <c r="I3252" s="2">
        <v>41719</v>
      </c>
      <c r="J3252" s="2">
        <v>51501</v>
      </c>
      <c r="K3252" s="1" t="s">
        <v>1318</v>
      </c>
      <c r="L3252">
        <v>602615</v>
      </c>
      <c r="M3252" s="1" t="s">
        <v>210</v>
      </c>
      <c r="N3252" s="1" t="s">
        <v>210</v>
      </c>
      <c r="O3252" s="1" t="s">
        <v>211</v>
      </c>
      <c r="P3252" s="1" t="s">
        <v>211</v>
      </c>
      <c r="Q3252" s="1" t="s">
        <v>211</v>
      </c>
      <c r="R3252" s="1" t="s">
        <v>211</v>
      </c>
    </row>
    <row r="3253" spans="1:18" hidden="1" x14ac:dyDescent="0.2">
      <c r="A3253" s="1" t="s">
        <v>206</v>
      </c>
      <c r="B3253" s="1" t="s">
        <v>207</v>
      </c>
      <c r="C3253">
        <v>108734</v>
      </c>
      <c r="D3253" s="1" t="s">
        <v>3750</v>
      </c>
      <c r="E3253" s="1" t="s">
        <v>25</v>
      </c>
      <c r="F3253" s="1" t="s">
        <v>2716</v>
      </c>
      <c r="G3253" s="1" t="s">
        <v>3991</v>
      </c>
      <c r="H3253" s="1" t="s">
        <v>2716</v>
      </c>
      <c r="I3253" s="2">
        <v>43871</v>
      </c>
      <c r="J3253" s="2">
        <v>51501</v>
      </c>
      <c r="K3253" s="1" t="s">
        <v>25</v>
      </c>
      <c r="L3253">
        <v>602362</v>
      </c>
      <c r="M3253" s="1" t="s">
        <v>2718</v>
      </c>
      <c r="N3253" s="1" t="s">
        <v>2718</v>
      </c>
      <c r="O3253" s="1" t="s">
        <v>211</v>
      </c>
      <c r="P3253" s="1" t="s">
        <v>211</v>
      </c>
      <c r="Q3253" s="1" t="s">
        <v>211</v>
      </c>
      <c r="R3253" s="1" t="s">
        <v>211</v>
      </c>
    </row>
    <row r="3254" spans="1:18" hidden="1" x14ac:dyDescent="0.2">
      <c r="A3254" s="1" t="s">
        <v>206</v>
      </c>
      <c r="B3254" s="1" t="s">
        <v>207</v>
      </c>
      <c r="C3254">
        <v>108734</v>
      </c>
      <c r="D3254" s="1" t="s">
        <v>3750</v>
      </c>
      <c r="E3254" s="1" t="s">
        <v>1720</v>
      </c>
      <c r="F3254" s="1" t="s">
        <v>587</v>
      </c>
      <c r="G3254" s="1" t="s">
        <v>3992</v>
      </c>
      <c r="H3254" s="1" t="s">
        <v>587</v>
      </c>
      <c r="I3254" s="2">
        <v>41780</v>
      </c>
      <c r="J3254" s="2">
        <v>51501</v>
      </c>
      <c r="K3254" s="1" t="s">
        <v>1720</v>
      </c>
      <c r="L3254">
        <v>602185</v>
      </c>
      <c r="M3254" s="1" t="s">
        <v>223</v>
      </c>
      <c r="N3254" s="1" t="s">
        <v>223</v>
      </c>
      <c r="O3254" s="1" t="s">
        <v>211</v>
      </c>
      <c r="P3254" s="1" t="s">
        <v>211</v>
      </c>
      <c r="Q3254" s="1" t="s">
        <v>211</v>
      </c>
      <c r="R3254" s="1" t="s">
        <v>211</v>
      </c>
    </row>
    <row r="3255" spans="1:18" hidden="1" x14ac:dyDescent="0.2">
      <c r="A3255" s="1" t="s">
        <v>206</v>
      </c>
      <c r="B3255" s="1" t="s">
        <v>207</v>
      </c>
      <c r="C3255">
        <v>108734</v>
      </c>
      <c r="D3255" s="1" t="s">
        <v>3750</v>
      </c>
      <c r="E3255" s="1" t="s">
        <v>2708</v>
      </c>
      <c r="F3255" s="1" t="s">
        <v>2709</v>
      </c>
      <c r="G3255" s="1" t="s">
        <v>3993</v>
      </c>
      <c r="H3255" s="1" t="s">
        <v>3994</v>
      </c>
      <c r="I3255" s="2">
        <v>41191</v>
      </c>
      <c r="J3255" s="2">
        <v>51501</v>
      </c>
      <c r="K3255" s="1" t="s">
        <v>2708</v>
      </c>
      <c r="L3255">
        <v>601659</v>
      </c>
      <c r="M3255" s="1" t="s">
        <v>791</v>
      </c>
      <c r="N3255" s="1" t="s">
        <v>3995</v>
      </c>
      <c r="O3255" s="1" t="s">
        <v>211</v>
      </c>
      <c r="P3255" s="1" t="s">
        <v>211</v>
      </c>
      <c r="Q3255" s="1" t="s">
        <v>3996</v>
      </c>
      <c r="R3255" s="1" t="s">
        <v>211</v>
      </c>
    </row>
    <row r="3256" spans="1:18" hidden="1" x14ac:dyDescent="0.2">
      <c r="A3256" s="1" t="s">
        <v>206</v>
      </c>
      <c r="B3256" s="1" t="s">
        <v>207</v>
      </c>
      <c r="C3256">
        <v>108734</v>
      </c>
      <c r="D3256" s="1" t="s">
        <v>3750</v>
      </c>
      <c r="E3256" s="1" t="s">
        <v>2074</v>
      </c>
      <c r="F3256" s="1" t="s">
        <v>2075</v>
      </c>
      <c r="G3256" s="1" t="s">
        <v>3997</v>
      </c>
      <c r="H3256" s="1" t="s">
        <v>2236</v>
      </c>
      <c r="I3256" s="2">
        <v>41075</v>
      </c>
      <c r="J3256" s="2">
        <v>51501</v>
      </c>
      <c r="K3256" s="1" t="s">
        <v>2074</v>
      </c>
      <c r="L3256">
        <v>601550</v>
      </c>
      <c r="M3256" s="1" t="s">
        <v>2077</v>
      </c>
      <c r="N3256" s="1" t="s">
        <v>211</v>
      </c>
      <c r="O3256" s="1" t="s">
        <v>211</v>
      </c>
      <c r="P3256" s="1" t="s">
        <v>211</v>
      </c>
      <c r="Q3256" s="1" t="s">
        <v>211</v>
      </c>
      <c r="R3256" s="1" t="s">
        <v>211</v>
      </c>
    </row>
    <row r="3257" spans="1:18" hidden="1" x14ac:dyDescent="0.2">
      <c r="A3257" s="1" t="s">
        <v>206</v>
      </c>
      <c r="B3257" s="1" t="s">
        <v>207</v>
      </c>
      <c r="C3257">
        <v>108734</v>
      </c>
      <c r="D3257" s="1" t="s">
        <v>3750</v>
      </c>
      <c r="E3257" s="1" t="s">
        <v>375</v>
      </c>
      <c r="F3257" s="1" t="s">
        <v>376</v>
      </c>
      <c r="G3257" s="1" t="s">
        <v>3998</v>
      </c>
      <c r="H3257" s="1" t="s">
        <v>376</v>
      </c>
      <c r="I3257" s="2">
        <v>43831</v>
      </c>
      <c r="J3257" s="2">
        <v>51501</v>
      </c>
      <c r="K3257" s="1" t="s">
        <v>375</v>
      </c>
      <c r="L3257">
        <v>603075</v>
      </c>
      <c r="M3257" s="1" t="s">
        <v>378</v>
      </c>
      <c r="N3257" s="1" t="s">
        <v>378</v>
      </c>
      <c r="O3257" s="1" t="s">
        <v>211</v>
      </c>
      <c r="P3257" s="1" t="s">
        <v>211</v>
      </c>
      <c r="Q3257" s="1" t="s">
        <v>211</v>
      </c>
      <c r="R3257" s="1" t="s">
        <v>211</v>
      </c>
    </row>
    <row r="3258" spans="1:18" hidden="1" x14ac:dyDescent="0.2">
      <c r="A3258" s="1" t="s">
        <v>206</v>
      </c>
      <c r="B3258" s="1" t="s">
        <v>207</v>
      </c>
      <c r="C3258">
        <v>108734</v>
      </c>
      <c r="D3258" s="1" t="s">
        <v>3750</v>
      </c>
      <c r="E3258" s="1" t="s">
        <v>212</v>
      </c>
      <c r="F3258" s="1" t="s">
        <v>213</v>
      </c>
      <c r="G3258" s="1" t="s">
        <v>3999</v>
      </c>
      <c r="H3258" s="1" t="s">
        <v>213</v>
      </c>
      <c r="I3258" s="2">
        <v>42142</v>
      </c>
      <c r="J3258" s="2">
        <v>51501</v>
      </c>
      <c r="K3258" s="1" t="s">
        <v>212</v>
      </c>
      <c r="L3258">
        <v>602970</v>
      </c>
      <c r="M3258" s="1" t="s">
        <v>210</v>
      </c>
      <c r="N3258" s="1" t="s">
        <v>210</v>
      </c>
      <c r="O3258" s="1" t="s">
        <v>211</v>
      </c>
      <c r="P3258" s="1" t="s">
        <v>211</v>
      </c>
      <c r="Q3258" s="1" t="s">
        <v>211</v>
      </c>
      <c r="R3258" s="1" t="s">
        <v>211</v>
      </c>
    </row>
    <row r="3259" spans="1:18" hidden="1" x14ac:dyDescent="0.2">
      <c r="A3259" s="1" t="s">
        <v>206</v>
      </c>
      <c r="B3259" s="1" t="s">
        <v>207</v>
      </c>
      <c r="C3259">
        <v>108734</v>
      </c>
      <c r="D3259" s="1" t="s">
        <v>3750</v>
      </c>
      <c r="E3259" s="1" t="s">
        <v>4000</v>
      </c>
      <c r="F3259" s="1" t="s">
        <v>102</v>
      </c>
      <c r="G3259" s="1" t="s">
        <v>209</v>
      </c>
      <c r="H3259" s="1" t="s">
        <v>102</v>
      </c>
      <c r="I3259" s="2">
        <v>41801</v>
      </c>
      <c r="J3259" s="2">
        <v>51501</v>
      </c>
      <c r="K3259" s="1" t="s">
        <v>4000</v>
      </c>
      <c r="L3259">
        <v>603197</v>
      </c>
      <c r="M3259" s="1" t="s">
        <v>378</v>
      </c>
      <c r="N3259" s="1" t="s">
        <v>210</v>
      </c>
      <c r="O3259" s="1" t="s">
        <v>211</v>
      </c>
      <c r="P3259" s="1" t="s">
        <v>211</v>
      </c>
      <c r="Q3259" s="1" t="s">
        <v>211</v>
      </c>
      <c r="R3259" s="1" t="s">
        <v>211</v>
      </c>
    </row>
    <row r="3260" spans="1:18" hidden="1" x14ac:dyDescent="0.2">
      <c r="A3260" s="1" t="s">
        <v>206</v>
      </c>
      <c r="B3260" s="1" t="s">
        <v>207</v>
      </c>
      <c r="C3260">
        <v>108734</v>
      </c>
      <c r="D3260" s="1" t="s">
        <v>3750</v>
      </c>
      <c r="E3260" s="1" t="s">
        <v>1363</v>
      </c>
      <c r="F3260" s="1" t="s">
        <v>106</v>
      </c>
      <c r="G3260" s="1" t="s">
        <v>4001</v>
      </c>
      <c r="H3260" s="1" t="s">
        <v>106</v>
      </c>
      <c r="I3260" s="2">
        <v>41338</v>
      </c>
      <c r="J3260" s="2">
        <v>51501</v>
      </c>
      <c r="K3260" s="1" t="s">
        <v>1363</v>
      </c>
      <c r="L3260">
        <v>602757</v>
      </c>
      <c r="M3260" s="1" t="s">
        <v>790</v>
      </c>
      <c r="N3260" s="1" t="s">
        <v>304</v>
      </c>
      <c r="O3260" s="1" t="s">
        <v>211</v>
      </c>
      <c r="P3260" s="1" t="s">
        <v>211</v>
      </c>
      <c r="Q3260" s="1" t="s">
        <v>211</v>
      </c>
      <c r="R3260" s="1" t="s">
        <v>211</v>
      </c>
    </row>
    <row r="3261" spans="1:18" hidden="1" x14ac:dyDescent="0.2">
      <c r="A3261" s="1" t="s">
        <v>206</v>
      </c>
      <c r="B3261" s="1" t="s">
        <v>207</v>
      </c>
      <c r="C3261">
        <v>108734</v>
      </c>
      <c r="D3261" s="1" t="s">
        <v>3750</v>
      </c>
      <c r="E3261" s="1" t="s">
        <v>149</v>
      </c>
      <c r="F3261" s="1" t="s">
        <v>150</v>
      </c>
      <c r="G3261" s="1" t="s">
        <v>4002</v>
      </c>
      <c r="H3261" s="1" t="s">
        <v>150</v>
      </c>
      <c r="I3261" s="2">
        <v>41338</v>
      </c>
      <c r="J3261" s="2">
        <v>51501</v>
      </c>
      <c r="K3261" s="1" t="s">
        <v>149</v>
      </c>
      <c r="L3261">
        <v>602368</v>
      </c>
      <c r="M3261" s="1" t="s">
        <v>297</v>
      </c>
      <c r="N3261" s="1" t="s">
        <v>304</v>
      </c>
      <c r="O3261" s="1" t="s">
        <v>211</v>
      </c>
      <c r="P3261" s="1" t="s">
        <v>211</v>
      </c>
      <c r="Q3261" s="1" t="s">
        <v>211</v>
      </c>
      <c r="R3261" s="1" t="s">
        <v>211</v>
      </c>
    </row>
    <row r="3262" spans="1:18" hidden="1" x14ac:dyDescent="0.2">
      <c r="A3262" s="1" t="s">
        <v>206</v>
      </c>
      <c r="B3262" s="1" t="s">
        <v>207</v>
      </c>
      <c r="C3262">
        <v>108734</v>
      </c>
      <c r="D3262" s="1" t="s">
        <v>3750</v>
      </c>
      <c r="E3262" s="1" t="s">
        <v>164</v>
      </c>
      <c r="F3262" s="1" t="s">
        <v>710</v>
      </c>
      <c r="G3262" s="1" t="s">
        <v>4003</v>
      </c>
      <c r="H3262" s="1" t="s">
        <v>710</v>
      </c>
      <c r="I3262" s="2">
        <v>41338</v>
      </c>
      <c r="J3262" s="2">
        <v>51501</v>
      </c>
      <c r="K3262" s="1" t="s">
        <v>164</v>
      </c>
      <c r="L3262">
        <v>602710</v>
      </c>
      <c r="M3262" s="1" t="s">
        <v>1857</v>
      </c>
      <c r="N3262" s="1" t="s">
        <v>1857</v>
      </c>
      <c r="O3262" s="1" t="s">
        <v>211</v>
      </c>
      <c r="P3262" s="1" t="s">
        <v>211</v>
      </c>
      <c r="Q3262" s="1" t="s">
        <v>211</v>
      </c>
      <c r="R3262" s="1" t="s">
        <v>211</v>
      </c>
    </row>
    <row r="3263" spans="1:18" hidden="1" x14ac:dyDescent="0.2">
      <c r="A3263" s="1" t="s">
        <v>206</v>
      </c>
      <c r="B3263" s="1" t="s">
        <v>207</v>
      </c>
      <c r="C3263">
        <v>108734</v>
      </c>
      <c r="D3263" s="1" t="s">
        <v>3750</v>
      </c>
      <c r="E3263" s="1" t="s">
        <v>2088</v>
      </c>
      <c r="F3263" s="1" t="s">
        <v>2089</v>
      </c>
      <c r="G3263" s="1" t="s">
        <v>4004</v>
      </c>
      <c r="H3263" s="1" t="s">
        <v>2089</v>
      </c>
      <c r="I3263" s="2">
        <v>42426</v>
      </c>
      <c r="J3263" s="2">
        <v>51501</v>
      </c>
      <c r="K3263" s="1" t="s">
        <v>2088</v>
      </c>
      <c r="L3263">
        <v>602714</v>
      </c>
      <c r="M3263" s="1" t="s">
        <v>210</v>
      </c>
      <c r="N3263" s="1" t="s">
        <v>210</v>
      </c>
      <c r="O3263" s="1" t="s">
        <v>211</v>
      </c>
      <c r="P3263" s="1" t="s">
        <v>211</v>
      </c>
      <c r="Q3263" s="1" t="s">
        <v>211</v>
      </c>
      <c r="R3263" s="1" t="s">
        <v>211</v>
      </c>
    </row>
    <row r="3264" spans="1:18" hidden="1" x14ac:dyDescent="0.2">
      <c r="A3264" s="1" t="s">
        <v>206</v>
      </c>
      <c r="B3264" s="1" t="s">
        <v>207</v>
      </c>
      <c r="C3264">
        <v>108734</v>
      </c>
      <c r="D3264" s="1" t="s">
        <v>3750</v>
      </c>
      <c r="E3264" s="1" t="s">
        <v>2085</v>
      </c>
      <c r="F3264" s="1" t="s">
        <v>2086</v>
      </c>
      <c r="G3264" s="1" t="s">
        <v>4005</v>
      </c>
      <c r="H3264" s="1" t="s">
        <v>2086</v>
      </c>
      <c r="I3264" s="2">
        <v>42426</v>
      </c>
      <c r="J3264" s="2">
        <v>51501</v>
      </c>
      <c r="K3264" s="1" t="s">
        <v>2085</v>
      </c>
      <c r="L3264">
        <v>602712</v>
      </c>
      <c r="M3264" s="1" t="s">
        <v>210</v>
      </c>
      <c r="N3264" s="1" t="s">
        <v>210</v>
      </c>
      <c r="O3264" s="1" t="s">
        <v>211</v>
      </c>
      <c r="P3264" s="1" t="s">
        <v>211</v>
      </c>
      <c r="Q3264" s="1" t="s">
        <v>211</v>
      </c>
      <c r="R3264" s="1" t="s">
        <v>211</v>
      </c>
    </row>
    <row r="3265" spans="1:18" hidden="1" x14ac:dyDescent="0.2">
      <c r="A3265" s="1" t="s">
        <v>206</v>
      </c>
      <c r="B3265" s="1" t="s">
        <v>207</v>
      </c>
      <c r="C3265">
        <v>108734</v>
      </c>
      <c r="D3265" s="1" t="s">
        <v>3750</v>
      </c>
      <c r="E3265" s="1" t="s">
        <v>2422</v>
      </c>
      <c r="F3265" s="1" t="s">
        <v>2423</v>
      </c>
      <c r="G3265" s="1" t="s">
        <v>4006</v>
      </c>
      <c r="H3265" s="1" t="s">
        <v>2423</v>
      </c>
      <c r="I3265" s="2">
        <v>43840</v>
      </c>
      <c r="J3265" s="2">
        <v>51501</v>
      </c>
      <c r="K3265" s="1" t="s">
        <v>2422</v>
      </c>
      <c r="L3265">
        <v>610779</v>
      </c>
      <c r="M3265" s="1" t="s">
        <v>226</v>
      </c>
      <c r="N3265" s="1" t="s">
        <v>226</v>
      </c>
      <c r="O3265" s="1" t="s">
        <v>211</v>
      </c>
      <c r="P3265" s="1" t="s">
        <v>211</v>
      </c>
      <c r="Q3265" s="1" t="s">
        <v>211</v>
      </c>
      <c r="R3265" s="1" t="s">
        <v>211</v>
      </c>
    </row>
    <row r="3266" spans="1:18" hidden="1" x14ac:dyDescent="0.2">
      <c r="A3266" s="1" t="s">
        <v>206</v>
      </c>
      <c r="B3266" s="1" t="s">
        <v>207</v>
      </c>
      <c r="C3266">
        <v>108734</v>
      </c>
      <c r="D3266" s="1" t="s">
        <v>3750</v>
      </c>
      <c r="E3266" s="1" t="s">
        <v>2425</v>
      </c>
      <c r="F3266" s="1" t="s">
        <v>1935</v>
      </c>
      <c r="G3266" s="1" t="s">
        <v>4007</v>
      </c>
      <c r="H3266" s="1" t="s">
        <v>1935</v>
      </c>
      <c r="I3266" s="2">
        <v>43837</v>
      </c>
      <c r="J3266" s="2">
        <v>51501</v>
      </c>
      <c r="K3266" s="1" t="s">
        <v>2425</v>
      </c>
      <c r="L3266">
        <v>609698</v>
      </c>
      <c r="M3266" s="1" t="s">
        <v>226</v>
      </c>
      <c r="N3266" s="1" t="s">
        <v>226</v>
      </c>
      <c r="O3266" s="1" t="s">
        <v>211</v>
      </c>
      <c r="P3266" s="1" t="s">
        <v>211</v>
      </c>
      <c r="Q3266" s="1" t="s">
        <v>211</v>
      </c>
      <c r="R3266" s="1" t="s">
        <v>211</v>
      </c>
    </row>
    <row r="3267" spans="1:18" hidden="1" x14ac:dyDescent="0.2">
      <c r="A3267" s="1" t="s">
        <v>206</v>
      </c>
      <c r="B3267" s="1" t="s">
        <v>207</v>
      </c>
      <c r="C3267">
        <v>108734</v>
      </c>
      <c r="D3267" s="1" t="s">
        <v>3750</v>
      </c>
      <c r="E3267" s="1" t="s">
        <v>188</v>
      </c>
      <c r="F3267" s="1" t="s">
        <v>1932</v>
      </c>
      <c r="G3267" s="1" t="s">
        <v>4008</v>
      </c>
      <c r="H3267" s="1" t="s">
        <v>1932</v>
      </c>
      <c r="I3267" s="2">
        <v>43647</v>
      </c>
      <c r="J3267" s="2">
        <v>51501</v>
      </c>
      <c r="K3267" s="1" t="s">
        <v>188</v>
      </c>
      <c r="L3267">
        <v>610781</v>
      </c>
      <c r="M3267" s="1" t="s">
        <v>1934</v>
      </c>
      <c r="N3267" s="1" t="s">
        <v>1934</v>
      </c>
      <c r="O3267" s="1" t="s">
        <v>211</v>
      </c>
      <c r="P3267" s="1" t="s">
        <v>211</v>
      </c>
      <c r="Q3267" s="1" t="s">
        <v>211</v>
      </c>
      <c r="R3267" s="1" t="s">
        <v>211</v>
      </c>
    </row>
    <row r="3268" spans="1:18" hidden="1" x14ac:dyDescent="0.2">
      <c r="A3268" s="1" t="s">
        <v>206</v>
      </c>
      <c r="B3268" s="1" t="s">
        <v>207</v>
      </c>
      <c r="C3268">
        <v>108734</v>
      </c>
      <c r="D3268" s="1" t="s">
        <v>3750</v>
      </c>
      <c r="E3268" s="1" t="s">
        <v>4009</v>
      </c>
      <c r="F3268" s="1" t="s">
        <v>4010</v>
      </c>
      <c r="G3268" s="1" t="s">
        <v>4011</v>
      </c>
      <c r="H3268" s="1" t="s">
        <v>4010</v>
      </c>
      <c r="I3268" s="2">
        <v>44713</v>
      </c>
      <c r="J3268" s="2">
        <v>51501</v>
      </c>
      <c r="K3268" s="1" t="s">
        <v>4009</v>
      </c>
      <c r="L3268">
        <v>611032</v>
      </c>
      <c r="M3268" s="1" t="s">
        <v>223</v>
      </c>
      <c r="N3268" s="1" t="s">
        <v>223</v>
      </c>
      <c r="O3268" s="1" t="s">
        <v>211</v>
      </c>
      <c r="P3268" s="1" t="s">
        <v>211</v>
      </c>
      <c r="Q3268" s="1" t="s">
        <v>211</v>
      </c>
      <c r="R3268" s="1" t="s">
        <v>211</v>
      </c>
    </row>
    <row r="3269" spans="1:18" hidden="1" x14ac:dyDescent="0.2">
      <c r="A3269" s="1" t="s">
        <v>206</v>
      </c>
      <c r="B3269" s="1" t="s">
        <v>207</v>
      </c>
      <c r="C3269">
        <v>108734</v>
      </c>
      <c r="D3269" s="1" t="s">
        <v>3750</v>
      </c>
      <c r="E3269" s="1" t="s">
        <v>1928</v>
      </c>
      <c r="F3269" s="1" t="s">
        <v>1929</v>
      </c>
      <c r="G3269" s="1" t="s">
        <v>4012</v>
      </c>
      <c r="H3269" s="1" t="s">
        <v>1929</v>
      </c>
      <c r="I3269" s="2">
        <v>45139</v>
      </c>
      <c r="J3269" s="2">
        <v>51501</v>
      </c>
      <c r="K3269" s="1" t="s">
        <v>1928</v>
      </c>
      <c r="L3269">
        <v>610956</v>
      </c>
      <c r="M3269" s="1" t="s">
        <v>226</v>
      </c>
      <c r="N3269" s="1" t="s">
        <v>226</v>
      </c>
      <c r="O3269" s="1" t="s">
        <v>211</v>
      </c>
      <c r="P3269" s="1" t="s">
        <v>211</v>
      </c>
      <c r="Q3269" s="1" t="s">
        <v>211</v>
      </c>
      <c r="R3269" s="1" t="s">
        <v>211</v>
      </c>
    </row>
    <row r="3270" spans="1:18" hidden="1" x14ac:dyDescent="0.2">
      <c r="A3270" s="1" t="s">
        <v>206</v>
      </c>
      <c r="B3270" s="1" t="s">
        <v>207</v>
      </c>
      <c r="C3270">
        <v>108734</v>
      </c>
      <c r="D3270" s="1" t="s">
        <v>3750</v>
      </c>
      <c r="E3270" s="1" t="s">
        <v>4013</v>
      </c>
      <c r="F3270" s="1" t="s">
        <v>345</v>
      </c>
      <c r="G3270" s="1" t="s">
        <v>4014</v>
      </c>
      <c r="H3270" s="1" t="s">
        <v>345</v>
      </c>
      <c r="I3270" s="2">
        <v>43831</v>
      </c>
      <c r="J3270" s="2">
        <v>51501</v>
      </c>
      <c r="K3270" s="1" t="s">
        <v>4013</v>
      </c>
      <c r="L3270">
        <v>610704</v>
      </c>
      <c r="M3270" s="1" t="s">
        <v>223</v>
      </c>
      <c r="N3270" s="1" t="s">
        <v>223</v>
      </c>
      <c r="O3270" s="1" t="s">
        <v>211</v>
      </c>
      <c r="P3270" s="1" t="s">
        <v>211</v>
      </c>
      <c r="Q3270" s="1" t="s">
        <v>211</v>
      </c>
      <c r="R3270" s="1" t="s">
        <v>211</v>
      </c>
    </row>
    <row r="3271" spans="1:18" hidden="1" x14ac:dyDescent="0.2">
      <c r="A3271" s="1" t="s">
        <v>206</v>
      </c>
      <c r="B3271" s="1" t="s">
        <v>207</v>
      </c>
      <c r="C3271">
        <v>108734</v>
      </c>
      <c r="D3271" s="1" t="s">
        <v>3750</v>
      </c>
      <c r="E3271" s="1" t="s">
        <v>4015</v>
      </c>
      <c r="F3271" s="1" t="s">
        <v>179</v>
      </c>
      <c r="G3271" s="1" t="s">
        <v>4016</v>
      </c>
      <c r="H3271" s="1" t="s">
        <v>4017</v>
      </c>
      <c r="I3271" s="2">
        <v>43973</v>
      </c>
      <c r="J3271" s="2">
        <v>51501</v>
      </c>
      <c r="K3271" s="1" t="s">
        <v>4015</v>
      </c>
      <c r="L3271">
        <v>610780</v>
      </c>
      <c r="M3271" s="1" t="s">
        <v>4018</v>
      </c>
      <c r="N3271" s="1" t="s">
        <v>1925</v>
      </c>
      <c r="O3271" s="1" t="s">
        <v>211</v>
      </c>
      <c r="P3271" s="1" t="s">
        <v>211</v>
      </c>
      <c r="Q3271" s="1" t="s">
        <v>211</v>
      </c>
      <c r="R3271" s="1" t="s">
        <v>211</v>
      </c>
    </row>
    <row r="3272" spans="1:18" hidden="1" x14ac:dyDescent="0.2">
      <c r="A3272" s="1" t="s">
        <v>206</v>
      </c>
      <c r="B3272" s="1" t="s">
        <v>207</v>
      </c>
      <c r="C3272">
        <v>108734</v>
      </c>
      <c r="D3272" s="1" t="s">
        <v>3750</v>
      </c>
      <c r="E3272" s="1" t="s">
        <v>2416</v>
      </c>
      <c r="F3272" s="1" t="s">
        <v>2417</v>
      </c>
      <c r="G3272" s="1" t="s">
        <v>4019</v>
      </c>
      <c r="H3272" s="1" t="s">
        <v>2417</v>
      </c>
      <c r="I3272" s="2">
        <v>45078</v>
      </c>
      <c r="J3272" s="2">
        <v>51501</v>
      </c>
      <c r="K3272" s="1" t="s">
        <v>2416</v>
      </c>
      <c r="L3272">
        <v>612376</v>
      </c>
      <c r="M3272" s="1" t="s">
        <v>211</v>
      </c>
      <c r="N3272" s="1" t="s">
        <v>211</v>
      </c>
      <c r="O3272" s="1" t="s">
        <v>211</v>
      </c>
      <c r="P3272" s="1" t="s">
        <v>211</v>
      </c>
      <c r="Q3272" s="1" t="s">
        <v>211</v>
      </c>
      <c r="R3272" s="1" t="s">
        <v>211</v>
      </c>
    </row>
    <row r="3273" spans="1:18" hidden="1" x14ac:dyDescent="0.2">
      <c r="A3273" s="1" t="s">
        <v>206</v>
      </c>
      <c r="B3273" s="1" t="s">
        <v>207</v>
      </c>
      <c r="C3273">
        <v>108734</v>
      </c>
      <c r="D3273" s="1" t="s">
        <v>3750</v>
      </c>
      <c r="E3273" s="1" t="s">
        <v>4020</v>
      </c>
      <c r="F3273" s="1" t="s">
        <v>4021</v>
      </c>
      <c r="G3273" s="1" t="s">
        <v>4022</v>
      </c>
      <c r="H3273" s="1" t="s">
        <v>4021</v>
      </c>
      <c r="I3273" s="2">
        <v>44013</v>
      </c>
      <c r="J3273" s="2">
        <v>51501</v>
      </c>
      <c r="K3273" s="1" t="s">
        <v>4020</v>
      </c>
      <c r="L3273">
        <v>612381</v>
      </c>
      <c r="M3273" s="1" t="s">
        <v>226</v>
      </c>
      <c r="N3273" s="1" t="s">
        <v>226</v>
      </c>
      <c r="O3273" s="1" t="s">
        <v>211</v>
      </c>
      <c r="P3273" s="1" t="s">
        <v>211</v>
      </c>
      <c r="Q3273" s="1" t="s">
        <v>211</v>
      </c>
      <c r="R3273" s="1" t="s">
        <v>211</v>
      </c>
    </row>
    <row r="3274" spans="1:18" hidden="1" x14ac:dyDescent="0.2">
      <c r="A3274" s="1" t="s">
        <v>206</v>
      </c>
      <c r="B3274" s="1" t="s">
        <v>207</v>
      </c>
      <c r="C3274">
        <v>108734</v>
      </c>
      <c r="D3274" s="1" t="s">
        <v>3750</v>
      </c>
      <c r="E3274" s="1" t="s">
        <v>2413</v>
      </c>
      <c r="F3274" s="1" t="s">
        <v>2414</v>
      </c>
      <c r="G3274" s="1" t="s">
        <v>4023</v>
      </c>
      <c r="H3274" s="1" t="s">
        <v>2414</v>
      </c>
      <c r="I3274" s="2">
        <v>43994</v>
      </c>
      <c r="J3274" s="2">
        <v>51501</v>
      </c>
      <c r="K3274" s="1" t="s">
        <v>2413</v>
      </c>
      <c r="L3274">
        <v>612387</v>
      </c>
      <c r="M3274" s="1" t="s">
        <v>226</v>
      </c>
      <c r="N3274" s="1" t="s">
        <v>226</v>
      </c>
      <c r="O3274" s="1" t="s">
        <v>211</v>
      </c>
      <c r="P3274" s="1" t="s">
        <v>211</v>
      </c>
      <c r="Q3274" s="1" t="s">
        <v>211</v>
      </c>
      <c r="R3274" s="1" t="s">
        <v>211</v>
      </c>
    </row>
    <row r="3275" spans="1:18" hidden="1" x14ac:dyDescent="0.2">
      <c r="A3275" s="1" t="s">
        <v>206</v>
      </c>
      <c r="B3275" s="1" t="s">
        <v>207</v>
      </c>
      <c r="C3275">
        <v>108734</v>
      </c>
      <c r="D3275" s="1" t="s">
        <v>3750</v>
      </c>
      <c r="E3275" s="1" t="s">
        <v>1662</v>
      </c>
      <c r="F3275" s="1" t="s">
        <v>184</v>
      </c>
      <c r="G3275" s="1" t="s">
        <v>4024</v>
      </c>
      <c r="H3275" s="1" t="s">
        <v>184</v>
      </c>
      <c r="I3275" s="2">
        <v>43831</v>
      </c>
      <c r="J3275" s="2">
        <v>51501</v>
      </c>
      <c r="K3275" s="1" t="s">
        <v>1662</v>
      </c>
      <c r="L3275">
        <v>612385</v>
      </c>
      <c r="M3275" s="1" t="s">
        <v>226</v>
      </c>
      <c r="N3275" s="1" t="s">
        <v>226</v>
      </c>
      <c r="O3275" s="1" t="s">
        <v>211</v>
      </c>
      <c r="P3275" s="1" t="s">
        <v>211</v>
      </c>
      <c r="Q3275" s="1" t="s">
        <v>211</v>
      </c>
      <c r="R3275" s="1" t="s">
        <v>211</v>
      </c>
    </row>
    <row r="3276" spans="1:18" hidden="1" x14ac:dyDescent="0.2">
      <c r="A3276" s="1" t="s">
        <v>206</v>
      </c>
      <c r="B3276" s="1" t="s">
        <v>207</v>
      </c>
      <c r="C3276">
        <v>108734</v>
      </c>
      <c r="D3276" s="1" t="s">
        <v>3750</v>
      </c>
      <c r="E3276" s="1" t="s">
        <v>2410</v>
      </c>
      <c r="F3276" s="1" t="s">
        <v>2411</v>
      </c>
      <c r="G3276" s="1" t="s">
        <v>4025</v>
      </c>
      <c r="H3276" s="1" t="s">
        <v>2411</v>
      </c>
      <c r="I3276" s="2">
        <v>43840</v>
      </c>
      <c r="J3276" s="2">
        <v>51501</v>
      </c>
      <c r="K3276" s="1" t="s">
        <v>2410</v>
      </c>
      <c r="L3276">
        <v>611909</v>
      </c>
      <c r="M3276" s="1" t="s">
        <v>226</v>
      </c>
      <c r="N3276" s="1" t="s">
        <v>226</v>
      </c>
      <c r="O3276" s="1" t="s">
        <v>211</v>
      </c>
      <c r="P3276" s="1" t="s">
        <v>211</v>
      </c>
      <c r="Q3276" s="1" t="s">
        <v>211</v>
      </c>
      <c r="R3276" s="1" t="s">
        <v>211</v>
      </c>
    </row>
    <row r="3277" spans="1:18" hidden="1" x14ac:dyDescent="0.2">
      <c r="A3277" s="1" t="s">
        <v>206</v>
      </c>
      <c r="B3277" s="1" t="s">
        <v>207</v>
      </c>
      <c r="C3277">
        <v>108734</v>
      </c>
      <c r="D3277" s="1" t="s">
        <v>3750</v>
      </c>
      <c r="E3277" s="1" t="s">
        <v>4026</v>
      </c>
      <c r="F3277" s="1" t="s">
        <v>4027</v>
      </c>
      <c r="G3277" s="1" t="s">
        <v>4028</v>
      </c>
      <c r="H3277" s="1" t="s">
        <v>4029</v>
      </c>
      <c r="I3277" s="2">
        <v>43237</v>
      </c>
      <c r="J3277" s="2">
        <v>51501</v>
      </c>
      <c r="K3277" s="1" t="s">
        <v>4026</v>
      </c>
      <c r="L3277">
        <v>611496</v>
      </c>
      <c r="M3277" s="1" t="s">
        <v>211</v>
      </c>
      <c r="N3277" s="1" t="s">
        <v>226</v>
      </c>
      <c r="O3277" s="1" t="s">
        <v>211</v>
      </c>
      <c r="P3277" s="1" t="s">
        <v>211</v>
      </c>
      <c r="Q3277" s="1" t="s">
        <v>211</v>
      </c>
      <c r="R3277" s="1" t="s">
        <v>211</v>
      </c>
    </row>
    <row r="3278" spans="1:18" hidden="1" x14ac:dyDescent="0.2">
      <c r="A3278" s="1" t="s">
        <v>206</v>
      </c>
      <c r="B3278" s="1" t="s">
        <v>207</v>
      </c>
      <c r="C3278">
        <v>108734</v>
      </c>
      <c r="D3278" s="1" t="s">
        <v>3750</v>
      </c>
      <c r="E3278" s="1" t="s">
        <v>4030</v>
      </c>
      <c r="F3278" s="1" t="s">
        <v>4031</v>
      </c>
      <c r="G3278" s="1" t="s">
        <v>4032</v>
      </c>
      <c r="H3278" s="1" t="s">
        <v>4031</v>
      </c>
      <c r="I3278" s="2">
        <v>44713</v>
      </c>
      <c r="J3278" s="2">
        <v>51501</v>
      </c>
      <c r="K3278" s="1" t="s">
        <v>4030</v>
      </c>
      <c r="L3278">
        <v>612021</v>
      </c>
      <c r="M3278" s="1" t="s">
        <v>223</v>
      </c>
      <c r="N3278" s="1" t="s">
        <v>223</v>
      </c>
      <c r="O3278" s="1" t="s">
        <v>211</v>
      </c>
      <c r="P3278" s="1" t="s">
        <v>211</v>
      </c>
      <c r="Q3278" s="1" t="s">
        <v>211</v>
      </c>
      <c r="R3278" s="1" t="s">
        <v>211</v>
      </c>
    </row>
    <row r="3279" spans="1:18" hidden="1" x14ac:dyDescent="0.2">
      <c r="A3279" s="1" t="s">
        <v>206</v>
      </c>
      <c r="B3279" s="1" t="s">
        <v>207</v>
      </c>
      <c r="C3279">
        <v>108734</v>
      </c>
      <c r="D3279" s="1" t="s">
        <v>3750</v>
      </c>
      <c r="E3279" s="1" t="s">
        <v>4033</v>
      </c>
      <c r="F3279" s="1" t="s">
        <v>4034</v>
      </c>
      <c r="G3279" s="1" t="s">
        <v>4035</v>
      </c>
      <c r="H3279" s="1" t="s">
        <v>4034</v>
      </c>
      <c r="I3279" s="2">
        <v>43994</v>
      </c>
      <c r="J3279" s="2">
        <v>51501</v>
      </c>
      <c r="K3279" s="1" t="s">
        <v>4033</v>
      </c>
      <c r="L3279">
        <v>612373</v>
      </c>
      <c r="M3279" s="1" t="s">
        <v>226</v>
      </c>
      <c r="N3279" s="1" t="s">
        <v>226</v>
      </c>
      <c r="O3279" s="1" t="s">
        <v>211</v>
      </c>
      <c r="P3279" s="1" t="s">
        <v>211</v>
      </c>
      <c r="Q3279" s="1" t="s">
        <v>211</v>
      </c>
      <c r="R3279" s="1" t="s">
        <v>211</v>
      </c>
    </row>
    <row r="3280" spans="1:18" hidden="1" x14ac:dyDescent="0.2">
      <c r="A3280" s="1" t="s">
        <v>206</v>
      </c>
      <c r="B3280" s="1" t="s">
        <v>207</v>
      </c>
      <c r="C3280">
        <v>108734</v>
      </c>
      <c r="D3280" s="1" t="s">
        <v>3750</v>
      </c>
      <c r="E3280" s="1" t="s">
        <v>2448</v>
      </c>
      <c r="F3280" s="1" t="s">
        <v>2449</v>
      </c>
      <c r="G3280" s="1" t="s">
        <v>4036</v>
      </c>
      <c r="H3280" s="1" t="s">
        <v>2449</v>
      </c>
      <c r="I3280" s="2">
        <v>43840</v>
      </c>
      <c r="J3280" s="2">
        <v>51501</v>
      </c>
      <c r="K3280" s="1" t="s">
        <v>2448</v>
      </c>
      <c r="L3280">
        <v>609636</v>
      </c>
      <c r="M3280" s="1" t="s">
        <v>226</v>
      </c>
      <c r="N3280" s="1" t="s">
        <v>226</v>
      </c>
      <c r="O3280" s="1" t="s">
        <v>211</v>
      </c>
      <c r="P3280" s="1" t="s">
        <v>211</v>
      </c>
      <c r="Q3280" s="1" t="s">
        <v>211</v>
      </c>
      <c r="R3280" s="1" t="s">
        <v>211</v>
      </c>
    </row>
    <row r="3281" spans="1:18" hidden="1" x14ac:dyDescent="0.2">
      <c r="A3281" s="1" t="s">
        <v>206</v>
      </c>
      <c r="B3281" s="1" t="s">
        <v>207</v>
      </c>
      <c r="C3281">
        <v>108734</v>
      </c>
      <c r="D3281" s="1" t="s">
        <v>3750</v>
      </c>
      <c r="E3281" s="1" t="s">
        <v>2445</v>
      </c>
      <c r="F3281" s="1" t="s">
        <v>2446</v>
      </c>
      <c r="G3281" s="1" t="s">
        <v>4037</v>
      </c>
      <c r="H3281" s="1" t="s">
        <v>2446</v>
      </c>
      <c r="I3281" s="2">
        <v>43840</v>
      </c>
      <c r="J3281" s="2">
        <v>51501</v>
      </c>
      <c r="K3281" s="1" t="s">
        <v>2445</v>
      </c>
      <c r="L3281">
        <v>609635</v>
      </c>
      <c r="M3281" s="1" t="s">
        <v>226</v>
      </c>
      <c r="N3281" s="1" t="s">
        <v>226</v>
      </c>
      <c r="O3281" s="1" t="s">
        <v>211</v>
      </c>
      <c r="P3281" s="1" t="s">
        <v>211</v>
      </c>
      <c r="Q3281" s="1" t="s">
        <v>211</v>
      </c>
      <c r="R3281" s="1" t="s">
        <v>211</v>
      </c>
    </row>
    <row r="3282" spans="1:18" hidden="1" x14ac:dyDescent="0.2">
      <c r="A3282" s="1" t="s">
        <v>206</v>
      </c>
      <c r="B3282" s="1" t="s">
        <v>207</v>
      </c>
      <c r="C3282">
        <v>108734</v>
      </c>
      <c r="D3282" s="1" t="s">
        <v>3750</v>
      </c>
      <c r="E3282" s="1" t="s">
        <v>2442</v>
      </c>
      <c r="F3282" s="1" t="s">
        <v>2443</v>
      </c>
      <c r="G3282" s="1" t="s">
        <v>4038</v>
      </c>
      <c r="H3282" s="1" t="s">
        <v>2443</v>
      </c>
      <c r="I3282" s="2">
        <v>43840</v>
      </c>
      <c r="J3282" s="2">
        <v>51501</v>
      </c>
      <c r="K3282" s="1" t="s">
        <v>2442</v>
      </c>
      <c r="L3282">
        <v>609634</v>
      </c>
      <c r="M3282" s="1" t="s">
        <v>226</v>
      </c>
      <c r="N3282" s="1" t="s">
        <v>226</v>
      </c>
      <c r="O3282" s="1" t="s">
        <v>211</v>
      </c>
      <c r="P3282" s="1" t="s">
        <v>211</v>
      </c>
      <c r="Q3282" s="1" t="s">
        <v>211</v>
      </c>
      <c r="R3282" s="1" t="s">
        <v>211</v>
      </c>
    </row>
    <row r="3283" spans="1:18" hidden="1" x14ac:dyDescent="0.2">
      <c r="A3283" s="1" t="s">
        <v>206</v>
      </c>
      <c r="B3283" s="1" t="s">
        <v>207</v>
      </c>
      <c r="C3283">
        <v>108734</v>
      </c>
      <c r="D3283" s="1" t="s">
        <v>3750</v>
      </c>
      <c r="E3283" s="1" t="s">
        <v>4039</v>
      </c>
      <c r="F3283" s="1" t="s">
        <v>4040</v>
      </c>
      <c r="G3283" s="1" t="s">
        <v>4041</v>
      </c>
      <c r="H3283" s="1" t="s">
        <v>4040</v>
      </c>
      <c r="I3283" s="2">
        <v>43840</v>
      </c>
      <c r="J3283" s="2">
        <v>51501</v>
      </c>
      <c r="K3283" s="1" t="s">
        <v>4039</v>
      </c>
      <c r="L3283">
        <v>609604</v>
      </c>
      <c r="M3283" s="1" t="s">
        <v>226</v>
      </c>
      <c r="N3283" s="1" t="s">
        <v>226</v>
      </c>
      <c r="O3283" s="1" t="s">
        <v>211</v>
      </c>
      <c r="P3283" s="1" t="s">
        <v>211</v>
      </c>
      <c r="Q3283" s="1" t="s">
        <v>211</v>
      </c>
      <c r="R3283" s="1" t="s">
        <v>211</v>
      </c>
    </row>
    <row r="3284" spans="1:18" hidden="1" x14ac:dyDescent="0.2">
      <c r="A3284" s="1" t="s">
        <v>206</v>
      </c>
      <c r="B3284" s="1" t="s">
        <v>207</v>
      </c>
      <c r="C3284">
        <v>108734</v>
      </c>
      <c r="D3284" s="1" t="s">
        <v>3750</v>
      </c>
      <c r="E3284" s="1" t="s">
        <v>4042</v>
      </c>
      <c r="F3284" s="1" t="s">
        <v>4043</v>
      </c>
      <c r="G3284" s="1" t="s">
        <v>4044</v>
      </c>
      <c r="H3284" s="1" t="s">
        <v>4043</v>
      </c>
      <c r="I3284" s="2">
        <v>44866</v>
      </c>
      <c r="J3284" s="2">
        <v>51501</v>
      </c>
      <c r="K3284" s="1" t="s">
        <v>4042</v>
      </c>
      <c r="L3284">
        <v>609598</v>
      </c>
      <c r="M3284" s="1" t="s">
        <v>226</v>
      </c>
      <c r="N3284" s="1" t="s">
        <v>226</v>
      </c>
      <c r="O3284" s="1" t="s">
        <v>211</v>
      </c>
      <c r="P3284" s="1" t="s">
        <v>211</v>
      </c>
      <c r="Q3284" s="1" t="s">
        <v>211</v>
      </c>
      <c r="R3284" s="1" t="s">
        <v>211</v>
      </c>
    </row>
    <row r="3285" spans="1:18" hidden="1" x14ac:dyDescent="0.2">
      <c r="A3285" s="1" t="s">
        <v>206</v>
      </c>
      <c r="B3285" s="1" t="s">
        <v>207</v>
      </c>
      <c r="C3285">
        <v>108734</v>
      </c>
      <c r="D3285" s="1" t="s">
        <v>3750</v>
      </c>
      <c r="E3285" s="1" t="s">
        <v>2433</v>
      </c>
      <c r="F3285" s="1" t="s">
        <v>2434</v>
      </c>
      <c r="G3285" s="1" t="s">
        <v>4045</v>
      </c>
      <c r="H3285" s="1" t="s">
        <v>2434</v>
      </c>
      <c r="I3285" s="2">
        <v>43525</v>
      </c>
      <c r="J3285" s="2">
        <v>51501</v>
      </c>
      <c r="K3285" s="1" t="s">
        <v>2433</v>
      </c>
      <c r="L3285">
        <v>609572</v>
      </c>
      <c r="M3285" s="1" t="s">
        <v>226</v>
      </c>
      <c r="N3285" s="1" t="s">
        <v>226</v>
      </c>
      <c r="O3285" s="1" t="s">
        <v>211</v>
      </c>
      <c r="P3285" s="1" t="s">
        <v>211</v>
      </c>
      <c r="Q3285" s="1" t="s">
        <v>211</v>
      </c>
      <c r="R3285" s="1" t="s">
        <v>211</v>
      </c>
    </row>
    <row r="3286" spans="1:18" hidden="1" x14ac:dyDescent="0.2">
      <c r="A3286" s="1" t="s">
        <v>206</v>
      </c>
      <c r="B3286" s="1" t="s">
        <v>207</v>
      </c>
      <c r="C3286">
        <v>108734</v>
      </c>
      <c r="D3286" s="1" t="s">
        <v>3750</v>
      </c>
      <c r="E3286" s="1" t="s">
        <v>4046</v>
      </c>
      <c r="F3286" s="1" t="s">
        <v>4047</v>
      </c>
      <c r="G3286" s="1" t="s">
        <v>4048</v>
      </c>
      <c r="H3286" s="1" t="s">
        <v>4047</v>
      </c>
      <c r="I3286" s="2">
        <v>43840</v>
      </c>
      <c r="J3286" s="2">
        <v>51501</v>
      </c>
      <c r="K3286" s="1" t="s">
        <v>4046</v>
      </c>
      <c r="L3286">
        <v>609601</v>
      </c>
      <c r="M3286" s="1" t="s">
        <v>226</v>
      </c>
      <c r="N3286" s="1" t="s">
        <v>226</v>
      </c>
      <c r="O3286" s="1" t="s">
        <v>211</v>
      </c>
      <c r="P3286" s="1" t="s">
        <v>211</v>
      </c>
      <c r="Q3286" s="1" t="s">
        <v>211</v>
      </c>
      <c r="R3286" s="1" t="s">
        <v>211</v>
      </c>
    </row>
    <row r="3287" spans="1:18" hidden="1" x14ac:dyDescent="0.2">
      <c r="A3287" s="1" t="s">
        <v>206</v>
      </c>
      <c r="B3287" s="1" t="s">
        <v>207</v>
      </c>
      <c r="C3287">
        <v>108734</v>
      </c>
      <c r="D3287" s="1" t="s">
        <v>3750</v>
      </c>
      <c r="E3287" s="1" t="s">
        <v>4049</v>
      </c>
      <c r="F3287" s="1" t="s">
        <v>4050</v>
      </c>
      <c r="G3287" s="1" t="s">
        <v>4051</v>
      </c>
      <c r="H3287" s="1" t="s">
        <v>4052</v>
      </c>
      <c r="I3287" s="2">
        <v>43237</v>
      </c>
      <c r="J3287" s="2">
        <v>51501</v>
      </c>
      <c r="K3287" s="1" t="s">
        <v>4049</v>
      </c>
      <c r="L3287">
        <v>608574</v>
      </c>
      <c r="M3287" s="1" t="s">
        <v>2401</v>
      </c>
      <c r="N3287" s="1" t="s">
        <v>226</v>
      </c>
      <c r="O3287" s="1" t="s">
        <v>211</v>
      </c>
      <c r="P3287" s="1" t="s">
        <v>211</v>
      </c>
      <c r="Q3287" s="1" t="s">
        <v>211</v>
      </c>
      <c r="R3287" s="1" t="s">
        <v>211</v>
      </c>
    </row>
    <row r="3288" spans="1:18" hidden="1" x14ac:dyDescent="0.2">
      <c r="A3288" s="1" t="s">
        <v>206</v>
      </c>
      <c r="B3288" s="1" t="s">
        <v>207</v>
      </c>
      <c r="C3288">
        <v>108734</v>
      </c>
      <c r="D3288" s="1" t="s">
        <v>3750</v>
      </c>
      <c r="E3288" s="1" t="s">
        <v>4053</v>
      </c>
      <c r="F3288" s="1" t="s">
        <v>4054</v>
      </c>
      <c r="G3288" s="1" t="s">
        <v>4055</v>
      </c>
      <c r="H3288" s="1" t="s">
        <v>4054</v>
      </c>
      <c r="I3288" s="2">
        <v>44013</v>
      </c>
      <c r="J3288" s="2">
        <v>51501</v>
      </c>
      <c r="K3288" s="1" t="s">
        <v>4053</v>
      </c>
      <c r="L3288">
        <v>609367</v>
      </c>
      <c r="M3288" s="1" t="s">
        <v>223</v>
      </c>
      <c r="N3288" s="1" t="s">
        <v>223</v>
      </c>
      <c r="O3288" s="1" t="s">
        <v>211</v>
      </c>
      <c r="P3288" s="1" t="s">
        <v>211</v>
      </c>
      <c r="Q3288" s="1" t="s">
        <v>211</v>
      </c>
      <c r="R3288" s="1" t="s">
        <v>211</v>
      </c>
    </row>
    <row r="3289" spans="1:18" hidden="1" x14ac:dyDescent="0.2">
      <c r="A3289" s="1" t="s">
        <v>206</v>
      </c>
      <c r="B3289" s="1" t="s">
        <v>207</v>
      </c>
      <c r="C3289">
        <v>108734</v>
      </c>
      <c r="D3289" s="1" t="s">
        <v>3750</v>
      </c>
      <c r="E3289" s="1" t="s">
        <v>2397</v>
      </c>
      <c r="F3289" s="1" t="s">
        <v>2398</v>
      </c>
      <c r="G3289" s="1" t="s">
        <v>4056</v>
      </c>
      <c r="H3289" s="1" t="s">
        <v>2398</v>
      </c>
      <c r="I3289" s="2">
        <v>44042</v>
      </c>
      <c r="J3289" s="2">
        <v>51501</v>
      </c>
      <c r="K3289" s="1" t="s">
        <v>2397</v>
      </c>
      <c r="L3289">
        <v>608277</v>
      </c>
      <c r="M3289" s="1" t="s">
        <v>2401</v>
      </c>
      <c r="N3289" s="1" t="s">
        <v>2401</v>
      </c>
      <c r="O3289" s="1" t="s">
        <v>211</v>
      </c>
      <c r="P3289" s="1" t="s">
        <v>211</v>
      </c>
      <c r="Q3289" s="1" t="s">
        <v>211</v>
      </c>
      <c r="R3289" s="1" t="s">
        <v>211</v>
      </c>
    </row>
    <row r="3290" spans="1:18" hidden="1" x14ac:dyDescent="0.2">
      <c r="A3290" s="1" t="s">
        <v>206</v>
      </c>
      <c r="B3290" s="1" t="s">
        <v>207</v>
      </c>
      <c r="C3290">
        <v>108734</v>
      </c>
      <c r="D3290" s="1" t="s">
        <v>3750</v>
      </c>
      <c r="E3290" s="1" t="s">
        <v>4057</v>
      </c>
      <c r="F3290" s="1" t="s">
        <v>4058</v>
      </c>
      <c r="G3290" s="1" t="s">
        <v>4059</v>
      </c>
      <c r="H3290" s="1" t="s">
        <v>4058</v>
      </c>
      <c r="I3290" s="2">
        <v>43237</v>
      </c>
      <c r="J3290" s="2">
        <v>51501</v>
      </c>
      <c r="K3290" s="1" t="s">
        <v>4057</v>
      </c>
      <c r="L3290">
        <v>608274</v>
      </c>
      <c r="M3290" s="1" t="s">
        <v>226</v>
      </c>
      <c r="N3290" s="1" t="s">
        <v>226</v>
      </c>
      <c r="O3290" s="1" t="s">
        <v>211</v>
      </c>
      <c r="P3290" s="1" t="s">
        <v>211</v>
      </c>
      <c r="Q3290" s="1" t="s">
        <v>211</v>
      </c>
      <c r="R3290" s="1" t="s">
        <v>211</v>
      </c>
    </row>
    <row r="3291" spans="1:18" hidden="1" x14ac:dyDescent="0.2">
      <c r="A3291" s="1" t="s">
        <v>206</v>
      </c>
      <c r="B3291" s="1" t="s">
        <v>207</v>
      </c>
      <c r="C3291">
        <v>108734</v>
      </c>
      <c r="D3291" s="1" t="s">
        <v>3750</v>
      </c>
      <c r="E3291" s="1" t="s">
        <v>169</v>
      </c>
      <c r="F3291" s="1" t="s">
        <v>224</v>
      </c>
      <c r="G3291" s="1" t="s">
        <v>4060</v>
      </c>
      <c r="H3291" s="1" t="s">
        <v>161</v>
      </c>
      <c r="I3291" s="2">
        <v>43466</v>
      </c>
      <c r="J3291" s="2">
        <v>51501</v>
      </c>
      <c r="K3291" s="1" t="s">
        <v>169</v>
      </c>
      <c r="L3291">
        <v>606930</v>
      </c>
      <c r="M3291" s="1" t="s">
        <v>226</v>
      </c>
      <c r="N3291" s="1" t="s">
        <v>226</v>
      </c>
      <c r="O3291" s="1" t="s">
        <v>211</v>
      </c>
      <c r="P3291" s="1" t="s">
        <v>211</v>
      </c>
      <c r="Q3291" s="1" t="s">
        <v>211</v>
      </c>
      <c r="R3291" s="1" t="s">
        <v>211</v>
      </c>
    </row>
    <row r="3292" spans="1:18" hidden="1" x14ac:dyDescent="0.2">
      <c r="A3292" s="1" t="s">
        <v>206</v>
      </c>
      <c r="B3292" s="1" t="s">
        <v>207</v>
      </c>
      <c r="C3292">
        <v>108734</v>
      </c>
      <c r="D3292" s="1" t="s">
        <v>3750</v>
      </c>
      <c r="E3292" s="1" t="s">
        <v>4061</v>
      </c>
      <c r="F3292" s="1" t="s">
        <v>4062</v>
      </c>
      <c r="G3292" s="1" t="s">
        <v>4063</v>
      </c>
      <c r="H3292" s="1" t="s">
        <v>4062</v>
      </c>
      <c r="I3292" s="2">
        <v>42916</v>
      </c>
      <c r="J3292" s="2">
        <v>51501</v>
      </c>
      <c r="K3292" s="1" t="s">
        <v>4061</v>
      </c>
      <c r="L3292">
        <v>606827</v>
      </c>
      <c r="M3292" s="1" t="s">
        <v>211</v>
      </c>
      <c r="N3292" s="1" t="s">
        <v>211</v>
      </c>
      <c r="O3292" s="1" t="s">
        <v>211</v>
      </c>
      <c r="P3292" s="1" t="s">
        <v>211</v>
      </c>
      <c r="Q3292" s="1" t="s">
        <v>211</v>
      </c>
      <c r="R3292" s="1" t="s">
        <v>211</v>
      </c>
    </row>
    <row r="3293" spans="1:18" hidden="1" x14ac:dyDescent="0.2">
      <c r="A3293" s="1" t="s">
        <v>206</v>
      </c>
      <c r="B3293" s="1" t="s">
        <v>207</v>
      </c>
      <c r="C3293">
        <v>108734</v>
      </c>
      <c r="D3293" s="1" t="s">
        <v>3750</v>
      </c>
      <c r="E3293" s="1" t="s">
        <v>4064</v>
      </c>
      <c r="F3293" s="1" t="s">
        <v>4065</v>
      </c>
      <c r="G3293" s="1" t="s">
        <v>4066</v>
      </c>
      <c r="H3293" s="1" t="s">
        <v>4065</v>
      </c>
      <c r="I3293" s="2">
        <v>43237</v>
      </c>
      <c r="J3293" s="2">
        <v>51501</v>
      </c>
      <c r="K3293" s="1" t="s">
        <v>4064</v>
      </c>
      <c r="L3293">
        <v>607895</v>
      </c>
      <c r="M3293" s="1" t="s">
        <v>226</v>
      </c>
      <c r="N3293" s="1" t="s">
        <v>226</v>
      </c>
      <c r="O3293" s="1" t="s">
        <v>211</v>
      </c>
      <c r="P3293" s="1" t="s">
        <v>211</v>
      </c>
      <c r="Q3293" s="1" t="s">
        <v>211</v>
      </c>
      <c r="R3293" s="1" t="s">
        <v>211</v>
      </c>
    </row>
    <row r="3294" spans="1:18" hidden="1" x14ac:dyDescent="0.2">
      <c r="A3294" s="1" t="s">
        <v>206</v>
      </c>
      <c r="B3294" s="1" t="s">
        <v>207</v>
      </c>
      <c r="C3294">
        <v>108734</v>
      </c>
      <c r="D3294" s="1" t="s">
        <v>3750</v>
      </c>
      <c r="E3294" s="1" t="s">
        <v>1983</v>
      </c>
      <c r="F3294" s="1" t="s">
        <v>1984</v>
      </c>
      <c r="G3294" s="1" t="s">
        <v>4067</v>
      </c>
      <c r="H3294" s="1" t="s">
        <v>1984</v>
      </c>
      <c r="I3294" s="2">
        <v>43041</v>
      </c>
      <c r="J3294" s="2">
        <v>51501</v>
      </c>
      <c r="K3294" s="1" t="s">
        <v>1983</v>
      </c>
      <c r="L3294">
        <v>607882</v>
      </c>
      <c r="M3294" s="1" t="s">
        <v>226</v>
      </c>
      <c r="N3294" s="1" t="s">
        <v>226</v>
      </c>
      <c r="O3294" s="1" t="s">
        <v>211</v>
      </c>
      <c r="P3294" s="1" t="s">
        <v>211</v>
      </c>
      <c r="Q3294" s="1" t="s">
        <v>211</v>
      </c>
      <c r="R3294" s="1" t="s">
        <v>211</v>
      </c>
    </row>
    <row r="3295" spans="1:18" hidden="1" x14ac:dyDescent="0.2">
      <c r="A3295" s="1" t="s">
        <v>206</v>
      </c>
      <c r="B3295" s="1" t="s">
        <v>207</v>
      </c>
      <c r="C3295">
        <v>108734</v>
      </c>
      <c r="D3295" s="1" t="s">
        <v>3750</v>
      </c>
      <c r="E3295" s="1" t="s">
        <v>2388</v>
      </c>
      <c r="F3295" s="1" t="s">
        <v>175</v>
      </c>
      <c r="G3295" s="1" t="s">
        <v>4068</v>
      </c>
      <c r="H3295" s="1" t="s">
        <v>175</v>
      </c>
      <c r="I3295" s="2">
        <v>43237</v>
      </c>
      <c r="J3295" s="2">
        <v>51501</v>
      </c>
      <c r="K3295" s="1" t="s">
        <v>2388</v>
      </c>
      <c r="L3295">
        <v>607897</v>
      </c>
      <c r="M3295" s="1" t="s">
        <v>226</v>
      </c>
      <c r="N3295" s="1" t="s">
        <v>226</v>
      </c>
      <c r="O3295" s="1" t="s">
        <v>211</v>
      </c>
      <c r="P3295" s="1" t="s">
        <v>211</v>
      </c>
      <c r="Q3295" s="1" t="s">
        <v>211</v>
      </c>
      <c r="R3295" s="1" t="s">
        <v>211</v>
      </c>
    </row>
    <row r="3296" spans="1:18" hidden="1" x14ac:dyDescent="0.2">
      <c r="A3296" s="1" t="s">
        <v>206</v>
      </c>
      <c r="B3296" s="1" t="s">
        <v>207</v>
      </c>
      <c r="C3296">
        <v>108734</v>
      </c>
      <c r="D3296" s="1" t="s">
        <v>3750</v>
      </c>
      <c r="E3296" s="1" t="s">
        <v>2455</v>
      </c>
      <c r="F3296" s="1" t="s">
        <v>2456</v>
      </c>
      <c r="G3296" s="1" t="s">
        <v>4069</v>
      </c>
      <c r="H3296" s="1" t="s">
        <v>2456</v>
      </c>
      <c r="I3296" s="2">
        <v>43237</v>
      </c>
      <c r="J3296" s="2">
        <v>51501</v>
      </c>
      <c r="K3296" s="1" t="s">
        <v>2455</v>
      </c>
      <c r="L3296">
        <v>607986</v>
      </c>
      <c r="M3296" s="1" t="s">
        <v>226</v>
      </c>
      <c r="N3296" s="1" t="s">
        <v>226</v>
      </c>
      <c r="O3296" s="1" t="s">
        <v>211</v>
      </c>
      <c r="P3296" s="1" t="s">
        <v>211</v>
      </c>
      <c r="Q3296" s="1" t="s">
        <v>211</v>
      </c>
      <c r="R3296" s="1" t="s">
        <v>211</v>
      </c>
    </row>
    <row r="3297" spans="1:18" hidden="1" x14ac:dyDescent="0.2">
      <c r="A3297" s="1" t="s">
        <v>206</v>
      </c>
      <c r="B3297" s="1" t="s">
        <v>207</v>
      </c>
      <c r="C3297">
        <v>108734</v>
      </c>
      <c r="D3297" s="1" t="s">
        <v>3750</v>
      </c>
      <c r="E3297" s="1" t="s">
        <v>4070</v>
      </c>
      <c r="F3297" s="1" t="s">
        <v>4071</v>
      </c>
      <c r="G3297" s="1" t="s">
        <v>3973</v>
      </c>
      <c r="H3297" s="1" t="s">
        <v>4071</v>
      </c>
      <c r="I3297" s="2">
        <v>43014</v>
      </c>
      <c r="J3297" s="2">
        <v>51501</v>
      </c>
      <c r="K3297" s="1" t="s">
        <v>4070</v>
      </c>
      <c r="L3297">
        <v>607775</v>
      </c>
      <c r="M3297" s="1" t="s">
        <v>211</v>
      </c>
      <c r="N3297" s="1" t="s">
        <v>211</v>
      </c>
      <c r="O3297" s="1" t="s">
        <v>211</v>
      </c>
      <c r="P3297" s="1" t="s">
        <v>211</v>
      </c>
      <c r="Q3297" s="1" t="s">
        <v>211</v>
      </c>
      <c r="R3297" s="1" t="s">
        <v>211</v>
      </c>
    </row>
    <row r="3298" spans="1:18" hidden="1" x14ac:dyDescent="0.2">
      <c r="A3298" s="1" t="s">
        <v>206</v>
      </c>
      <c r="B3298" s="1" t="s">
        <v>207</v>
      </c>
      <c r="C3298">
        <v>108734</v>
      </c>
      <c r="D3298" s="1" t="s">
        <v>3750</v>
      </c>
      <c r="E3298" s="1" t="s">
        <v>4072</v>
      </c>
      <c r="F3298" s="1" t="s">
        <v>4073</v>
      </c>
      <c r="G3298" s="1" t="s">
        <v>4074</v>
      </c>
      <c r="H3298" s="1" t="s">
        <v>4075</v>
      </c>
      <c r="I3298" s="2">
        <v>43237</v>
      </c>
      <c r="J3298" s="2">
        <v>51501</v>
      </c>
      <c r="K3298" s="1" t="s">
        <v>4072</v>
      </c>
      <c r="L3298">
        <v>608041</v>
      </c>
      <c r="M3298" s="1" t="s">
        <v>4076</v>
      </c>
      <c r="N3298" s="1" t="s">
        <v>226</v>
      </c>
      <c r="O3298" s="1" t="s">
        <v>211</v>
      </c>
      <c r="P3298" s="1" t="s">
        <v>211</v>
      </c>
      <c r="Q3298" s="1" t="s">
        <v>211</v>
      </c>
      <c r="R3298" s="1" t="s">
        <v>211</v>
      </c>
    </row>
    <row r="3299" spans="1:18" hidden="1" x14ac:dyDescent="0.2">
      <c r="A3299" s="1" t="s">
        <v>206</v>
      </c>
      <c r="B3299" s="1" t="s">
        <v>207</v>
      </c>
      <c r="C3299">
        <v>108734</v>
      </c>
      <c r="D3299" s="1" t="s">
        <v>3750</v>
      </c>
      <c r="E3299" s="1" t="s">
        <v>4077</v>
      </c>
      <c r="F3299" s="1" t="s">
        <v>4010</v>
      </c>
      <c r="G3299" s="1" t="s">
        <v>4011</v>
      </c>
      <c r="H3299" s="1" t="s">
        <v>4078</v>
      </c>
      <c r="I3299" s="2">
        <v>43237</v>
      </c>
      <c r="J3299" s="2">
        <v>51501</v>
      </c>
      <c r="K3299" s="1" t="s">
        <v>4077</v>
      </c>
      <c r="L3299">
        <v>607911</v>
      </c>
      <c r="M3299" s="1" t="s">
        <v>226</v>
      </c>
      <c r="N3299" s="1" t="s">
        <v>226</v>
      </c>
      <c r="O3299" s="1" t="s">
        <v>211</v>
      </c>
      <c r="P3299" s="1" t="s">
        <v>211</v>
      </c>
      <c r="Q3299" s="1" t="s">
        <v>211</v>
      </c>
      <c r="R3299" s="1" t="s">
        <v>211</v>
      </c>
    </row>
    <row r="3300" spans="1:18" hidden="1" x14ac:dyDescent="0.2">
      <c r="A3300" s="1" t="s">
        <v>206</v>
      </c>
      <c r="B3300" s="1" t="s">
        <v>207</v>
      </c>
      <c r="C3300">
        <v>108734</v>
      </c>
      <c r="D3300" s="1" t="s">
        <v>3750</v>
      </c>
      <c r="E3300" s="1" t="s">
        <v>2393</v>
      </c>
      <c r="F3300" s="1" t="s">
        <v>2394</v>
      </c>
      <c r="G3300" s="1" t="s">
        <v>4079</v>
      </c>
      <c r="H3300" s="1" t="s">
        <v>2394</v>
      </c>
      <c r="I3300" s="2">
        <v>44713</v>
      </c>
      <c r="J3300" s="2">
        <v>51501</v>
      </c>
      <c r="K3300" s="1" t="s">
        <v>2393</v>
      </c>
      <c r="L3300">
        <v>608258</v>
      </c>
      <c r="M3300" s="1" t="s">
        <v>226</v>
      </c>
      <c r="N3300" s="1" t="s">
        <v>226</v>
      </c>
      <c r="O3300" s="1" t="s">
        <v>211</v>
      </c>
      <c r="P3300" s="1" t="s">
        <v>211</v>
      </c>
      <c r="Q3300" s="1" t="s">
        <v>211</v>
      </c>
      <c r="R3300" s="1" t="s">
        <v>211</v>
      </c>
    </row>
    <row r="3301" spans="1:18" hidden="1" x14ac:dyDescent="0.2">
      <c r="A3301" s="1" t="s">
        <v>206</v>
      </c>
      <c r="B3301" s="1" t="s">
        <v>207</v>
      </c>
      <c r="C3301">
        <v>108734</v>
      </c>
      <c r="D3301" s="1" t="s">
        <v>3750</v>
      </c>
      <c r="E3301" s="1" t="s">
        <v>4080</v>
      </c>
      <c r="F3301" s="1" t="s">
        <v>4081</v>
      </c>
      <c r="G3301" s="1" t="s">
        <v>4082</v>
      </c>
      <c r="H3301" s="1" t="s">
        <v>4081</v>
      </c>
      <c r="I3301" s="2">
        <v>43237</v>
      </c>
      <c r="J3301" s="2">
        <v>51501</v>
      </c>
      <c r="K3301" s="1" t="s">
        <v>4080</v>
      </c>
      <c r="L3301">
        <v>608115</v>
      </c>
      <c r="M3301" s="1" t="s">
        <v>223</v>
      </c>
      <c r="N3301" s="1" t="s">
        <v>223</v>
      </c>
      <c r="O3301" s="1" t="s">
        <v>211</v>
      </c>
      <c r="P3301" s="1" t="s">
        <v>211</v>
      </c>
      <c r="Q3301" s="1" t="s">
        <v>211</v>
      </c>
      <c r="R3301" s="1" t="s">
        <v>211</v>
      </c>
    </row>
    <row r="3302" spans="1:18" hidden="1" x14ac:dyDescent="0.2">
      <c r="A3302" s="1" t="s">
        <v>206</v>
      </c>
      <c r="B3302" s="1" t="s">
        <v>207</v>
      </c>
      <c r="C3302">
        <v>108734</v>
      </c>
      <c r="D3302" s="1" t="s">
        <v>3750</v>
      </c>
      <c r="E3302" s="1" t="s">
        <v>561</v>
      </c>
      <c r="F3302" s="1" t="s">
        <v>111</v>
      </c>
      <c r="G3302" s="1" t="s">
        <v>4083</v>
      </c>
      <c r="H3302" s="1" t="s">
        <v>111</v>
      </c>
      <c r="I3302" s="2">
        <v>42282</v>
      </c>
      <c r="J3302" s="2">
        <v>51501</v>
      </c>
      <c r="K3302" s="1" t="s">
        <v>561</v>
      </c>
      <c r="L3302">
        <v>608269</v>
      </c>
      <c r="M3302" s="1" t="s">
        <v>226</v>
      </c>
      <c r="N3302" s="1" t="s">
        <v>210</v>
      </c>
      <c r="O3302" s="1" t="s">
        <v>211</v>
      </c>
      <c r="P3302" s="1" t="s">
        <v>211</v>
      </c>
      <c r="Q3302" s="1" t="s">
        <v>211</v>
      </c>
      <c r="R3302" s="1" t="s">
        <v>211</v>
      </c>
    </row>
    <row r="3303" spans="1:18" hidden="1" x14ac:dyDescent="0.2">
      <c r="A3303" s="1" t="s">
        <v>206</v>
      </c>
      <c r="B3303" s="1" t="s">
        <v>207</v>
      </c>
      <c r="C3303">
        <v>108734</v>
      </c>
      <c r="D3303" s="1" t="s">
        <v>3750</v>
      </c>
      <c r="E3303" s="1" t="s">
        <v>109</v>
      </c>
      <c r="F3303" s="1" t="s">
        <v>427</v>
      </c>
      <c r="G3303" s="1" t="s">
        <v>4084</v>
      </c>
      <c r="H3303" s="1" t="s">
        <v>110</v>
      </c>
      <c r="I3303" s="2">
        <v>43040</v>
      </c>
      <c r="J3303" s="2">
        <v>51501</v>
      </c>
      <c r="K3303" s="1" t="s">
        <v>109</v>
      </c>
      <c r="L3303">
        <v>606430</v>
      </c>
      <c r="M3303" s="1" t="s">
        <v>226</v>
      </c>
      <c r="N3303" s="1" t="s">
        <v>645</v>
      </c>
      <c r="O3303" s="1" t="s">
        <v>211</v>
      </c>
      <c r="P3303" s="1" t="s">
        <v>211</v>
      </c>
      <c r="Q3303" s="1" t="s">
        <v>211</v>
      </c>
      <c r="R3303" s="1" t="s">
        <v>211</v>
      </c>
    </row>
    <row r="3304" spans="1:18" hidden="1" x14ac:dyDescent="0.2">
      <c r="A3304" s="1" t="s">
        <v>206</v>
      </c>
      <c r="B3304" s="1" t="s">
        <v>207</v>
      </c>
      <c r="C3304">
        <v>108734</v>
      </c>
      <c r="D3304" s="1" t="s">
        <v>3750</v>
      </c>
      <c r="E3304" s="1" t="s">
        <v>4085</v>
      </c>
      <c r="F3304" s="1" t="s">
        <v>4086</v>
      </c>
      <c r="G3304" s="1" t="s">
        <v>4087</v>
      </c>
      <c r="H3304" s="1" t="s">
        <v>4086</v>
      </c>
      <c r="I3304" s="2">
        <v>42916</v>
      </c>
      <c r="J3304" s="2">
        <v>51501</v>
      </c>
      <c r="K3304" s="1" t="s">
        <v>4085</v>
      </c>
      <c r="L3304">
        <v>606456</v>
      </c>
      <c r="M3304" s="1" t="s">
        <v>223</v>
      </c>
      <c r="N3304" s="1" t="s">
        <v>223</v>
      </c>
      <c r="O3304" s="1" t="s">
        <v>211</v>
      </c>
      <c r="P3304" s="1" t="s">
        <v>211</v>
      </c>
      <c r="Q3304" s="1" t="s">
        <v>211</v>
      </c>
      <c r="R3304" s="1" t="s">
        <v>211</v>
      </c>
    </row>
    <row r="3305" spans="1:18" hidden="1" x14ac:dyDescent="0.2">
      <c r="A3305" s="1" t="s">
        <v>206</v>
      </c>
      <c r="B3305" s="1" t="s">
        <v>207</v>
      </c>
      <c r="C3305">
        <v>108734</v>
      </c>
      <c r="D3305" s="1" t="s">
        <v>3750</v>
      </c>
      <c r="E3305" s="1" t="s">
        <v>173</v>
      </c>
      <c r="F3305" s="1" t="s">
        <v>2463</v>
      </c>
      <c r="G3305" s="1" t="s">
        <v>4088</v>
      </c>
      <c r="H3305" s="1" t="s">
        <v>2463</v>
      </c>
      <c r="I3305" s="2">
        <v>42915</v>
      </c>
      <c r="J3305" s="2">
        <v>51501</v>
      </c>
      <c r="K3305" s="1" t="s">
        <v>173</v>
      </c>
      <c r="L3305">
        <v>606391</v>
      </c>
      <c r="M3305" s="1" t="s">
        <v>226</v>
      </c>
      <c r="N3305" s="1" t="s">
        <v>226</v>
      </c>
      <c r="O3305" s="1" t="s">
        <v>211</v>
      </c>
      <c r="P3305" s="1" t="s">
        <v>211</v>
      </c>
      <c r="Q3305" s="1" t="s">
        <v>211</v>
      </c>
      <c r="R3305" s="1" t="s">
        <v>211</v>
      </c>
    </row>
    <row r="3306" spans="1:18" hidden="1" x14ac:dyDescent="0.2">
      <c r="A3306" s="1" t="s">
        <v>206</v>
      </c>
      <c r="B3306" s="1" t="s">
        <v>207</v>
      </c>
      <c r="C3306">
        <v>108734</v>
      </c>
      <c r="D3306" s="1" t="s">
        <v>3750</v>
      </c>
      <c r="E3306" s="1" t="s">
        <v>172</v>
      </c>
      <c r="F3306" s="1" t="s">
        <v>1468</v>
      </c>
      <c r="G3306" s="1" t="s">
        <v>4089</v>
      </c>
      <c r="H3306" s="1" t="s">
        <v>1468</v>
      </c>
      <c r="I3306" s="2">
        <v>42915</v>
      </c>
      <c r="J3306" s="2">
        <v>51501</v>
      </c>
      <c r="K3306" s="1" t="s">
        <v>172</v>
      </c>
      <c r="L3306">
        <v>606381</v>
      </c>
      <c r="M3306" s="1" t="s">
        <v>226</v>
      </c>
      <c r="N3306" s="1" t="s">
        <v>226</v>
      </c>
      <c r="O3306" s="1" t="s">
        <v>211</v>
      </c>
      <c r="P3306" s="1" t="s">
        <v>211</v>
      </c>
      <c r="Q3306" s="1" t="s">
        <v>211</v>
      </c>
      <c r="R3306" s="1" t="s">
        <v>211</v>
      </c>
    </row>
    <row r="3307" spans="1:18" hidden="1" x14ac:dyDescent="0.2">
      <c r="A3307" s="1" t="s">
        <v>206</v>
      </c>
      <c r="B3307" s="1" t="s">
        <v>207</v>
      </c>
      <c r="C3307">
        <v>108734</v>
      </c>
      <c r="D3307" s="1" t="s">
        <v>3750</v>
      </c>
      <c r="E3307" s="1" t="s">
        <v>4090</v>
      </c>
      <c r="F3307" s="1" t="s">
        <v>4091</v>
      </c>
      <c r="G3307" s="1" t="s">
        <v>4092</v>
      </c>
      <c r="H3307" s="1" t="s">
        <v>4091</v>
      </c>
      <c r="I3307" s="2">
        <v>42732</v>
      </c>
      <c r="J3307" s="2">
        <v>51501</v>
      </c>
      <c r="K3307" s="1" t="s">
        <v>4090</v>
      </c>
      <c r="L3307">
        <v>606389</v>
      </c>
      <c r="M3307" s="1" t="s">
        <v>226</v>
      </c>
      <c r="N3307" s="1" t="s">
        <v>226</v>
      </c>
      <c r="O3307" s="1" t="s">
        <v>211</v>
      </c>
      <c r="P3307" s="1" t="s">
        <v>211</v>
      </c>
      <c r="Q3307" s="1" t="s">
        <v>211</v>
      </c>
      <c r="R3307" s="1" t="s">
        <v>211</v>
      </c>
    </row>
    <row r="3308" spans="1:18" hidden="1" x14ac:dyDescent="0.2">
      <c r="A3308" s="1" t="s">
        <v>206</v>
      </c>
      <c r="B3308" s="1" t="s">
        <v>207</v>
      </c>
      <c r="C3308">
        <v>108734</v>
      </c>
      <c r="D3308" s="1" t="s">
        <v>3750</v>
      </c>
      <c r="E3308" s="1" t="s">
        <v>171</v>
      </c>
      <c r="F3308" s="1" t="s">
        <v>2385</v>
      </c>
      <c r="G3308" s="1" t="s">
        <v>4093</v>
      </c>
      <c r="H3308" s="1" t="s">
        <v>2385</v>
      </c>
      <c r="I3308" s="2">
        <v>43780</v>
      </c>
      <c r="J3308" s="2">
        <v>51501</v>
      </c>
      <c r="K3308" s="1" t="s">
        <v>171</v>
      </c>
      <c r="L3308">
        <v>606376</v>
      </c>
      <c r="M3308" s="1" t="s">
        <v>226</v>
      </c>
      <c r="N3308" s="1" t="s">
        <v>226</v>
      </c>
      <c r="O3308" s="1" t="s">
        <v>211</v>
      </c>
      <c r="P3308" s="1" t="s">
        <v>211</v>
      </c>
      <c r="Q3308" s="1" t="s">
        <v>211</v>
      </c>
      <c r="R3308" s="1" t="s">
        <v>211</v>
      </c>
    </row>
    <row r="3309" spans="1:18" hidden="1" x14ac:dyDescent="0.2">
      <c r="A3309" s="1" t="s">
        <v>206</v>
      </c>
      <c r="B3309" s="1" t="s">
        <v>207</v>
      </c>
      <c r="C3309">
        <v>108734</v>
      </c>
      <c r="D3309" s="1" t="s">
        <v>3750</v>
      </c>
      <c r="E3309" s="1" t="s">
        <v>566</v>
      </c>
      <c r="F3309" s="1" t="s">
        <v>567</v>
      </c>
      <c r="G3309" s="1" t="s">
        <v>4094</v>
      </c>
      <c r="H3309" s="1" t="s">
        <v>567</v>
      </c>
      <c r="I3309" s="2">
        <v>42958</v>
      </c>
      <c r="J3309" s="2">
        <v>51501</v>
      </c>
      <c r="K3309" s="1" t="s">
        <v>566</v>
      </c>
      <c r="L3309">
        <v>606372</v>
      </c>
      <c r="M3309" s="1" t="s">
        <v>226</v>
      </c>
      <c r="N3309" s="1" t="s">
        <v>226</v>
      </c>
      <c r="O3309" s="1" t="s">
        <v>211</v>
      </c>
      <c r="P3309" s="1" t="s">
        <v>211</v>
      </c>
      <c r="Q3309" s="1" t="s">
        <v>211</v>
      </c>
      <c r="R3309" s="1" t="s">
        <v>211</v>
      </c>
    </row>
    <row r="3310" spans="1:18" hidden="1" x14ac:dyDescent="0.2">
      <c r="A3310" s="1" t="s">
        <v>206</v>
      </c>
      <c r="B3310" s="1" t="s">
        <v>207</v>
      </c>
      <c r="C3310">
        <v>108734</v>
      </c>
      <c r="D3310" s="1" t="s">
        <v>3750</v>
      </c>
      <c r="E3310" s="1" t="s">
        <v>4095</v>
      </c>
      <c r="F3310" s="1" t="s">
        <v>4096</v>
      </c>
      <c r="G3310" s="1" t="s">
        <v>4097</v>
      </c>
      <c r="H3310" s="1" t="s">
        <v>4098</v>
      </c>
      <c r="I3310" s="2">
        <v>43025</v>
      </c>
      <c r="J3310" s="2">
        <v>51501</v>
      </c>
      <c r="K3310" s="1" t="s">
        <v>4095</v>
      </c>
      <c r="L3310">
        <v>606367</v>
      </c>
      <c r="M3310" s="1" t="s">
        <v>211</v>
      </c>
      <c r="N3310" s="1" t="s">
        <v>211</v>
      </c>
      <c r="O3310" s="1" t="s">
        <v>211</v>
      </c>
      <c r="P3310" s="1" t="s">
        <v>211</v>
      </c>
      <c r="Q3310" s="1" t="s">
        <v>211</v>
      </c>
      <c r="R3310" s="1" t="s">
        <v>211</v>
      </c>
    </row>
    <row r="3311" spans="1:18" hidden="1" x14ac:dyDescent="0.2">
      <c r="A3311" s="1" t="s">
        <v>206</v>
      </c>
      <c r="B3311" s="1" t="s">
        <v>207</v>
      </c>
      <c r="C3311">
        <v>108734</v>
      </c>
      <c r="D3311" s="1" t="s">
        <v>3750</v>
      </c>
      <c r="E3311" s="1" t="s">
        <v>4099</v>
      </c>
      <c r="F3311" s="1" t="s">
        <v>4100</v>
      </c>
      <c r="G3311" s="1" t="s">
        <v>4101</v>
      </c>
      <c r="H3311" s="1" t="s">
        <v>4100</v>
      </c>
      <c r="I3311" s="2">
        <v>42724</v>
      </c>
      <c r="J3311" s="2">
        <v>51501</v>
      </c>
      <c r="K3311" s="1" t="s">
        <v>4099</v>
      </c>
      <c r="L3311">
        <v>606218</v>
      </c>
      <c r="M3311" s="1" t="s">
        <v>211</v>
      </c>
      <c r="N3311" s="1" t="s">
        <v>211</v>
      </c>
      <c r="O3311" s="1" t="s">
        <v>211</v>
      </c>
      <c r="P3311" s="1" t="s">
        <v>211</v>
      </c>
      <c r="Q3311" s="1" t="s">
        <v>211</v>
      </c>
      <c r="R3311" s="1" t="s">
        <v>211</v>
      </c>
    </row>
    <row r="3312" spans="1:18" hidden="1" x14ac:dyDescent="0.2">
      <c r="A3312" s="1" t="s">
        <v>206</v>
      </c>
      <c r="B3312" s="1" t="s">
        <v>207</v>
      </c>
      <c r="C3312">
        <v>108734</v>
      </c>
      <c r="D3312" s="1" t="s">
        <v>3750</v>
      </c>
      <c r="E3312" s="1" t="s">
        <v>4102</v>
      </c>
      <c r="F3312" s="1" t="s">
        <v>4103</v>
      </c>
      <c r="G3312" s="1" t="s">
        <v>4104</v>
      </c>
      <c r="H3312" s="1" t="s">
        <v>4103</v>
      </c>
      <c r="I3312" s="2">
        <v>42775</v>
      </c>
      <c r="J3312" s="2">
        <v>51501</v>
      </c>
      <c r="K3312" s="1" t="s">
        <v>4102</v>
      </c>
      <c r="L3312">
        <v>606345</v>
      </c>
      <c r="M3312" s="1" t="s">
        <v>211</v>
      </c>
      <c r="N3312" s="1" t="s">
        <v>211</v>
      </c>
      <c r="O3312" s="1" t="s">
        <v>211</v>
      </c>
      <c r="P3312" s="1" t="s">
        <v>211</v>
      </c>
      <c r="Q3312" s="1" t="s">
        <v>211</v>
      </c>
      <c r="R3312" s="1" t="s">
        <v>211</v>
      </c>
    </row>
    <row r="3313" spans="1:18" hidden="1" x14ac:dyDescent="0.2">
      <c r="A3313" s="1" t="s">
        <v>206</v>
      </c>
      <c r="B3313" s="1" t="s">
        <v>207</v>
      </c>
      <c r="C3313">
        <v>108734</v>
      </c>
      <c r="D3313" s="1" t="s">
        <v>3750</v>
      </c>
      <c r="E3313" s="1" t="s">
        <v>4105</v>
      </c>
      <c r="F3313" s="1" t="s">
        <v>4106</v>
      </c>
      <c r="G3313" s="1" t="s">
        <v>4107</v>
      </c>
      <c r="H3313" s="1" t="s">
        <v>4106</v>
      </c>
      <c r="I3313" s="2">
        <v>42916</v>
      </c>
      <c r="J3313" s="2">
        <v>51501</v>
      </c>
      <c r="K3313" s="1" t="s">
        <v>4105</v>
      </c>
      <c r="L3313">
        <v>606358</v>
      </c>
      <c r="M3313" s="1" t="s">
        <v>226</v>
      </c>
      <c r="N3313" s="1" t="s">
        <v>226</v>
      </c>
      <c r="O3313" s="1" t="s">
        <v>211</v>
      </c>
      <c r="P3313" s="1" t="s">
        <v>211</v>
      </c>
      <c r="Q3313" s="1" t="s">
        <v>211</v>
      </c>
      <c r="R3313" s="1" t="s">
        <v>211</v>
      </c>
    </row>
    <row r="3314" spans="1:18" hidden="1" x14ac:dyDescent="0.2">
      <c r="A3314" s="1" t="s">
        <v>206</v>
      </c>
      <c r="B3314" s="1" t="s">
        <v>207</v>
      </c>
      <c r="C3314">
        <v>108734</v>
      </c>
      <c r="D3314" s="1" t="s">
        <v>3750</v>
      </c>
      <c r="E3314" s="1" t="s">
        <v>2478</v>
      </c>
      <c r="F3314" s="1" t="s">
        <v>2479</v>
      </c>
      <c r="G3314" s="1" t="s">
        <v>4108</v>
      </c>
      <c r="H3314" s="1" t="s">
        <v>2479</v>
      </c>
      <c r="I3314" s="2">
        <v>45108</v>
      </c>
      <c r="J3314" s="2">
        <v>51501</v>
      </c>
      <c r="K3314" s="1" t="s">
        <v>2478</v>
      </c>
      <c r="L3314">
        <v>612377</v>
      </c>
      <c r="M3314" s="1" t="s">
        <v>226</v>
      </c>
      <c r="N3314" s="1" t="s">
        <v>226</v>
      </c>
      <c r="O3314" s="1" t="s">
        <v>211</v>
      </c>
      <c r="P3314" s="1" t="s">
        <v>211</v>
      </c>
      <c r="Q3314" s="1" t="s">
        <v>211</v>
      </c>
      <c r="R3314" s="1" t="s">
        <v>211</v>
      </c>
    </row>
    <row r="3315" spans="1:18" hidden="1" x14ac:dyDescent="0.2">
      <c r="A3315" s="1" t="s">
        <v>206</v>
      </c>
      <c r="B3315" s="1" t="s">
        <v>207</v>
      </c>
      <c r="C3315">
        <v>108734</v>
      </c>
      <c r="D3315" s="1" t="s">
        <v>3750</v>
      </c>
      <c r="E3315" s="1" t="s">
        <v>4109</v>
      </c>
      <c r="F3315" s="1" t="s">
        <v>4110</v>
      </c>
      <c r="G3315" s="1" t="s">
        <v>4111</v>
      </c>
      <c r="H3315" s="1" t="s">
        <v>4110</v>
      </c>
      <c r="I3315" s="2">
        <v>43994</v>
      </c>
      <c r="J3315" s="2">
        <v>51501</v>
      </c>
      <c r="K3315" s="1" t="s">
        <v>4109</v>
      </c>
      <c r="L3315">
        <v>612541</v>
      </c>
      <c r="M3315" s="1" t="s">
        <v>226</v>
      </c>
      <c r="N3315" s="1" t="s">
        <v>226</v>
      </c>
      <c r="O3315" s="1" t="s">
        <v>211</v>
      </c>
      <c r="P3315" s="1" t="s">
        <v>211</v>
      </c>
      <c r="Q3315" s="1" t="s">
        <v>211</v>
      </c>
      <c r="R3315" s="1" t="s">
        <v>211</v>
      </c>
    </row>
    <row r="3316" spans="1:18" hidden="1" x14ac:dyDescent="0.2">
      <c r="A3316" s="1" t="s">
        <v>206</v>
      </c>
      <c r="B3316" s="1" t="s">
        <v>207</v>
      </c>
      <c r="C3316">
        <v>108734</v>
      </c>
      <c r="D3316" s="1" t="s">
        <v>3750</v>
      </c>
      <c r="E3316" s="1" t="s">
        <v>4112</v>
      </c>
      <c r="F3316" s="1" t="s">
        <v>4113</v>
      </c>
      <c r="G3316" s="1" t="s">
        <v>4114</v>
      </c>
      <c r="H3316" s="1" t="s">
        <v>601</v>
      </c>
      <c r="I3316" s="2">
        <v>40544</v>
      </c>
      <c r="J3316" s="2">
        <v>51501</v>
      </c>
      <c r="K3316" s="1" t="s">
        <v>4112</v>
      </c>
      <c r="L3316">
        <v>612661</v>
      </c>
      <c r="M3316" s="1" t="s">
        <v>226</v>
      </c>
      <c r="N3316" s="1" t="s">
        <v>226</v>
      </c>
      <c r="O3316" s="1" t="s">
        <v>211</v>
      </c>
      <c r="P3316" s="1" t="s">
        <v>211</v>
      </c>
      <c r="Q3316" s="1" t="s">
        <v>211</v>
      </c>
      <c r="R3316" s="1" t="s">
        <v>211</v>
      </c>
    </row>
    <row r="3317" spans="1:18" hidden="1" x14ac:dyDescent="0.2">
      <c r="A3317" s="1" t="s">
        <v>206</v>
      </c>
      <c r="B3317" s="1" t="s">
        <v>207</v>
      </c>
      <c r="C3317">
        <v>108734</v>
      </c>
      <c r="D3317" s="1" t="s">
        <v>3750</v>
      </c>
      <c r="E3317" s="1" t="s">
        <v>2486</v>
      </c>
      <c r="F3317" s="1" t="s">
        <v>2487</v>
      </c>
      <c r="G3317" s="1" t="s">
        <v>4115</v>
      </c>
      <c r="H3317" s="1" t="s">
        <v>2487</v>
      </c>
      <c r="I3317" s="2">
        <v>44228</v>
      </c>
      <c r="J3317" s="2">
        <v>51501</v>
      </c>
      <c r="K3317" s="1" t="s">
        <v>2486</v>
      </c>
      <c r="L3317">
        <v>612564</v>
      </c>
      <c r="M3317" s="1" t="s">
        <v>226</v>
      </c>
      <c r="N3317" s="1" t="s">
        <v>226</v>
      </c>
      <c r="O3317" s="1" t="s">
        <v>211</v>
      </c>
      <c r="P3317" s="1" t="s">
        <v>211</v>
      </c>
      <c r="Q3317" s="1" t="s">
        <v>211</v>
      </c>
      <c r="R3317" s="1" t="s">
        <v>211</v>
      </c>
    </row>
    <row r="3318" spans="1:18" hidden="1" x14ac:dyDescent="0.2">
      <c r="A3318" s="1" t="s">
        <v>206</v>
      </c>
      <c r="B3318" s="1" t="s">
        <v>207</v>
      </c>
      <c r="C3318">
        <v>108734</v>
      </c>
      <c r="D3318" s="1" t="s">
        <v>3750</v>
      </c>
      <c r="E3318" s="1" t="s">
        <v>2483</v>
      </c>
      <c r="F3318" s="1" t="s">
        <v>2484</v>
      </c>
      <c r="G3318" s="1" t="s">
        <v>4116</v>
      </c>
      <c r="H3318" s="1" t="s">
        <v>2484</v>
      </c>
      <c r="I3318" s="2">
        <v>44287</v>
      </c>
      <c r="J3318" s="2">
        <v>51501</v>
      </c>
      <c r="K3318" s="1" t="s">
        <v>2483</v>
      </c>
      <c r="L3318">
        <v>612563</v>
      </c>
      <c r="M3318" s="1" t="s">
        <v>226</v>
      </c>
      <c r="N3318" s="1" t="s">
        <v>226</v>
      </c>
      <c r="O3318" s="1" t="s">
        <v>211</v>
      </c>
      <c r="P3318" s="1" t="s">
        <v>211</v>
      </c>
      <c r="Q3318" s="1" t="s">
        <v>211</v>
      </c>
      <c r="R3318" s="1" t="s">
        <v>211</v>
      </c>
    </row>
    <row r="3319" spans="1:18" hidden="1" x14ac:dyDescent="0.2">
      <c r="A3319" s="1" t="s">
        <v>206</v>
      </c>
      <c r="B3319" s="1" t="s">
        <v>207</v>
      </c>
      <c r="C3319">
        <v>108734</v>
      </c>
      <c r="D3319" s="1" t="s">
        <v>3750</v>
      </c>
      <c r="E3319" s="1" t="s">
        <v>4117</v>
      </c>
      <c r="F3319" s="1" t="s">
        <v>4118</v>
      </c>
      <c r="G3319" s="1" t="s">
        <v>4119</v>
      </c>
      <c r="H3319" s="1" t="s">
        <v>4118</v>
      </c>
      <c r="I3319" s="2">
        <v>43994</v>
      </c>
      <c r="J3319" s="2">
        <v>51501</v>
      </c>
      <c r="K3319" s="1" t="s">
        <v>4117</v>
      </c>
      <c r="L3319">
        <v>612595</v>
      </c>
      <c r="M3319" s="1" t="s">
        <v>226</v>
      </c>
      <c r="N3319" s="1" t="s">
        <v>226</v>
      </c>
      <c r="O3319" s="1" t="s">
        <v>211</v>
      </c>
      <c r="P3319" s="1" t="s">
        <v>211</v>
      </c>
      <c r="Q3319" s="1" t="s">
        <v>211</v>
      </c>
      <c r="R3319" s="1" t="s">
        <v>211</v>
      </c>
    </row>
    <row r="3320" spans="1:18" hidden="1" x14ac:dyDescent="0.2">
      <c r="A3320" s="1" t="s">
        <v>206</v>
      </c>
      <c r="B3320" s="1" t="s">
        <v>207</v>
      </c>
      <c r="C3320">
        <v>108734</v>
      </c>
      <c r="D3320" s="1" t="s">
        <v>3750</v>
      </c>
      <c r="E3320" s="1" t="s">
        <v>4120</v>
      </c>
      <c r="F3320" s="1" t="s">
        <v>4121</v>
      </c>
      <c r="G3320" s="1" t="s">
        <v>4122</v>
      </c>
      <c r="H3320" s="1" t="s">
        <v>4121</v>
      </c>
      <c r="I3320" s="2">
        <v>43994</v>
      </c>
      <c r="J3320" s="2">
        <v>51501</v>
      </c>
      <c r="K3320" s="1" t="s">
        <v>4120</v>
      </c>
      <c r="L3320">
        <v>612597</v>
      </c>
      <c r="M3320" s="1" t="s">
        <v>226</v>
      </c>
      <c r="N3320" s="1" t="s">
        <v>226</v>
      </c>
      <c r="O3320" s="1" t="s">
        <v>211</v>
      </c>
      <c r="P3320" s="1" t="s">
        <v>211</v>
      </c>
      <c r="Q3320" s="1" t="s">
        <v>211</v>
      </c>
      <c r="R3320" s="1" t="s">
        <v>211</v>
      </c>
    </row>
    <row r="3321" spans="1:18" hidden="1" x14ac:dyDescent="0.2">
      <c r="A3321" s="1" t="s">
        <v>206</v>
      </c>
      <c r="B3321" s="1" t="s">
        <v>207</v>
      </c>
      <c r="C3321">
        <v>108734</v>
      </c>
      <c r="D3321" s="1" t="s">
        <v>3750</v>
      </c>
      <c r="E3321" s="1" t="s">
        <v>2475</v>
      </c>
      <c r="F3321" s="1" t="s">
        <v>2476</v>
      </c>
      <c r="G3321" s="1" t="s">
        <v>4123</v>
      </c>
      <c r="H3321" s="1" t="s">
        <v>2476</v>
      </c>
      <c r="I3321" s="2">
        <v>45139</v>
      </c>
      <c r="J3321" s="2">
        <v>51501</v>
      </c>
      <c r="K3321" s="1" t="s">
        <v>2475</v>
      </c>
      <c r="L3321">
        <v>614078</v>
      </c>
      <c r="M3321" s="1" t="s">
        <v>226</v>
      </c>
      <c r="N3321" s="1" t="s">
        <v>226</v>
      </c>
      <c r="O3321" s="1" t="s">
        <v>211</v>
      </c>
      <c r="P3321" s="1" t="s">
        <v>211</v>
      </c>
      <c r="Q3321" s="1" t="s">
        <v>211</v>
      </c>
      <c r="R3321" s="1" t="s">
        <v>211</v>
      </c>
    </row>
    <row r="3322" spans="1:18" hidden="1" x14ac:dyDescent="0.2">
      <c r="A3322" s="1" t="s">
        <v>206</v>
      </c>
      <c r="B3322" s="1" t="s">
        <v>207</v>
      </c>
      <c r="C3322">
        <v>108734</v>
      </c>
      <c r="D3322" s="1" t="s">
        <v>3750</v>
      </c>
      <c r="E3322" s="1" t="s">
        <v>4124</v>
      </c>
      <c r="F3322" s="1" t="s">
        <v>4125</v>
      </c>
      <c r="G3322" s="1" t="s">
        <v>3822</v>
      </c>
      <c r="H3322" s="1" t="s">
        <v>4125</v>
      </c>
      <c r="I3322" s="2">
        <v>44136</v>
      </c>
      <c r="J3322" s="2">
        <v>51501</v>
      </c>
      <c r="K3322" s="1" t="s">
        <v>4124</v>
      </c>
      <c r="L3322">
        <v>614202</v>
      </c>
      <c r="M3322" s="1" t="s">
        <v>226</v>
      </c>
      <c r="N3322" s="1" t="s">
        <v>226</v>
      </c>
      <c r="O3322" s="1" t="s">
        <v>211</v>
      </c>
      <c r="P3322" s="1" t="s">
        <v>211</v>
      </c>
      <c r="Q3322" s="1" t="s">
        <v>211</v>
      </c>
      <c r="R3322" s="1" t="s">
        <v>211</v>
      </c>
    </row>
    <row r="3323" spans="1:18" hidden="1" x14ac:dyDescent="0.2">
      <c r="A3323" s="1" t="s">
        <v>206</v>
      </c>
      <c r="B3323" s="1" t="s">
        <v>207</v>
      </c>
      <c r="C3323">
        <v>108734</v>
      </c>
      <c r="D3323" s="1" t="s">
        <v>3750</v>
      </c>
      <c r="E3323" s="1" t="s">
        <v>4126</v>
      </c>
      <c r="F3323" s="1" t="s">
        <v>4127</v>
      </c>
      <c r="G3323" s="1" t="s">
        <v>4128</v>
      </c>
      <c r="H3323" s="1" t="s">
        <v>4127</v>
      </c>
      <c r="I3323" s="2">
        <v>43831</v>
      </c>
      <c r="J3323" s="2">
        <v>51501</v>
      </c>
      <c r="K3323" s="1" t="s">
        <v>4126</v>
      </c>
      <c r="L3323">
        <v>613883</v>
      </c>
      <c r="M3323" s="1" t="s">
        <v>211</v>
      </c>
      <c r="N3323" s="1" t="s">
        <v>211</v>
      </c>
      <c r="O3323" s="1" t="s">
        <v>211</v>
      </c>
      <c r="P3323" s="1" t="s">
        <v>211</v>
      </c>
      <c r="Q3323" s="1" t="s">
        <v>211</v>
      </c>
      <c r="R3323" s="1" t="s">
        <v>211</v>
      </c>
    </row>
    <row r="3324" spans="1:18" hidden="1" x14ac:dyDescent="0.2">
      <c r="A3324" s="1" t="s">
        <v>206</v>
      </c>
      <c r="B3324" s="1" t="s">
        <v>207</v>
      </c>
      <c r="C3324">
        <v>108734</v>
      </c>
      <c r="D3324" s="1" t="s">
        <v>3750</v>
      </c>
      <c r="E3324" s="1" t="s">
        <v>4129</v>
      </c>
      <c r="F3324" s="1" t="s">
        <v>4130</v>
      </c>
      <c r="G3324" s="1" t="s">
        <v>4131</v>
      </c>
      <c r="H3324" s="1" t="s">
        <v>4130</v>
      </c>
      <c r="I3324" s="2">
        <v>44090</v>
      </c>
      <c r="J3324" s="2">
        <v>51501</v>
      </c>
      <c r="K3324" s="1" t="s">
        <v>4129</v>
      </c>
      <c r="L3324">
        <v>613884</v>
      </c>
      <c r="M3324" s="1" t="s">
        <v>211</v>
      </c>
      <c r="N3324" s="1" t="s">
        <v>211</v>
      </c>
      <c r="O3324" s="1" t="s">
        <v>211</v>
      </c>
      <c r="P3324" s="1" t="s">
        <v>211</v>
      </c>
      <c r="Q3324" s="1" t="s">
        <v>211</v>
      </c>
      <c r="R3324" s="1" t="s">
        <v>211</v>
      </c>
    </row>
    <row r="3325" spans="1:18" hidden="1" x14ac:dyDescent="0.2">
      <c r="A3325" s="1" t="s">
        <v>206</v>
      </c>
      <c r="B3325" s="1" t="s">
        <v>207</v>
      </c>
      <c r="C3325">
        <v>108734</v>
      </c>
      <c r="D3325" s="1" t="s">
        <v>3750</v>
      </c>
      <c r="E3325" s="1" t="s">
        <v>4132</v>
      </c>
      <c r="F3325" s="1" t="s">
        <v>4133</v>
      </c>
      <c r="G3325" s="1" t="s">
        <v>4134</v>
      </c>
      <c r="H3325" s="1" t="s">
        <v>4135</v>
      </c>
      <c r="I3325" s="2">
        <v>43983</v>
      </c>
      <c r="J3325" s="2">
        <v>51501</v>
      </c>
      <c r="K3325" s="1" t="s">
        <v>4132</v>
      </c>
      <c r="L3325">
        <v>613679</v>
      </c>
      <c r="M3325" s="1" t="s">
        <v>211</v>
      </c>
      <c r="N3325" s="1" t="s">
        <v>211</v>
      </c>
      <c r="O3325" s="1" t="s">
        <v>211</v>
      </c>
      <c r="P3325" s="1" t="s">
        <v>211</v>
      </c>
      <c r="Q3325" s="1" t="s">
        <v>211</v>
      </c>
      <c r="R3325" s="1" t="s">
        <v>211</v>
      </c>
    </row>
    <row r="3326" spans="1:18" hidden="1" x14ac:dyDescent="0.2">
      <c r="A3326" s="1" t="s">
        <v>206</v>
      </c>
      <c r="B3326" s="1" t="s">
        <v>207</v>
      </c>
      <c r="C3326">
        <v>108734</v>
      </c>
      <c r="D3326" s="1" t="s">
        <v>3750</v>
      </c>
      <c r="E3326" s="1" t="s">
        <v>4136</v>
      </c>
      <c r="F3326" s="1" t="s">
        <v>4137</v>
      </c>
      <c r="G3326" s="1" t="s">
        <v>4138</v>
      </c>
      <c r="H3326" s="1" t="s">
        <v>4137</v>
      </c>
      <c r="I3326" s="2">
        <v>43994</v>
      </c>
      <c r="J3326" s="2">
        <v>51501</v>
      </c>
      <c r="K3326" s="1" t="s">
        <v>4136</v>
      </c>
      <c r="L3326">
        <v>612830</v>
      </c>
      <c r="M3326" s="1" t="s">
        <v>226</v>
      </c>
      <c r="N3326" s="1" t="s">
        <v>226</v>
      </c>
      <c r="O3326" s="1" t="s">
        <v>211</v>
      </c>
      <c r="P3326" s="1" t="s">
        <v>211</v>
      </c>
      <c r="Q3326" s="1" t="s">
        <v>211</v>
      </c>
      <c r="R3326" s="1" t="s">
        <v>211</v>
      </c>
    </row>
    <row r="3327" spans="1:18" hidden="1" x14ac:dyDescent="0.2">
      <c r="A3327" s="1" t="s">
        <v>206</v>
      </c>
      <c r="B3327" s="1" t="s">
        <v>207</v>
      </c>
      <c r="C3327">
        <v>108734</v>
      </c>
      <c r="D3327" s="1" t="s">
        <v>3750</v>
      </c>
      <c r="E3327" s="1" t="s">
        <v>4139</v>
      </c>
      <c r="F3327" s="1" t="s">
        <v>4140</v>
      </c>
      <c r="G3327" s="1" t="s">
        <v>4141</v>
      </c>
      <c r="H3327" s="1" t="s">
        <v>4140</v>
      </c>
      <c r="I3327" s="2">
        <v>44105</v>
      </c>
      <c r="J3327" s="2">
        <v>51501</v>
      </c>
      <c r="K3327" s="1" t="s">
        <v>4139</v>
      </c>
      <c r="L3327">
        <v>613283</v>
      </c>
      <c r="M3327" s="1" t="s">
        <v>226</v>
      </c>
      <c r="N3327" s="1" t="s">
        <v>226</v>
      </c>
      <c r="O3327" s="1" t="s">
        <v>211</v>
      </c>
      <c r="P3327" s="1" t="s">
        <v>211</v>
      </c>
      <c r="Q3327" s="1" t="s">
        <v>211</v>
      </c>
      <c r="R3327" s="1" t="s">
        <v>211</v>
      </c>
    </row>
    <row r="3328" spans="1:18" hidden="1" x14ac:dyDescent="0.2">
      <c r="A3328" s="1" t="s">
        <v>206</v>
      </c>
      <c r="B3328" s="1" t="s">
        <v>207</v>
      </c>
      <c r="C3328">
        <v>108734</v>
      </c>
      <c r="D3328" s="1" t="s">
        <v>3750</v>
      </c>
      <c r="E3328" s="1" t="s">
        <v>4142</v>
      </c>
      <c r="F3328" s="1" t="s">
        <v>4143</v>
      </c>
      <c r="G3328" s="1" t="s">
        <v>4144</v>
      </c>
      <c r="H3328" s="1" t="s">
        <v>4143</v>
      </c>
      <c r="I3328" s="2">
        <v>44105</v>
      </c>
      <c r="J3328" s="2">
        <v>51501</v>
      </c>
      <c r="K3328" s="1" t="s">
        <v>4142</v>
      </c>
      <c r="L3328">
        <v>613287</v>
      </c>
      <c r="M3328" s="1" t="s">
        <v>226</v>
      </c>
      <c r="N3328" s="1" t="s">
        <v>226</v>
      </c>
      <c r="O3328" s="1" t="s">
        <v>211</v>
      </c>
      <c r="P3328" s="1" t="s">
        <v>211</v>
      </c>
      <c r="Q3328" s="1" t="s">
        <v>211</v>
      </c>
      <c r="R3328" s="1" t="s">
        <v>211</v>
      </c>
    </row>
    <row r="3329" spans="1:18" hidden="1" x14ac:dyDescent="0.2">
      <c r="A3329" s="1" t="s">
        <v>206</v>
      </c>
      <c r="B3329" s="1" t="s">
        <v>207</v>
      </c>
      <c r="C3329">
        <v>108734</v>
      </c>
      <c r="D3329" s="1" t="s">
        <v>3750</v>
      </c>
      <c r="E3329" s="1" t="s">
        <v>4145</v>
      </c>
      <c r="F3329" s="1" t="s">
        <v>4146</v>
      </c>
      <c r="G3329" s="1" t="s">
        <v>4147</v>
      </c>
      <c r="H3329" s="1" t="s">
        <v>4146</v>
      </c>
      <c r="I3329" s="2">
        <v>45231</v>
      </c>
      <c r="J3329" s="2">
        <v>51501</v>
      </c>
      <c r="K3329" s="1" t="s">
        <v>4145</v>
      </c>
      <c r="L3329">
        <v>615060</v>
      </c>
      <c r="M3329" s="1" t="s">
        <v>226</v>
      </c>
      <c r="N3329" s="1" t="s">
        <v>226</v>
      </c>
      <c r="O3329" s="1" t="s">
        <v>211</v>
      </c>
      <c r="P3329" s="1" t="s">
        <v>211</v>
      </c>
      <c r="Q3329" s="1" t="s">
        <v>211</v>
      </c>
      <c r="R3329" s="1" t="s">
        <v>211</v>
      </c>
    </row>
    <row r="3330" spans="1:18" hidden="1" x14ac:dyDescent="0.2">
      <c r="A3330" s="1" t="s">
        <v>206</v>
      </c>
      <c r="B3330" s="1" t="s">
        <v>207</v>
      </c>
      <c r="C3330">
        <v>108734</v>
      </c>
      <c r="D3330" s="1" t="s">
        <v>3750</v>
      </c>
      <c r="E3330" s="1" t="s">
        <v>4148</v>
      </c>
      <c r="F3330" s="1" t="s">
        <v>4149</v>
      </c>
      <c r="G3330" s="1" t="s">
        <v>4150</v>
      </c>
      <c r="H3330" s="1" t="s">
        <v>4149</v>
      </c>
      <c r="I3330" s="2">
        <v>45231</v>
      </c>
      <c r="J3330" s="2">
        <v>51501</v>
      </c>
      <c r="K3330" s="1" t="s">
        <v>4148</v>
      </c>
      <c r="L3330">
        <v>615110</v>
      </c>
      <c r="M3330" s="1" t="s">
        <v>226</v>
      </c>
      <c r="N3330" s="1" t="s">
        <v>226</v>
      </c>
      <c r="O3330" s="1" t="s">
        <v>211</v>
      </c>
      <c r="P3330" s="1" t="s">
        <v>211</v>
      </c>
      <c r="Q3330" s="1" t="s">
        <v>211</v>
      </c>
      <c r="R3330" s="1" t="s">
        <v>211</v>
      </c>
    </row>
    <row r="3331" spans="1:18" hidden="1" x14ac:dyDescent="0.2">
      <c r="A3331" s="1" t="s">
        <v>206</v>
      </c>
      <c r="B3331" s="1" t="s">
        <v>207</v>
      </c>
      <c r="C3331">
        <v>108734</v>
      </c>
      <c r="D3331" s="1" t="s">
        <v>3750</v>
      </c>
      <c r="E3331" s="1" t="s">
        <v>4151</v>
      </c>
      <c r="F3331" s="1" t="s">
        <v>4152</v>
      </c>
      <c r="G3331" s="1" t="s">
        <v>4153</v>
      </c>
      <c r="H3331" s="1" t="s">
        <v>4152</v>
      </c>
      <c r="I3331" s="2">
        <v>44774</v>
      </c>
      <c r="J3331" s="2">
        <v>51501</v>
      </c>
      <c r="K3331" s="1" t="s">
        <v>4151</v>
      </c>
      <c r="L3331">
        <v>615437</v>
      </c>
      <c r="M3331" s="1" t="s">
        <v>226</v>
      </c>
      <c r="N3331" s="1" t="s">
        <v>226</v>
      </c>
      <c r="O3331" s="1" t="s">
        <v>211</v>
      </c>
      <c r="P3331" s="1" t="s">
        <v>211</v>
      </c>
      <c r="Q3331" s="1" t="s">
        <v>211</v>
      </c>
      <c r="R3331" s="1" t="s">
        <v>211</v>
      </c>
    </row>
    <row r="3332" spans="1:18" hidden="1" x14ac:dyDescent="0.2">
      <c r="A3332" s="1" t="s">
        <v>206</v>
      </c>
      <c r="B3332" s="1" t="s">
        <v>207</v>
      </c>
      <c r="C3332">
        <v>108734</v>
      </c>
      <c r="D3332" s="1" t="s">
        <v>3750</v>
      </c>
      <c r="E3332" s="1" t="s">
        <v>4154</v>
      </c>
      <c r="F3332" s="1" t="s">
        <v>2476</v>
      </c>
      <c r="G3332" s="1" t="s">
        <v>4155</v>
      </c>
      <c r="H3332" s="1" t="s">
        <v>2476</v>
      </c>
      <c r="I3332" s="2">
        <v>44896</v>
      </c>
      <c r="J3332" s="2">
        <v>51501</v>
      </c>
      <c r="K3332" s="1" t="s">
        <v>4154</v>
      </c>
      <c r="L3332">
        <v>615452</v>
      </c>
      <c r="M3332" s="1" t="s">
        <v>226</v>
      </c>
      <c r="N3332" s="1" t="s">
        <v>226</v>
      </c>
      <c r="O3332" s="1" t="s">
        <v>211</v>
      </c>
      <c r="P3332" s="1" t="s">
        <v>211</v>
      </c>
      <c r="Q3332" s="1" t="s">
        <v>211</v>
      </c>
      <c r="R3332" s="1" t="s">
        <v>211</v>
      </c>
    </row>
    <row r="3333" spans="1:18" hidden="1" x14ac:dyDescent="0.2">
      <c r="A3333" s="1" t="s">
        <v>206</v>
      </c>
      <c r="B3333" s="1" t="s">
        <v>207</v>
      </c>
      <c r="C3333">
        <v>108734</v>
      </c>
      <c r="D3333" s="1" t="s">
        <v>3750</v>
      </c>
      <c r="E3333" s="1" t="s">
        <v>2501</v>
      </c>
      <c r="F3333" s="1" t="s">
        <v>2502</v>
      </c>
      <c r="G3333" s="1" t="s">
        <v>4156</v>
      </c>
      <c r="H3333" s="1" t="s">
        <v>2502</v>
      </c>
      <c r="I3333" s="2">
        <v>44713</v>
      </c>
      <c r="J3333" s="2">
        <v>51501</v>
      </c>
      <c r="K3333" s="1" t="s">
        <v>2501</v>
      </c>
      <c r="L3333">
        <v>615070</v>
      </c>
      <c r="M3333" s="1" t="s">
        <v>226</v>
      </c>
      <c r="N3333" s="1" t="s">
        <v>226</v>
      </c>
      <c r="O3333" s="1" t="s">
        <v>211</v>
      </c>
      <c r="P3333" s="1" t="s">
        <v>211</v>
      </c>
      <c r="Q3333" s="1" t="s">
        <v>211</v>
      </c>
      <c r="R3333" s="1" t="s">
        <v>211</v>
      </c>
    </row>
    <row r="3334" spans="1:18" hidden="1" x14ac:dyDescent="0.2">
      <c r="A3334" s="1" t="s">
        <v>206</v>
      </c>
      <c r="B3334" s="1" t="s">
        <v>207</v>
      </c>
      <c r="C3334">
        <v>108734</v>
      </c>
      <c r="D3334" s="1" t="s">
        <v>3750</v>
      </c>
      <c r="E3334" s="1" t="s">
        <v>4157</v>
      </c>
      <c r="F3334" s="1" t="s">
        <v>4158</v>
      </c>
      <c r="G3334" s="1" t="s">
        <v>4159</v>
      </c>
      <c r="H3334" s="1" t="s">
        <v>4158</v>
      </c>
      <c r="I3334" s="2">
        <v>45261</v>
      </c>
      <c r="J3334" s="2">
        <v>51501</v>
      </c>
      <c r="K3334" s="1" t="s">
        <v>4157</v>
      </c>
      <c r="L3334">
        <v>614773</v>
      </c>
      <c r="M3334" s="1" t="s">
        <v>226</v>
      </c>
      <c r="N3334" s="1" t="s">
        <v>226</v>
      </c>
      <c r="O3334" s="1" t="s">
        <v>211</v>
      </c>
      <c r="P3334" s="1" t="s">
        <v>211</v>
      </c>
      <c r="Q3334" s="1" t="s">
        <v>211</v>
      </c>
      <c r="R3334" s="1" t="s">
        <v>211</v>
      </c>
    </row>
    <row r="3335" spans="1:18" hidden="1" x14ac:dyDescent="0.2">
      <c r="A3335" s="1" t="s">
        <v>206</v>
      </c>
      <c r="B3335" s="1" t="s">
        <v>207</v>
      </c>
      <c r="C3335">
        <v>108734</v>
      </c>
      <c r="D3335" s="1" t="s">
        <v>3750</v>
      </c>
      <c r="E3335" s="1" t="s">
        <v>4160</v>
      </c>
      <c r="F3335" s="1" t="s">
        <v>4161</v>
      </c>
      <c r="G3335" s="1" t="s">
        <v>4162</v>
      </c>
      <c r="H3335" s="1" t="s">
        <v>4161</v>
      </c>
      <c r="I3335" s="2">
        <v>44805</v>
      </c>
      <c r="J3335" s="2">
        <v>51501</v>
      </c>
      <c r="K3335" s="1" t="s">
        <v>4160</v>
      </c>
      <c r="L3335">
        <v>614839</v>
      </c>
      <c r="M3335" s="1" t="s">
        <v>211</v>
      </c>
      <c r="N3335" s="1" t="s">
        <v>211</v>
      </c>
      <c r="O3335" s="1" t="s">
        <v>211</v>
      </c>
      <c r="P3335" s="1" t="s">
        <v>211</v>
      </c>
      <c r="Q3335" s="1" t="s">
        <v>211</v>
      </c>
      <c r="R3335" s="1" t="s">
        <v>211</v>
      </c>
    </row>
    <row r="3336" spans="1:18" hidden="1" x14ac:dyDescent="0.2">
      <c r="A3336" s="1" t="s">
        <v>206</v>
      </c>
      <c r="B3336" s="1" t="s">
        <v>207</v>
      </c>
      <c r="C3336">
        <v>108734</v>
      </c>
      <c r="D3336" s="1" t="s">
        <v>3750</v>
      </c>
      <c r="E3336" s="1" t="s">
        <v>4163</v>
      </c>
      <c r="F3336" s="1" t="s">
        <v>4164</v>
      </c>
      <c r="G3336" s="1" t="s">
        <v>4165</v>
      </c>
      <c r="H3336" s="1" t="s">
        <v>4164</v>
      </c>
      <c r="I3336" s="2">
        <v>44805</v>
      </c>
      <c r="J3336" s="2">
        <v>51501</v>
      </c>
      <c r="K3336" s="1" t="s">
        <v>4163</v>
      </c>
      <c r="L3336">
        <v>614840</v>
      </c>
      <c r="M3336" s="1" t="s">
        <v>211</v>
      </c>
      <c r="N3336" s="1" t="s">
        <v>211</v>
      </c>
      <c r="O3336" s="1" t="s">
        <v>211</v>
      </c>
      <c r="P3336" s="1" t="s">
        <v>211</v>
      </c>
      <c r="Q3336" s="1" t="s">
        <v>211</v>
      </c>
      <c r="R3336" s="1" t="s">
        <v>211</v>
      </c>
    </row>
    <row r="3337" spans="1:18" hidden="1" x14ac:dyDescent="0.2">
      <c r="A3337" s="1" t="s">
        <v>206</v>
      </c>
      <c r="B3337" s="1" t="s">
        <v>207</v>
      </c>
      <c r="C3337">
        <v>108734</v>
      </c>
      <c r="D3337" s="1" t="s">
        <v>3750</v>
      </c>
      <c r="E3337" s="1" t="s">
        <v>4166</v>
      </c>
      <c r="F3337" s="1" t="s">
        <v>4167</v>
      </c>
      <c r="G3337" s="1" t="s">
        <v>4168</v>
      </c>
      <c r="H3337" s="1" t="s">
        <v>4167</v>
      </c>
      <c r="I3337" s="2">
        <v>44805</v>
      </c>
      <c r="J3337" s="2">
        <v>51501</v>
      </c>
      <c r="K3337" s="1" t="s">
        <v>4166</v>
      </c>
      <c r="L3337">
        <v>614841</v>
      </c>
      <c r="M3337" s="1" t="s">
        <v>211</v>
      </c>
      <c r="N3337" s="1" t="s">
        <v>211</v>
      </c>
      <c r="O3337" s="1" t="s">
        <v>211</v>
      </c>
      <c r="P3337" s="1" t="s">
        <v>211</v>
      </c>
      <c r="Q3337" s="1" t="s">
        <v>211</v>
      </c>
      <c r="R3337" s="1" t="s">
        <v>211</v>
      </c>
    </row>
    <row r="3338" spans="1:18" hidden="1" x14ac:dyDescent="0.2">
      <c r="A3338" s="1" t="s">
        <v>206</v>
      </c>
      <c r="B3338" s="1" t="s">
        <v>207</v>
      </c>
      <c r="C3338">
        <v>108734</v>
      </c>
      <c r="D3338" s="1" t="s">
        <v>3750</v>
      </c>
      <c r="E3338" s="1" t="s">
        <v>4169</v>
      </c>
      <c r="F3338" s="1" t="s">
        <v>4170</v>
      </c>
      <c r="G3338" s="1" t="s">
        <v>4171</v>
      </c>
      <c r="H3338" s="1" t="s">
        <v>4170</v>
      </c>
      <c r="I3338" s="2">
        <v>44378</v>
      </c>
      <c r="J3338" s="2">
        <v>51501</v>
      </c>
      <c r="K3338" s="1" t="s">
        <v>4169</v>
      </c>
      <c r="L3338">
        <v>614772</v>
      </c>
      <c r="M3338" s="1" t="s">
        <v>226</v>
      </c>
      <c r="N3338" s="1" t="s">
        <v>226</v>
      </c>
      <c r="O3338" s="1" t="s">
        <v>211</v>
      </c>
      <c r="P3338" s="1" t="s">
        <v>211</v>
      </c>
      <c r="Q3338" s="1" t="s">
        <v>211</v>
      </c>
      <c r="R3338" s="1" t="s">
        <v>211</v>
      </c>
    </row>
    <row r="3339" spans="1:18" hidden="1" x14ac:dyDescent="0.2">
      <c r="A3339" s="1" t="s">
        <v>206</v>
      </c>
      <c r="B3339" s="1" t="s">
        <v>207</v>
      </c>
      <c r="C3339">
        <v>108734</v>
      </c>
      <c r="D3339" s="1" t="s">
        <v>3750</v>
      </c>
      <c r="E3339" s="1" t="s">
        <v>4172</v>
      </c>
      <c r="F3339" s="1" t="s">
        <v>4173</v>
      </c>
      <c r="G3339" s="1" t="s">
        <v>4174</v>
      </c>
      <c r="H3339" s="1" t="s">
        <v>4173</v>
      </c>
      <c r="I3339" s="2">
        <v>44743</v>
      </c>
      <c r="J3339" s="2">
        <v>51501</v>
      </c>
      <c r="K3339" s="1" t="s">
        <v>4172</v>
      </c>
      <c r="L3339">
        <v>614774</v>
      </c>
      <c r="M3339" s="1" t="s">
        <v>226</v>
      </c>
      <c r="N3339" s="1" t="s">
        <v>226</v>
      </c>
      <c r="O3339" s="1" t="s">
        <v>211</v>
      </c>
      <c r="P3339" s="1" t="s">
        <v>211</v>
      </c>
      <c r="Q3339" s="1" t="s">
        <v>211</v>
      </c>
      <c r="R3339" s="1" t="s">
        <v>211</v>
      </c>
    </row>
    <row r="3340" spans="1:18" hidden="1" x14ac:dyDescent="0.2">
      <c r="A3340" s="1" t="s">
        <v>206</v>
      </c>
      <c r="B3340" s="1" t="s">
        <v>207</v>
      </c>
      <c r="C3340">
        <v>108734</v>
      </c>
      <c r="D3340" s="1" t="s">
        <v>3750</v>
      </c>
      <c r="E3340" s="1" t="s">
        <v>4175</v>
      </c>
      <c r="F3340" s="1" t="s">
        <v>4176</v>
      </c>
      <c r="G3340" s="1" t="s">
        <v>4177</v>
      </c>
      <c r="H3340" s="1" t="s">
        <v>4176</v>
      </c>
      <c r="I3340" s="2">
        <v>44378</v>
      </c>
      <c r="J3340" s="2">
        <v>51501</v>
      </c>
      <c r="K3340" s="1" t="s">
        <v>4175</v>
      </c>
      <c r="L3340">
        <v>614283</v>
      </c>
      <c r="M3340" s="1" t="s">
        <v>226</v>
      </c>
      <c r="N3340" s="1" t="s">
        <v>226</v>
      </c>
      <c r="O3340" s="1" t="s">
        <v>211</v>
      </c>
      <c r="P3340" s="1" t="s">
        <v>211</v>
      </c>
      <c r="Q3340" s="1" t="s">
        <v>211</v>
      </c>
      <c r="R3340" s="1" t="s">
        <v>211</v>
      </c>
    </row>
    <row r="3341" spans="1:18" hidden="1" x14ac:dyDescent="0.2">
      <c r="A3341" s="1" t="s">
        <v>206</v>
      </c>
      <c r="B3341" s="1" t="s">
        <v>207</v>
      </c>
      <c r="C3341">
        <v>108734</v>
      </c>
      <c r="D3341" s="1" t="s">
        <v>3750</v>
      </c>
      <c r="E3341" s="1" t="s">
        <v>4178</v>
      </c>
      <c r="F3341" s="1" t="s">
        <v>4179</v>
      </c>
      <c r="G3341" s="1" t="s">
        <v>4180</v>
      </c>
      <c r="H3341" s="1" t="s">
        <v>4181</v>
      </c>
      <c r="I3341" s="2">
        <v>44136</v>
      </c>
      <c r="J3341" s="2">
        <v>51501</v>
      </c>
      <c r="K3341" s="1" t="s">
        <v>4178</v>
      </c>
      <c r="L3341">
        <v>614318</v>
      </c>
      <c r="M3341" s="1" t="s">
        <v>226</v>
      </c>
      <c r="N3341" s="1" t="s">
        <v>226</v>
      </c>
      <c r="O3341" s="1" t="s">
        <v>211</v>
      </c>
      <c r="P3341" s="1" t="s">
        <v>211</v>
      </c>
      <c r="Q3341" s="1" t="s">
        <v>211</v>
      </c>
      <c r="R3341" s="1" t="s">
        <v>211</v>
      </c>
    </row>
    <row r="3342" spans="1:18" hidden="1" x14ac:dyDescent="0.2">
      <c r="A3342" s="1" t="s">
        <v>206</v>
      </c>
      <c r="B3342" s="1" t="s">
        <v>207</v>
      </c>
      <c r="C3342">
        <v>108734</v>
      </c>
      <c r="D3342" s="1" t="s">
        <v>3750</v>
      </c>
      <c r="E3342" s="1" t="s">
        <v>4182</v>
      </c>
      <c r="F3342" s="1" t="s">
        <v>4183</v>
      </c>
      <c r="G3342" s="1" t="s">
        <v>4184</v>
      </c>
      <c r="H3342" s="1" t="s">
        <v>4183</v>
      </c>
      <c r="I3342" s="2">
        <v>44136</v>
      </c>
      <c r="J3342" s="2">
        <v>51501</v>
      </c>
      <c r="K3342" s="1" t="s">
        <v>4182</v>
      </c>
      <c r="L3342">
        <v>614332</v>
      </c>
      <c r="M3342" s="1" t="s">
        <v>226</v>
      </c>
      <c r="N3342" s="1" t="s">
        <v>226</v>
      </c>
      <c r="O3342" s="1" t="s">
        <v>211</v>
      </c>
      <c r="P3342" s="1" t="s">
        <v>211</v>
      </c>
      <c r="Q3342" s="1" t="s">
        <v>211</v>
      </c>
      <c r="R3342" s="1" t="s">
        <v>211</v>
      </c>
    </row>
    <row r="3343" spans="1:18" hidden="1" x14ac:dyDescent="0.2">
      <c r="A3343" s="1" t="s">
        <v>206</v>
      </c>
      <c r="B3343" s="1" t="s">
        <v>207</v>
      </c>
      <c r="C3343">
        <v>108734</v>
      </c>
      <c r="D3343" s="1" t="s">
        <v>3750</v>
      </c>
      <c r="E3343" s="1" t="s">
        <v>4185</v>
      </c>
      <c r="F3343" s="1" t="s">
        <v>4186</v>
      </c>
      <c r="G3343" s="1" t="s">
        <v>4187</v>
      </c>
      <c r="H3343" s="1" t="s">
        <v>4188</v>
      </c>
      <c r="I3343" s="2">
        <v>44136</v>
      </c>
      <c r="J3343" s="2">
        <v>51501</v>
      </c>
      <c r="K3343" s="1" t="s">
        <v>4185</v>
      </c>
      <c r="L3343">
        <v>614334</v>
      </c>
      <c r="M3343" s="1" t="s">
        <v>226</v>
      </c>
      <c r="N3343" s="1" t="s">
        <v>226</v>
      </c>
      <c r="O3343" s="1" t="s">
        <v>211</v>
      </c>
      <c r="P3343" s="1" t="s">
        <v>211</v>
      </c>
      <c r="Q3343" s="1" t="s">
        <v>211</v>
      </c>
      <c r="R3343" s="1" t="s">
        <v>211</v>
      </c>
    </row>
    <row r="3344" spans="1:18" hidden="1" x14ac:dyDescent="0.2">
      <c r="A3344" s="1" t="s">
        <v>206</v>
      </c>
      <c r="B3344" s="1" t="s">
        <v>207</v>
      </c>
      <c r="C3344">
        <v>108734</v>
      </c>
      <c r="D3344" s="1" t="s">
        <v>3750</v>
      </c>
      <c r="E3344" s="1" t="s">
        <v>4189</v>
      </c>
      <c r="F3344" s="1" t="s">
        <v>4190</v>
      </c>
      <c r="G3344" s="1" t="s">
        <v>4191</v>
      </c>
      <c r="H3344" s="1" t="s">
        <v>4192</v>
      </c>
      <c r="I3344" s="2">
        <v>44136</v>
      </c>
      <c r="J3344" s="2">
        <v>51501</v>
      </c>
      <c r="K3344" s="1" t="s">
        <v>4189</v>
      </c>
      <c r="L3344">
        <v>614335</v>
      </c>
      <c r="M3344" s="1" t="s">
        <v>226</v>
      </c>
      <c r="N3344" s="1" t="s">
        <v>226</v>
      </c>
      <c r="O3344" s="1" t="s">
        <v>211</v>
      </c>
      <c r="P3344" s="1" t="s">
        <v>211</v>
      </c>
      <c r="Q3344" s="1" t="s">
        <v>211</v>
      </c>
      <c r="R3344" s="1" t="s">
        <v>211</v>
      </c>
    </row>
    <row r="3345" spans="1:18" hidden="1" x14ac:dyDescent="0.2">
      <c r="A3345" s="1" t="s">
        <v>206</v>
      </c>
      <c r="B3345" s="1" t="s">
        <v>207</v>
      </c>
      <c r="C3345">
        <v>108734</v>
      </c>
      <c r="D3345" s="1" t="s">
        <v>3750</v>
      </c>
      <c r="E3345" s="1" t="s">
        <v>4193</v>
      </c>
      <c r="F3345" s="1" t="s">
        <v>4194</v>
      </c>
      <c r="G3345" s="1" t="s">
        <v>4195</v>
      </c>
      <c r="H3345" s="1" t="s">
        <v>4196</v>
      </c>
      <c r="I3345" s="2">
        <v>44136</v>
      </c>
      <c r="J3345" s="2">
        <v>51501</v>
      </c>
      <c r="K3345" s="1" t="s">
        <v>4193</v>
      </c>
      <c r="L3345">
        <v>614338</v>
      </c>
      <c r="M3345" s="1" t="s">
        <v>226</v>
      </c>
      <c r="N3345" s="1" t="s">
        <v>226</v>
      </c>
      <c r="O3345" s="1" t="s">
        <v>211</v>
      </c>
      <c r="P3345" s="1" t="s">
        <v>211</v>
      </c>
      <c r="Q3345" s="1" t="s">
        <v>211</v>
      </c>
      <c r="R3345" s="1" t="s">
        <v>211</v>
      </c>
    </row>
    <row r="3346" spans="1:18" hidden="1" x14ac:dyDescent="0.2">
      <c r="A3346" s="1" t="s">
        <v>206</v>
      </c>
      <c r="B3346" s="1" t="s">
        <v>207</v>
      </c>
      <c r="C3346">
        <v>108734</v>
      </c>
      <c r="D3346" s="1" t="s">
        <v>3750</v>
      </c>
      <c r="E3346" s="1" t="s">
        <v>4197</v>
      </c>
      <c r="F3346" s="1" t="s">
        <v>4198</v>
      </c>
      <c r="G3346" s="1" t="s">
        <v>4199</v>
      </c>
      <c r="H3346" s="1" t="s">
        <v>4200</v>
      </c>
      <c r="I3346" s="2">
        <v>44136</v>
      </c>
      <c r="J3346" s="2">
        <v>51501</v>
      </c>
      <c r="K3346" s="1" t="s">
        <v>4197</v>
      </c>
      <c r="L3346">
        <v>614384</v>
      </c>
      <c r="M3346" s="1" t="s">
        <v>226</v>
      </c>
      <c r="N3346" s="1" t="s">
        <v>226</v>
      </c>
      <c r="O3346" s="1" t="s">
        <v>211</v>
      </c>
      <c r="P3346" s="1" t="s">
        <v>211</v>
      </c>
      <c r="Q3346" s="1" t="s">
        <v>211</v>
      </c>
      <c r="R3346" s="1" t="s">
        <v>211</v>
      </c>
    </row>
    <row r="3347" spans="1:18" hidden="1" x14ac:dyDescent="0.2">
      <c r="A3347" s="1" t="s">
        <v>206</v>
      </c>
      <c r="B3347" s="1" t="s">
        <v>207</v>
      </c>
      <c r="C3347">
        <v>108734</v>
      </c>
      <c r="D3347" s="1" t="s">
        <v>3750</v>
      </c>
      <c r="E3347" s="1" t="s">
        <v>4201</v>
      </c>
      <c r="F3347" s="1" t="s">
        <v>4202</v>
      </c>
      <c r="G3347" s="1" t="s">
        <v>4203</v>
      </c>
      <c r="H3347" s="1" t="s">
        <v>4204</v>
      </c>
      <c r="I3347" s="2">
        <v>44136</v>
      </c>
      <c r="J3347" s="2">
        <v>51501</v>
      </c>
      <c r="K3347" s="1" t="s">
        <v>4201</v>
      </c>
      <c r="L3347">
        <v>614385</v>
      </c>
      <c r="M3347" s="1" t="s">
        <v>226</v>
      </c>
      <c r="N3347" s="1" t="s">
        <v>226</v>
      </c>
      <c r="O3347" s="1" t="s">
        <v>211</v>
      </c>
      <c r="P3347" s="1" t="s">
        <v>211</v>
      </c>
      <c r="Q3347" s="1" t="s">
        <v>211</v>
      </c>
      <c r="R3347" s="1" t="s">
        <v>211</v>
      </c>
    </row>
    <row r="3348" spans="1:18" hidden="1" x14ac:dyDescent="0.2">
      <c r="A3348" s="1" t="s">
        <v>206</v>
      </c>
      <c r="B3348" s="1" t="s">
        <v>207</v>
      </c>
      <c r="C3348">
        <v>108734</v>
      </c>
      <c r="D3348" s="1" t="s">
        <v>3750</v>
      </c>
      <c r="E3348" s="1" t="s">
        <v>4205</v>
      </c>
      <c r="F3348" s="1" t="s">
        <v>4206</v>
      </c>
      <c r="G3348" s="1" t="s">
        <v>4207</v>
      </c>
      <c r="H3348" s="1" t="s">
        <v>4206</v>
      </c>
      <c r="I3348" s="2">
        <v>44562</v>
      </c>
      <c r="J3348" s="2">
        <v>51501</v>
      </c>
      <c r="K3348" s="1" t="s">
        <v>4205</v>
      </c>
      <c r="L3348">
        <v>614477</v>
      </c>
      <c r="M3348" s="1" t="s">
        <v>226</v>
      </c>
      <c r="N3348" s="1" t="s">
        <v>226</v>
      </c>
      <c r="O3348" s="1" t="s">
        <v>211</v>
      </c>
      <c r="P3348" s="1" t="s">
        <v>211</v>
      </c>
      <c r="Q3348" s="1" t="s">
        <v>211</v>
      </c>
      <c r="R3348" s="1" t="s">
        <v>211</v>
      </c>
    </row>
    <row r="3349" spans="1:18" hidden="1" x14ac:dyDescent="0.2">
      <c r="A3349" s="1" t="s">
        <v>206</v>
      </c>
      <c r="B3349" s="1" t="s">
        <v>207</v>
      </c>
      <c r="C3349">
        <v>108734</v>
      </c>
      <c r="D3349" s="1" t="s">
        <v>3750</v>
      </c>
      <c r="E3349" s="1" t="s">
        <v>4208</v>
      </c>
      <c r="F3349" s="1" t="s">
        <v>4209</v>
      </c>
      <c r="G3349" s="1" t="s">
        <v>4210</v>
      </c>
      <c r="H3349" s="1" t="s">
        <v>4209</v>
      </c>
      <c r="I3349" s="2">
        <v>44958</v>
      </c>
      <c r="J3349" s="2">
        <v>51501</v>
      </c>
      <c r="K3349" s="1" t="s">
        <v>4208</v>
      </c>
      <c r="L3349">
        <v>614636</v>
      </c>
      <c r="M3349" s="1" t="s">
        <v>226</v>
      </c>
      <c r="N3349" s="1" t="s">
        <v>226</v>
      </c>
      <c r="O3349" s="1" t="s">
        <v>211</v>
      </c>
      <c r="P3349" s="1" t="s">
        <v>211</v>
      </c>
      <c r="Q3349" s="1" t="s">
        <v>211</v>
      </c>
      <c r="R3349" s="1" t="s">
        <v>211</v>
      </c>
    </row>
    <row r="3350" spans="1:18" hidden="1" x14ac:dyDescent="0.2">
      <c r="A3350" s="1" t="s">
        <v>206</v>
      </c>
      <c r="B3350" s="1" t="s">
        <v>207</v>
      </c>
      <c r="C3350">
        <v>108734</v>
      </c>
      <c r="D3350" s="1" t="s">
        <v>3750</v>
      </c>
      <c r="E3350" s="1" t="s">
        <v>4211</v>
      </c>
      <c r="F3350" s="1" t="s">
        <v>4212</v>
      </c>
      <c r="G3350" s="1" t="s">
        <v>4213</v>
      </c>
      <c r="H3350" s="1" t="s">
        <v>4212</v>
      </c>
      <c r="I3350" s="2">
        <v>45200</v>
      </c>
      <c r="J3350" s="2">
        <v>51501</v>
      </c>
      <c r="K3350" s="1" t="s">
        <v>4211</v>
      </c>
      <c r="L3350">
        <v>614637</v>
      </c>
      <c r="M3350" s="1" t="s">
        <v>226</v>
      </c>
      <c r="N3350" s="1" t="s">
        <v>226</v>
      </c>
      <c r="O3350" s="1" t="s">
        <v>211</v>
      </c>
      <c r="P3350" s="1" t="s">
        <v>211</v>
      </c>
      <c r="Q3350" s="1" t="s">
        <v>211</v>
      </c>
      <c r="R3350" s="1" t="s">
        <v>211</v>
      </c>
    </row>
    <row r="3351" spans="1:18" hidden="1" x14ac:dyDescent="0.2">
      <c r="A3351" s="1" t="s">
        <v>206</v>
      </c>
      <c r="B3351" s="1" t="s">
        <v>207</v>
      </c>
      <c r="C3351">
        <v>108734</v>
      </c>
      <c r="D3351" s="1" t="s">
        <v>3750</v>
      </c>
      <c r="E3351" s="1" t="s">
        <v>4214</v>
      </c>
      <c r="F3351" s="1" t="s">
        <v>4215</v>
      </c>
      <c r="G3351" s="1" t="s">
        <v>4216</v>
      </c>
      <c r="H3351" s="1" t="s">
        <v>4215</v>
      </c>
      <c r="I3351" s="2">
        <v>44986</v>
      </c>
      <c r="J3351" s="2">
        <v>51501</v>
      </c>
      <c r="K3351" s="1" t="s">
        <v>4214</v>
      </c>
      <c r="L3351">
        <v>614721</v>
      </c>
      <c r="M3351" s="1" t="s">
        <v>226</v>
      </c>
      <c r="N3351" s="1" t="s">
        <v>226</v>
      </c>
      <c r="O3351" s="1" t="s">
        <v>211</v>
      </c>
      <c r="P3351" s="1" t="s">
        <v>211</v>
      </c>
      <c r="Q3351" s="1" t="s">
        <v>211</v>
      </c>
      <c r="R3351" s="1" t="s">
        <v>211</v>
      </c>
    </row>
    <row r="3352" spans="1:18" hidden="1" x14ac:dyDescent="0.2">
      <c r="A3352" s="1" t="s">
        <v>206</v>
      </c>
      <c r="B3352" s="1" t="s">
        <v>207</v>
      </c>
      <c r="C3352">
        <v>108734</v>
      </c>
      <c r="D3352" s="1" t="s">
        <v>3750</v>
      </c>
      <c r="E3352" s="1" t="s">
        <v>4217</v>
      </c>
      <c r="F3352" s="1" t="s">
        <v>4218</v>
      </c>
      <c r="G3352" s="1" t="s">
        <v>4219</v>
      </c>
      <c r="H3352" s="1" t="s">
        <v>4218</v>
      </c>
      <c r="I3352" s="2">
        <v>44774</v>
      </c>
      <c r="J3352" s="2">
        <v>51501</v>
      </c>
      <c r="K3352" s="1" t="s">
        <v>4217</v>
      </c>
      <c r="L3352">
        <v>617777</v>
      </c>
      <c r="M3352" s="1" t="s">
        <v>226</v>
      </c>
      <c r="N3352" s="1" t="s">
        <v>226</v>
      </c>
      <c r="O3352" s="1" t="s">
        <v>211</v>
      </c>
      <c r="P3352" s="1" t="s">
        <v>211</v>
      </c>
      <c r="Q3352" s="1" t="s">
        <v>211</v>
      </c>
      <c r="R3352" s="1" t="s">
        <v>211</v>
      </c>
    </row>
    <row r="3353" spans="1:18" hidden="1" x14ac:dyDescent="0.2">
      <c r="A3353" s="1" t="s">
        <v>206</v>
      </c>
      <c r="B3353" s="1" t="s">
        <v>207</v>
      </c>
      <c r="C3353">
        <v>108734</v>
      </c>
      <c r="D3353" s="1" t="s">
        <v>3750</v>
      </c>
      <c r="E3353" s="1" t="s">
        <v>4220</v>
      </c>
      <c r="F3353" s="1" t="s">
        <v>4221</v>
      </c>
      <c r="G3353" s="1" t="s">
        <v>4222</v>
      </c>
      <c r="H3353" s="1" t="s">
        <v>4221</v>
      </c>
      <c r="I3353" s="2">
        <v>44774</v>
      </c>
      <c r="J3353" s="2">
        <v>51501</v>
      </c>
      <c r="K3353" s="1" t="s">
        <v>4220</v>
      </c>
      <c r="L3353">
        <v>617778</v>
      </c>
      <c r="M3353" s="1" t="s">
        <v>226</v>
      </c>
      <c r="N3353" s="1" t="s">
        <v>226</v>
      </c>
      <c r="O3353" s="1" t="s">
        <v>211</v>
      </c>
      <c r="P3353" s="1" t="s">
        <v>211</v>
      </c>
      <c r="Q3353" s="1" t="s">
        <v>211</v>
      </c>
      <c r="R3353" s="1" t="s">
        <v>211</v>
      </c>
    </row>
    <row r="3354" spans="1:18" hidden="1" x14ac:dyDescent="0.2">
      <c r="A3354" s="1" t="s">
        <v>206</v>
      </c>
      <c r="B3354" s="1" t="s">
        <v>207</v>
      </c>
      <c r="C3354">
        <v>108734</v>
      </c>
      <c r="D3354" s="1" t="s">
        <v>3750</v>
      </c>
      <c r="E3354" s="1" t="s">
        <v>187</v>
      </c>
      <c r="F3354" s="1" t="s">
        <v>1943</v>
      </c>
      <c r="G3354" s="1" t="s">
        <v>4223</v>
      </c>
      <c r="H3354" s="1" t="s">
        <v>1433</v>
      </c>
      <c r="I3354" s="2">
        <v>44927</v>
      </c>
      <c r="J3354" s="2">
        <v>51501</v>
      </c>
      <c r="K3354" s="1" t="s">
        <v>187</v>
      </c>
      <c r="L3354">
        <v>617794</v>
      </c>
      <c r="M3354" s="1" t="s">
        <v>211</v>
      </c>
      <c r="N3354" s="1" t="s">
        <v>211</v>
      </c>
      <c r="O3354" s="1" t="s">
        <v>211</v>
      </c>
      <c r="P3354" s="1" t="s">
        <v>211</v>
      </c>
      <c r="Q3354" s="1" t="s">
        <v>211</v>
      </c>
      <c r="R3354" s="1" t="s">
        <v>211</v>
      </c>
    </row>
    <row r="3355" spans="1:18" hidden="1" x14ac:dyDescent="0.2">
      <c r="A3355" s="1" t="s">
        <v>206</v>
      </c>
      <c r="B3355" s="1" t="s">
        <v>207</v>
      </c>
      <c r="C3355">
        <v>108734</v>
      </c>
      <c r="D3355" s="1" t="s">
        <v>3750</v>
      </c>
      <c r="E3355" s="1" t="s">
        <v>186</v>
      </c>
      <c r="F3355" s="1" t="s">
        <v>1465</v>
      </c>
      <c r="G3355" s="1" t="s">
        <v>4224</v>
      </c>
      <c r="H3355" s="1" t="s">
        <v>1376</v>
      </c>
      <c r="I3355" s="2">
        <v>43831</v>
      </c>
      <c r="J3355" s="2">
        <v>51501</v>
      </c>
      <c r="K3355" s="1" t="s">
        <v>186</v>
      </c>
      <c r="L3355">
        <v>617793</v>
      </c>
      <c r="M3355" s="1" t="s">
        <v>211</v>
      </c>
      <c r="N3355" s="1" t="s">
        <v>226</v>
      </c>
      <c r="O3355" s="1" t="s">
        <v>211</v>
      </c>
      <c r="P3355" s="1" t="s">
        <v>211</v>
      </c>
      <c r="Q3355" s="1" t="s">
        <v>211</v>
      </c>
      <c r="R3355" s="1" t="s">
        <v>211</v>
      </c>
    </row>
    <row r="3356" spans="1:18" hidden="1" x14ac:dyDescent="0.2">
      <c r="A3356" s="1" t="s">
        <v>206</v>
      </c>
      <c r="B3356" s="1" t="s">
        <v>207</v>
      </c>
      <c r="C3356">
        <v>108734</v>
      </c>
      <c r="D3356" s="1" t="s">
        <v>3750</v>
      </c>
      <c r="E3356" s="1" t="s">
        <v>4225</v>
      </c>
      <c r="F3356" s="1" t="s">
        <v>4226</v>
      </c>
      <c r="G3356" s="1" t="s">
        <v>4227</v>
      </c>
      <c r="H3356" s="1" t="s">
        <v>4226</v>
      </c>
      <c r="I3356" s="2">
        <v>44774</v>
      </c>
      <c r="J3356" s="2">
        <v>51501</v>
      </c>
      <c r="K3356" s="1" t="s">
        <v>4225</v>
      </c>
      <c r="L3356">
        <v>617779</v>
      </c>
      <c r="M3356" s="1" t="s">
        <v>226</v>
      </c>
      <c r="N3356" s="1" t="s">
        <v>226</v>
      </c>
      <c r="O3356" s="1" t="s">
        <v>211</v>
      </c>
      <c r="P3356" s="1" t="s">
        <v>211</v>
      </c>
      <c r="Q3356" s="1" t="s">
        <v>211</v>
      </c>
      <c r="R3356" s="1" t="s">
        <v>211</v>
      </c>
    </row>
    <row r="3357" spans="1:18" hidden="1" x14ac:dyDescent="0.2">
      <c r="A3357" s="1" t="s">
        <v>206</v>
      </c>
      <c r="B3357" s="1" t="s">
        <v>207</v>
      </c>
      <c r="C3357">
        <v>108734</v>
      </c>
      <c r="D3357" s="1" t="s">
        <v>3750</v>
      </c>
      <c r="E3357" s="1" t="s">
        <v>4228</v>
      </c>
      <c r="F3357" s="1" t="s">
        <v>4229</v>
      </c>
      <c r="G3357" s="1" t="s">
        <v>4230</v>
      </c>
      <c r="H3357" s="1" t="s">
        <v>4229</v>
      </c>
      <c r="I3357" s="2">
        <v>44774</v>
      </c>
      <c r="J3357" s="2">
        <v>51501</v>
      </c>
      <c r="K3357" s="1" t="s">
        <v>4228</v>
      </c>
      <c r="L3357">
        <v>617780</v>
      </c>
      <c r="M3357" s="1" t="s">
        <v>226</v>
      </c>
      <c r="N3357" s="1" t="s">
        <v>226</v>
      </c>
      <c r="O3357" s="1" t="s">
        <v>211</v>
      </c>
      <c r="P3357" s="1" t="s">
        <v>211</v>
      </c>
      <c r="Q3357" s="1" t="s">
        <v>211</v>
      </c>
      <c r="R3357" s="1" t="s">
        <v>211</v>
      </c>
    </row>
    <row r="3358" spans="1:18" hidden="1" x14ac:dyDescent="0.2">
      <c r="A3358" s="1" t="s">
        <v>206</v>
      </c>
      <c r="B3358" s="1" t="s">
        <v>207</v>
      </c>
      <c r="C3358">
        <v>108734</v>
      </c>
      <c r="D3358" s="1" t="s">
        <v>3750</v>
      </c>
      <c r="E3358" s="1" t="s">
        <v>1944</v>
      </c>
      <c r="F3358" s="1" t="s">
        <v>1945</v>
      </c>
      <c r="G3358" s="1" t="s">
        <v>4231</v>
      </c>
      <c r="H3358" s="1" t="s">
        <v>1945</v>
      </c>
      <c r="I3358" s="2">
        <v>45159</v>
      </c>
      <c r="J3358" s="2">
        <v>51501</v>
      </c>
      <c r="K3358" s="1" t="s">
        <v>1944</v>
      </c>
      <c r="L3358">
        <v>617108</v>
      </c>
      <c r="M3358" s="1" t="s">
        <v>211</v>
      </c>
      <c r="N3358" s="1" t="s">
        <v>211</v>
      </c>
      <c r="O3358" s="1" t="s">
        <v>211</v>
      </c>
      <c r="P3358" s="1" t="s">
        <v>211</v>
      </c>
      <c r="Q3358" s="1" t="s">
        <v>211</v>
      </c>
      <c r="R3358" s="1" t="s">
        <v>211</v>
      </c>
    </row>
    <row r="3359" spans="1:18" hidden="1" x14ac:dyDescent="0.2">
      <c r="A3359" s="1" t="s">
        <v>206</v>
      </c>
      <c r="B3359" s="1" t="s">
        <v>207</v>
      </c>
      <c r="C3359">
        <v>108734</v>
      </c>
      <c r="D3359" s="1" t="s">
        <v>3750</v>
      </c>
      <c r="E3359" s="1" t="s">
        <v>4232</v>
      </c>
      <c r="F3359" s="1" t="s">
        <v>4233</v>
      </c>
      <c r="G3359" s="1" t="s">
        <v>4234</v>
      </c>
      <c r="H3359" s="1" t="s">
        <v>4233</v>
      </c>
      <c r="I3359" s="2">
        <v>44927</v>
      </c>
      <c r="J3359" s="2">
        <v>51501</v>
      </c>
      <c r="K3359" s="1" t="s">
        <v>4232</v>
      </c>
      <c r="L3359">
        <v>617100</v>
      </c>
      <c r="M3359" s="1" t="s">
        <v>226</v>
      </c>
      <c r="N3359" s="1" t="s">
        <v>226</v>
      </c>
      <c r="O3359" s="1" t="s">
        <v>211</v>
      </c>
      <c r="P3359" s="1" t="s">
        <v>211</v>
      </c>
      <c r="Q3359" s="1" t="s">
        <v>211</v>
      </c>
      <c r="R3359" s="1" t="s">
        <v>211</v>
      </c>
    </row>
    <row r="3360" spans="1:18" hidden="1" x14ac:dyDescent="0.2">
      <c r="A3360" s="1" t="s">
        <v>206</v>
      </c>
      <c r="B3360" s="1" t="s">
        <v>207</v>
      </c>
      <c r="C3360">
        <v>108734</v>
      </c>
      <c r="D3360" s="1" t="s">
        <v>3750</v>
      </c>
      <c r="E3360" s="1" t="s">
        <v>4235</v>
      </c>
      <c r="F3360" s="1" t="s">
        <v>4236</v>
      </c>
      <c r="G3360" s="1" t="s">
        <v>4237</v>
      </c>
      <c r="H3360" s="1" t="s">
        <v>4236</v>
      </c>
      <c r="I3360" s="2">
        <v>45292</v>
      </c>
      <c r="J3360" s="2">
        <v>51501</v>
      </c>
      <c r="K3360" s="1" t="s">
        <v>4235</v>
      </c>
      <c r="L3360">
        <v>616942</v>
      </c>
      <c r="M3360" s="1" t="s">
        <v>226</v>
      </c>
      <c r="N3360" s="1" t="s">
        <v>226</v>
      </c>
      <c r="O3360" s="1" t="s">
        <v>211</v>
      </c>
      <c r="P3360" s="1" t="s">
        <v>211</v>
      </c>
      <c r="Q3360" s="1" t="s">
        <v>211</v>
      </c>
      <c r="R3360" s="1" t="s">
        <v>211</v>
      </c>
    </row>
    <row r="3361" spans="1:18" hidden="1" x14ac:dyDescent="0.2">
      <c r="A3361" s="1" t="s">
        <v>206</v>
      </c>
      <c r="B3361" s="1" t="s">
        <v>207</v>
      </c>
      <c r="C3361">
        <v>108734</v>
      </c>
      <c r="D3361" s="1" t="s">
        <v>3750</v>
      </c>
      <c r="E3361" s="1" t="s">
        <v>4238</v>
      </c>
      <c r="F3361" s="1" t="s">
        <v>4233</v>
      </c>
      <c r="G3361" s="1" t="s">
        <v>4239</v>
      </c>
      <c r="H3361" s="1" t="s">
        <v>4233</v>
      </c>
      <c r="I3361" s="2">
        <v>44652</v>
      </c>
      <c r="J3361" s="2">
        <v>51501</v>
      </c>
      <c r="K3361" s="1" t="s">
        <v>4238</v>
      </c>
      <c r="L3361">
        <v>616972</v>
      </c>
      <c r="M3361" s="1" t="s">
        <v>226</v>
      </c>
      <c r="N3361" s="1" t="s">
        <v>226</v>
      </c>
      <c r="O3361" s="1" t="s">
        <v>211</v>
      </c>
      <c r="P3361" s="1" t="s">
        <v>211</v>
      </c>
      <c r="Q3361" s="1" t="s">
        <v>211</v>
      </c>
      <c r="R3361" s="1" t="s">
        <v>211</v>
      </c>
    </row>
    <row r="3362" spans="1:18" hidden="1" x14ac:dyDescent="0.2">
      <c r="A3362" s="1" t="s">
        <v>206</v>
      </c>
      <c r="B3362" s="1" t="s">
        <v>207</v>
      </c>
      <c r="C3362">
        <v>108734</v>
      </c>
      <c r="D3362" s="1" t="s">
        <v>3750</v>
      </c>
      <c r="E3362" s="1" t="s">
        <v>4240</v>
      </c>
      <c r="F3362" s="1" t="s">
        <v>4241</v>
      </c>
      <c r="G3362" s="1" t="s">
        <v>4242</v>
      </c>
      <c r="H3362" s="1" t="s">
        <v>4241</v>
      </c>
      <c r="I3362" s="2">
        <v>44774</v>
      </c>
      <c r="J3362" s="2">
        <v>51501</v>
      </c>
      <c r="K3362" s="1" t="s">
        <v>4240</v>
      </c>
      <c r="L3362">
        <v>617614</v>
      </c>
      <c r="M3362" s="1" t="s">
        <v>226</v>
      </c>
      <c r="N3362" s="1" t="s">
        <v>226</v>
      </c>
      <c r="O3362" s="1" t="s">
        <v>211</v>
      </c>
      <c r="P3362" s="1" t="s">
        <v>211</v>
      </c>
      <c r="Q3362" s="1" t="s">
        <v>211</v>
      </c>
      <c r="R3362" s="1" t="s">
        <v>211</v>
      </c>
    </row>
    <row r="3363" spans="1:18" hidden="1" x14ac:dyDescent="0.2">
      <c r="A3363" s="1" t="s">
        <v>206</v>
      </c>
      <c r="B3363" s="1" t="s">
        <v>207</v>
      </c>
      <c r="C3363">
        <v>108734</v>
      </c>
      <c r="D3363" s="1" t="s">
        <v>3750</v>
      </c>
      <c r="E3363" s="1" t="s">
        <v>4243</v>
      </c>
      <c r="F3363" s="1" t="s">
        <v>4244</v>
      </c>
      <c r="G3363" s="1" t="s">
        <v>4245</v>
      </c>
      <c r="H3363" s="1" t="s">
        <v>4244</v>
      </c>
      <c r="I3363" s="2">
        <v>45083</v>
      </c>
      <c r="J3363" s="2">
        <v>51501</v>
      </c>
      <c r="K3363" s="1" t="s">
        <v>4243</v>
      </c>
      <c r="L3363">
        <v>617626</v>
      </c>
      <c r="M3363" s="1" t="s">
        <v>211</v>
      </c>
      <c r="N3363" s="1" t="s">
        <v>211</v>
      </c>
      <c r="O3363" s="1" t="s">
        <v>211</v>
      </c>
      <c r="P3363" s="1" t="s">
        <v>211</v>
      </c>
      <c r="Q3363" s="1" t="s">
        <v>211</v>
      </c>
      <c r="R3363" s="1" t="s">
        <v>211</v>
      </c>
    </row>
    <row r="3364" spans="1:18" hidden="1" x14ac:dyDescent="0.2">
      <c r="A3364" s="1" t="s">
        <v>206</v>
      </c>
      <c r="B3364" s="1" t="s">
        <v>207</v>
      </c>
      <c r="C3364">
        <v>108734</v>
      </c>
      <c r="D3364" s="1" t="s">
        <v>3750</v>
      </c>
      <c r="E3364" s="1" t="s">
        <v>4246</v>
      </c>
      <c r="F3364" s="1" t="s">
        <v>4247</v>
      </c>
      <c r="G3364" s="1" t="s">
        <v>4248</v>
      </c>
      <c r="H3364" s="1" t="s">
        <v>4247</v>
      </c>
      <c r="I3364" s="2">
        <v>44927</v>
      </c>
      <c r="J3364" s="2">
        <v>51501</v>
      </c>
      <c r="K3364" s="1" t="s">
        <v>4246</v>
      </c>
      <c r="L3364">
        <v>617629</v>
      </c>
      <c r="M3364" s="1" t="s">
        <v>226</v>
      </c>
      <c r="N3364" s="1" t="s">
        <v>226</v>
      </c>
      <c r="O3364" s="1" t="s">
        <v>211</v>
      </c>
      <c r="P3364" s="1" t="s">
        <v>211</v>
      </c>
      <c r="Q3364" s="1" t="s">
        <v>211</v>
      </c>
      <c r="R3364" s="1" t="s">
        <v>211</v>
      </c>
    </row>
    <row r="3365" spans="1:18" hidden="1" x14ac:dyDescent="0.2">
      <c r="A3365" s="1" t="s">
        <v>206</v>
      </c>
      <c r="B3365" s="1" t="s">
        <v>207</v>
      </c>
      <c r="C3365">
        <v>108734</v>
      </c>
      <c r="D3365" s="1" t="s">
        <v>3750</v>
      </c>
      <c r="E3365" s="1" t="s">
        <v>4249</v>
      </c>
      <c r="F3365" s="1" t="s">
        <v>4250</v>
      </c>
      <c r="G3365" s="1" t="s">
        <v>4251</v>
      </c>
      <c r="H3365" s="1" t="s">
        <v>4250</v>
      </c>
      <c r="I3365" s="2">
        <v>45243</v>
      </c>
      <c r="J3365" s="2">
        <v>51501</v>
      </c>
      <c r="K3365" s="1" t="s">
        <v>4249</v>
      </c>
      <c r="L3365">
        <v>617612</v>
      </c>
      <c r="M3365" s="1" t="s">
        <v>226</v>
      </c>
      <c r="N3365" s="1" t="s">
        <v>226</v>
      </c>
      <c r="O3365" s="1" t="s">
        <v>211</v>
      </c>
      <c r="P3365" s="1" t="s">
        <v>211</v>
      </c>
      <c r="Q3365" s="1" t="s">
        <v>211</v>
      </c>
      <c r="R3365" s="1" t="s">
        <v>211</v>
      </c>
    </row>
    <row r="3366" spans="1:18" hidden="1" x14ac:dyDescent="0.2">
      <c r="A3366" s="1" t="s">
        <v>206</v>
      </c>
      <c r="B3366" s="1" t="s">
        <v>207</v>
      </c>
      <c r="C3366">
        <v>108734</v>
      </c>
      <c r="D3366" s="1" t="s">
        <v>3750</v>
      </c>
      <c r="E3366" s="1" t="s">
        <v>4252</v>
      </c>
      <c r="F3366" s="1" t="s">
        <v>4253</v>
      </c>
      <c r="G3366" s="1" t="s">
        <v>4254</v>
      </c>
      <c r="H3366" s="1" t="s">
        <v>4253</v>
      </c>
      <c r="I3366" s="2">
        <v>44927</v>
      </c>
      <c r="J3366" s="2">
        <v>51501</v>
      </c>
      <c r="K3366" s="1" t="s">
        <v>4252</v>
      </c>
      <c r="L3366">
        <v>616797</v>
      </c>
      <c r="M3366" s="1" t="s">
        <v>226</v>
      </c>
      <c r="N3366" s="1" t="s">
        <v>226</v>
      </c>
      <c r="O3366" s="1" t="s">
        <v>211</v>
      </c>
      <c r="P3366" s="1" t="s">
        <v>211</v>
      </c>
      <c r="Q3366" s="1" t="s">
        <v>211</v>
      </c>
      <c r="R3366" s="1" t="s">
        <v>211</v>
      </c>
    </row>
    <row r="3367" spans="1:18" hidden="1" x14ac:dyDescent="0.2">
      <c r="A3367" s="1" t="s">
        <v>206</v>
      </c>
      <c r="B3367" s="1" t="s">
        <v>207</v>
      </c>
      <c r="C3367">
        <v>108734</v>
      </c>
      <c r="D3367" s="1" t="s">
        <v>3750</v>
      </c>
      <c r="E3367" s="1" t="s">
        <v>4255</v>
      </c>
      <c r="F3367" s="1" t="s">
        <v>4256</v>
      </c>
      <c r="G3367" s="1" t="s">
        <v>4257</v>
      </c>
      <c r="H3367" s="1" t="s">
        <v>4256</v>
      </c>
      <c r="I3367" s="2">
        <v>44805</v>
      </c>
      <c r="J3367" s="2">
        <v>51501</v>
      </c>
      <c r="K3367" s="1" t="s">
        <v>4255</v>
      </c>
      <c r="L3367">
        <v>615749</v>
      </c>
      <c r="M3367" s="1" t="s">
        <v>211</v>
      </c>
      <c r="N3367" s="1" t="s">
        <v>211</v>
      </c>
      <c r="O3367" s="1" t="s">
        <v>211</v>
      </c>
      <c r="P3367" s="1" t="s">
        <v>211</v>
      </c>
      <c r="Q3367" s="1" t="s">
        <v>211</v>
      </c>
      <c r="R3367" s="1" t="s">
        <v>211</v>
      </c>
    </row>
    <row r="3368" spans="1:18" hidden="1" x14ac:dyDescent="0.2">
      <c r="A3368" s="1" t="s">
        <v>206</v>
      </c>
      <c r="B3368" s="1" t="s">
        <v>207</v>
      </c>
      <c r="C3368">
        <v>108734</v>
      </c>
      <c r="D3368" s="1" t="s">
        <v>3750</v>
      </c>
      <c r="E3368" s="1" t="s">
        <v>4258</v>
      </c>
      <c r="F3368" s="1" t="s">
        <v>4259</v>
      </c>
      <c r="G3368" s="1" t="s">
        <v>4260</v>
      </c>
      <c r="H3368" s="1" t="s">
        <v>4259</v>
      </c>
      <c r="I3368" s="2">
        <v>44805</v>
      </c>
      <c r="J3368" s="2">
        <v>51501</v>
      </c>
      <c r="K3368" s="1" t="s">
        <v>4258</v>
      </c>
      <c r="L3368">
        <v>615750</v>
      </c>
      <c r="M3368" s="1" t="s">
        <v>211</v>
      </c>
      <c r="N3368" s="1" t="s">
        <v>211</v>
      </c>
      <c r="O3368" s="1" t="s">
        <v>211</v>
      </c>
      <c r="P3368" s="1" t="s">
        <v>211</v>
      </c>
      <c r="Q3368" s="1" t="s">
        <v>211</v>
      </c>
      <c r="R3368" s="1" t="s">
        <v>211</v>
      </c>
    </row>
    <row r="3369" spans="1:18" hidden="1" x14ac:dyDescent="0.2">
      <c r="A3369" s="1" t="s">
        <v>206</v>
      </c>
      <c r="B3369" s="1" t="s">
        <v>207</v>
      </c>
      <c r="C3369">
        <v>108734</v>
      </c>
      <c r="D3369" s="1" t="s">
        <v>3750</v>
      </c>
      <c r="E3369" s="1" t="s">
        <v>4261</v>
      </c>
      <c r="F3369" s="1" t="s">
        <v>4262</v>
      </c>
      <c r="G3369" s="1" t="s">
        <v>4263</v>
      </c>
      <c r="H3369" s="1" t="s">
        <v>4262</v>
      </c>
      <c r="I3369" s="2">
        <v>44805</v>
      </c>
      <c r="J3369" s="2">
        <v>51501</v>
      </c>
      <c r="K3369" s="1" t="s">
        <v>4261</v>
      </c>
      <c r="L3369">
        <v>615752</v>
      </c>
      <c r="M3369" s="1" t="s">
        <v>211</v>
      </c>
      <c r="N3369" s="1" t="s">
        <v>211</v>
      </c>
      <c r="O3369" s="1" t="s">
        <v>211</v>
      </c>
      <c r="P3369" s="1" t="s">
        <v>211</v>
      </c>
      <c r="Q3369" s="1" t="s">
        <v>211</v>
      </c>
      <c r="R3369" s="1" t="s">
        <v>211</v>
      </c>
    </row>
    <row r="3370" spans="1:18" hidden="1" x14ac:dyDescent="0.2">
      <c r="A3370" s="1" t="s">
        <v>206</v>
      </c>
      <c r="B3370" s="1" t="s">
        <v>207</v>
      </c>
      <c r="C3370">
        <v>108734</v>
      </c>
      <c r="D3370" s="1" t="s">
        <v>3750</v>
      </c>
      <c r="E3370" s="1" t="s">
        <v>4264</v>
      </c>
      <c r="F3370" s="1" t="s">
        <v>4265</v>
      </c>
      <c r="G3370" s="1" t="s">
        <v>4266</v>
      </c>
      <c r="H3370" s="1" t="s">
        <v>4265</v>
      </c>
      <c r="I3370" s="2">
        <v>44805</v>
      </c>
      <c r="J3370" s="2">
        <v>51501</v>
      </c>
      <c r="K3370" s="1" t="s">
        <v>4264</v>
      </c>
      <c r="L3370">
        <v>615753</v>
      </c>
      <c r="M3370" s="1" t="s">
        <v>211</v>
      </c>
      <c r="N3370" s="1" t="s">
        <v>211</v>
      </c>
      <c r="O3370" s="1" t="s">
        <v>211</v>
      </c>
      <c r="P3370" s="1" t="s">
        <v>211</v>
      </c>
      <c r="Q3370" s="1" t="s">
        <v>211</v>
      </c>
      <c r="R3370" s="1" t="s">
        <v>211</v>
      </c>
    </row>
    <row r="3371" spans="1:18" hidden="1" x14ac:dyDescent="0.2">
      <c r="A3371" s="1" t="s">
        <v>206</v>
      </c>
      <c r="B3371" s="1" t="s">
        <v>207</v>
      </c>
      <c r="C3371">
        <v>108734</v>
      </c>
      <c r="D3371" s="1" t="s">
        <v>3750</v>
      </c>
      <c r="E3371" s="1" t="s">
        <v>4267</v>
      </c>
      <c r="F3371" s="1" t="s">
        <v>4268</v>
      </c>
      <c r="G3371" s="1" t="s">
        <v>4269</v>
      </c>
      <c r="H3371" s="1" t="s">
        <v>4268</v>
      </c>
      <c r="I3371" s="2">
        <v>45078</v>
      </c>
      <c r="J3371" s="2">
        <v>51501</v>
      </c>
      <c r="K3371" s="1" t="s">
        <v>4267</v>
      </c>
      <c r="L3371">
        <v>616934</v>
      </c>
      <c r="M3371" s="1" t="s">
        <v>226</v>
      </c>
      <c r="N3371" s="1" t="s">
        <v>226</v>
      </c>
      <c r="O3371" s="1" t="s">
        <v>211</v>
      </c>
      <c r="P3371" s="1" t="s">
        <v>211</v>
      </c>
      <c r="Q3371" s="1" t="s">
        <v>211</v>
      </c>
      <c r="R3371" s="1" t="s">
        <v>211</v>
      </c>
    </row>
    <row r="3372" spans="1:18" hidden="1" x14ac:dyDescent="0.2">
      <c r="A3372" s="1" t="s">
        <v>206</v>
      </c>
      <c r="B3372" s="1" t="s">
        <v>207</v>
      </c>
      <c r="C3372">
        <v>108734</v>
      </c>
      <c r="D3372" s="1" t="s">
        <v>3750</v>
      </c>
      <c r="E3372" s="1" t="s">
        <v>4270</v>
      </c>
      <c r="F3372" s="1" t="s">
        <v>4268</v>
      </c>
      <c r="G3372" s="1" t="s">
        <v>4271</v>
      </c>
      <c r="H3372" s="1" t="s">
        <v>4268</v>
      </c>
      <c r="I3372" s="2">
        <v>45231</v>
      </c>
      <c r="J3372" s="2">
        <v>51501</v>
      </c>
      <c r="K3372" s="1" t="s">
        <v>4270</v>
      </c>
      <c r="L3372">
        <v>616935</v>
      </c>
      <c r="M3372" s="1" t="s">
        <v>226</v>
      </c>
      <c r="N3372" s="1" t="s">
        <v>226</v>
      </c>
      <c r="O3372" s="1" t="s">
        <v>211</v>
      </c>
      <c r="P3372" s="1" t="s">
        <v>211</v>
      </c>
      <c r="Q3372" s="1" t="s">
        <v>211</v>
      </c>
      <c r="R3372" s="1" t="s">
        <v>211</v>
      </c>
    </row>
    <row r="3373" spans="1:18" hidden="1" x14ac:dyDescent="0.2">
      <c r="A3373" s="1" t="s">
        <v>206</v>
      </c>
      <c r="B3373" s="1" t="s">
        <v>207</v>
      </c>
      <c r="C3373">
        <v>108734</v>
      </c>
      <c r="D3373" s="1" t="s">
        <v>3750</v>
      </c>
      <c r="E3373" s="1" t="s">
        <v>4272</v>
      </c>
      <c r="F3373" s="1" t="s">
        <v>4268</v>
      </c>
      <c r="G3373" s="1" t="s">
        <v>4273</v>
      </c>
      <c r="H3373" s="1" t="s">
        <v>4268</v>
      </c>
      <c r="I3373" s="2">
        <v>45231</v>
      </c>
      <c r="J3373" s="2">
        <v>51501</v>
      </c>
      <c r="K3373" s="1" t="s">
        <v>4272</v>
      </c>
      <c r="L3373">
        <v>616936</v>
      </c>
      <c r="M3373" s="1" t="s">
        <v>226</v>
      </c>
      <c r="N3373" s="1" t="s">
        <v>226</v>
      </c>
      <c r="O3373" s="1" t="s">
        <v>211</v>
      </c>
      <c r="P3373" s="1" t="s">
        <v>211</v>
      </c>
      <c r="Q3373" s="1" t="s">
        <v>211</v>
      </c>
      <c r="R3373" s="1" t="s">
        <v>211</v>
      </c>
    </row>
    <row r="3374" spans="1:18" hidden="1" x14ac:dyDescent="0.2">
      <c r="A3374" s="1" t="s">
        <v>206</v>
      </c>
      <c r="B3374" s="1" t="s">
        <v>207</v>
      </c>
      <c r="C3374">
        <v>108734</v>
      </c>
      <c r="D3374" s="1" t="s">
        <v>3750</v>
      </c>
      <c r="E3374" s="1" t="s">
        <v>4274</v>
      </c>
      <c r="F3374" s="1" t="s">
        <v>4268</v>
      </c>
      <c r="G3374" s="1" t="s">
        <v>4275</v>
      </c>
      <c r="H3374" s="1" t="s">
        <v>4268</v>
      </c>
      <c r="I3374" s="2">
        <v>45231</v>
      </c>
      <c r="J3374" s="2">
        <v>51501</v>
      </c>
      <c r="K3374" s="1" t="s">
        <v>4274</v>
      </c>
      <c r="L3374">
        <v>616937</v>
      </c>
      <c r="M3374" s="1" t="s">
        <v>226</v>
      </c>
      <c r="N3374" s="1" t="s">
        <v>226</v>
      </c>
      <c r="O3374" s="1" t="s">
        <v>211</v>
      </c>
      <c r="P3374" s="1" t="s">
        <v>211</v>
      </c>
      <c r="Q3374" s="1" t="s">
        <v>211</v>
      </c>
      <c r="R3374" s="1" t="s">
        <v>211</v>
      </c>
    </row>
    <row r="3375" spans="1:18" hidden="1" x14ac:dyDescent="0.2">
      <c r="A3375" s="1" t="s">
        <v>206</v>
      </c>
      <c r="B3375" s="1" t="s">
        <v>207</v>
      </c>
      <c r="C3375">
        <v>108734</v>
      </c>
      <c r="D3375" s="1" t="s">
        <v>3750</v>
      </c>
      <c r="E3375" s="1" t="s">
        <v>4276</v>
      </c>
      <c r="F3375" s="1" t="s">
        <v>4236</v>
      </c>
      <c r="G3375" s="1" t="s">
        <v>4277</v>
      </c>
      <c r="H3375" s="1" t="s">
        <v>4236</v>
      </c>
      <c r="I3375" s="2">
        <v>44927</v>
      </c>
      <c r="J3375" s="2">
        <v>51501</v>
      </c>
      <c r="K3375" s="1" t="s">
        <v>4276</v>
      </c>
      <c r="L3375">
        <v>616939</v>
      </c>
      <c r="M3375" s="1" t="s">
        <v>226</v>
      </c>
      <c r="N3375" s="1" t="s">
        <v>226</v>
      </c>
      <c r="O3375" s="1" t="s">
        <v>211</v>
      </c>
      <c r="P3375" s="1" t="s">
        <v>211</v>
      </c>
      <c r="Q3375" s="1" t="s">
        <v>211</v>
      </c>
      <c r="R3375" s="1" t="s">
        <v>211</v>
      </c>
    </row>
    <row r="3376" spans="1:18" hidden="1" x14ac:dyDescent="0.2">
      <c r="A3376" s="1" t="s">
        <v>206</v>
      </c>
      <c r="B3376" s="1" t="s">
        <v>207</v>
      </c>
      <c r="C3376">
        <v>108734</v>
      </c>
      <c r="D3376" s="1" t="s">
        <v>3750</v>
      </c>
      <c r="E3376" s="1" t="s">
        <v>4278</v>
      </c>
      <c r="F3376" s="1" t="s">
        <v>4279</v>
      </c>
      <c r="G3376" s="1" t="s">
        <v>4280</v>
      </c>
      <c r="H3376" s="1" t="s">
        <v>4279</v>
      </c>
      <c r="I3376" s="2">
        <v>44835</v>
      </c>
      <c r="J3376" s="2">
        <v>51501</v>
      </c>
      <c r="K3376" s="1" t="s">
        <v>4278</v>
      </c>
      <c r="L3376">
        <v>619517</v>
      </c>
      <c r="M3376" s="1" t="s">
        <v>226</v>
      </c>
      <c r="N3376" s="1" t="s">
        <v>226</v>
      </c>
      <c r="O3376" s="1" t="s">
        <v>211</v>
      </c>
      <c r="P3376" s="1" t="s">
        <v>211</v>
      </c>
      <c r="Q3376" s="1" t="s">
        <v>211</v>
      </c>
      <c r="R3376" s="1" t="s">
        <v>211</v>
      </c>
    </row>
    <row r="3377" spans="1:18" hidden="1" x14ac:dyDescent="0.2">
      <c r="A3377" s="1" t="s">
        <v>206</v>
      </c>
      <c r="B3377" s="1" t="s">
        <v>207</v>
      </c>
      <c r="C3377">
        <v>108734</v>
      </c>
      <c r="D3377" s="1" t="s">
        <v>3750</v>
      </c>
      <c r="E3377" s="1" t="s">
        <v>4281</v>
      </c>
      <c r="F3377" s="1" t="s">
        <v>4282</v>
      </c>
      <c r="G3377" s="1" t="s">
        <v>4283</v>
      </c>
      <c r="H3377" s="1" t="s">
        <v>4282</v>
      </c>
      <c r="I3377" s="2">
        <v>44774</v>
      </c>
      <c r="J3377" s="2">
        <v>51501</v>
      </c>
      <c r="K3377" s="1" t="s">
        <v>4281</v>
      </c>
      <c r="L3377">
        <v>619667</v>
      </c>
      <c r="M3377" s="1" t="s">
        <v>226</v>
      </c>
      <c r="N3377" s="1" t="s">
        <v>226</v>
      </c>
      <c r="O3377" s="1" t="s">
        <v>211</v>
      </c>
      <c r="P3377" s="1" t="s">
        <v>211</v>
      </c>
      <c r="Q3377" s="1" t="s">
        <v>211</v>
      </c>
      <c r="R3377" s="1" t="s">
        <v>211</v>
      </c>
    </row>
    <row r="3378" spans="1:18" hidden="1" x14ac:dyDescent="0.2">
      <c r="A3378" s="1" t="s">
        <v>206</v>
      </c>
      <c r="B3378" s="1" t="s">
        <v>207</v>
      </c>
      <c r="C3378">
        <v>108734</v>
      </c>
      <c r="D3378" s="1" t="s">
        <v>3750</v>
      </c>
      <c r="E3378" s="1" t="s">
        <v>4284</v>
      </c>
      <c r="F3378" s="1" t="s">
        <v>4285</v>
      </c>
      <c r="G3378" s="1" t="s">
        <v>4286</v>
      </c>
      <c r="H3378" s="1" t="s">
        <v>4285</v>
      </c>
      <c r="I3378" s="2">
        <v>44835</v>
      </c>
      <c r="J3378" s="2">
        <v>51501</v>
      </c>
      <c r="K3378" s="1" t="s">
        <v>4284</v>
      </c>
      <c r="L3378">
        <v>619180</v>
      </c>
      <c r="M3378" s="1" t="s">
        <v>226</v>
      </c>
      <c r="N3378" s="1" t="s">
        <v>226</v>
      </c>
      <c r="O3378" s="1" t="s">
        <v>211</v>
      </c>
      <c r="P3378" s="1" t="s">
        <v>211</v>
      </c>
      <c r="Q3378" s="1" t="s">
        <v>211</v>
      </c>
      <c r="R3378" s="1" t="s">
        <v>211</v>
      </c>
    </row>
    <row r="3379" spans="1:18" hidden="1" x14ac:dyDescent="0.2">
      <c r="A3379" s="1" t="s">
        <v>206</v>
      </c>
      <c r="B3379" s="1" t="s">
        <v>207</v>
      </c>
      <c r="C3379">
        <v>108734</v>
      </c>
      <c r="D3379" s="1" t="s">
        <v>3750</v>
      </c>
      <c r="E3379" s="1" t="s">
        <v>4287</v>
      </c>
      <c r="F3379" s="1" t="s">
        <v>4288</v>
      </c>
      <c r="G3379" s="1" t="s">
        <v>4289</v>
      </c>
      <c r="H3379" s="1" t="s">
        <v>4288</v>
      </c>
      <c r="I3379" s="2">
        <v>44986</v>
      </c>
      <c r="J3379" s="2">
        <v>51501</v>
      </c>
      <c r="K3379" s="1" t="s">
        <v>4287</v>
      </c>
      <c r="L3379">
        <v>620160</v>
      </c>
      <c r="M3379" s="1" t="s">
        <v>226</v>
      </c>
      <c r="N3379" s="1" t="s">
        <v>226</v>
      </c>
      <c r="O3379" s="1" t="s">
        <v>211</v>
      </c>
      <c r="P3379" s="1" t="s">
        <v>211</v>
      </c>
      <c r="Q3379" s="1" t="s">
        <v>211</v>
      </c>
      <c r="R3379" s="1" t="s">
        <v>211</v>
      </c>
    </row>
    <row r="3380" spans="1:18" hidden="1" x14ac:dyDescent="0.2">
      <c r="A3380" s="1" t="s">
        <v>206</v>
      </c>
      <c r="B3380" s="1" t="s">
        <v>207</v>
      </c>
      <c r="C3380">
        <v>108734</v>
      </c>
      <c r="D3380" s="1" t="s">
        <v>3750</v>
      </c>
      <c r="E3380" s="1" t="s">
        <v>4290</v>
      </c>
      <c r="F3380" s="1" t="s">
        <v>4291</v>
      </c>
      <c r="G3380" s="1" t="s">
        <v>4292</v>
      </c>
      <c r="H3380" s="1" t="s">
        <v>4292</v>
      </c>
      <c r="I3380" s="2">
        <v>45065</v>
      </c>
      <c r="J3380" s="2">
        <v>51501</v>
      </c>
      <c r="K3380" s="1" t="s">
        <v>4290</v>
      </c>
      <c r="L3380">
        <v>620322</v>
      </c>
      <c r="M3380" s="1" t="s">
        <v>226</v>
      </c>
      <c r="N3380" s="1" t="s">
        <v>226</v>
      </c>
      <c r="O3380" s="1" t="s">
        <v>211</v>
      </c>
      <c r="P3380" s="1" t="s">
        <v>211</v>
      </c>
      <c r="Q3380" s="1" t="s">
        <v>211</v>
      </c>
      <c r="R3380" s="1" t="s">
        <v>211</v>
      </c>
    </row>
    <row r="3381" spans="1:18" hidden="1" x14ac:dyDescent="0.2">
      <c r="A3381" s="1" t="s">
        <v>206</v>
      </c>
      <c r="B3381" s="1" t="s">
        <v>207</v>
      </c>
      <c r="C3381">
        <v>108734</v>
      </c>
      <c r="D3381" s="1" t="s">
        <v>3750</v>
      </c>
      <c r="E3381" s="1" t="s">
        <v>4293</v>
      </c>
      <c r="F3381" s="1" t="s">
        <v>4294</v>
      </c>
      <c r="G3381" s="1" t="s">
        <v>4295</v>
      </c>
      <c r="H3381" s="1" t="s">
        <v>4295</v>
      </c>
      <c r="I3381" s="2">
        <v>45065</v>
      </c>
      <c r="J3381" s="2">
        <v>51501</v>
      </c>
      <c r="K3381" s="1" t="s">
        <v>4293</v>
      </c>
      <c r="L3381">
        <v>620323</v>
      </c>
      <c r="M3381" s="1" t="s">
        <v>226</v>
      </c>
      <c r="N3381" s="1" t="s">
        <v>226</v>
      </c>
      <c r="O3381" s="1" t="s">
        <v>211</v>
      </c>
      <c r="P3381" s="1" t="s">
        <v>211</v>
      </c>
      <c r="Q3381" s="1" t="s">
        <v>211</v>
      </c>
      <c r="R3381" s="1" t="s">
        <v>211</v>
      </c>
    </row>
    <row r="3382" spans="1:18" hidden="1" x14ac:dyDescent="0.2">
      <c r="A3382" s="1" t="s">
        <v>206</v>
      </c>
      <c r="B3382" s="1" t="s">
        <v>207</v>
      </c>
      <c r="C3382">
        <v>108734</v>
      </c>
      <c r="D3382" s="1" t="s">
        <v>3750</v>
      </c>
      <c r="E3382" s="1" t="s">
        <v>4296</v>
      </c>
      <c r="F3382" s="1" t="s">
        <v>4297</v>
      </c>
      <c r="G3382" s="1" t="s">
        <v>4298</v>
      </c>
      <c r="H3382" s="1" t="s">
        <v>4297</v>
      </c>
      <c r="I3382" s="2">
        <v>44835</v>
      </c>
      <c r="J3382" s="2">
        <v>51501</v>
      </c>
      <c r="K3382" s="1" t="s">
        <v>4296</v>
      </c>
      <c r="L3382">
        <v>618098</v>
      </c>
      <c r="M3382" s="1" t="s">
        <v>226</v>
      </c>
      <c r="N3382" s="1" t="s">
        <v>226</v>
      </c>
      <c r="O3382" s="1" t="s">
        <v>211</v>
      </c>
      <c r="P3382" s="1" t="s">
        <v>211</v>
      </c>
      <c r="Q3382" s="1" t="s">
        <v>211</v>
      </c>
      <c r="R3382" s="1" t="s">
        <v>211</v>
      </c>
    </row>
    <row r="3383" spans="1:18" hidden="1" x14ac:dyDescent="0.2">
      <c r="A3383" s="1" t="s">
        <v>206</v>
      </c>
      <c r="B3383" s="1" t="s">
        <v>207</v>
      </c>
      <c r="C3383">
        <v>108734</v>
      </c>
      <c r="D3383" s="1" t="s">
        <v>3750</v>
      </c>
      <c r="E3383" s="1" t="s">
        <v>4299</v>
      </c>
      <c r="F3383" s="1" t="s">
        <v>4300</v>
      </c>
      <c r="G3383" s="1" t="s">
        <v>4301</v>
      </c>
      <c r="H3383" s="1" t="s">
        <v>4300</v>
      </c>
      <c r="I3383" s="2">
        <v>44835</v>
      </c>
      <c r="J3383" s="2">
        <v>51501</v>
      </c>
      <c r="K3383" s="1" t="s">
        <v>4299</v>
      </c>
      <c r="L3383">
        <v>618099</v>
      </c>
      <c r="M3383" s="1" t="s">
        <v>226</v>
      </c>
      <c r="N3383" s="1" t="s">
        <v>226</v>
      </c>
      <c r="O3383" s="1" t="s">
        <v>211</v>
      </c>
      <c r="P3383" s="1" t="s">
        <v>211</v>
      </c>
      <c r="Q3383" s="1" t="s">
        <v>211</v>
      </c>
      <c r="R3383" s="1" t="s">
        <v>211</v>
      </c>
    </row>
    <row r="3384" spans="1:18" hidden="1" x14ac:dyDescent="0.2">
      <c r="A3384" s="1" t="s">
        <v>206</v>
      </c>
      <c r="B3384" s="1" t="s">
        <v>207</v>
      </c>
      <c r="C3384">
        <v>108734</v>
      </c>
      <c r="D3384" s="1" t="s">
        <v>3750</v>
      </c>
      <c r="E3384" s="1" t="s">
        <v>4302</v>
      </c>
      <c r="F3384" s="1" t="s">
        <v>4303</v>
      </c>
      <c r="G3384" s="1" t="s">
        <v>4304</v>
      </c>
      <c r="H3384" s="1" t="s">
        <v>4303</v>
      </c>
      <c r="I3384" s="2">
        <v>44835</v>
      </c>
      <c r="J3384" s="2">
        <v>51501</v>
      </c>
      <c r="K3384" s="1" t="s">
        <v>4302</v>
      </c>
      <c r="L3384">
        <v>618100</v>
      </c>
      <c r="M3384" s="1" t="s">
        <v>226</v>
      </c>
      <c r="N3384" s="1" t="s">
        <v>226</v>
      </c>
      <c r="O3384" s="1" t="s">
        <v>211</v>
      </c>
      <c r="P3384" s="1" t="s">
        <v>211</v>
      </c>
      <c r="Q3384" s="1" t="s">
        <v>211</v>
      </c>
      <c r="R3384" s="1" t="s">
        <v>211</v>
      </c>
    </row>
    <row r="3385" spans="1:18" hidden="1" x14ac:dyDescent="0.2">
      <c r="A3385" s="1" t="s">
        <v>206</v>
      </c>
      <c r="B3385" s="1" t="s">
        <v>207</v>
      </c>
      <c r="C3385">
        <v>108734</v>
      </c>
      <c r="D3385" s="1" t="s">
        <v>3750</v>
      </c>
      <c r="E3385" s="1" t="s">
        <v>4305</v>
      </c>
      <c r="F3385" s="1" t="s">
        <v>4306</v>
      </c>
      <c r="G3385" s="1" t="s">
        <v>4307</v>
      </c>
      <c r="H3385" s="1" t="s">
        <v>4306</v>
      </c>
      <c r="I3385" s="2">
        <v>44835</v>
      </c>
      <c r="J3385" s="2">
        <v>51501</v>
      </c>
      <c r="K3385" s="1" t="s">
        <v>4305</v>
      </c>
      <c r="L3385">
        <v>618101</v>
      </c>
      <c r="M3385" s="1" t="s">
        <v>226</v>
      </c>
      <c r="N3385" s="1" t="s">
        <v>226</v>
      </c>
      <c r="O3385" s="1" t="s">
        <v>211</v>
      </c>
      <c r="P3385" s="1" t="s">
        <v>211</v>
      </c>
      <c r="Q3385" s="1" t="s">
        <v>211</v>
      </c>
      <c r="R3385" s="1" t="s">
        <v>211</v>
      </c>
    </row>
    <row r="3386" spans="1:18" hidden="1" x14ac:dyDescent="0.2">
      <c r="A3386" s="1" t="s">
        <v>206</v>
      </c>
      <c r="B3386" s="1" t="s">
        <v>207</v>
      </c>
      <c r="C3386">
        <v>108734</v>
      </c>
      <c r="D3386" s="1" t="s">
        <v>3750</v>
      </c>
      <c r="E3386" s="1" t="s">
        <v>4308</v>
      </c>
      <c r="F3386" s="1" t="s">
        <v>4309</v>
      </c>
      <c r="G3386" s="1" t="s">
        <v>4310</v>
      </c>
      <c r="H3386" s="1" t="s">
        <v>4309</v>
      </c>
      <c r="I3386" s="2">
        <v>44835</v>
      </c>
      <c r="J3386" s="2">
        <v>51501</v>
      </c>
      <c r="K3386" s="1" t="s">
        <v>4308</v>
      </c>
      <c r="L3386">
        <v>618102</v>
      </c>
      <c r="M3386" s="1" t="s">
        <v>226</v>
      </c>
      <c r="N3386" s="1" t="s">
        <v>226</v>
      </c>
      <c r="O3386" s="1" t="s">
        <v>211</v>
      </c>
      <c r="P3386" s="1" t="s">
        <v>211</v>
      </c>
      <c r="Q3386" s="1" t="s">
        <v>211</v>
      </c>
      <c r="R3386" s="1" t="s">
        <v>211</v>
      </c>
    </row>
    <row r="3387" spans="1:18" hidden="1" x14ac:dyDescent="0.2">
      <c r="A3387" s="1" t="s">
        <v>206</v>
      </c>
      <c r="B3387" s="1" t="s">
        <v>207</v>
      </c>
      <c r="C3387">
        <v>108734</v>
      </c>
      <c r="D3387" s="1" t="s">
        <v>3750</v>
      </c>
      <c r="E3387" s="1" t="s">
        <v>4311</v>
      </c>
      <c r="F3387" s="1" t="s">
        <v>4312</v>
      </c>
      <c r="G3387" s="1" t="s">
        <v>4313</v>
      </c>
      <c r="H3387" s="1" t="s">
        <v>4312</v>
      </c>
      <c r="I3387" s="2">
        <v>44835</v>
      </c>
      <c r="J3387" s="2">
        <v>51501</v>
      </c>
      <c r="K3387" s="1" t="s">
        <v>4311</v>
      </c>
      <c r="L3387">
        <v>618103</v>
      </c>
      <c r="M3387" s="1" t="s">
        <v>226</v>
      </c>
      <c r="N3387" s="1" t="s">
        <v>226</v>
      </c>
      <c r="O3387" s="1" t="s">
        <v>211</v>
      </c>
      <c r="P3387" s="1" t="s">
        <v>211</v>
      </c>
      <c r="Q3387" s="1" t="s">
        <v>211</v>
      </c>
      <c r="R3387" s="1" t="s">
        <v>211</v>
      </c>
    </row>
    <row r="3388" spans="1:18" hidden="1" x14ac:dyDescent="0.2">
      <c r="A3388" s="1" t="s">
        <v>206</v>
      </c>
      <c r="B3388" s="1" t="s">
        <v>207</v>
      </c>
      <c r="C3388">
        <v>108734</v>
      </c>
      <c r="D3388" s="1" t="s">
        <v>3750</v>
      </c>
      <c r="E3388" s="1" t="s">
        <v>4314</v>
      </c>
      <c r="F3388" s="1" t="s">
        <v>4315</v>
      </c>
      <c r="G3388" s="1" t="s">
        <v>4316</v>
      </c>
      <c r="H3388" s="1" t="s">
        <v>4315</v>
      </c>
      <c r="I3388" s="2">
        <v>44835</v>
      </c>
      <c r="J3388" s="2">
        <v>51501</v>
      </c>
      <c r="K3388" s="1" t="s">
        <v>4314</v>
      </c>
      <c r="L3388">
        <v>618122</v>
      </c>
      <c r="M3388" s="1" t="s">
        <v>226</v>
      </c>
      <c r="N3388" s="1" t="s">
        <v>226</v>
      </c>
      <c r="O3388" s="1" t="s">
        <v>211</v>
      </c>
      <c r="P3388" s="1" t="s">
        <v>211</v>
      </c>
      <c r="Q3388" s="1" t="s">
        <v>211</v>
      </c>
      <c r="R3388" s="1" t="s">
        <v>211</v>
      </c>
    </row>
    <row r="3389" spans="1:18" hidden="1" x14ac:dyDescent="0.2">
      <c r="A3389" s="1" t="s">
        <v>206</v>
      </c>
      <c r="B3389" s="1" t="s">
        <v>207</v>
      </c>
      <c r="C3389">
        <v>108734</v>
      </c>
      <c r="D3389" s="1" t="s">
        <v>3750</v>
      </c>
      <c r="E3389" s="1" t="s">
        <v>4317</v>
      </c>
      <c r="F3389" s="1" t="s">
        <v>4318</v>
      </c>
      <c r="G3389" s="1" t="s">
        <v>4319</v>
      </c>
      <c r="H3389" s="1" t="s">
        <v>4318</v>
      </c>
      <c r="I3389" s="2">
        <v>44774</v>
      </c>
      <c r="J3389" s="2">
        <v>51501</v>
      </c>
      <c r="K3389" s="1" t="s">
        <v>4317</v>
      </c>
      <c r="L3389">
        <v>618141</v>
      </c>
      <c r="M3389" s="1" t="s">
        <v>226</v>
      </c>
      <c r="N3389" s="1" t="s">
        <v>226</v>
      </c>
      <c r="O3389" s="1" t="s">
        <v>211</v>
      </c>
      <c r="P3389" s="1" t="s">
        <v>211</v>
      </c>
      <c r="Q3389" s="1" t="s">
        <v>211</v>
      </c>
      <c r="R3389" s="1" t="s">
        <v>211</v>
      </c>
    </row>
    <row r="3390" spans="1:18" hidden="1" x14ac:dyDescent="0.2">
      <c r="A3390" s="1" t="s">
        <v>206</v>
      </c>
      <c r="B3390" s="1" t="s">
        <v>207</v>
      </c>
      <c r="C3390">
        <v>108734</v>
      </c>
      <c r="D3390" s="1" t="s">
        <v>3750</v>
      </c>
      <c r="E3390" s="1" t="s">
        <v>4320</v>
      </c>
      <c r="F3390" s="1" t="s">
        <v>4321</v>
      </c>
      <c r="G3390" s="1" t="s">
        <v>4322</v>
      </c>
      <c r="H3390" s="1" t="s">
        <v>4321</v>
      </c>
      <c r="I3390" s="2">
        <v>44774</v>
      </c>
      <c r="J3390" s="2">
        <v>51501</v>
      </c>
      <c r="K3390" s="1" t="s">
        <v>4320</v>
      </c>
      <c r="L3390">
        <v>618710</v>
      </c>
      <c r="M3390" s="1" t="s">
        <v>226</v>
      </c>
      <c r="N3390" s="1" t="s">
        <v>226</v>
      </c>
      <c r="O3390" s="1" t="s">
        <v>211</v>
      </c>
      <c r="P3390" s="1" t="s">
        <v>211</v>
      </c>
      <c r="Q3390" s="1" t="s">
        <v>211</v>
      </c>
      <c r="R3390" s="1" t="s">
        <v>211</v>
      </c>
    </row>
    <row r="3391" spans="1:18" hidden="1" x14ac:dyDescent="0.2">
      <c r="A3391" s="1" t="s">
        <v>206</v>
      </c>
      <c r="B3391" s="1" t="s">
        <v>207</v>
      </c>
      <c r="C3391">
        <v>108734</v>
      </c>
      <c r="D3391" s="1" t="s">
        <v>3750</v>
      </c>
      <c r="E3391" s="1" t="s">
        <v>4323</v>
      </c>
      <c r="F3391" s="1" t="s">
        <v>4324</v>
      </c>
      <c r="G3391" s="1" t="s">
        <v>4325</v>
      </c>
      <c r="H3391" s="1" t="s">
        <v>4324</v>
      </c>
      <c r="I3391" s="2">
        <v>44774</v>
      </c>
      <c r="J3391" s="2">
        <v>51501</v>
      </c>
      <c r="K3391" s="1" t="s">
        <v>4323</v>
      </c>
      <c r="L3391">
        <v>618711</v>
      </c>
      <c r="M3391" s="1" t="s">
        <v>226</v>
      </c>
      <c r="N3391" s="1" t="s">
        <v>226</v>
      </c>
      <c r="O3391" s="1" t="s">
        <v>211</v>
      </c>
      <c r="P3391" s="1" t="s">
        <v>211</v>
      </c>
      <c r="Q3391" s="1" t="s">
        <v>211</v>
      </c>
      <c r="R3391" s="1" t="s">
        <v>211</v>
      </c>
    </row>
    <row r="3392" spans="1:18" hidden="1" x14ac:dyDescent="0.2">
      <c r="A3392" s="1" t="s">
        <v>206</v>
      </c>
      <c r="B3392" s="1" t="s">
        <v>207</v>
      </c>
      <c r="C3392">
        <v>108734</v>
      </c>
      <c r="D3392" s="1" t="s">
        <v>3750</v>
      </c>
      <c r="E3392" s="1" t="s">
        <v>4326</v>
      </c>
      <c r="F3392" s="1" t="s">
        <v>4327</v>
      </c>
      <c r="G3392" s="1" t="s">
        <v>4328</v>
      </c>
      <c r="H3392" s="1" t="s">
        <v>4327</v>
      </c>
      <c r="I3392" s="2">
        <v>44774</v>
      </c>
      <c r="J3392" s="2">
        <v>51501</v>
      </c>
      <c r="K3392" s="1" t="s">
        <v>4326</v>
      </c>
      <c r="L3392">
        <v>618712</v>
      </c>
      <c r="M3392" s="1" t="s">
        <v>226</v>
      </c>
      <c r="N3392" s="1" t="s">
        <v>226</v>
      </c>
      <c r="O3392" s="1" t="s">
        <v>211</v>
      </c>
      <c r="P3392" s="1" t="s">
        <v>211</v>
      </c>
      <c r="Q3392" s="1" t="s">
        <v>211</v>
      </c>
      <c r="R3392" s="1" t="s">
        <v>211</v>
      </c>
    </row>
    <row r="3393" spans="1:18" hidden="1" x14ac:dyDescent="0.2">
      <c r="A3393" s="1" t="s">
        <v>206</v>
      </c>
      <c r="B3393" s="1" t="s">
        <v>207</v>
      </c>
      <c r="C3393">
        <v>108734</v>
      </c>
      <c r="D3393" s="1" t="s">
        <v>3750</v>
      </c>
      <c r="E3393" s="1" t="s">
        <v>4329</v>
      </c>
      <c r="F3393" s="1" t="s">
        <v>4330</v>
      </c>
      <c r="G3393" s="1" t="s">
        <v>4331</v>
      </c>
      <c r="H3393" s="1" t="s">
        <v>4330</v>
      </c>
      <c r="I3393" s="2">
        <v>44835</v>
      </c>
      <c r="J3393" s="2">
        <v>51501</v>
      </c>
      <c r="K3393" s="1" t="s">
        <v>4329</v>
      </c>
      <c r="L3393">
        <v>618089</v>
      </c>
      <c r="M3393" s="1" t="s">
        <v>226</v>
      </c>
      <c r="N3393" s="1" t="s">
        <v>226</v>
      </c>
      <c r="O3393" s="1" t="s">
        <v>211</v>
      </c>
      <c r="P3393" s="1" t="s">
        <v>211</v>
      </c>
      <c r="Q3393" s="1" t="s">
        <v>211</v>
      </c>
      <c r="R3393" s="1" t="s">
        <v>211</v>
      </c>
    </row>
    <row r="3394" spans="1:18" hidden="1" x14ac:dyDescent="0.2">
      <c r="A3394" s="1" t="s">
        <v>206</v>
      </c>
      <c r="B3394" s="1" t="s">
        <v>207</v>
      </c>
      <c r="C3394">
        <v>108734</v>
      </c>
      <c r="D3394" s="1" t="s">
        <v>3750</v>
      </c>
      <c r="E3394" s="1" t="s">
        <v>4332</v>
      </c>
      <c r="F3394" s="1" t="s">
        <v>4333</v>
      </c>
      <c r="G3394" s="1" t="s">
        <v>4334</v>
      </c>
      <c r="H3394" s="1" t="s">
        <v>4333</v>
      </c>
      <c r="I3394" s="2">
        <v>44835</v>
      </c>
      <c r="J3394" s="2">
        <v>51501</v>
      </c>
      <c r="K3394" s="1" t="s">
        <v>4332</v>
      </c>
      <c r="L3394">
        <v>618090</v>
      </c>
      <c r="M3394" s="1" t="s">
        <v>226</v>
      </c>
      <c r="N3394" s="1" t="s">
        <v>226</v>
      </c>
      <c r="O3394" s="1" t="s">
        <v>211</v>
      </c>
      <c r="P3394" s="1" t="s">
        <v>211</v>
      </c>
      <c r="Q3394" s="1" t="s">
        <v>211</v>
      </c>
      <c r="R3394" s="1" t="s">
        <v>211</v>
      </c>
    </row>
    <row r="3395" spans="1:18" hidden="1" x14ac:dyDescent="0.2">
      <c r="A3395" s="1" t="s">
        <v>206</v>
      </c>
      <c r="B3395" s="1" t="s">
        <v>207</v>
      </c>
      <c r="C3395">
        <v>108734</v>
      </c>
      <c r="D3395" s="1" t="s">
        <v>3750</v>
      </c>
      <c r="E3395" s="1" t="s">
        <v>4335</v>
      </c>
      <c r="F3395" s="1" t="s">
        <v>4336</v>
      </c>
      <c r="G3395" s="1" t="s">
        <v>4337</v>
      </c>
      <c r="H3395" s="1" t="s">
        <v>4336</v>
      </c>
      <c r="I3395" s="2">
        <v>44835</v>
      </c>
      <c r="J3395" s="2">
        <v>51501</v>
      </c>
      <c r="K3395" s="1" t="s">
        <v>4335</v>
      </c>
      <c r="L3395">
        <v>618091</v>
      </c>
      <c r="M3395" s="1" t="s">
        <v>226</v>
      </c>
      <c r="N3395" s="1" t="s">
        <v>226</v>
      </c>
      <c r="O3395" s="1" t="s">
        <v>211</v>
      </c>
      <c r="P3395" s="1" t="s">
        <v>211</v>
      </c>
      <c r="Q3395" s="1" t="s">
        <v>211</v>
      </c>
      <c r="R3395" s="1" t="s">
        <v>211</v>
      </c>
    </row>
    <row r="3396" spans="1:18" hidden="1" x14ac:dyDescent="0.2">
      <c r="A3396" s="1" t="s">
        <v>206</v>
      </c>
      <c r="B3396" s="1" t="s">
        <v>207</v>
      </c>
      <c r="C3396">
        <v>108734</v>
      </c>
      <c r="D3396" s="1" t="s">
        <v>3750</v>
      </c>
      <c r="E3396" s="1" t="s">
        <v>4338</v>
      </c>
      <c r="F3396" s="1" t="s">
        <v>4339</v>
      </c>
      <c r="G3396" s="1" t="s">
        <v>4340</v>
      </c>
      <c r="H3396" s="1" t="s">
        <v>4339</v>
      </c>
      <c r="I3396" s="2">
        <v>44835</v>
      </c>
      <c r="J3396" s="2">
        <v>51501</v>
      </c>
      <c r="K3396" s="1" t="s">
        <v>4338</v>
      </c>
      <c r="L3396">
        <v>618093</v>
      </c>
      <c r="M3396" s="1" t="s">
        <v>226</v>
      </c>
      <c r="N3396" s="1" t="s">
        <v>226</v>
      </c>
      <c r="O3396" s="1" t="s">
        <v>211</v>
      </c>
      <c r="P3396" s="1" t="s">
        <v>211</v>
      </c>
      <c r="Q3396" s="1" t="s">
        <v>211</v>
      </c>
      <c r="R3396" s="1" t="s">
        <v>211</v>
      </c>
    </row>
    <row r="3397" spans="1:18" hidden="1" x14ac:dyDescent="0.2">
      <c r="A3397" s="1" t="s">
        <v>206</v>
      </c>
      <c r="B3397" s="1" t="s">
        <v>207</v>
      </c>
      <c r="C3397">
        <v>108734</v>
      </c>
      <c r="D3397" s="1" t="s">
        <v>3750</v>
      </c>
      <c r="E3397" s="1" t="s">
        <v>4341</v>
      </c>
      <c r="F3397" s="1" t="s">
        <v>4342</v>
      </c>
      <c r="G3397" s="1" t="s">
        <v>4343</v>
      </c>
      <c r="H3397" s="1" t="s">
        <v>4342</v>
      </c>
      <c r="I3397" s="2">
        <v>44835</v>
      </c>
      <c r="J3397" s="2">
        <v>51501</v>
      </c>
      <c r="K3397" s="1" t="s">
        <v>4341</v>
      </c>
      <c r="L3397">
        <v>618094</v>
      </c>
      <c r="M3397" s="1" t="s">
        <v>226</v>
      </c>
      <c r="N3397" s="1" t="s">
        <v>226</v>
      </c>
      <c r="O3397" s="1" t="s">
        <v>211</v>
      </c>
      <c r="P3397" s="1" t="s">
        <v>211</v>
      </c>
      <c r="Q3397" s="1" t="s">
        <v>211</v>
      </c>
      <c r="R3397" s="1" t="s">
        <v>211</v>
      </c>
    </row>
    <row r="3398" spans="1:18" hidden="1" x14ac:dyDescent="0.2">
      <c r="A3398" s="1" t="s">
        <v>206</v>
      </c>
      <c r="B3398" s="1" t="s">
        <v>207</v>
      </c>
      <c r="C3398">
        <v>108734</v>
      </c>
      <c r="D3398" s="1" t="s">
        <v>3750</v>
      </c>
      <c r="E3398" s="1" t="s">
        <v>4344</v>
      </c>
      <c r="F3398" s="1" t="s">
        <v>4345</v>
      </c>
      <c r="G3398" s="1" t="s">
        <v>4346</v>
      </c>
      <c r="H3398" s="1" t="s">
        <v>4345</v>
      </c>
      <c r="I3398" s="2">
        <v>44835</v>
      </c>
      <c r="J3398" s="2">
        <v>51501</v>
      </c>
      <c r="K3398" s="1" t="s">
        <v>4344</v>
      </c>
      <c r="L3398">
        <v>618095</v>
      </c>
      <c r="M3398" s="1" t="s">
        <v>226</v>
      </c>
      <c r="N3398" s="1" t="s">
        <v>226</v>
      </c>
      <c r="O3398" s="1" t="s">
        <v>211</v>
      </c>
      <c r="P3398" s="1" t="s">
        <v>211</v>
      </c>
      <c r="Q3398" s="1" t="s">
        <v>211</v>
      </c>
      <c r="R3398" s="1" t="s">
        <v>211</v>
      </c>
    </row>
    <row r="3399" spans="1:18" hidden="1" x14ac:dyDescent="0.2">
      <c r="A3399" s="1" t="s">
        <v>206</v>
      </c>
      <c r="B3399" s="1" t="s">
        <v>207</v>
      </c>
      <c r="C3399">
        <v>108734</v>
      </c>
      <c r="D3399" s="1" t="s">
        <v>3750</v>
      </c>
      <c r="E3399" s="1" t="s">
        <v>4347</v>
      </c>
      <c r="F3399" s="1" t="s">
        <v>4348</v>
      </c>
      <c r="G3399" s="1" t="s">
        <v>4349</v>
      </c>
      <c r="H3399" s="1" t="s">
        <v>4348</v>
      </c>
      <c r="I3399" s="2">
        <v>44835</v>
      </c>
      <c r="J3399" s="2">
        <v>51501</v>
      </c>
      <c r="K3399" s="1" t="s">
        <v>4347</v>
      </c>
      <c r="L3399">
        <v>618096</v>
      </c>
      <c r="M3399" s="1" t="s">
        <v>226</v>
      </c>
      <c r="N3399" s="1" t="s">
        <v>226</v>
      </c>
      <c r="O3399" s="1" t="s">
        <v>211</v>
      </c>
      <c r="P3399" s="1" t="s">
        <v>211</v>
      </c>
      <c r="Q3399" s="1" t="s">
        <v>211</v>
      </c>
      <c r="R3399" s="1" t="s">
        <v>211</v>
      </c>
    </row>
    <row r="3400" spans="1:18" hidden="1" x14ac:dyDescent="0.2">
      <c r="A3400" s="1" t="s">
        <v>206</v>
      </c>
      <c r="B3400" s="1" t="s">
        <v>207</v>
      </c>
      <c r="C3400">
        <v>108734</v>
      </c>
      <c r="D3400" s="1" t="s">
        <v>3750</v>
      </c>
      <c r="E3400" s="1" t="s">
        <v>4350</v>
      </c>
      <c r="F3400" s="1" t="s">
        <v>4351</v>
      </c>
      <c r="G3400" s="1" t="s">
        <v>4352</v>
      </c>
      <c r="H3400" s="1" t="s">
        <v>4351</v>
      </c>
      <c r="I3400" s="2">
        <v>44958</v>
      </c>
      <c r="J3400" s="2">
        <v>51501</v>
      </c>
      <c r="K3400" s="1" t="s">
        <v>4350</v>
      </c>
      <c r="L3400">
        <v>617954</v>
      </c>
      <c r="M3400" s="1" t="s">
        <v>226</v>
      </c>
      <c r="N3400" s="1" t="s">
        <v>226</v>
      </c>
      <c r="O3400" s="1" t="s">
        <v>211</v>
      </c>
      <c r="P3400" s="1" t="s">
        <v>211</v>
      </c>
      <c r="Q3400" s="1" t="s">
        <v>211</v>
      </c>
      <c r="R3400" s="1" t="s">
        <v>211</v>
      </c>
    </row>
    <row r="3401" spans="1:18" hidden="1" x14ac:dyDescent="0.2">
      <c r="A3401" s="1" t="s">
        <v>206</v>
      </c>
      <c r="B3401" s="1" t="s">
        <v>207</v>
      </c>
      <c r="C3401">
        <v>108734</v>
      </c>
      <c r="D3401" s="1" t="s">
        <v>3750</v>
      </c>
      <c r="E3401" s="1" t="s">
        <v>4353</v>
      </c>
      <c r="F3401" s="1" t="s">
        <v>4354</v>
      </c>
      <c r="G3401" s="1" t="s">
        <v>4355</v>
      </c>
      <c r="H3401" s="1" t="s">
        <v>4354</v>
      </c>
      <c r="I3401" s="2">
        <v>44774</v>
      </c>
      <c r="J3401" s="2">
        <v>51501</v>
      </c>
      <c r="K3401" s="1" t="s">
        <v>4353</v>
      </c>
      <c r="L3401">
        <v>617955</v>
      </c>
      <c r="M3401" s="1" t="s">
        <v>226</v>
      </c>
      <c r="N3401" s="1" t="s">
        <v>226</v>
      </c>
      <c r="O3401" s="1" t="s">
        <v>211</v>
      </c>
      <c r="P3401" s="1" t="s">
        <v>211</v>
      </c>
      <c r="Q3401" s="1" t="s">
        <v>211</v>
      </c>
      <c r="R3401" s="1" t="s">
        <v>211</v>
      </c>
    </row>
    <row r="3402" spans="1:18" hidden="1" x14ac:dyDescent="0.2">
      <c r="A3402" s="1" t="s">
        <v>206</v>
      </c>
      <c r="B3402" s="1" t="s">
        <v>207</v>
      </c>
      <c r="C3402">
        <v>108734</v>
      </c>
      <c r="D3402" s="1" t="s">
        <v>3750</v>
      </c>
      <c r="E3402" s="1" t="s">
        <v>2523</v>
      </c>
      <c r="F3402" s="1" t="s">
        <v>2524</v>
      </c>
      <c r="G3402" s="1" t="s">
        <v>4356</v>
      </c>
      <c r="H3402" s="1" t="s">
        <v>2524</v>
      </c>
      <c r="I3402" s="2">
        <v>45139</v>
      </c>
      <c r="J3402" s="2">
        <v>51501</v>
      </c>
      <c r="K3402" s="1" t="s">
        <v>2523</v>
      </c>
      <c r="L3402">
        <v>621394</v>
      </c>
      <c r="M3402" s="1" t="s">
        <v>645</v>
      </c>
      <c r="N3402" s="1" t="s">
        <v>645</v>
      </c>
      <c r="O3402" s="1" t="s">
        <v>211</v>
      </c>
      <c r="P3402" s="1" t="s">
        <v>211</v>
      </c>
      <c r="Q3402" s="1" t="s">
        <v>211</v>
      </c>
      <c r="R3402" s="1" t="s">
        <v>211</v>
      </c>
    </row>
    <row r="3403" spans="1:18" hidden="1" x14ac:dyDescent="0.2">
      <c r="A3403" s="1" t="s">
        <v>206</v>
      </c>
      <c r="B3403" s="1" t="s">
        <v>207</v>
      </c>
      <c r="C3403">
        <v>108734</v>
      </c>
      <c r="D3403" s="1" t="s">
        <v>3750</v>
      </c>
      <c r="E3403" s="1" t="s">
        <v>4357</v>
      </c>
      <c r="F3403" s="1" t="s">
        <v>4358</v>
      </c>
      <c r="G3403" s="1" t="s">
        <v>4359</v>
      </c>
      <c r="H3403" s="1" t="s">
        <v>4358</v>
      </c>
      <c r="I3403" s="2">
        <v>45131</v>
      </c>
      <c r="J3403" s="2">
        <v>51501</v>
      </c>
      <c r="K3403" s="1" t="s">
        <v>4357</v>
      </c>
      <c r="L3403">
        <v>621348</v>
      </c>
      <c r="M3403" s="1" t="s">
        <v>645</v>
      </c>
      <c r="N3403" s="1" t="s">
        <v>645</v>
      </c>
      <c r="O3403" s="1" t="s">
        <v>211</v>
      </c>
      <c r="P3403" s="1" t="s">
        <v>211</v>
      </c>
      <c r="Q3403" s="1" t="s">
        <v>211</v>
      </c>
      <c r="R3403" s="1" t="s">
        <v>211</v>
      </c>
    </row>
    <row r="3404" spans="1:18" hidden="1" x14ac:dyDescent="0.2">
      <c r="A3404" s="1" t="s">
        <v>206</v>
      </c>
      <c r="B3404" s="1" t="s">
        <v>207</v>
      </c>
      <c r="C3404">
        <v>108734</v>
      </c>
      <c r="D3404" s="1" t="s">
        <v>3750</v>
      </c>
      <c r="E3404" s="1" t="s">
        <v>4360</v>
      </c>
      <c r="F3404" s="1" t="s">
        <v>4361</v>
      </c>
      <c r="G3404" s="1" t="s">
        <v>4362</v>
      </c>
      <c r="H3404" s="1" t="s">
        <v>4361</v>
      </c>
      <c r="I3404" s="2">
        <v>45141</v>
      </c>
      <c r="J3404" s="2">
        <v>51501</v>
      </c>
      <c r="K3404" s="1" t="s">
        <v>4360</v>
      </c>
      <c r="L3404">
        <v>621349</v>
      </c>
      <c r="M3404" s="1" t="s">
        <v>645</v>
      </c>
      <c r="N3404" s="1" t="s">
        <v>645</v>
      </c>
      <c r="O3404" s="1" t="s">
        <v>211</v>
      </c>
      <c r="P3404" s="1" t="s">
        <v>211</v>
      </c>
      <c r="Q3404" s="1" t="s">
        <v>211</v>
      </c>
      <c r="R3404" s="1" t="s">
        <v>211</v>
      </c>
    </row>
    <row r="3405" spans="1:18" hidden="1" x14ac:dyDescent="0.2">
      <c r="A3405" s="1" t="s">
        <v>206</v>
      </c>
      <c r="B3405" s="1" t="s">
        <v>207</v>
      </c>
      <c r="C3405">
        <v>108734</v>
      </c>
      <c r="D3405" s="1" t="s">
        <v>3750</v>
      </c>
      <c r="E3405" s="1" t="s">
        <v>2516</v>
      </c>
      <c r="F3405" s="1" t="s">
        <v>2517</v>
      </c>
      <c r="G3405" s="1" t="s">
        <v>4363</v>
      </c>
      <c r="H3405" s="1" t="s">
        <v>2517</v>
      </c>
      <c r="I3405" s="2">
        <v>45139</v>
      </c>
      <c r="J3405" s="2">
        <v>51501</v>
      </c>
      <c r="K3405" s="1" t="s">
        <v>2516</v>
      </c>
      <c r="L3405">
        <v>621336</v>
      </c>
      <c r="M3405" s="1" t="s">
        <v>645</v>
      </c>
      <c r="N3405" s="1" t="s">
        <v>645</v>
      </c>
      <c r="O3405" s="1" t="s">
        <v>211</v>
      </c>
      <c r="P3405" s="1" t="s">
        <v>211</v>
      </c>
      <c r="Q3405" s="1" t="s">
        <v>211</v>
      </c>
      <c r="R3405" s="1" t="s">
        <v>211</v>
      </c>
    </row>
    <row r="3406" spans="1:18" hidden="1" x14ac:dyDescent="0.2">
      <c r="A3406" s="1" t="s">
        <v>206</v>
      </c>
      <c r="B3406" s="1" t="s">
        <v>207</v>
      </c>
      <c r="C3406">
        <v>108734</v>
      </c>
      <c r="D3406" s="1" t="s">
        <v>3750</v>
      </c>
      <c r="E3406" s="1" t="s">
        <v>4364</v>
      </c>
      <c r="F3406" s="1" t="s">
        <v>4365</v>
      </c>
      <c r="G3406" s="1" t="s">
        <v>4366</v>
      </c>
      <c r="H3406" s="1" t="s">
        <v>4365</v>
      </c>
      <c r="I3406" s="2">
        <v>45078</v>
      </c>
      <c r="J3406" s="2">
        <v>51501</v>
      </c>
      <c r="K3406" s="1" t="s">
        <v>4364</v>
      </c>
      <c r="L3406">
        <v>620997</v>
      </c>
      <c r="M3406" s="1" t="s">
        <v>645</v>
      </c>
      <c r="N3406" s="1" t="s">
        <v>645</v>
      </c>
      <c r="O3406" s="1" t="s">
        <v>211</v>
      </c>
      <c r="P3406" s="1" t="s">
        <v>211</v>
      </c>
      <c r="Q3406" s="1" t="s">
        <v>211</v>
      </c>
      <c r="R3406" s="1" t="s">
        <v>211</v>
      </c>
    </row>
    <row r="3407" spans="1:18" hidden="1" x14ac:dyDescent="0.2">
      <c r="A3407" s="1" t="s">
        <v>206</v>
      </c>
      <c r="B3407" s="1" t="s">
        <v>207</v>
      </c>
      <c r="C3407">
        <v>108734</v>
      </c>
      <c r="D3407" s="1" t="s">
        <v>3750</v>
      </c>
      <c r="E3407" s="1" t="s">
        <v>4367</v>
      </c>
      <c r="F3407" s="1" t="s">
        <v>4368</v>
      </c>
      <c r="G3407" s="1" t="s">
        <v>4369</v>
      </c>
      <c r="H3407" s="1" t="s">
        <v>4368</v>
      </c>
      <c r="I3407" s="2">
        <v>45078</v>
      </c>
      <c r="J3407" s="2">
        <v>51501</v>
      </c>
      <c r="K3407" s="1" t="s">
        <v>4367</v>
      </c>
      <c r="L3407">
        <v>620646</v>
      </c>
      <c r="M3407" s="1" t="s">
        <v>645</v>
      </c>
      <c r="N3407" s="1" t="s">
        <v>645</v>
      </c>
      <c r="O3407" s="1" t="s">
        <v>211</v>
      </c>
      <c r="P3407" s="1" t="s">
        <v>211</v>
      </c>
      <c r="Q3407" s="1" t="s">
        <v>211</v>
      </c>
      <c r="R3407" s="1" t="s">
        <v>211</v>
      </c>
    </row>
    <row r="3408" spans="1:18" hidden="1" x14ac:dyDescent="0.2">
      <c r="A3408" s="1" t="s">
        <v>206</v>
      </c>
      <c r="B3408" s="1" t="s">
        <v>207</v>
      </c>
      <c r="C3408">
        <v>108734</v>
      </c>
      <c r="D3408" s="1" t="s">
        <v>3750</v>
      </c>
      <c r="E3408" s="1" t="s">
        <v>4370</v>
      </c>
      <c r="F3408" s="1" t="s">
        <v>4371</v>
      </c>
      <c r="G3408" s="1" t="s">
        <v>4372</v>
      </c>
      <c r="H3408" s="1" t="s">
        <v>4371</v>
      </c>
      <c r="I3408" s="2">
        <v>45078</v>
      </c>
      <c r="J3408" s="2">
        <v>51501</v>
      </c>
      <c r="K3408" s="1" t="s">
        <v>4370</v>
      </c>
      <c r="L3408">
        <v>620648</v>
      </c>
      <c r="M3408" s="1" t="s">
        <v>645</v>
      </c>
      <c r="N3408" s="1" t="s">
        <v>645</v>
      </c>
      <c r="O3408" s="1" t="s">
        <v>211</v>
      </c>
      <c r="P3408" s="1" t="s">
        <v>211</v>
      </c>
      <c r="Q3408" s="1" t="s">
        <v>211</v>
      </c>
      <c r="R3408" s="1" t="s">
        <v>211</v>
      </c>
    </row>
    <row r="3409" spans="1:18" hidden="1" x14ac:dyDescent="0.2">
      <c r="A3409" s="1" t="s">
        <v>206</v>
      </c>
      <c r="B3409" s="1" t="s">
        <v>207</v>
      </c>
      <c r="C3409">
        <v>108734</v>
      </c>
      <c r="D3409" s="1" t="s">
        <v>3750</v>
      </c>
      <c r="E3409" s="1" t="s">
        <v>4373</v>
      </c>
      <c r="F3409" s="1" t="s">
        <v>4374</v>
      </c>
      <c r="G3409" s="1" t="s">
        <v>4375</v>
      </c>
      <c r="H3409" s="1" t="s">
        <v>4374</v>
      </c>
      <c r="I3409" s="2">
        <v>45047</v>
      </c>
      <c r="J3409" s="2">
        <v>51501</v>
      </c>
      <c r="K3409" s="1" t="s">
        <v>4373</v>
      </c>
      <c r="L3409">
        <v>620653</v>
      </c>
      <c r="M3409" s="1" t="s">
        <v>211</v>
      </c>
      <c r="N3409" s="1" t="s">
        <v>211</v>
      </c>
      <c r="O3409" s="1" t="s">
        <v>211</v>
      </c>
      <c r="P3409" s="1" t="s">
        <v>211</v>
      </c>
      <c r="Q3409" s="1" t="s">
        <v>211</v>
      </c>
      <c r="R3409" s="1" t="s">
        <v>211</v>
      </c>
    </row>
    <row r="3410" spans="1:18" hidden="1" x14ac:dyDescent="0.2">
      <c r="A3410" s="1" t="s">
        <v>206</v>
      </c>
      <c r="B3410" s="1" t="s">
        <v>207</v>
      </c>
      <c r="C3410">
        <v>108734</v>
      </c>
      <c r="D3410" s="1" t="s">
        <v>3750</v>
      </c>
      <c r="E3410" s="1" t="s">
        <v>4376</v>
      </c>
      <c r="F3410" s="1" t="s">
        <v>4377</v>
      </c>
      <c r="G3410" s="1" t="s">
        <v>4378</v>
      </c>
      <c r="H3410" s="1" t="s">
        <v>4377</v>
      </c>
      <c r="I3410" s="2">
        <v>45108</v>
      </c>
      <c r="J3410" s="2">
        <v>51501</v>
      </c>
      <c r="K3410" s="1" t="s">
        <v>4376</v>
      </c>
      <c r="L3410">
        <v>620430</v>
      </c>
      <c r="M3410" s="1" t="s">
        <v>226</v>
      </c>
      <c r="N3410" s="1" t="s">
        <v>226</v>
      </c>
      <c r="O3410" s="1" t="s">
        <v>211</v>
      </c>
      <c r="P3410" s="1" t="s">
        <v>211</v>
      </c>
      <c r="Q3410" s="1" t="s">
        <v>211</v>
      </c>
      <c r="R3410" s="1" t="s">
        <v>211</v>
      </c>
    </row>
    <row r="3411" spans="1:18" hidden="1" x14ac:dyDescent="0.2">
      <c r="A3411" s="1" t="s">
        <v>206</v>
      </c>
      <c r="B3411" s="1" t="s">
        <v>207</v>
      </c>
      <c r="C3411">
        <v>108734</v>
      </c>
      <c r="D3411" s="1" t="s">
        <v>3750</v>
      </c>
      <c r="E3411" s="1" t="s">
        <v>4379</v>
      </c>
      <c r="F3411" s="1" t="s">
        <v>4380</v>
      </c>
      <c r="G3411" s="1" t="s">
        <v>4381</v>
      </c>
      <c r="H3411" s="1" t="s">
        <v>4380</v>
      </c>
      <c r="I3411" s="2">
        <v>45322</v>
      </c>
      <c r="J3411" s="2">
        <v>51501</v>
      </c>
      <c r="K3411" s="1" t="s">
        <v>4379</v>
      </c>
      <c r="L3411">
        <v>620423</v>
      </c>
      <c r="M3411" s="1" t="s">
        <v>226</v>
      </c>
      <c r="N3411" s="1" t="s">
        <v>226</v>
      </c>
      <c r="O3411" s="1" t="s">
        <v>211</v>
      </c>
      <c r="P3411" s="1" t="s">
        <v>211</v>
      </c>
      <c r="Q3411" s="1" t="s">
        <v>211</v>
      </c>
      <c r="R3411" s="1" t="s">
        <v>211</v>
      </c>
    </row>
    <row r="3412" spans="1:18" hidden="1" x14ac:dyDescent="0.2">
      <c r="A3412" s="1" t="s">
        <v>206</v>
      </c>
      <c r="B3412" s="1" t="s">
        <v>207</v>
      </c>
      <c r="C3412">
        <v>108734</v>
      </c>
      <c r="D3412" s="1" t="s">
        <v>3750</v>
      </c>
      <c r="E3412" s="1" t="s">
        <v>4382</v>
      </c>
      <c r="F3412" s="1" t="s">
        <v>4383</v>
      </c>
      <c r="G3412" s="1" t="s">
        <v>4384</v>
      </c>
      <c r="H3412" s="1" t="s">
        <v>4383</v>
      </c>
      <c r="I3412" s="2">
        <v>45108</v>
      </c>
      <c r="J3412" s="2">
        <v>51501</v>
      </c>
      <c r="K3412" s="1" t="s">
        <v>4382</v>
      </c>
      <c r="L3412">
        <v>620425</v>
      </c>
      <c r="M3412" s="1" t="s">
        <v>226</v>
      </c>
      <c r="N3412" s="1" t="s">
        <v>226</v>
      </c>
      <c r="O3412" s="1" t="s">
        <v>211</v>
      </c>
      <c r="P3412" s="1" t="s">
        <v>211</v>
      </c>
      <c r="Q3412" s="1" t="s">
        <v>211</v>
      </c>
      <c r="R3412" s="1" t="s">
        <v>211</v>
      </c>
    </row>
    <row r="3413" spans="1:18" hidden="1" x14ac:dyDescent="0.2">
      <c r="A3413" s="1" t="s">
        <v>206</v>
      </c>
      <c r="B3413" s="1" t="s">
        <v>207</v>
      </c>
      <c r="C3413">
        <v>108734</v>
      </c>
      <c r="D3413" s="1" t="s">
        <v>3750</v>
      </c>
      <c r="E3413" s="1" t="s">
        <v>1964</v>
      </c>
      <c r="F3413" s="1" t="s">
        <v>1965</v>
      </c>
      <c r="G3413" s="1" t="s">
        <v>4385</v>
      </c>
      <c r="H3413" s="1" t="s">
        <v>1965</v>
      </c>
      <c r="I3413" s="2">
        <v>45139</v>
      </c>
      <c r="J3413" s="2">
        <v>51501</v>
      </c>
      <c r="K3413" s="1" t="s">
        <v>1964</v>
      </c>
      <c r="L3413">
        <v>620428</v>
      </c>
      <c r="M3413" s="1" t="s">
        <v>226</v>
      </c>
      <c r="N3413" s="1" t="s">
        <v>226</v>
      </c>
      <c r="O3413" s="1" t="s">
        <v>211</v>
      </c>
      <c r="P3413" s="1" t="s">
        <v>211</v>
      </c>
      <c r="Q3413" s="1" t="s">
        <v>211</v>
      </c>
      <c r="R3413" s="1" t="s">
        <v>211</v>
      </c>
    </row>
    <row r="3414" spans="1:18" hidden="1" x14ac:dyDescent="0.2">
      <c r="A3414" s="1" t="s">
        <v>206</v>
      </c>
      <c r="B3414" s="1" t="s">
        <v>207</v>
      </c>
      <c r="C3414">
        <v>108734</v>
      </c>
      <c r="D3414" s="1" t="s">
        <v>3750</v>
      </c>
      <c r="E3414" s="1" t="s">
        <v>2513</v>
      </c>
      <c r="F3414" s="1" t="s">
        <v>2514</v>
      </c>
      <c r="G3414" s="1" t="s">
        <v>4386</v>
      </c>
      <c r="H3414" s="1" t="s">
        <v>2514</v>
      </c>
      <c r="I3414" s="2">
        <v>45139</v>
      </c>
      <c r="J3414" s="2">
        <v>51501</v>
      </c>
      <c r="K3414" s="1" t="s">
        <v>2513</v>
      </c>
      <c r="L3414">
        <v>621396</v>
      </c>
      <c r="M3414" s="1" t="s">
        <v>645</v>
      </c>
      <c r="N3414" s="1" t="s">
        <v>645</v>
      </c>
      <c r="O3414" s="1" t="s">
        <v>211</v>
      </c>
      <c r="P3414" s="1" t="s">
        <v>211</v>
      </c>
      <c r="Q3414" s="1" t="s">
        <v>211</v>
      </c>
      <c r="R3414" s="1" t="s">
        <v>211</v>
      </c>
    </row>
    <row r="3415" spans="1:18" hidden="1" x14ac:dyDescent="0.2">
      <c r="A3415" s="1" t="s">
        <v>206</v>
      </c>
      <c r="B3415" s="1" t="s">
        <v>207</v>
      </c>
      <c r="C3415">
        <v>108734</v>
      </c>
      <c r="D3415" s="1" t="s">
        <v>3750</v>
      </c>
      <c r="E3415" s="1" t="s">
        <v>4387</v>
      </c>
      <c r="F3415" s="1" t="s">
        <v>4388</v>
      </c>
      <c r="G3415" s="1" t="s">
        <v>4389</v>
      </c>
      <c r="H3415" s="1" t="s">
        <v>4388</v>
      </c>
      <c r="I3415" s="2">
        <v>45139</v>
      </c>
      <c r="J3415" s="2">
        <v>51501</v>
      </c>
      <c r="K3415" s="1" t="s">
        <v>4387</v>
      </c>
      <c r="L3415">
        <v>621639</v>
      </c>
      <c r="M3415" s="1" t="s">
        <v>645</v>
      </c>
      <c r="N3415" s="1" t="s">
        <v>645</v>
      </c>
      <c r="O3415" s="1" t="s">
        <v>211</v>
      </c>
      <c r="P3415" s="1" t="s">
        <v>211</v>
      </c>
      <c r="Q3415" s="1" t="s">
        <v>211</v>
      </c>
      <c r="R3415" s="1" t="s">
        <v>211</v>
      </c>
    </row>
    <row r="3416" spans="1:18" hidden="1" x14ac:dyDescent="0.2">
      <c r="A3416" s="1" t="s">
        <v>206</v>
      </c>
      <c r="B3416" s="1" t="s">
        <v>207</v>
      </c>
      <c r="C3416">
        <v>108734</v>
      </c>
      <c r="D3416" s="1" t="s">
        <v>3750</v>
      </c>
      <c r="E3416" s="1" t="s">
        <v>4390</v>
      </c>
      <c r="F3416" s="1" t="s">
        <v>4391</v>
      </c>
      <c r="G3416" s="1" t="s">
        <v>4392</v>
      </c>
      <c r="H3416" s="1" t="s">
        <v>4391</v>
      </c>
      <c r="I3416" s="2">
        <v>45292</v>
      </c>
      <c r="J3416" s="2">
        <v>51501</v>
      </c>
      <c r="K3416" s="1" t="s">
        <v>4390</v>
      </c>
      <c r="L3416">
        <v>622160</v>
      </c>
      <c r="M3416" s="1" t="s">
        <v>211</v>
      </c>
      <c r="N3416" s="1" t="s">
        <v>211</v>
      </c>
      <c r="O3416" s="1" t="s">
        <v>211</v>
      </c>
      <c r="P3416" s="1" t="s">
        <v>211</v>
      </c>
      <c r="Q3416" s="1" t="s">
        <v>211</v>
      </c>
      <c r="R3416" s="1" t="s">
        <v>211</v>
      </c>
    </row>
    <row r="3417" spans="1:18" hidden="1" x14ac:dyDescent="0.2">
      <c r="A3417" s="1" t="s">
        <v>206</v>
      </c>
      <c r="B3417" s="1" t="s">
        <v>207</v>
      </c>
      <c r="C3417">
        <v>108734</v>
      </c>
      <c r="D3417" s="1" t="s">
        <v>3750</v>
      </c>
      <c r="E3417" s="1" t="s">
        <v>4393</v>
      </c>
      <c r="F3417" s="1" t="s">
        <v>4394</v>
      </c>
      <c r="G3417" s="1" t="s">
        <v>4395</v>
      </c>
      <c r="H3417" s="1" t="s">
        <v>4394</v>
      </c>
      <c r="I3417" s="2">
        <v>45322</v>
      </c>
      <c r="J3417" s="2">
        <v>51501</v>
      </c>
      <c r="K3417" s="1" t="s">
        <v>4393</v>
      </c>
      <c r="L3417">
        <v>622162</v>
      </c>
      <c r="M3417" s="1" t="s">
        <v>211</v>
      </c>
      <c r="N3417" s="1" t="s">
        <v>211</v>
      </c>
      <c r="O3417" s="1" t="s">
        <v>211</v>
      </c>
      <c r="P3417" s="1" t="s">
        <v>211</v>
      </c>
      <c r="Q3417" s="1" t="s">
        <v>211</v>
      </c>
      <c r="R3417" s="1" t="s">
        <v>211</v>
      </c>
    </row>
    <row r="3418" spans="1:18" hidden="1" x14ac:dyDescent="0.2">
      <c r="A3418" s="1" t="s">
        <v>206</v>
      </c>
      <c r="B3418" s="1" t="s">
        <v>207</v>
      </c>
      <c r="C3418">
        <v>108734</v>
      </c>
      <c r="D3418" s="1" t="s">
        <v>3750</v>
      </c>
      <c r="E3418" s="1" t="s">
        <v>4396</v>
      </c>
      <c r="F3418" s="1" t="s">
        <v>4397</v>
      </c>
      <c r="G3418" s="1" t="s">
        <v>4398</v>
      </c>
      <c r="H3418" s="1" t="s">
        <v>4397</v>
      </c>
      <c r="I3418" s="2">
        <v>45352</v>
      </c>
      <c r="J3418" s="2">
        <v>51501</v>
      </c>
      <c r="K3418" s="1" t="s">
        <v>4396</v>
      </c>
      <c r="L3418">
        <v>622164</v>
      </c>
      <c r="M3418" s="1" t="s">
        <v>211</v>
      </c>
      <c r="N3418" s="1" t="s">
        <v>211</v>
      </c>
      <c r="O3418" s="1" t="s">
        <v>211</v>
      </c>
      <c r="P3418" s="1" t="s">
        <v>211</v>
      </c>
      <c r="Q3418" s="1" t="s">
        <v>211</v>
      </c>
      <c r="R3418" s="1" t="s">
        <v>211</v>
      </c>
    </row>
    <row r="3419" spans="1:18" hidden="1" x14ac:dyDescent="0.2">
      <c r="A3419" s="1" t="s">
        <v>206</v>
      </c>
      <c r="B3419" s="1" t="s">
        <v>207</v>
      </c>
      <c r="C3419">
        <v>108734</v>
      </c>
      <c r="D3419" s="1" t="s">
        <v>3750</v>
      </c>
      <c r="E3419" s="1" t="s">
        <v>4399</v>
      </c>
      <c r="F3419" s="1" t="s">
        <v>4400</v>
      </c>
      <c r="G3419" s="1" t="s">
        <v>4401</v>
      </c>
      <c r="H3419" s="1" t="s">
        <v>4400</v>
      </c>
      <c r="I3419" s="2">
        <v>45352</v>
      </c>
      <c r="J3419" s="2">
        <v>51501</v>
      </c>
      <c r="K3419" s="1" t="s">
        <v>4399</v>
      </c>
      <c r="L3419">
        <v>622165</v>
      </c>
      <c r="M3419" s="1" t="s">
        <v>211</v>
      </c>
      <c r="N3419" s="1" t="s">
        <v>211</v>
      </c>
      <c r="O3419" s="1" t="s">
        <v>211</v>
      </c>
      <c r="P3419" s="1" t="s">
        <v>211</v>
      </c>
      <c r="Q3419" s="1" t="s">
        <v>211</v>
      </c>
      <c r="R3419" s="1" t="s">
        <v>211</v>
      </c>
    </row>
    <row r="3420" spans="1:18" hidden="1" x14ac:dyDescent="0.2">
      <c r="A3420" s="1" t="s">
        <v>206</v>
      </c>
      <c r="B3420" s="1" t="s">
        <v>207</v>
      </c>
      <c r="C3420">
        <v>108734</v>
      </c>
      <c r="D3420" s="1" t="s">
        <v>3750</v>
      </c>
      <c r="E3420" s="1" t="s">
        <v>4402</v>
      </c>
      <c r="F3420" s="1" t="s">
        <v>4403</v>
      </c>
      <c r="G3420" s="1" t="s">
        <v>4404</v>
      </c>
      <c r="H3420" s="1" t="s">
        <v>4403</v>
      </c>
      <c r="I3420" s="2">
        <v>45352</v>
      </c>
      <c r="J3420" s="2">
        <v>51501</v>
      </c>
      <c r="K3420" s="1" t="s">
        <v>4402</v>
      </c>
      <c r="L3420">
        <v>622166</v>
      </c>
      <c r="M3420" s="1" t="s">
        <v>211</v>
      </c>
      <c r="N3420" s="1" t="s">
        <v>211</v>
      </c>
      <c r="O3420" s="1" t="s">
        <v>211</v>
      </c>
      <c r="P3420" s="1" t="s">
        <v>211</v>
      </c>
      <c r="Q3420" s="1" t="s">
        <v>211</v>
      </c>
      <c r="R3420" s="1" t="s">
        <v>211</v>
      </c>
    </row>
    <row r="3421" spans="1:18" hidden="1" x14ac:dyDescent="0.2">
      <c r="A3421" s="1" t="s">
        <v>206</v>
      </c>
      <c r="B3421" s="1" t="s">
        <v>207</v>
      </c>
      <c r="C3421">
        <v>108734</v>
      </c>
      <c r="D3421" s="1" t="s">
        <v>3750</v>
      </c>
      <c r="E3421" s="1" t="s">
        <v>4405</v>
      </c>
      <c r="F3421" s="1" t="s">
        <v>4406</v>
      </c>
      <c r="G3421" s="1" t="s">
        <v>4407</v>
      </c>
      <c r="H3421" s="1" t="s">
        <v>4406</v>
      </c>
      <c r="I3421" s="2">
        <v>45322</v>
      </c>
      <c r="J3421" s="2">
        <v>51501</v>
      </c>
      <c r="K3421" s="1" t="s">
        <v>4405</v>
      </c>
      <c r="L3421">
        <v>622167</v>
      </c>
      <c r="M3421" s="1" t="s">
        <v>211</v>
      </c>
      <c r="N3421" s="1" t="s">
        <v>211</v>
      </c>
      <c r="O3421" s="1" t="s">
        <v>211</v>
      </c>
      <c r="P3421" s="1" t="s">
        <v>211</v>
      </c>
      <c r="Q3421" s="1" t="s">
        <v>211</v>
      </c>
      <c r="R3421" s="1" t="s">
        <v>211</v>
      </c>
    </row>
    <row r="3422" spans="1:18" hidden="1" x14ac:dyDescent="0.2">
      <c r="A3422" s="1" t="s">
        <v>206</v>
      </c>
      <c r="B3422" s="1" t="s">
        <v>207</v>
      </c>
      <c r="C3422">
        <v>108734</v>
      </c>
      <c r="D3422" s="1" t="s">
        <v>3750</v>
      </c>
      <c r="E3422" s="1" t="s">
        <v>4408</v>
      </c>
      <c r="F3422" s="1" t="s">
        <v>4409</v>
      </c>
      <c r="G3422" s="1" t="s">
        <v>4410</v>
      </c>
      <c r="H3422" s="1" t="s">
        <v>4409</v>
      </c>
      <c r="I3422" s="2">
        <v>45322</v>
      </c>
      <c r="J3422" s="2">
        <v>51501</v>
      </c>
      <c r="K3422" s="1" t="s">
        <v>4408</v>
      </c>
      <c r="L3422">
        <v>622168</v>
      </c>
      <c r="M3422" s="1" t="s">
        <v>211</v>
      </c>
      <c r="N3422" s="1" t="s">
        <v>211</v>
      </c>
      <c r="O3422" s="1" t="s">
        <v>211</v>
      </c>
      <c r="P3422" s="1" t="s">
        <v>211</v>
      </c>
      <c r="Q3422" s="1" t="s">
        <v>211</v>
      </c>
      <c r="R3422" s="1" t="s">
        <v>211</v>
      </c>
    </row>
    <row r="3423" spans="1:18" hidden="1" x14ac:dyDescent="0.2">
      <c r="A3423" s="1" t="s">
        <v>206</v>
      </c>
      <c r="B3423" s="1" t="s">
        <v>207</v>
      </c>
      <c r="C3423">
        <v>108734</v>
      </c>
      <c r="D3423" s="1" t="s">
        <v>3750</v>
      </c>
      <c r="E3423" s="1" t="s">
        <v>4411</v>
      </c>
      <c r="F3423" s="1" t="s">
        <v>4412</v>
      </c>
      <c r="G3423" s="1" t="s">
        <v>4413</v>
      </c>
      <c r="H3423" s="1" t="s">
        <v>4412</v>
      </c>
      <c r="I3423" s="2">
        <v>45322</v>
      </c>
      <c r="J3423" s="2">
        <v>51501</v>
      </c>
      <c r="K3423" s="1" t="s">
        <v>4411</v>
      </c>
      <c r="L3423">
        <v>622169</v>
      </c>
      <c r="M3423" s="1" t="s">
        <v>211</v>
      </c>
      <c r="N3423" s="1" t="s">
        <v>211</v>
      </c>
      <c r="O3423" s="1" t="s">
        <v>211</v>
      </c>
      <c r="P3423" s="1" t="s">
        <v>211</v>
      </c>
      <c r="Q3423" s="1" t="s">
        <v>211</v>
      </c>
      <c r="R3423" s="1" t="s">
        <v>211</v>
      </c>
    </row>
    <row r="3424" spans="1:18" hidden="1" x14ac:dyDescent="0.2">
      <c r="A3424" s="1" t="s">
        <v>206</v>
      </c>
      <c r="B3424" s="1" t="s">
        <v>207</v>
      </c>
      <c r="C3424">
        <v>108734</v>
      </c>
      <c r="D3424" s="1" t="s">
        <v>3750</v>
      </c>
      <c r="E3424" s="1" t="s">
        <v>4414</v>
      </c>
      <c r="F3424" s="1" t="s">
        <v>4415</v>
      </c>
      <c r="G3424" s="1" t="s">
        <v>4416</v>
      </c>
      <c r="H3424" s="1" t="s">
        <v>4415</v>
      </c>
      <c r="I3424" s="2">
        <v>45292</v>
      </c>
      <c r="J3424" s="2">
        <v>51501</v>
      </c>
      <c r="K3424" s="1" t="s">
        <v>4414</v>
      </c>
      <c r="L3424">
        <v>622170</v>
      </c>
      <c r="M3424" s="1" t="s">
        <v>211</v>
      </c>
      <c r="N3424" s="1" t="s">
        <v>211</v>
      </c>
      <c r="O3424" s="1" t="s">
        <v>211</v>
      </c>
      <c r="P3424" s="1" t="s">
        <v>211</v>
      </c>
      <c r="Q3424" s="1" t="s">
        <v>211</v>
      </c>
      <c r="R3424" s="1" t="s">
        <v>211</v>
      </c>
    </row>
    <row r="3425" spans="1:18" hidden="1" x14ac:dyDescent="0.2">
      <c r="A3425" s="1" t="s">
        <v>206</v>
      </c>
      <c r="B3425" s="1" t="s">
        <v>207</v>
      </c>
      <c r="C3425">
        <v>108734</v>
      </c>
      <c r="D3425" s="1" t="s">
        <v>3750</v>
      </c>
      <c r="E3425" s="1" t="s">
        <v>4417</v>
      </c>
      <c r="F3425" s="1" t="s">
        <v>4418</v>
      </c>
      <c r="G3425" s="1" t="s">
        <v>4419</v>
      </c>
      <c r="H3425" s="1" t="s">
        <v>4418</v>
      </c>
      <c r="I3425" s="2">
        <v>45292</v>
      </c>
      <c r="J3425" s="2">
        <v>51501</v>
      </c>
      <c r="K3425" s="1" t="s">
        <v>4417</v>
      </c>
      <c r="L3425">
        <v>622171</v>
      </c>
      <c r="M3425" s="1" t="s">
        <v>211</v>
      </c>
      <c r="N3425" s="1" t="s">
        <v>211</v>
      </c>
      <c r="O3425" s="1" t="s">
        <v>211</v>
      </c>
      <c r="P3425" s="1" t="s">
        <v>211</v>
      </c>
      <c r="Q3425" s="1" t="s">
        <v>211</v>
      </c>
      <c r="R3425" s="1" t="s">
        <v>211</v>
      </c>
    </row>
    <row r="3426" spans="1:18" hidden="1" x14ac:dyDescent="0.2">
      <c r="A3426" s="1" t="s">
        <v>206</v>
      </c>
      <c r="B3426" s="1" t="s">
        <v>207</v>
      </c>
      <c r="C3426">
        <v>108734</v>
      </c>
      <c r="D3426" s="1" t="s">
        <v>3750</v>
      </c>
      <c r="E3426" s="1" t="s">
        <v>4420</v>
      </c>
      <c r="F3426" s="1" t="s">
        <v>4421</v>
      </c>
      <c r="G3426" s="1" t="s">
        <v>4422</v>
      </c>
      <c r="H3426" s="1" t="s">
        <v>4421</v>
      </c>
      <c r="I3426" s="2">
        <v>45292</v>
      </c>
      <c r="J3426" s="2">
        <v>51501</v>
      </c>
      <c r="K3426" s="1" t="s">
        <v>4420</v>
      </c>
      <c r="L3426">
        <v>622172</v>
      </c>
      <c r="M3426" s="1" t="s">
        <v>211</v>
      </c>
      <c r="N3426" s="1" t="s">
        <v>211</v>
      </c>
      <c r="O3426" s="1" t="s">
        <v>211</v>
      </c>
      <c r="P3426" s="1" t="s">
        <v>211</v>
      </c>
      <c r="Q3426" s="1" t="s">
        <v>211</v>
      </c>
      <c r="R3426" s="1" t="s">
        <v>211</v>
      </c>
    </row>
    <row r="3427" spans="1:18" hidden="1" x14ac:dyDescent="0.2">
      <c r="A3427" s="1" t="s">
        <v>206</v>
      </c>
      <c r="B3427" s="1" t="s">
        <v>207</v>
      </c>
      <c r="C3427">
        <v>108734</v>
      </c>
      <c r="D3427" s="1" t="s">
        <v>3750</v>
      </c>
      <c r="E3427" s="1" t="s">
        <v>4423</v>
      </c>
      <c r="F3427" s="1" t="s">
        <v>4424</v>
      </c>
      <c r="G3427" s="1" t="s">
        <v>4425</v>
      </c>
      <c r="H3427" s="1" t="s">
        <v>4424</v>
      </c>
      <c r="I3427" s="2">
        <v>45352</v>
      </c>
      <c r="J3427" s="2">
        <v>51501</v>
      </c>
      <c r="K3427" s="1" t="s">
        <v>4423</v>
      </c>
      <c r="L3427">
        <v>622173</v>
      </c>
      <c r="M3427" s="1" t="s">
        <v>211</v>
      </c>
      <c r="N3427" s="1" t="s">
        <v>211</v>
      </c>
      <c r="O3427" s="1" t="s">
        <v>211</v>
      </c>
      <c r="P3427" s="1" t="s">
        <v>211</v>
      </c>
      <c r="Q3427" s="1" t="s">
        <v>211</v>
      </c>
      <c r="R3427" s="1" t="s">
        <v>211</v>
      </c>
    </row>
    <row r="3428" spans="1:18" hidden="1" x14ac:dyDescent="0.2">
      <c r="A3428" s="1" t="s">
        <v>206</v>
      </c>
      <c r="B3428" s="1" t="s">
        <v>207</v>
      </c>
      <c r="C3428">
        <v>108734</v>
      </c>
      <c r="D3428" s="1" t="s">
        <v>3750</v>
      </c>
      <c r="E3428" s="1" t="s">
        <v>4426</v>
      </c>
      <c r="F3428" s="1" t="s">
        <v>4427</v>
      </c>
      <c r="G3428" s="1" t="s">
        <v>4428</v>
      </c>
      <c r="H3428" s="1" t="s">
        <v>4427</v>
      </c>
      <c r="I3428" s="2">
        <v>45352</v>
      </c>
      <c r="J3428" s="2">
        <v>51501</v>
      </c>
      <c r="K3428" s="1" t="s">
        <v>4426</v>
      </c>
      <c r="L3428">
        <v>622175</v>
      </c>
      <c r="M3428" s="1" t="s">
        <v>211</v>
      </c>
      <c r="N3428" s="1" t="s">
        <v>211</v>
      </c>
      <c r="O3428" s="1" t="s">
        <v>211</v>
      </c>
      <c r="P3428" s="1" t="s">
        <v>211</v>
      </c>
      <c r="Q3428" s="1" t="s">
        <v>211</v>
      </c>
      <c r="R3428" s="1" t="s">
        <v>211</v>
      </c>
    </row>
    <row r="3429" spans="1:18" hidden="1" x14ac:dyDescent="0.2">
      <c r="A3429" s="1" t="s">
        <v>206</v>
      </c>
      <c r="B3429" s="1" t="s">
        <v>207</v>
      </c>
      <c r="C3429">
        <v>108734</v>
      </c>
      <c r="D3429" s="1" t="s">
        <v>3750</v>
      </c>
      <c r="E3429" s="1" t="s">
        <v>4429</v>
      </c>
      <c r="F3429" s="1" t="s">
        <v>4430</v>
      </c>
      <c r="G3429" s="1" t="s">
        <v>4431</v>
      </c>
      <c r="H3429" s="1" t="s">
        <v>4430</v>
      </c>
      <c r="I3429" s="2">
        <v>45352</v>
      </c>
      <c r="J3429" s="2">
        <v>51501</v>
      </c>
      <c r="K3429" s="1" t="s">
        <v>4429</v>
      </c>
      <c r="L3429">
        <v>622174</v>
      </c>
      <c r="M3429" s="1" t="s">
        <v>211</v>
      </c>
      <c r="N3429" s="1" t="s">
        <v>211</v>
      </c>
      <c r="O3429" s="1" t="s">
        <v>211</v>
      </c>
      <c r="P3429" s="1" t="s">
        <v>211</v>
      </c>
      <c r="Q3429" s="1" t="s">
        <v>211</v>
      </c>
      <c r="R3429" s="1" t="s">
        <v>211</v>
      </c>
    </row>
    <row r="3430" spans="1:18" hidden="1" x14ac:dyDescent="0.2">
      <c r="A3430" s="1" t="s">
        <v>206</v>
      </c>
      <c r="B3430" s="1" t="s">
        <v>207</v>
      </c>
      <c r="C3430">
        <v>108734</v>
      </c>
      <c r="D3430" s="1" t="s">
        <v>3750</v>
      </c>
      <c r="E3430" s="1" t="s">
        <v>4432</v>
      </c>
      <c r="F3430" s="1" t="s">
        <v>4433</v>
      </c>
      <c r="G3430" s="1" t="s">
        <v>4434</v>
      </c>
      <c r="H3430" s="1" t="s">
        <v>4433</v>
      </c>
      <c r="I3430" s="2">
        <v>45322</v>
      </c>
      <c r="J3430" s="2">
        <v>51501</v>
      </c>
      <c r="K3430" s="1" t="s">
        <v>4432</v>
      </c>
      <c r="L3430">
        <v>622637</v>
      </c>
      <c r="M3430" s="1" t="s">
        <v>211</v>
      </c>
      <c r="N3430" s="1" t="s">
        <v>211</v>
      </c>
      <c r="O3430" s="1" t="s">
        <v>211</v>
      </c>
      <c r="P3430" s="1" t="s">
        <v>211</v>
      </c>
      <c r="Q3430" s="1" t="s">
        <v>211</v>
      </c>
      <c r="R3430" s="1" t="s">
        <v>211</v>
      </c>
    </row>
    <row r="3431" spans="1:18" hidden="1" x14ac:dyDescent="0.2">
      <c r="A3431" s="1" t="s">
        <v>206</v>
      </c>
      <c r="B3431" s="1" t="s">
        <v>207</v>
      </c>
      <c r="C3431">
        <v>108734</v>
      </c>
      <c r="D3431" s="1" t="s">
        <v>3750</v>
      </c>
      <c r="E3431" s="1" t="s">
        <v>4435</v>
      </c>
      <c r="F3431" s="1" t="s">
        <v>4436</v>
      </c>
      <c r="G3431" s="1" t="s">
        <v>4437</v>
      </c>
      <c r="H3431" s="1" t="s">
        <v>4436</v>
      </c>
      <c r="I3431" s="2">
        <v>45352</v>
      </c>
      <c r="J3431" s="2">
        <v>51501</v>
      </c>
      <c r="K3431" s="1" t="s">
        <v>4435</v>
      </c>
      <c r="L3431">
        <v>622733</v>
      </c>
      <c r="M3431" s="1" t="s">
        <v>211</v>
      </c>
      <c r="N3431" s="1" t="s">
        <v>211</v>
      </c>
      <c r="O3431" s="1" t="s">
        <v>211</v>
      </c>
      <c r="P3431" s="1" t="s">
        <v>211</v>
      </c>
      <c r="Q3431" s="1" t="s">
        <v>211</v>
      </c>
      <c r="R3431" s="1" t="s">
        <v>211</v>
      </c>
    </row>
    <row r="3432" spans="1:18" hidden="1" x14ac:dyDescent="0.2">
      <c r="A3432" s="1" t="s">
        <v>206</v>
      </c>
      <c r="B3432" s="1" t="s">
        <v>207</v>
      </c>
      <c r="C3432">
        <v>108734</v>
      </c>
      <c r="D3432" s="1" t="s">
        <v>3750</v>
      </c>
      <c r="E3432" s="1" t="s">
        <v>4438</v>
      </c>
      <c r="F3432" s="1" t="s">
        <v>4439</v>
      </c>
      <c r="G3432" s="1" t="s">
        <v>4440</v>
      </c>
      <c r="H3432" s="1" t="s">
        <v>4439</v>
      </c>
      <c r="I3432" s="2">
        <v>45328</v>
      </c>
      <c r="J3432" s="2">
        <v>51501</v>
      </c>
      <c r="K3432" s="1" t="s">
        <v>4438</v>
      </c>
      <c r="L3432">
        <v>622921</v>
      </c>
      <c r="M3432" s="1" t="s">
        <v>211</v>
      </c>
      <c r="N3432" s="1" t="s">
        <v>211</v>
      </c>
      <c r="O3432" s="1" t="s">
        <v>211</v>
      </c>
      <c r="P3432" s="1" t="s">
        <v>211</v>
      </c>
      <c r="Q3432" s="1" t="s">
        <v>211</v>
      </c>
      <c r="R3432" s="1" t="s">
        <v>211</v>
      </c>
    </row>
    <row r="3433" spans="1:18" hidden="1" x14ac:dyDescent="0.2">
      <c r="A3433" s="1" t="s">
        <v>206</v>
      </c>
      <c r="B3433" s="1" t="s">
        <v>207</v>
      </c>
      <c r="C3433">
        <v>108734</v>
      </c>
      <c r="D3433" s="1" t="s">
        <v>3750</v>
      </c>
      <c r="E3433" s="1" t="s">
        <v>4441</v>
      </c>
      <c r="F3433" s="1" t="s">
        <v>4442</v>
      </c>
      <c r="G3433" s="1" t="s">
        <v>4443</v>
      </c>
      <c r="H3433" s="1" t="s">
        <v>4442</v>
      </c>
      <c r="I3433" s="2">
        <v>45328</v>
      </c>
      <c r="J3433" s="2">
        <v>51501</v>
      </c>
      <c r="K3433" s="1" t="s">
        <v>4441</v>
      </c>
      <c r="L3433">
        <v>622922</v>
      </c>
      <c r="M3433" s="1" t="s">
        <v>211</v>
      </c>
      <c r="N3433" s="1" t="s">
        <v>211</v>
      </c>
      <c r="O3433" s="1" t="s">
        <v>211</v>
      </c>
      <c r="P3433" s="1" t="s">
        <v>211</v>
      </c>
      <c r="Q3433" s="1" t="s">
        <v>211</v>
      </c>
      <c r="R3433" s="1" t="s">
        <v>211</v>
      </c>
    </row>
    <row r="3434" spans="1:18" hidden="1" x14ac:dyDescent="0.2">
      <c r="A3434" s="1" t="s">
        <v>206</v>
      </c>
      <c r="B3434" s="1" t="s">
        <v>207</v>
      </c>
      <c r="C3434">
        <v>108790</v>
      </c>
      <c r="D3434" s="1" t="s">
        <v>4444</v>
      </c>
      <c r="E3434" s="1" t="s">
        <v>356</v>
      </c>
      <c r="F3434" s="1" t="s">
        <v>357</v>
      </c>
      <c r="G3434" s="1" t="s">
        <v>4445</v>
      </c>
      <c r="H3434" s="1" t="s">
        <v>357</v>
      </c>
      <c r="I3434" s="2">
        <v>40749</v>
      </c>
      <c r="J3434" s="2">
        <v>51501</v>
      </c>
      <c r="K3434" s="1" t="s">
        <v>359</v>
      </c>
      <c r="L3434">
        <v>481</v>
      </c>
      <c r="M3434" s="1" t="s">
        <v>232</v>
      </c>
      <c r="N3434" s="1" t="s">
        <v>211</v>
      </c>
      <c r="O3434" s="1" t="s">
        <v>211</v>
      </c>
      <c r="P3434" s="1" t="s">
        <v>211</v>
      </c>
      <c r="Q3434" s="1" t="s">
        <v>211</v>
      </c>
      <c r="R3434" s="1" t="s">
        <v>211</v>
      </c>
    </row>
    <row r="3435" spans="1:18" hidden="1" x14ac:dyDescent="0.2">
      <c r="A3435" s="1" t="s">
        <v>206</v>
      </c>
      <c r="B3435" s="1" t="s">
        <v>207</v>
      </c>
      <c r="C3435">
        <v>108790</v>
      </c>
      <c r="D3435" s="1" t="s">
        <v>4444</v>
      </c>
      <c r="E3435" s="1" t="s">
        <v>744</v>
      </c>
      <c r="F3435" s="1" t="s">
        <v>745</v>
      </c>
      <c r="G3435" s="1" t="s">
        <v>4446</v>
      </c>
      <c r="H3435" s="1" t="s">
        <v>746</v>
      </c>
      <c r="I3435" s="2">
        <v>40544</v>
      </c>
      <c r="J3435" s="2">
        <v>48213</v>
      </c>
      <c r="K3435" s="1" t="s">
        <v>747</v>
      </c>
      <c r="L3435">
        <v>282</v>
      </c>
      <c r="M3435" s="1" t="s">
        <v>232</v>
      </c>
      <c r="N3435" s="1" t="s">
        <v>211</v>
      </c>
      <c r="O3435" s="1" t="s">
        <v>211</v>
      </c>
      <c r="P3435" s="1" t="s">
        <v>211</v>
      </c>
      <c r="Q3435" s="1" t="s">
        <v>211</v>
      </c>
      <c r="R3435" s="1" t="s">
        <v>211</v>
      </c>
    </row>
    <row r="3436" spans="1:18" hidden="1" x14ac:dyDescent="0.2">
      <c r="A3436" s="1" t="s">
        <v>206</v>
      </c>
      <c r="B3436" s="1" t="s">
        <v>207</v>
      </c>
      <c r="C3436">
        <v>108790</v>
      </c>
      <c r="D3436" s="1" t="s">
        <v>4444</v>
      </c>
      <c r="E3436" s="1" t="s">
        <v>474</v>
      </c>
      <c r="F3436" s="1" t="s">
        <v>98</v>
      </c>
      <c r="G3436" s="1" t="s">
        <v>4447</v>
      </c>
      <c r="H3436" s="1" t="s">
        <v>98</v>
      </c>
      <c r="I3436" s="2">
        <v>40544</v>
      </c>
      <c r="J3436" s="2">
        <v>48213</v>
      </c>
      <c r="K3436" s="1" t="s">
        <v>476</v>
      </c>
      <c r="L3436">
        <v>189</v>
      </c>
      <c r="M3436" s="1" t="s">
        <v>210</v>
      </c>
      <c r="N3436" s="1" t="s">
        <v>211</v>
      </c>
      <c r="O3436" s="1" t="s">
        <v>211</v>
      </c>
      <c r="P3436" s="1" t="s">
        <v>211</v>
      </c>
      <c r="Q3436" s="1" t="s">
        <v>211</v>
      </c>
      <c r="R3436" s="1" t="s">
        <v>211</v>
      </c>
    </row>
    <row r="3437" spans="1:18" hidden="1" x14ac:dyDescent="0.2">
      <c r="A3437" s="1" t="s">
        <v>206</v>
      </c>
      <c r="B3437" s="1" t="s">
        <v>207</v>
      </c>
      <c r="C3437">
        <v>108807</v>
      </c>
      <c r="D3437" s="1" t="s">
        <v>4448</v>
      </c>
      <c r="E3437" s="1" t="s">
        <v>474</v>
      </c>
      <c r="F3437" s="1" t="s">
        <v>98</v>
      </c>
      <c r="G3437" s="1" t="s">
        <v>4449</v>
      </c>
      <c r="H3437" s="1" t="s">
        <v>98</v>
      </c>
      <c r="I3437" s="2">
        <v>40544</v>
      </c>
      <c r="J3437" s="2">
        <v>48213</v>
      </c>
      <c r="K3437" s="1" t="s">
        <v>476</v>
      </c>
      <c r="L3437">
        <v>189</v>
      </c>
      <c r="M3437" s="1" t="s">
        <v>210</v>
      </c>
      <c r="N3437" s="1" t="s">
        <v>211</v>
      </c>
      <c r="O3437" s="1" t="s">
        <v>211</v>
      </c>
      <c r="P3437" s="1" t="s">
        <v>211</v>
      </c>
      <c r="Q3437" s="1" t="s">
        <v>211</v>
      </c>
      <c r="R3437" s="1" t="s">
        <v>211</v>
      </c>
    </row>
    <row r="3438" spans="1:18" hidden="1" x14ac:dyDescent="0.2">
      <c r="A3438" s="1" t="s">
        <v>206</v>
      </c>
      <c r="B3438" s="1" t="s">
        <v>207</v>
      </c>
      <c r="C3438">
        <v>108807</v>
      </c>
      <c r="D3438" s="1" t="s">
        <v>4448</v>
      </c>
      <c r="E3438" s="1" t="s">
        <v>494</v>
      </c>
      <c r="F3438" s="1" t="s">
        <v>134</v>
      </c>
      <c r="G3438" s="1" t="s">
        <v>4450</v>
      </c>
      <c r="H3438" s="1" t="s">
        <v>496</v>
      </c>
      <c r="I3438" s="2">
        <v>40544</v>
      </c>
      <c r="J3438" s="2">
        <v>48213</v>
      </c>
      <c r="K3438" s="1" t="s">
        <v>497</v>
      </c>
      <c r="L3438">
        <v>213</v>
      </c>
      <c r="M3438" s="1" t="s">
        <v>498</v>
      </c>
      <c r="N3438" s="1" t="s">
        <v>211</v>
      </c>
      <c r="O3438" s="1" t="s">
        <v>211</v>
      </c>
      <c r="P3438" s="1" t="s">
        <v>211</v>
      </c>
      <c r="Q3438" s="1" t="s">
        <v>211</v>
      </c>
      <c r="R3438" s="1" t="s">
        <v>211</v>
      </c>
    </row>
    <row r="3439" spans="1:18" hidden="1" x14ac:dyDescent="0.2">
      <c r="A3439" s="1" t="s">
        <v>206</v>
      </c>
      <c r="B3439" s="1" t="s">
        <v>207</v>
      </c>
      <c r="C3439">
        <v>108807</v>
      </c>
      <c r="D3439" s="1" t="s">
        <v>4448</v>
      </c>
      <c r="E3439" s="1" t="s">
        <v>518</v>
      </c>
      <c r="F3439" s="1" t="s">
        <v>519</v>
      </c>
      <c r="G3439" s="1" t="s">
        <v>4451</v>
      </c>
      <c r="H3439" s="1" t="s">
        <v>520</v>
      </c>
      <c r="I3439" s="2">
        <v>40544</v>
      </c>
      <c r="J3439" s="2">
        <v>48213</v>
      </c>
      <c r="K3439" s="1" t="s">
        <v>521</v>
      </c>
      <c r="L3439">
        <v>289</v>
      </c>
      <c r="M3439" s="1" t="s">
        <v>288</v>
      </c>
      <c r="N3439" s="1" t="s">
        <v>211</v>
      </c>
      <c r="O3439" s="1" t="s">
        <v>211</v>
      </c>
      <c r="P3439" s="1" t="s">
        <v>211</v>
      </c>
      <c r="Q3439" s="1" t="s">
        <v>211</v>
      </c>
      <c r="R3439" s="1" t="s">
        <v>211</v>
      </c>
    </row>
    <row r="3440" spans="1:18" hidden="1" x14ac:dyDescent="0.2">
      <c r="A3440" s="1" t="s">
        <v>206</v>
      </c>
      <c r="B3440" s="1" t="s">
        <v>207</v>
      </c>
      <c r="C3440">
        <v>108807</v>
      </c>
      <c r="D3440" s="1" t="s">
        <v>4448</v>
      </c>
      <c r="E3440" s="1" t="s">
        <v>578</v>
      </c>
      <c r="F3440" s="1" t="s">
        <v>138</v>
      </c>
      <c r="G3440" s="1" t="s">
        <v>4452</v>
      </c>
      <c r="H3440" s="1" t="s">
        <v>138</v>
      </c>
      <c r="I3440" s="2">
        <v>40544</v>
      </c>
      <c r="J3440" s="2">
        <v>48213</v>
      </c>
      <c r="K3440" s="1" t="s">
        <v>580</v>
      </c>
      <c r="L3440">
        <v>266</v>
      </c>
      <c r="M3440" s="1" t="s">
        <v>232</v>
      </c>
      <c r="N3440" s="1" t="s">
        <v>211</v>
      </c>
      <c r="O3440" s="1" t="s">
        <v>211</v>
      </c>
      <c r="P3440" s="1" t="s">
        <v>211</v>
      </c>
      <c r="Q3440" s="1" t="s">
        <v>211</v>
      </c>
      <c r="R3440" s="1" t="s">
        <v>211</v>
      </c>
    </row>
    <row r="3441" spans="1:18" hidden="1" x14ac:dyDescent="0.2">
      <c r="A3441" s="1" t="s">
        <v>206</v>
      </c>
      <c r="B3441" s="1" t="s">
        <v>207</v>
      </c>
      <c r="C3441">
        <v>108807</v>
      </c>
      <c r="D3441" s="1" t="s">
        <v>4448</v>
      </c>
      <c r="E3441" s="1" t="s">
        <v>528</v>
      </c>
      <c r="F3441" s="1" t="s">
        <v>529</v>
      </c>
      <c r="G3441" s="1" t="s">
        <v>4453</v>
      </c>
      <c r="H3441" s="1" t="s">
        <v>529</v>
      </c>
      <c r="I3441" s="2">
        <v>40544</v>
      </c>
      <c r="J3441" s="2">
        <v>48213</v>
      </c>
      <c r="K3441" s="1" t="s">
        <v>530</v>
      </c>
      <c r="L3441">
        <v>321</v>
      </c>
      <c r="M3441" s="1" t="s">
        <v>211</v>
      </c>
      <c r="N3441" s="1" t="s">
        <v>211</v>
      </c>
      <c r="O3441" s="1" t="s">
        <v>211</v>
      </c>
      <c r="P3441" s="1" t="s">
        <v>211</v>
      </c>
      <c r="Q3441" s="1" t="s">
        <v>211</v>
      </c>
      <c r="R3441" s="1" t="s">
        <v>211</v>
      </c>
    </row>
    <row r="3442" spans="1:18" hidden="1" x14ac:dyDescent="0.2">
      <c r="A3442" s="1" t="s">
        <v>206</v>
      </c>
      <c r="B3442" s="1" t="s">
        <v>207</v>
      </c>
      <c r="C3442">
        <v>108807</v>
      </c>
      <c r="D3442" s="1" t="s">
        <v>4448</v>
      </c>
      <c r="E3442" s="1" t="s">
        <v>457</v>
      </c>
      <c r="F3442" s="1" t="s">
        <v>458</v>
      </c>
      <c r="G3442" s="1" t="s">
        <v>4454</v>
      </c>
      <c r="H3442" s="1" t="s">
        <v>458</v>
      </c>
      <c r="I3442" s="2">
        <v>40544</v>
      </c>
      <c r="J3442" s="2">
        <v>48213</v>
      </c>
      <c r="K3442" s="1" t="s">
        <v>459</v>
      </c>
      <c r="L3442">
        <v>97</v>
      </c>
      <c r="M3442" s="1" t="s">
        <v>232</v>
      </c>
      <c r="N3442" s="1" t="s">
        <v>211</v>
      </c>
      <c r="O3442" s="1" t="s">
        <v>211</v>
      </c>
      <c r="P3442" s="1" t="s">
        <v>211</v>
      </c>
      <c r="Q3442" s="1" t="s">
        <v>211</v>
      </c>
      <c r="R3442" s="1" t="s">
        <v>211</v>
      </c>
    </row>
    <row r="3443" spans="1:18" hidden="1" x14ac:dyDescent="0.2">
      <c r="A3443" s="1" t="s">
        <v>206</v>
      </c>
      <c r="B3443" s="1" t="s">
        <v>207</v>
      </c>
      <c r="C3443">
        <v>108807</v>
      </c>
      <c r="D3443" s="1" t="s">
        <v>4448</v>
      </c>
      <c r="E3443" s="1" t="s">
        <v>467</v>
      </c>
      <c r="F3443" s="1" t="s">
        <v>121</v>
      </c>
      <c r="G3443" s="1" t="s">
        <v>4455</v>
      </c>
      <c r="H3443" s="1" t="s">
        <v>121</v>
      </c>
      <c r="I3443" s="2">
        <v>40544</v>
      </c>
      <c r="J3443" s="2">
        <v>48213</v>
      </c>
      <c r="K3443" s="1" t="s">
        <v>469</v>
      </c>
      <c r="L3443">
        <v>112</v>
      </c>
      <c r="M3443" s="1" t="s">
        <v>232</v>
      </c>
      <c r="N3443" s="1" t="s">
        <v>211</v>
      </c>
      <c r="O3443" s="1" t="s">
        <v>211</v>
      </c>
      <c r="P3443" s="1" t="s">
        <v>211</v>
      </c>
      <c r="Q3443" s="1" t="s">
        <v>211</v>
      </c>
      <c r="R3443" s="1" t="s">
        <v>211</v>
      </c>
    </row>
    <row r="3444" spans="1:18" hidden="1" x14ac:dyDescent="0.2">
      <c r="A3444" s="1" t="s">
        <v>206</v>
      </c>
      <c r="B3444" s="1" t="s">
        <v>207</v>
      </c>
      <c r="C3444">
        <v>108807</v>
      </c>
      <c r="D3444" s="1" t="s">
        <v>4448</v>
      </c>
      <c r="E3444" s="1" t="s">
        <v>394</v>
      </c>
      <c r="F3444" s="1" t="s">
        <v>395</v>
      </c>
      <c r="G3444" s="1" t="s">
        <v>4456</v>
      </c>
      <c r="H3444" s="1" t="s">
        <v>395</v>
      </c>
      <c r="I3444" s="2">
        <v>40544</v>
      </c>
      <c r="J3444" s="2">
        <v>48213</v>
      </c>
      <c r="K3444" s="1" t="s">
        <v>396</v>
      </c>
      <c r="L3444">
        <v>126</v>
      </c>
      <c r="M3444" s="1" t="s">
        <v>210</v>
      </c>
      <c r="N3444" s="1" t="s">
        <v>211</v>
      </c>
      <c r="O3444" s="1" t="s">
        <v>211</v>
      </c>
      <c r="P3444" s="1" t="s">
        <v>211</v>
      </c>
      <c r="Q3444" s="1" t="s">
        <v>211</v>
      </c>
      <c r="R3444" s="1" t="s">
        <v>211</v>
      </c>
    </row>
    <row r="3445" spans="1:18" hidden="1" x14ac:dyDescent="0.2">
      <c r="A3445" s="1" t="s">
        <v>206</v>
      </c>
      <c r="B3445" s="1" t="s">
        <v>207</v>
      </c>
      <c r="C3445">
        <v>108807</v>
      </c>
      <c r="D3445" s="1" t="s">
        <v>4448</v>
      </c>
      <c r="E3445" s="1" t="s">
        <v>340</v>
      </c>
      <c r="F3445" s="1" t="s">
        <v>341</v>
      </c>
      <c r="G3445" s="1" t="s">
        <v>4457</v>
      </c>
      <c r="H3445" s="1" t="s">
        <v>341</v>
      </c>
      <c r="I3445" s="2">
        <v>40544</v>
      </c>
      <c r="J3445" s="2">
        <v>48213</v>
      </c>
      <c r="K3445" s="1" t="s">
        <v>342</v>
      </c>
      <c r="L3445">
        <v>435</v>
      </c>
      <c r="M3445" s="1" t="s">
        <v>210</v>
      </c>
      <c r="N3445" s="1" t="s">
        <v>211</v>
      </c>
      <c r="O3445" s="1" t="s">
        <v>211</v>
      </c>
      <c r="P3445" s="1" t="s">
        <v>211</v>
      </c>
      <c r="Q3445" s="1" t="s">
        <v>211</v>
      </c>
      <c r="R3445" s="1" t="s">
        <v>211</v>
      </c>
    </row>
    <row r="3446" spans="1:18" hidden="1" x14ac:dyDescent="0.2">
      <c r="A3446" s="1" t="s">
        <v>206</v>
      </c>
      <c r="B3446" s="1" t="s">
        <v>207</v>
      </c>
      <c r="C3446">
        <v>108856</v>
      </c>
      <c r="D3446" s="1" t="s">
        <v>4458</v>
      </c>
      <c r="E3446" s="1" t="s">
        <v>344</v>
      </c>
      <c r="F3446" s="1" t="s">
        <v>345</v>
      </c>
      <c r="G3446" s="1" t="s">
        <v>4459</v>
      </c>
      <c r="H3446" s="1" t="s">
        <v>345</v>
      </c>
      <c r="I3446" s="2">
        <v>40544</v>
      </c>
      <c r="J3446" s="2">
        <v>48213</v>
      </c>
      <c r="K3446" s="1" t="s">
        <v>347</v>
      </c>
      <c r="L3446">
        <v>447</v>
      </c>
      <c r="M3446" s="1" t="s">
        <v>232</v>
      </c>
      <c r="N3446" s="1" t="s">
        <v>211</v>
      </c>
      <c r="O3446" s="1" t="s">
        <v>211</v>
      </c>
      <c r="P3446" s="1" t="s">
        <v>211</v>
      </c>
      <c r="Q3446" s="1" t="s">
        <v>211</v>
      </c>
      <c r="R3446" s="1" t="s">
        <v>211</v>
      </c>
    </row>
    <row r="3447" spans="1:18" hidden="1" x14ac:dyDescent="0.2">
      <c r="A3447" s="1" t="s">
        <v>206</v>
      </c>
      <c r="B3447" s="1" t="s">
        <v>207</v>
      </c>
      <c r="C3447">
        <v>108856</v>
      </c>
      <c r="D3447" s="1" t="s">
        <v>4458</v>
      </c>
      <c r="E3447" s="1" t="s">
        <v>410</v>
      </c>
      <c r="F3447" s="1" t="s">
        <v>411</v>
      </c>
      <c r="G3447" s="1" t="s">
        <v>4460</v>
      </c>
      <c r="H3447" s="1" t="s">
        <v>411</v>
      </c>
      <c r="I3447" s="2">
        <v>40544</v>
      </c>
      <c r="J3447" s="2">
        <v>48213</v>
      </c>
      <c r="K3447" s="1" t="s">
        <v>413</v>
      </c>
      <c r="L3447">
        <v>178</v>
      </c>
      <c r="M3447" s="1" t="s">
        <v>210</v>
      </c>
      <c r="N3447" s="1" t="s">
        <v>211</v>
      </c>
      <c r="O3447" s="1" t="s">
        <v>211</v>
      </c>
      <c r="P3447" s="1" t="s">
        <v>211</v>
      </c>
      <c r="Q3447" s="1" t="s">
        <v>211</v>
      </c>
      <c r="R3447" s="1" t="s">
        <v>211</v>
      </c>
    </row>
    <row r="3448" spans="1:18" hidden="1" x14ac:dyDescent="0.2">
      <c r="A3448" s="1" t="s">
        <v>206</v>
      </c>
      <c r="B3448" s="1" t="s">
        <v>207</v>
      </c>
      <c r="C3448">
        <v>108856</v>
      </c>
      <c r="D3448" s="1" t="s">
        <v>4458</v>
      </c>
      <c r="E3448" s="1" t="s">
        <v>406</v>
      </c>
      <c r="F3448" s="1" t="s">
        <v>407</v>
      </c>
      <c r="G3448" s="1" t="s">
        <v>4461</v>
      </c>
      <c r="H3448" s="1" t="s">
        <v>408</v>
      </c>
      <c r="I3448" s="2">
        <v>40544</v>
      </c>
      <c r="J3448" s="2">
        <v>48213</v>
      </c>
      <c r="K3448" s="1" t="s">
        <v>409</v>
      </c>
      <c r="L3448">
        <v>172</v>
      </c>
      <c r="M3448" s="1" t="s">
        <v>232</v>
      </c>
      <c r="N3448" s="1" t="s">
        <v>211</v>
      </c>
      <c r="O3448" s="1" t="s">
        <v>211</v>
      </c>
      <c r="P3448" s="1" t="s">
        <v>211</v>
      </c>
      <c r="Q3448" s="1" t="s">
        <v>211</v>
      </c>
      <c r="R3448" s="1" t="s">
        <v>211</v>
      </c>
    </row>
    <row r="3449" spans="1:18" hidden="1" x14ac:dyDescent="0.2">
      <c r="A3449" s="1" t="s">
        <v>206</v>
      </c>
      <c r="B3449" s="1" t="s">
        <v>207</v>
      </c>
      <c r="C3449">
        <v>108856</v>
      </c>
      <c r="D3449" s="1" t="s">
        <v>4458</v>
      </c>
      <c r="E3449" s="1" t="s">
        <v>426</v>
      </c>
      <c r="F3449" s="1" t="s">
        <v>427</v>
      </c>
      <c r="G3449" s="1" t="s">
        <v>4462</v>
      </c>
      <c r="H3449" s="1" t="s">
        <v>428</v>
      </c>
      <c r="I3449" s="2">
        <v>40544</v>
      </c>
      <c r="J3449" s="2">
        <v>48213</v>
      </c>
      <c r="K3449" s="1" t="s">
        <v>429</v>
      </c>
      <c r="L3449">
        <v>52</v>
      </c>
      <c r="M3449" s="1" t="s">
        <v>405</v>
      </c>
      <c r="N3449" s="1" t="s">
        <v>211</v>
      </c>
      <c r="O3449" s="1" t="s">
        <v>211</v>
      </c>
      <c r="P3449" s="1" t="s">
        <v>211</v>
      </c>
      <c r="Q3449" s="1" t="s">
        <v>211</v>
      </c>
      <c r="R3449" s="1" t="s">
        <v>211</v>
      </c>
    </row>
    <row r="3450" spans="1:18" hidden="1" x14ac:dyDescent="0.2">
      <c r="A3450" s="1" t="s">
        <v>206</v>
      </c>
      <c r="B3450" s="1" t="s">
        <v>207</v>
      </c>
      <c r="C3450">
        <v>108856</v>
      </c>
      <c r="D3450" s="1" t="s">
        <v>4458</v>
      </c>
      <c r="E3450" s="1" t="s">
        <v>665</v>
      </c>
      <c r="F3450" s="1" t="s">
        <v>666</v>
      </c>
      <c r="G3450" s="1" t="s">
        <v>4463</v>
      </c>
      <c r="H3450" s="1" t="s">
        <v>667</v>
      </c>
      <c r="I3450" s="2">
        <v>40544</v>
      </c>
      <c r="J3450" s="2">
        <v>48213</v>
      </c>
      <c r="K3450" s="1" t="s">
        <v>668</v>
      </c>
      <c r="L3450">
        <v>44</v>
      </c>
      <c r="M3450" s="1" t="s">
        <v>669</v>
      </c>
      <c r="N3450" s="1" t="s">
        <v>211</v>
      </c>
      <c r="O3450" s="1" t="s">
        <v>211</v>
      </c>
      <c r="P3450" s="1" t="s">
        <v>211</v>
      </c>
      <c r="Q3450" s="1" t="s">
        <v>211</v>
      </c>
      <c r="R3450" s="1" t="s">
        <v>211</v>
      </c>
    </row>
    <row r="3451" spans="1:18" hidden="1" x14ac:dyDescent="0.2">
      <c r="A3451" s="1" t="s">
        <v>206</v>
      </c>
      <c r="B3451" s="1" t="s">
        <v>207</v>
      </c>
      <c r="C3451">
        <v>108856</v>
      </c>
      <c r="D3451" s="1" t="s">
        <v>4458</v>
      </c>
      <c r="E3451" s="1" t="s">
        <v>477</v>
      </c>
      <c r="F3451" s="1" t="s">
        <v>478</v>
      </c>
      <c r="G3451" s="1" t="s">
        <v>4464</v>
      </c>
      <c r="H3451" s="1" t="s">
        <v>480</v>
      </c>
      <c r="I3451" s="2">
        <v>40544</v>
      </c>
      <c r="J3451" s="2">
        <v>48213</v>
      </c>
      <c r="K3451" s="1" t="s">
        <v>481</v>
      </c>
      <c r="L3451">
        <v>183</v>
      </c>
      <c r="M3451" s="1" t="s">
        <v>405</v>
      </c>
      <c r="N3451" s="1" t="s">
        <v>211</v>
      </c>
      <c r="O3451" s="1" t="s">
        <v>211</v>
      </c>
      <c r="P3451" s="1" t="s">
        <v>211</v>
      </c>
      <c r="Q3451" s="1" t="s">
        <v>211</v>
      </c>
      <c r="R3451" s="1" t="s">
        <v>211</v>
      </c>
    </row>
    <row r="3452" spans="1:18" hidden="1" x14ac:dyDescent="0.2">
      <c r="A3452" s="1" t="s">
        <v>206</v>
      </c>
      <c r="B3452" s="1" t="s">
        <v>207</v>
      </c>
      <c r="C3452">
        <v>108985</v>
      </c>
      <c r="D3452" s="1" t="s">
        <v>4465</v>
      </c>
      <c r="E3452" s="1" t="s">
        <v>474</v>
      </c>
      <c r="F3452" s="1" t="s">
        <v>98</v>
      </c>
      <c r="G3452" s="1" t="s">
        <v>474</v>
      </c>
      <c r="H3452" s="1" t="s">
        <v>98</v>
      </c>
      <c r="I3452" s="2">
        <v>40544</v>
      </c>
      <c r="J3452" s="2">
        <v>48213</v>
      </c>
      <c r="K3452" s="1" t="s">
        <v>476</v>
      </c>
      <c r="L3452">
        <v>189</v>
      </c>
      <c r="M3452" s="1" t="s">
        <v>210</v>
      </c>
      <c r="N3452" s="1" t="s">
        <v>211</v>
      </c>
      <c r="O3452" s="1" t="s">
        <v>211</v>
      </c>
      <c r="P3452" s="1" t="s">
        <v>211</v>
      </c>
      <c r="Q3452" s="1" t="s">
        <v>211</v>
      </c>
      <c r="R3452" s="1" t="s">
        <v>211</v>
      </c>
    </row>
    <row r="3453" spans="1:18" hidden="1" x14ac:dyDescent="0.2">
      <c r="A3453" s="1" t="s">
        <v>206</v>
      </c>
      <c r="B3453" s="1" t="s">
        <v>207</v>
      </c>
      <c r="C3453">
        <v>108985</v>
      </c>
      <c r="D3453" s="1" t="s">
        <v>4465</v>
      </c>
      <c r="E3453" s="1" t="s">
        <v>433</v>
      </c>
      <c r="F3453" s="1" t="s">
        <v>434</v>
      </c>
      <c r="G3453" s="1" t="s">
        <v>433</v>
      </c>
      <c r="H3453" s="1" t="s">
        <v>434</v>
      </c>
      <c r="I3453" s="2">
        <v>40544</v>
      </c>
      <c r="J3453" s="2">
        <v>48213</v>
      </c>
      <c r="K3453" s="1" t="s">
        <v>436</v>
      </c>
      <c r="L3453">
        <v>67</v>
      </c>
      <c r="M3453" s="1" t="s">
        <v>232</v>
      </c>
      <c r="N3453" s="1" t="s">
        <v>211</v>
      </c>
      <c r="O3453" s="1" t="s">
        <v>211</v>
      </c>
      <c r="P3453" s="1" t="s">
        <v>211</v>
      </c>
      <c r="Q3453" s="1" t="s">
        <v>211</v>
      </c>
      <c r="R3453" s="1" t="s">
        <v>211</v>
      </c>
    </row>
    <row r="3454" spans="1:18" hidden="1" x14ac:dyDescent="0.2">
      <c r="A3454" s="1" t="s">
        <v>206</v>
      </c>
      <c r="B3454" s="1" t="s">
        <v>207</v>
      </c>
      <c r="C3454">
        <v>109021</v>
      </c>
      <c r="D3454" s="1" t="s">
        <v>4466</v>
      </c>
      <c r="E3454" s="1" t="s">
        <v>433</v>
      </c>
      <c r="F3454" s="1" t="s">
        <v>434</v>
      </c>
      <c r="G3454" s="1" t="s">
        <v>1132</v>
      </c>
      <c r="H3454" s="1" t="s">
        <v>434</v>
      </c>
      <c r="I3454" s="2">
        <v>40544</v>
      </c>
      <c r="J3454" s="2">
        <v>48213</v>
      </c>
      <c r="K3454" s="1" t="s">
        <v>436</v>
      </c>
      <c r="L3454">
        <v>67</v>
      </c>
      <c r="M3454" s="1" t="s">
        <v>232</v>
      </c>
      <c r="N3454" s="1" t="s">
        <v>211</v>
      </c>
      <c r="O3454" s="1" t="s">
        <v>211</v>
      </c>
      <c r="P3454" s="1" t="s">
        <v>211</v>
      </c>
      <c r="Q3454" s="1" t="s">
        <v>211</v>
      </c>
      <c r="R3454" s="1" t="s">
        <v>211</v>
      </c>
    </row>
    <row r="3455" spans="1:18" hidden="1" x14ac:dyDescent="0.2">
      <c r="A3455" s="1" t="s">
        <v>206</v>
      </c>
      <c r="B3455" s="1" t="s">
        <v>207</v>
      </c>
      <c r="C3455">
        <v>109021</v>
      </c>
      <c r="D3455" s="1" t="s">
        <v>4466</v>
      </c>
      <c r="E3455" s="1" t="s">
        <v>445</v>
      </c>
      <c r="F3455" s="1" t="s">
        <v>100</v>
      </c>
      <c r="G3455" s="1" t="s">
        <v>1130</v>
      </c>
      <c r="H3455" s="1" t="s">
        <v>447</v>
      </c>
      <c r="I3455" s="2">
        <v>40544</v>
      </c>
      <c r="J3455" s="2">
        <v>48213</v>
      </c>
      <c r="K3455" s="1" t="s">
        <v>448</v>
      </c>
      <c r="L3455">
        <v>75</v>
      </c>
      <c r="M3455" s="1" t="s">
        <v>288</v>
      </c>
      <c r="N3455" s="1" t="s">
        <v>211</v>
      </c>
      <c r="O3455" s="1" t="s">
        <v>211</v>
      </c>
      <c r="P3455" s="1" t="s">
        <v>211</v>
      </c>
      <c r="Q3455" s="1" t="s">
        <v>211</v>
      </c>
      <c r="R3455" s="1" t="s">
        <v>211</v>
      </c>
    </row>
    <row r="3456" spans="1:18" hidden="1" x14ac:dyDescent="0.2">
      <c r="A3456" s="1" t="s">
        <v>206</v>
      </c>
      <c r="B3456" s="1" t="s">
        <v>207</v>
      </c>
      <c r="C3456">
        <v>109021</v>
      </c>
      <c r="D3456" s="1" t="s">
        <v>4466</v>
      </c>
      <c r="E3456" s="1" t="s">
        <v>437</v>
      </c>
      <c r="F3456" s="1" t="s">
        <v>96</v>
      </c>
      <c r="G3456" s="1" t="s">
        <v>1131</v>
      </c>
      <c r="H3456" s="1" t="s">
        <v>438</v>
      </c>
      <c r="I3456" s="2">
        <v>40544</v>
      </c>
      <c r="J3456" s="2">
        <v>48213</v>
      </c>
      <c r="K3456" s="1" t="s">
        <v>439</v>
      </c>
      <c r="L3456">
        <v>71</v>
      </c>
      <c r="M3456" s="1" t="s">
        <v>288</v>
      </c>
      <c r="N3456" s="1" t="s">
        <v>211</v>
      </c>
      <c r="O3456" s="1" t="s">
        <v>211</v>
      </c>
      <c r="P3456" s="1" t="s">
        <v>211</v>
      </c>
      <c r="Q3456" s="1" t="s">
        <v>211</v>
      </c>
      <c r="R3456" s="1" t="s">
        <v>211</v>
      </c>
    </row>
    <row r="3457" spans="1:18" hidden="1" x14ac:dyDescent="0.2">
      <c r="A3457" s="1" t="s">
        <v>206</v>
      </c>
      <c r="B3457" s="1" t="s">
        <v>207</v>
      </c>
      <c r="C3457">
        <v>109021</v>
      </c>
      <c r="D3457" s="1" t="s">
        <v>4466</v>
      </c>
      <c r="E3457" s="1" t="s">
        <v>665</v>
      </c>
      <c r="F3457" s="1" t="s">
        <v>666</v>
      </c>
      <c r="G3457" s="1" t="s">
        <v>4467</v>
      </c>
      <c r="H3457" s="1" t="s">
        <v>667</v>
      </c>
      <c r="I3457" s="2">
        <v>40544</v>
      </c>
      <c r="J3457" s="2">
        <v>48213</v>
      </c>
      <c r="K3457" s="1" t="s">
        <v>668</v>
      </c>
      <c r="L3457">
        <v>44</v>
      </c>
      <c r="M3457" s="1" t="s">
        <v>669</v>
      </c>
      <c r="N3457" s="1" t="s">
        <v>211</v>
      </c>
      <c r="O3457" s="1" t="s">
        <v>211</v>
      </c>
      <c r="P3457" s="1" t="s">
        <v>211</v>
      </c>
      <c r="Q3457" s="1" t="s">
        <v>211</v>
      </c>
      <c r="R3457" s="1" t="s">
        <v>211</v>
      </c>
    </row>
    <row r="3458" spans="1:18" hidden="1" x14ac:dyDescent="0.2">
      <c r="A3458" s="1" t="s">
        <v>206</v>
      </c>
      <c r="B3458" s="1" t="s">
        <v>207</v>
      </c>
      <c r="C3458">
        <v>109021</v>
      </c>
      <c r="D3458" s="1" t="s">
        <v>4466</v>
      </c>
      <c r="E3458" s="1" t="s">
        <v>417</v>
      </c>
      <c r="F3458" s="1" t="s">
        <v>418</v>
      </c>
      <c r="G3458" s="1" t="s">
        <v>4468</v>
      </c>
      <c r="H3458" s="1" t="s">
        <v>420</v>
      </c>
      <c r="I3458" s="2">
        <v>40544</v>
      </c>
      <c r="J3458" s="2">
        <v>48213</v>
      </c>
      <c r="K3458" s="1" t="s">
        <v>421</v>
      </c>
      <c r="L3458">
        <v>42</v>
      </c>
      <c r="M3458" s="1" t="s">
        <v>422</v>
      </c>
      <c r="N3458" s="1" t="s">
        <v>211</v>
      </c>
      <c r="O3458" s="1" t="s">
        <v>211</v>
      </c>
      <c r="P3458" s="1" t="s">
        <v>211</v>
      </c>
      <c r="Q3458" s="1" t="s">
        <v>211</v>
      </c>
      <c r="R3458" s="1" t="s">
        <v>211</v>
      </c>
    </row>
    <row r="3459" spans="1:18" hidden="1" x14ac:dyDescent="0.2">
      <c r="A3459" s="1" t="s">
        <v>206</v>
      </c>
      <c r="B3459" s="1" t="s">
        <v>207</v>
      </c>
      <c r="C3459">
        <v>109021</v>
      </c>
      <c r="D3459" s="1" t="s">
        <v>4466</v>
      </c>
      <c r="E3459" s="1" t="s">
        <v>426</v>
      </c>
      <c r="F3459" s="1" t="s">
        <v>427</v>
      </c>
      <c r="G3459" s="1" t="s">
        <v>1127</v>
      </c>
      <c r="H3459" s="1" t="s">
        <v>428</v>
      </c>
      <c r="I3459" s="2">
        <v>40544</v>
      </c>
      <c r="J3459" s="2">
        <v>48213</v>
      </c>
      <c r="K3459" s="1" t="s">
        <v>429</v>
      </c>
      <c r="L3459">
        <v>52</v>
      </c>
      <c r="M3459" s="1" t="s">
        <v>405</v>
      </c>
      <c r="N3459" s="1" t="s">
        <v>211</v>
      </c>
      <c r="O3459" s="1" t="s">
        <v>211</v>
      </c>
      <c r="P3459" s="1" t="s">
        <v>211</v>
      </c>
      <c r="Q3459" s="1" t="s">
        <v>211</v>
      </c>
      <c r="R3459" s="1" t="s">
        <v>211</v>
      </c>
    </row>
    <row r="3460" spans="1:18" hidden="1" x14ac:dyDescent="0.2">
      <c r="A3460" s="1" t="s">
        <v>206</v>
      </c>
      <c r="B3460" s="1" t="s">
        <v>207</v>
      </c>
      <c r="C3460">
        <v>109021</v>
      </c>
      <c r="D3460" s="1" t="s">
        <v>4466</v>
      </c>
      <c r="E3460" s="1" t="s">
        <v>1119</v>
      </c>
      <c r="F3460" s="1" t="s">
        <v>1120</v>
      </c>
      <c r="G3460" s="1" t="s">
        <v>4469</v>
      </c>
      <c r="H3460" s="1" t="s">
        <v>1120</v>
      </c>
      <c r="I3460" s="2">
        <v>40544</v>
      </c>
      <c r="J3460" s="2">
        <v>48213</v>
      </c>
      <c r="K3460" s="1" t="s">
        <v>1122</v>
      </c>
      <c r="L3460">
        <v>49</v>
      </c>
      <c r="M3460" s="1" t="s">
        <v>232</v>
      </c>
      <c r="N3460" s="1" t="s">
        <v>211</v>
      </c>
      <c r="O3460" s="1" t="s">
        <v>211</v>
      </c>
      <c r="P3460" s="1" t="s">
        <v>211</v>
      </c>
      <c r="Q3460" s="1" t="s">
        <v>211</v>
      </c>
      <c r="R3460" s="1" t="s">
        <v>211</v>
      </c>
    </row>
    <row r="3461" spans="1:18" hidden="1" x14ac:dyDescent="0.2">
      <c r="A3461" s="1" t="s">
        <v>206</v>
      </c>
      <c r="B3461" s="1" t="s">
        <v>207</v>
      </c>
      <c r="C3461">
        <v>109021</v>
      </c>
      <c r="D3461" s="1" t="s">
        <v>4466</v>
      </c>
      <c r="E3461" s="1" t="s">
        <v>430</v>
      </c>
      <c r="F3461" s="1" t="s">
        <v>116</v>
      </c>
      <c r="G3461" s="1" t="s">
        <v>1126</v>
      </c>
      <c r="H3461" s="1" t="s">
        <v>116</v>
      </c>
      <c r="I3461" s="2">
        <v>40544</v>
      </c>
      <c r="J3461" s="2">
        <v>48213</v>
      </c>
      <c r="K3461" s="1" t="s">
        <v>432</v>
      </c>
      <c r="L3461">
        <v>62</v>
      </c>
      <c r="M3461" s="1" t="s">
        <v>232</v>
      </c>
      <c r="N3461" s="1" t="s">
        <v>211</v>
      </c>
      <c r="O3461" s="1" t="s">
        <v>211</v>
      </c>
      <c r="P3461" s="1" t="s">
        <v>211</v>
      </c>
      <c r="Q3461" s="1" t="s">
        <v>211</v>
      </c>
      <c r="R3461" s="1" t="s">
        <v>211</v>
      </c>
    </row>
    <row r="3462" spans="1:18" hidden="1" x14ac:dyDescent="0.2">
      <c r="A3462" s="1" t="s">
        <v>206</v>
      </c>
      <c r="B3462" s="1" t="s">
        <v>207</v>
      </c>
      <c r="C3462">
        <v>109021</v>
      </c>
      <c r="D3462" s="1" t="s">
        <v>4466</v>
      </c>
      <c r="E3462" s="1" t="s">
        <v>467</v>
      </c>
      <c r="F3462" s="1" t="s">
        <v>121</v>
      </c>
      <c r="G3462" s="1" t="s">
        <v>4470</v>
      </c>
      <c r="H3462" s="1" t="s">
        <v>121</v>
      </c>
      <c r="I3462" s="2">
        <v>40544</v>
      </c>
      <c r="J3462" s="2">
        <v>48213</v>
      </c>
      <c r="K3462" s="1" t="s">
        <v>469</v>
      </c>
      <c r="L3462">
        <v>112</v>
      </c>
      <c r="M3462" s="1" t="s">
        <v>232</v>
      </c>
      <c r="N3462" s="1" t="s">
        <v>211</v>
      </c>
      <c r="O3462" s="1" t="s">
        <v>211</v>
      </c>
      <c r="P3462" s="1" t="s">
        <v>211</v>
      </c>
      <c r="Q3462" s="1" t="s">
        <v>211</v>
      </c>
      <c r="R3462" s="1" t="s">
        <v>211</v>
      </c>
    </row>
    <row r="3463" spans="1:18" hidden="1" x14ac:dyDescent="0.2">
      <c r="A3463" s="1" t="s">
        <v>206</v>
      </c>
      <c r="B3463" s="1" t="s">
        <v>207</v>
      </c>
      <c r="C3463">
        <v>109021</v>
      </c>
      <c r="D3463" s="1" t="s">
        <v>4466</v>
      </c>
      <c r="E3463" s="1" t="s">
        <v>457</v>
      </c>
      <c r="F3463" s="1" t="s">
        <v>458</v>
      </c>
      <c r="G3463" s="1" t="s">
        <v>1135</v>
      </c>
      <c r="H3463" s="1" t="s">
        <v>458</v>
      </c>
      <c r="I3463" s="2">
        <v>40544</v>
      </c>
      <c r="J3463" s="2">
        <v>48213</v>
      </c>
      <c r="K3463" s="1" t="s">
        <v>459</v>
      </c>
      <c r="L3463">
        <v>97</v>
      </c>
      <c r="M3463" s="1" t="s">
        <v>232</v>
      </c>
      <c r="N3463" s="1" t="s">
        <v>211</v>
      </c>
      <c r="O3463" s="1" t="s">
        <v>211</v>
      </c>
      <c r="P3463" s="1" t="s">
        <v>211</v>
      </c>
      <c r="Q3463" s="1" t="s">
        <v>211</v>
      </c>
      <c r="R3463" s="1" t="s">
        <v>211</v>
      </c>
    </row>
    <row r="3464" spans="1:18" hidden="1" x14ac:dyDescent="0.2">
      <c r="A3464" s="1" t="s">
        <v>206</v>
      </c>
      <c r="B3464" s="1" t="s">
        <v>207</v>
      </c>
      <c r="C3464">
        <v>109021</v>
      </c>
      <c r="D3464" s="1" t="s">
        <v>4466</v>
      </c>
      <c r="E3464" s="1" t="s">
        <v>2248</v>
      </c>
      <c r="F3464" s="1" t="s">
        <v>100</v>
      </c>
      <c r="G3464" s="1" t="s">
        <v>4471</v>
      </c>
      <c r="H3464" s="1" t="s">
        <v>2250</v>
      </c>
      <c r="I3464" s="2">
        <v>40544</v>
      </c>
      <c r="J3464" s="2">
        <v>48213</v>
      </c>
      <c r="K3464" s="1" t="s">
        <v>2251</v>
      </c>
      <c r="L3464">
        <v>85</v>
      </c>
      <c r="M3464" s="1" t="s">
        <v>1031</v>
      </c>
      <c r="N3464" s="1" t="s">
        <v>211</v>
      </c>
      <c r="O3464" s="1" t="s">
        <v>211</v>
      </c>
      <c r="P3464" s="1" t="s">
        <v>211</v>
      </c>
      <c r="Q3464" s="1" t="s">
        <v>211</v>
      </c>
      <c r="R3464" s="1" t="s">
        <v>211</v>
      </c>
    </row>
    <row r="3465" spans="1:18" hidden="1" x14ac:dyDescent="0.2">
      <c r="A3465" s="1" t="s">
        <v>206</v>
      </c>
      <c r="B3465" s="1" t="s">
        <v>207</v>
      </c>
      <c r="C3465">
        <v>109021</v>
      </c>
      <c r="D3465" s="1" t="s">
        <v>4466</v>
      </c>
      <c r="E3465" s="1" t="s">
        <v>406</v>
      </c>
      <c r="F3465" s="1" t="s">
        <v>407</v>
      </c>
      <c r="G3465" s="1" t="s">
        <v>4472</v>
      </c>
      <c r="H3465" s="1" t="s">
        <v>408</v>
      </c>
      <c r="I3465" s="2">
        <v>40544</v>
      </c>
      <c r="J3465" s="2">
        <v>48213</v>
      </c>
      <c r="K3465" s="1" t="s">
        <v>409</v>
      </c>
      <c r="L3465">
        <v>172</v>
      </c>
      <c r="M3465" s="1" t="s">
        <v>232</v>
      </c>
      <c r="N3465" s="1" t="s">
        <v>211</v>
      </c>
      <c r="O3465" s="1" t="s">
        <v>211</v>
      </c>
      <c r="P3465" s="1" t="s">
        <v>211</v>
      </c>
      <c r="Q3465" s="1" t="s">
        <v>211</v>
      </c>
      <c r="R3465" s="1" t="s">
        <v>211</v>
      </c>
    </row>
    <row r="3466" spans="1:18" hidden="1" x14ac:dyDescent="0.2">
      <c r="A3466" s="1" t="s">
        <v>206</v>
      </c>
      <c r="B3466" s="1" t="s">
        <v>207</v>
      </c>
      <c r="C3466">
        <v>109021</v>
      </c>
      <c r="D3466" s="1" t="s">
        <v>4466</v>
      </c>
      <c r="E3466" s="1" t="s">
        <v>401</v>
      </c>
      <c r="F3466" s="1" t="s">
        <v>402</v>
      </c>
      <c r="G3466" s="1" t="s">
        <v>1138</v>
      </c>
      <c r="H3466" s="1" t="s">
        <v>403</v>
      </c>
      <c r="I3466" s="2">
        <v>40544</v>
      </c>
      <c r="J3466" s="2">
        <v>48213</v>
      </c>
      <c r="K3466" s="1" t="s">
        <v>404</v>
      </c>
      <c r="L3466">
        <v>169</v>
      </c>
      <c r="M3466" s="1" t="s">
        <v>405</v>
      </c>
      <c r="N3466" s="1" t="s">
        <v>211</v>
      </c>
      <c r="O3466" s="1" t="s">
        <v>211</v>
      </c>
      <c r="P3466" s="1" t="s">
        <v>211</v>
      </c>
      <c r="Q3466" s="1" t="s">
        <v>211</v>
      </c>
      <c r="R3466" s="1" t="s">
        <v>211</v>
      </c>
    </row>
    <row r="3467" spans="1:18" hidden="1" x14ac:dyDescent="0.2">
      <c r="A3467" s="1" t="s">
        <v>206</v>
      </c>
      <c r="B3467" s="1" t="s">
        <v>207</v>
      </c>
      <c r="C3467">
        <v>109021</v>
      </c>
      <c r="D3467" s="1" t="s">
        <v>4466</v>
      </c>
      <c r="E3467" s="1" t="s">
        <v>1846</v>
      </c>
      <c r="F3467" s="1" t="s">
        <v>1847</v>
      </c>
      <c r="G3467" s="1" t="s">
        <v>4473</v>
      </c>
      <c r="H3467" s="1" t="s">
        <v>1849</v>
      </c>
      <c r="I3467" s="2">
        <v>40544</v>
      </c>
      <c r="J3467" s="2">
        <v>48213</v>
      </c>
      <c r="K3467" s="1" t="s">
        <v>1850</v>
      </c>
      <c r="L3467">
        <v>152</v>
      </c>
      <c r="M3467" s="1" t="s">
        <v>232</v>
      </c>
      <c r="N3467" s="1" t="s">
        <v>211</v>
      </c>
      <c r="O3467" s="1" t="s">
        <v>211</v>
      </c>
      <c r="P3467" s="1" t="s">
        <v>211</v>
      </c>
      <c r="Q3467" s="1" t="s">
        <v>211</v>
      </c>
      <c r="R3467" s="1" t="s">
        <v>211</v>
      </c>
    </row>
    <row r="3468" spans="1:18" hidden="1" x14ac:dyDescent="0.2">
      <c r="A3468" s="1" t="s">
        <v>206</v>
      </c>
      <c r="B3468" s="1" t="s">
        <v>207</v>
      </c>
      <c r="C3468">
        <v>109021</v>
      </c>
      <c r="D3468" s="1" t="s">
        <v>4466</v>
      </c>
      <c r="E3468" s="1" t="s">
        <v>410</v>
      </c>
      <c r="F3468" s="1" t="s">
        <v>411</v>
      </c>
      <c r="G3468" s="1" t="s">
        <v>1136</v>
      </c>
      <c r="H3468" s="1" t="s">
        <v>411</v>
      </c>
      <c r="I3468" s="2">
        <v>40544</v>
      </c>
      <c r="J3468" s="2">
        <v>48213</v>
      </c>
      <c r="K3468" s="1" t="s">
        <v>413</v>
      </c>
      <c r="L3468">
        <v>178</v>
      </c>
      <c r="M3468" s="1" t="s">
        <v>210</v>
      </c>
      <c r="N3468" s="1" t="s">
        <v>211</v>
      </c>
      <c r="O3468" s="1" t="s">
        <v>211</v>
      </c>
      <c r="P3468" s="1" t="s">
        <v>211</v>
      </c>
      <c r="Q3468" s="1" t="s">
        <v>211</v>
      </c>
      <c r="R3468" s="1" t="s">
        <v>211</v>
      </c>
    </row>
    <row r="3469" spans="1:18" hidden="1" x14ac:dyDescent="0.2">
      <c r="A3469" s="1" t="s">
        <v>206</v>
      </c>
      <c r="B3469" s="1" t="s">
        <v>207</v>
      </c>
      <c r="C3469">
        <v>109021</v>
      </c>
      <c r="D3469" s="1" t="s">
        <v>4466</v>
      </c>
      <c r="E3469" s="1" t="s">
        <v>397</v>
      </c>
      <c r="F3469" s="1" t="s">
        <v>398</v>
      </c>
      <c r="G3469" s="1" t="s">
        <v>4474</v>
      </c>
      <c r="H3469" s="1" t="s">
        <v>398</v>
      </c>
      <c r="I3469" s="2">
        <v>40544</v>
      </c>
      <c r="J3469" s="2">
        <v>48213</v>
      </c>
      <c r="K3469" s="1" t="s">
        <v>400</v>
      </c>
      <c r="L3469">
        <v>155</v>
      </c>
      <c r="M3469" s="1" t="s">
        <v>232</v>
      </c>
      <c r="N3469" s="1" t="s">
        <v>211</v>
      </c>
      <c r="O3469" s="1" t="s">
        <v>211</v>
      </c>
      <c r="P3469" s="1" t="s">
        <v>211</v>
      </c>
      <c r="Q3469" s="1" t="s">
        <v>211</v>
      </c>
      <c r="R3469" s="1" t="s">
        <v>211</v>
      </c>
    </row>
    <row r="3470" spans="1:18" hidden="1" x14ac:dyDescent="0.2">
      <c r="A3470" s="1" t="s">
        <v>206</v>
      </c>
      <c r="B3470" s="1" t="s">
        <v>207</v>
      </c>
      <c r="C3470">
        <v>109021</v>
      </c>
      <c r="D3470" s="1" t="s">
        <v>4466</v>
      </c>
      <c r="E3470" s="1" t="s">
        <v>586</v>
      </c>
      <c r="F3470" s="1" t="s">
        <v>587</v>
      </c>
      <c r="G3470" s="1" t="s">
        <v>4475</v>
      </c>
      <c r="H3470" s="1" t="s">
        <v>587</v>
      </c>
      <c r="I3470" s="2">
        <v>40544</v>
      </c>
      <c r="J3470" s="2">
        <v>48213</v>
      </c>
      <c r="K3470" s="1" t="s">
        <v>589</v>
      </c>
      <c r="L3470">
        <v>160</v>
      </c>
      <c r="M3470" s="1" t="s">
        <v>232</v>
      </c>
      <c r="N3470" s="1" t="s">
        <v>211</v>
      </c>
      <c r="O3470" s="1" t="s">
        <v>211</v>
      </c>
      <c r="P3470" s="1" t="s">
        <v>211</v>
      </c>
      <c r="Q3470" s="1" t="s">
        <v>211</v>
      </c>
      <c r="R3470" s="1" t="s">
        <v>211</v>
      </c>
    </row>
    <row r="3471" spans="1:18" hidden="1" x14ac:dyDescent="0.2">
      <c r="A3471" s="1" t="s">
        <v>206</v>
      </c>
      <c r="B3471" s="1" t="s">
        <v>207</v>
      </c>
      <c r="C3471">
        <v>109021</v>
      </c>
      <c r="D3471" s="1" t="s">
        <v>4466</v>
      </c>
      <c r="E3471" s="1" t="s">
        <v>394</v>
      </c>
      <c r="F3471" s="1" t="s">
        <v>395</v>
      </c>
      <c r="G3471" s="1" t="s">
        <v>1139</v>
      </c>
      <c r="H3471" s="1" t="s">
        <v>395</v>
      </c>
      <c r="I3471" s="2">
        <v>40544</v>
      </c>
      <c r="J3471" s="2">
        <v>48213</v>
      </c>
      <c r="K3471" s="1" t="s">
        <v>396</v>
      </c>
      <c r="L3471">
        <v>126</v>
      </c>
      <c r="M3471" s="1" t="s">
        <v>210</v>
      </c>
      <c r="N3471" s="1" t="s">
        <v>211</v>
      </c>
      <c r="O3471" s="1" t="s">
        <v>211</v>
      </c>
      <c r="P3471" s="1" t="s">
        <v>211</v>
      </c>
      <c r="Q3471" s="1" t="s">
        <v>211</v>
      </c>
      <c r="R3471" s="1" t="s">
        <v>211</v>
      </c>
    </row>
    <row r="3472" spans="1:18" hidden="1" x14ac:dyDescent="0.2">
      <c r="A3472" s="1" t="s">
        <v>206</v>
      </c>
      <c r="B3472" s="1" t="s">
        <v>207</v>
      </c>
      <c r="C3472">
        <v>109021</v>
      </c>
      <c r="D3472" s="1" t="s">
        <v>4466</v>
      </c>
      <c r="E3472" s="1" t="s">
        <v>385</v>
      </c>
      <c r="F3472" s="1" t="s">
        <v>386</v>
      </c>
      <c r="G3472" s="1" t="s">
        <v>1140</v>
      </c>
      <c r="H3472" s="1" t="s">
        <v>386</v>
      </c>
      <c r="I3472" s="2">
        <v>40544</v>
      </c>
      <c r="J3472" s="2">
        <v>48213</v>
      </c>
      <c r="K3472" s="1" t="s">
        <v>388</v>
      </c>
      <c r="L3472">
        <v>125</v>
      </c>
      <c r="M3472" s="1" t="s">
        <v>232</v>
      </c>
      <c r="N3472" s="1" t="s">
        <v>211</v>
      </c>
      <c r="O3472" s="1" t="s">
        <v>211</v>
      </c>
      <c r="P3472" s="1" t="s">
        <v>211</v>
      </c>
      <c r="Q3472" s="1" t="s">
        <v>211</v>
      </c>
      <c r="R3472" s="1" t="s">
        <v>211</v>
      </c>
    </row>
    <row r="3473" spans="1:18" hidden="1" x14ac:dyDescent="0.2">
      <c r="A3473" s="1" t="s">
        <v>206</v>
      </c>
      <c r="B3473" s="1" t="s">
        <v>207</v>
      </c>
      <c r="C3473">
        <v>109021</v>
      </c>
      <c r="D3473" s="1" t="s">
        <v>4466</v>
      </c>
      <c r="E3473" s="1" t="s">
        <v>385</v>
      </c>
      <c r="F3473" s="1" t="s">
        <v>386</v>
      </c>
      <c r="G3473" s="1" t="s">
        <v>4476</v>
      </c>
      <c r="H3473" s="1" t="s">
        <v>386</v>
      </c>
      <c r="I3473" s="2">
        <v>40544</v>
      </c>
      <c r="J3473" s="2">
        <v>48213</v>
      </c>
      <c r="K3473" s="1" t="s">
        <v>388</v>
      </c>
      <c r="L3473">
        <v>125</v>
      </c>
      <c r="M3473" s="1" t="s">
        <v>232</v>
      </c>
      <c r="N3473" s="1" t="s">
        <v>211</v>
      </c>
      <c r="O3473" s="1" t="s">
        <v>211</v>
      </c>
      <c r="P3473" s="1" t="s">
        <v>211</v>
      </c>
      <c r="Q3473" s="1" t="s">
        <v>211</v>
      </c>
      <c r="R3473" s="1" t="s">
        <v>211</v>
      </c>
    </row>
    <row r="3474" spans="1:18" hidden="1" x14ac:dyDescent="0.2">
      <c r="A3474" s="1" t="s">
        <v>206</v>
      </c>
      <c r="B3474" s="1" t="s">
        <v>207</v>
      </c>
      <c r="C3474">
        <v>109021</v>
      </c>
      <c r="D3474" s="1" t="s">
        <v>4466</v>
      </c>
      <c r="E3474" s="1" t="s">
        <v>380</v>
      </c>
      <c r="F3474" s="1" t="s">
        <v>381</v>
      </c>
      <c r="G3474" s="1" t="s">
        <v>4477</v>
      </c>
      <c r="H3474" s="1" t="s">
        <v>383</v>
      </c>
      <c r="I3474" s="2">
        <v>40544</v>
      </c>
      <c r="J3474" s="2">
        <v>48213</v>
      </c>
      <c r="K3474" s="1" t="s">
        <v>384</v>
      </c>
      <c r="L3474">
        <v>133</v>
      </c>
      <c r="M3474" s="1" t="s">
        <v>232</v>
      </c>
      <c r="N3474" s="1" t="s">
        <v>211</v>
      </c>
      <c r="O3474" s="1" t="s">
        <v>211</v>
      </c>
      <c r="P3474" s="1" t="s">
        <v>211</v>
      </c>
      <c r="Q3474" s="1" t="s">
        <v>211</v>
      </c>
      <c r="R3474" s="1" t="s">
        <v>211</v>
      </c>
    </row>
    <row r="3475" spans="1:18" hidden="1" x14ac:dyDescent="0.2">
      <c r="A3475" s="1" t="s">
        <v>206</v>
      </c>
      <c r="B3475" s="1" t="s">
        <v>207</v>
      </c>
      <c r="C3475">
        <v>109021</v>
      </c>
      <c r="D3475" s="1" t="s">
        <v>4466</v>
      </c>
      <c r="E3475" s="1" t="s">
        <v>229</v>
      </c>
      <c r="F3475" s="1" t="s">
        <v>123</v>
      </c>
      <c r="G3475" s="1" t="s">
        <v>1141</v>
      </c>
      <c r="H3475" s="1" t="s">
        <v>123</v>
      </c>
      <c r="I3475" s="2">
        <v>40544</v>
      </c>
      <c r="J3475" s="2">
        <v>48213</v>
      </c>
      <c r="K3475" s="1" t="s">
        <v>231</v>
      </c>
      <c r="L3475">
        <v>137</v>
      </c>
      <c r="M3475" s="1" t="s">
        <v>232</v>
      </c>
      <c r="N3475" s="1" t="s">
        <v>211</v>
      </c>
      <c r="O3475" s="1" t="s">
        <v>211</v>
      </c>
      <c r="P3475" s="1" t="s">
        <v>211</v>
      </c>
      <c r="Q3475" s="1" t="s">
        <v>211</v>
      </c>
      <c r="R3475" s="1" t="s">
        <v>211</v>
      </c>
    </row>
    <row r="3476" spans="1:18" hidden="1" x14ac:dyDescent="0.2">
      <c r="A3476" s="1" t="s">
        <v>206</v>
      </c>
      <c r="B3476" s="1" t="s">
        <v>207</v>
      </c>
      <c r="C3476">
        <v>109021</v>
      </c>
      <c r="D3476" s="1" t="s">
        <v>4466</v>
      </c>
      <c r="E3476" s="1" t="s">
        <v>474</v>
      </c>
      <c r="F3476" s="1" t="s">
        <v>98</v>
      </c>
      <c r="G3476" s="1" t="s">
        <v>4478</v>
      </c>
      <c r="H3476" s="1" t="s">
        <v>98</v>
      </c>
      <c r="I3476" s="2">
        <v>40544</v>
      </c>
      <c r="J3476" s="2">
        <v>48213</v>
      </c>
      <c r="K3476" s="1" t="s">
        <v>476</v>
      </c>
      <c r="L3476">
        <v>189</v>
      </c>
      <c r="M3476" s="1" t="s">
        <v>210</v>
      </c>
      <c r="N3476" s="1" t="s">
        <v>211</v>
      </c>
      <c r="O3476" s="1" t="s">
        <v>211</v>
      </c>
      <c r="P3476" s="1" t="s">
        <v>211</v>
      </c>
      <c r="Q3476" s="1" t="s">
        <v>211</v>
      </c>
      <c r="R3476" s="1" t="s">
        <v>211</v>
      </c>
    </row>
    <row r="3477" spans="1:18" hidden="1" x14ac:dyDescent="0.2">
      <c r="A3477" s="1" t="s">
        <v>206</v>
      </c>
      <c r="B3477" s="1" t="s">
        <v>207</v>
      </c>
      <c r="C3477">
        <v>109021</v>
      </c>
      <c r="D3477" s="1" t="s">
        <v>4466</v>
      </c>
      <c r="E3477" s="1" t="s">
        <v>477</v>
      </c>
      <c r="F3477" s="1" t="s">
        <v>478</v>
      </c>
      <c r="G3477" s="1" t="s">
        <v>1143</v>
      </c>
      <c r="H3477" s="1" t="s">
        <v>480</v>
      </c>
      <c r="I3477" s="2">
        <v>40544</v>
      </c>
      <c r="J3477" s="2">
        <v>48213</v>
      </c>
      <c r="K3477" s="1" t="s">
        <v>481</v>
      </c>
      <c r="L3477">
        <v>183</v>
      </c>
      <c r="M3477" s="1" t="s">
        <v>405</v>
      </c>
      <c r="N3477" s="1" t="s">
        <v>211</v>
      </c>
      <c r="O3477" s="1" t="s">
        <v>211</v>
      </c>
      <c r="P3477" s="1" t="s">
        <v>211</v>
      </c>
      <c r="Q3477" s="1" t="s">
        <v>211</v>
      </c>
      <c r="R3477" s="1" t="s">
        <v>211</v>
      </c>
    </row>
    <row r="3478" spans="1:18" hidden="1" x14ac:dyDescent="0.2">
      <c r="A3478" s="1" t="s">
        <v>206</v>
      </c>
      <c r="B3478" s="1" t="s">
        <v>207</v>
      </c>
      <c r="C3478">
        <v>109021</v>
      </c>
      <c r="D3478" s="1" t="s">
        <v>4466</v>
      </c>
      <c r="E3478" s="1" t="s">
        <v>1071</v>
      </c>
      <c r="F3478" s="1" t="s">
        <v>1072</v>
      </c>
      <c r="G3478" s="1" t="s">
        <v>4479</v>
      </c>
      <c r="H3478" s="1" t="s">
        <v>1074</v>
      </c>
      <c r="I3478" s="2">
        <v>40544</v>
      </c>
      <c r="J3478" s="2">
        <v>48213</v>
      </c>
      <c r="K3478" s="1" t="s">
        <v>1075</v>
      </c>
      <c r="L3478">
        <v>188</v>
      </c>
      <c r="M3478" s="1" t="s">
        <v>232</v>
      </c>
      <c r="N3478" s="1" t="s">
        <v>211</v>
      </c>
      <c r="O3478" s="1" t="s">
        <v>211</v>
      </c>
      <c r="P3478" s="1" t="s">
        <v>211</v>
      </c>
      <c r="Q3478" s="1" t="s">
        <v>211</v>
      </c>
      <c r="R3478" s="1" t="s">
        <v>211</v>
      </c>
    </row>
    <row r="3479" spans="1:18" hidden="1" x14ac:dyDescent="0.2">
      <c r="A3479" s="1" t="s">
        <v>206</v>
      </c>
      <c r="B3479" s="1" t="s">
        <v>207</v>
      </c>
      <c r="C3479">
        <v>109021</v>
      </c>
      <c r="D3479" s="1" t="s">
        <v>4466</v>
      </c>
      <c r="E3479" s="1" t="s">
        <v>494</v>
      </c>
      <c r="F3479" s="1" t="s">
        <v>134</v>
      </c>
      <c r="G3479" s="1" t="s">
        <v>4480</v>
      </c>
      <c r="H3479" s="1" t="s">
        <v>496</v>
      </c>
      <c r="I3479" s="2">
        <v>40544</v>
      </c>
      <c r="J3479" s="2">
        <v>48213</v>
      </c>
      <c r="K3479" s="1" t="s">
        <v>497</v>
      </c>
      <c r="L3479">
        <v>213</v>
      </c>
      <c r="M3479" s="1" t="s">
        <v>498</v>
      </c>
      <c r="N3479" s="1" t="s">
        <v>211</v>
      </c>
      <c r="O3479" s="1" t="s">
        <v>211</v>
      </c>
      <c r="P3479" s="1" t="s">
        <v>211</v>
      </c>
      <c r="Q3479" s="1" t="s">
        <v>211</v>
      </c>
      <c r="R3479" s="1" t="s">
        <v>211</v>
      </c>
    </row>
    <row r="3480" spans="1:18" hidden="1" x14ac:dyDescent="0.2">
      <c r="A3480" s="1" t="s">
        <v>206</v>
      </c>
      <c r="B3480" s="1" t="s">
        <v>207</v>
      </c>
      <c r="C3480">
        <v>109021</v>
      </c>
      <c r="D3480" s="1" t="s">
        <v>4466</v>
      </c>
      <c r="E3480" s="1" t="s">
        <v>511</v>
      </c>
      <c r="F3480" s="1" t="s">
        <v>512</v>
      </c>
      <c r="G3480" s="1" t="s">
        <v>4481</v>
      </c>
      <c r="H3480" s="1" t="s">
        <v>512</v>
      </c>
      <c r="I3480" s="2">
        <v>40544</v>
      </c>
      <c r="J3480" s="2">
        <v>48213</v>
      </c>
      <c r="K3480" s="1" t="s">
        <v>513</v>
      </c>
      <c r="L3480">
        <v>245</v>
      </c>
      <c r="M3480" s="1" t="s">
        <v>232</v>
      </c>
      <c r="N3480" s="1" t="s">
        <v>211</v>
      </c>
      <c r="O3480" s="1" t="s">
        <v>211</v>
      </c>
      <c r="P3480" s="1" t="s">
        <v>211</v>
      </c>
      <c r="Q3480" s="1" t="s">
        <v>211</v>
      </c>
      <c r="R3480" s="1" t="s">
        <v>211</v>
      </c>
    </row>
    <row r="3481" spans="1:18" hidden="1" x14ac:dyDescent="0.2">
      <c r="A3481" s="1" t="s">
        <v>206</v>
      </c>
      <c r="B3481" s="1" t="s">
        <v>207</v>
      </c>
      <c r="C3481">
        <v>109021</v>
      </c>
      <c r="D3481" s="1" t="s">
        <v>4466</v>
      </c>
      <c r="E3481" s="1" t="s">
        <v>528</v>
      </c>
      <c r="F3481" s="1" t="s">
        <v>529</v>
      </c>
      <c r="G3481" s="1" t="s">
        <v>1157</v>
      </c>
      <c r="H3481" s="1" t="s">
        <v>529</v>
      </c>
      <c r="I3481" s="2">
        <v>40544</v>
      </c>
      <c r="J3481" s="2">
        <v>48213</v>
      </c>
      <c r="K3481" s="1" t="s">
        <v>530</v>
      </c>
      <c r="L3481">
        <v>321</v>
      </c>
      <c r="M3481" s="1" t="s">
        <v>211</v>
      </c>
      <c r="N3481" s="1" t="s">
        <v>211</v>
      </c>
      <c r="O3481" s="1" t="s">
        <v>211</v>
      </c>
      <c r="P3481" s="1" t="s">
        <v>211</v>
      </c>
      <c r="Q3481" s="1" t="s">
        <v>211</v>
      </c>
      <c r="R3481" s="1" t="s">
        <v>211</v>
      </c>
    </row>
    <row r="3482" spans="1:18" hidden="1" x14ac:dyDescent="0.2">
      <c r="A3482" s="1" t="s">
        <v>206</v>
      </c>
      <c r="B3482" s="1" t="s">
        <v>207</v>
      </c>
      <c r="C3482">
        <v>109021</v>
      </c>
      <c r="D3482" s="1" t="s">
        <v>4466</v>
      </c>
      <c r="E3482" s="1" t="s">
        <v>1224</v>
      </c>
      <c r="F3482" s="1" t="s">
        <v>546</v>
      </c>
      <c r="G3482" s="1" t="s">
        <v>4482</v>
      </c>
      <c r="H3482" s="1" t="s">
        <v>1226</v>
      </c>
      <c r="I3482" s="2">
        <v>40544</v>
      </c>
      <c r="J3482" s="2">
        <v>48213</v>
      </c>
      <c r="K3482" s="1" t="s">
        <v>1227</v>
      </c>
      <c r="L3482">
        <v>352</v>
      </c>
      <c r="M3482" s="1" t="s">
        <v>1031</v>
      </c>
      <c r="N3482" s="1" t="s">
        <v>211</v>
      </c>
      <c r="O3482" s="1" t="s">
        <v>211</v>
      </c>
      <c r="P3482" s="1" t="s">
        <v>211</v>
      </c>
      <c r="Q3482" s="1" t="s">
        <v>211</v>
      </c>
      <c r="R3482" s="1" t="s">
        <v>211</v>
      </c>
    </row>
    <row r="3483" spans="1:18" hidden="1" x14ac:dyDescent="0.2">
      <c r="A3483" s="1" t="s">
        <v>206</v>
      </c>
      <c r="B3483" s="1" t="s">
        <v>207</v>
      </c>
      <c r="C3483">
        <v>109021</v>
      </c>
      <c r="D3483" s="1" t="s">
        <v>4466</v>
      </c>
      <c r="E3483" s="1" t="s">
        <v>555</v>
      </c>
      <c r="F3483" s="1" t="s">
        <v>556</v>
      </c>
      <c r="G3483" s="1" t="s">
        <v>4483</v>
      </c>
      <c r="H3483" s="1" t="s">
        <v>558</v>
      </c>
      <c r="I3483" s="2">
        <v>40544</v>
      </c>
      <c r="J3483" s="2">
        <v>48213</v>
      </c>
      <c r="K3483" s="1" t="s">
        <v>559</v>
      </c>
      <c r="L3483">
        <v>349</v>
      </c>
      <c r="M3483" s="1" t="s">
        <v>560</v>
      </c>
      <c r="N3483" s="1" t="s">
        <v>211</v>
      </c>
      <c r="O3483" s="1" t="s">
        <v>211</v>
      </c>
      <c r="P3483" s="1" t="s">
        <v>211</v>
      </c>
      <c r="Q3483" s="1" t="s">
        <v>211</v>
      </c>
      <c r="R3483" s="1" t="s">
        <v>211</v>
      </c>
    </row>
    <row r="3484" spans="1:18" hidden="1" x14ac:dyDescent="0.2">
      <c r="A3484" s="1" t="s">
        <v>206</v>
      </c>
      <c r="B3484" s="1" t="s">
        <v>207</v>
      </c>
      <c r="C3484">
        <v>109021</v>
      </c>
      <c r="D3484" s="1" t="s">
        <v>4466</v>
      </c>
      <c r="E3484" s="1" t="s">
        <v>578</v>
      </c>
      <c r="F3484" s="1" t="s">
        <v>138</v>
      </c>
      <c r="G3484" s="1" t="s">
        <v>1160</v>
      </c>
      <c r="H3484" s="1" t="s">
        <v>138</v>
      </c>
      <c r="I3484" s="2">
        <v>40544</v>
      </c>
      <c r="J3484" s="2">
        <v>48213</v>
      </c>
      <c r="K3484" s="1" t="s">
        <v>580</v>
      </c>
      <c r="L3484">
        <v>266</v>
      </c>
      <c r="M3484" s="1" t="s">
        <v>232</v>
      </c>
      <c r="N3484" s="1" t="s">
        <v>211</v>
      </c>
      <c r="O3484" s="1" t="s">
        <v>211</v>
      </c>
      <c r="P3484" s="1" t="s">
        <v>211</v>
      </c>
      <c r="Q3484" s="1" t="s">
        <v>211</v>
      </c>
      <c r="R3484" s="1" t="s">
        <v>211</v>
      </c>
    </row>
    <row r="3485" spans="1:18" hidden="1" x14ac:dyDescent="0.2">
      <c r="A3485" s="1" t="s">
        <v>206</v>
      </c>
      <c r="B3485" s="1" t="s">
        <v>207</v>
      </c>
      <c r="C3485">
        <v>109021</v>
      </c>
      <c r="D3485" s="1" t="s">
        <v>4466</v>
      </c>
      <c r="E3485" s="1" t="s">
        <v>518</v>
      </c>
      <c r="F3485" s="1" t="s">
        <v>519</v>
      </c>
      <c r="G3485" s="1" t="s">
        <v>4484</v>
      </c>
      <c r="H3485" s="1" t="s">
        <v>520</v>
      </c>
      <c r="I3485" s="2">
        <v>40544</v>
      </c>
      <c r="J3485" s="2">
        <v>48213</v>
      </c>
      <c r="K3485" s="1" t="s">
        <v>521</v>
      </c>
      <c r="L3485">
        <v>289</v>
      </c>
      <c r="M3485" s="1" t="s">
        <v>288</v>
      </c>
      <c r="N3485" s="1" t="s">
        <v>211</v>
      </c>
      <c r="O3485" s="1" t="s">
        <v>211</v>
      </c>
      <c r="P3485" s="1" t="s">
        <v>211</v>
      </c>
      <c r="Q3485" s="1" t="s">
        <v>211</v>
      </c>
      <c r="R3485" s="1" t="s">
        <v>211</v>
      </c>
    </row>
    <row r="3486" spans="1:18" hidden="1" x14ac:dyDescent="0.2">
      <c r="A3486" s="1" t="s">
        <v>206</v>
      </c>
      <c r="B3486" s="1" t="s">
        <v>207</v>
      </c>
      <c r="C3486">
        <v>109021</v>
      </c>
      <c r="D3486" s="1" t="s">
        <v>4466</v>
      </c>
      <c r="E3486" s="1" t="s">
        <v>740</v>
      </c>
      <c r="F3486" s="1" t="s">
        <v>519</v>
      </c>
      <c r="G3486" s="1" t="s">
        <v>4485</v>
      </c>
      <c r="H3486" s="1" t="s">
        <v>741</v>
      </c>
      <c r="I3486" s="2">
        <v>40544</v>
      </c>
      <c r="J3486" s="2">
        <v>48213</v>
      </c>
      <c r="K3486" s="1" t="s">
        <v>742</v>
      </c>
      <c r="L3486">
        <v>291</v>
      </c>
      <c r="M3486" s="1" t="s">
        <v>288</v>
      </c>
      <c r="N3486" s="1" t="s">
        <v>211</v>
      </c>
      <c r="O3486" s="1" t="s">
        <v>211</v>
      </c>
      <c r="P3486" s="1" t="s">
        <v>211</v>
      </c>
      <c r="Q3486" s="1" t="s">
        <v>211</v>
      </c>
      <c r="R3486" s="1" t="s">
        <v>211</v>
      </c>
    </row>
    <row r="3487" spans="1:18" hidden="1" x14ac:dyDescent="0.2">
      <c r="A3487" s="1" t="s">
        <v>206</v>
      </c>
      <c r="B3487" s="1" t="s">
        <v>207</v>
      </c>
      <c r="C3487">
        <v>109021</v>
      </c>
      <c r="D3487" s="1" t="s">
        <v>4466</v>
      </c>
      <c r="E3487" s="1" t="s">
        <v>514</v>
      </c>
      <c r="F3487" s="1" t="s">
        <v>515</v>
      </c>
      <c r="G3487" s="1" t="s">
        <v>4486</v>
      </c>
      <c r="H3487" s="1" t="s">
        <v>515</v>
      </c>
      <c r="I3487" s="2">
        <v>40544</v>
      </c>
      <c r="J3487" s="2">
        <v>48213</v>
      </c>
      <c r="K3487" s="1" t="s">
        <v>517</v>
      </c>
      <c r="L3487">
        <v>277</v>
      </c>
      <c r="M3487" s="1" t="s">
        <v>232</v>
      </c>
      <c r="N3487" s="1" t="s">
        <v>211</v>
      </c>
      <c r="O3487" s="1" t="s">
        <v>211</v>
      </c>
      <c r="P3487" s="1" t="s">
        <v>211</v>
      </c>
      <c r="Q3487" s="1" t="s">
        <v>211</v>
      </c>
      <c r="R3487" s="1" t="s">
        <v>211</v>
      </c>
    </row>
    <row r="3488" spans="1:18" hidden="1" x14ac:dyDescent="0.2">
      <c r="A3488" s="1" t="s">
        <v>206</v>
      </c>
      <c r="B3488" s="1" t="s">
        <v>207</v>
      </c>
      <c r="C3488">
        <v>109021</v>
      </c>
      <c r="D3488" s="1" t="s">
        <v>4466</v>
      </c>
      <c r="E3488" s="1" t="s">
        <v>572</v>
      </c>
      <c r="F3488" s="1" t="s">
        <v>573</v>
      </c>
      <c r="G3488" s="1" t="s">
        <v>1159</v>
      </c>
      <c r="H3488" s="1" t="s">
        <v>575</v>
      </c>
      <c r="I3488" s="2">
        <v>40544</v>
      </c>
      <c r="J3488" s="2">
        <v>48213</v>
      </c>
      <c r="K3488" s="1" t="s">
        <v>576</v>
      </c>
      <c r="L3488">
        <v>308</v>
      </c>
      <c r="M3488" s="1" t="s">
        <v>577</v>
      </c>
      <c r="N3488" s="1" t="s">
        <v>211</v>
      </c>
      <c r="O3488" s="1" t="s">
        <v>211</v>
      </c>
      <c r="P3488" s="1" t="s">
        <v>211</v>
      </c>
      <c r="Q3488" s="1" t="s">
        <v>211</v>
      </c>
      <c r="R3488" s="1" t="s">
        <v>211</v>
      </c>
    </row>
    <row r="3489" spans="1:18" hidden="1" x14ac:dyDescent="0.2">
      <c r="A3489" s="1" t="s">
        <v>206</v>
      </c>
      <c r="B3489" s="1" t="s">
        <v>207</v>
      </c>
      <c r="C3489">
        <v>109021</v>
      </c>
      <c r="D3489" s="1" t="s">
        <v>4466</v>
      </c>
      <c r="E3489" s="1" t="s">
        <v>344</v>
      </c>
      <c r="F3489" s="1" t="s">
        <v>345</v>
      </c>
      <c r="G3489" s="1" t="s">
        <v>1171</v>
      </c>
      <c r="H3489" s="1" t="s">
        <v>345</v>
      </c>
      <c r="I3489" s="2">
        <v>40544</v>
      </c>
      <c r="J3489" s="2">
        <v>48213</v>
      </c>
      <c r="K3489" s="1" t="s">
        <v>347</v>
      </c>
      <c r="L3489">
        <v>447</v>
      </c>
      <c r="M3489" s="1" t="s">
        <v>232</v>
      </c>
      <c r="N3489" s="1" t="s">
        <v>211</v>
      </c>
      <c r="O3489" s="1" t="s">
        <v>211</v>
      </c>
      <c r="P3489" s="1" t="s">
        <v>211</v>
      </c>
      <c r="Q3489" s="1" t="s">
        <v>211</v>
      </c>
      <c r="R3489" s="1" t="s">
        <v>211</v>
      </c>
    </row>
    <row r="3490" spans="1:18" hidden="1" x14ac:dyDescent="0.2">
      <c r="A3490" s="1" t="s">
        <v>206</v>
      </c>
      <c r="B3490" s="1" t="s">
        <v>207</v>
      </c>
      <c r="C3490">
        <v>109021</v>
      </c>
      <c r="D3490" s="1" t="s">
        <v>4466</v>
      </c>
      <c r="E3490" s="1" t="s">
        <v>356</v>
      </c>
      <c r="F3490" s="1" t="s">
        <v>357</v>
      </c>
      <c r="G3490" s="1" t="s">
        <v>4487</v>
      </c>
      <c r="H3490" s="1" t="s">
        <v>357</v>
      </c>
      <c r="I3490" s="2">
        <v>40544</v>
      </c>
      <c r="J3490" s="2">
        <v>48213</v>
      </c>
      <c r="K3490" s="1" t="s">
        <v>359</v>
      </c>
      <c r="L3490">
        <v>481</v>
      </c>
      <c r="M3490" s="1" t="s">
        <v>232</v>
      </c>
      <c r="N3490" s="1" t="s">
        <v>211</v>
      </c>
      <c r="O3490" s="1" t="s">
        <v>211</v>
      </c>
      <c r="P3490" s="1" t="s">
        <v>211</v>
      </c>
      <c r="Q3490" s="1" t="s">
        <v>211</v>
      </c>
      <c r="R3490" s="1" t="s">
        <v>211</v>
      </c>
    </row>
    <row r="3491" spans="1:18" hidden="1" x14ac:dyDescent="0.2">
      <c r="A3491" s="1" t="s">
        <v>206</v>
      </c>
      <c r="B3491" s="1" t="s">
        <v>207</v>
      </c>
      <c r="C3491">
        <v>109021</v>
      </c>
      <c r="D3491" s="1" t="s">
        <v>4466</v>
      </c>
      <c r="E3491" s="1" t="s">
        <v>353</v>
      </c>
      <c r="F3491" s="1" t="s">
        <v>354</v>
      </c>
      <c r="G3491" s="1" t="s">
        <v>1164</v>
      </c>
      <c r="H3491" s="1" t="s">
        <v>354</v>
      </c>
      <c r="I3491" s="2">
        <v>40544</v>
      </c>
      <c r="J3491" s="2">
        <v>48213</v>
      </c>
      <c r="K3491" s="1" t="s">
        <v>355</v>
      </c>
      <c r="L3491">
        <v>480</v>
      </c>
      <c r="M3491" s="1" t="s">
        <v>210</v>
      </c>
      <c r="N3491" s="1" t="s">
        <v>211</v>
      </c>
      <c r="O3491" s="1" t="s">
        <v>211</v>
      </c>
      <c r="P3491" s="1" t="s">
        <v>211</v>
      </c>
      <c r="Q3491" s="1" t="s">
        <v>211</v>
      </c>
      <c r="R3491" s="1" t="s">
        <v>211</v>
      </c>
    </row>
    <row r="3492" spans="1:18" hidden="1" x14ac:dyDescent="0.2">
      <c r="A3492" s="1" t="s">
        <v>206</v>
      </c>
      <c r="B3492" s="1" t="s">
        <v>207</v>
      </c>
      <c r="C3492">
        <v>109021</v>
      </c>
      <c r="D3492" s="1" t="s">
        <v>4466</v>
      </c>
      <c r="E3492" s="1" t="s">
        <v>340</v>
      </c>
      <c r="F3492" s="1" t="s">
        <v>341</v>
      </c>
      <c r="G3492" s="1" t="s">
        <v>4488</v>
      </c>
      <c r="H3492" s="1" t="s">
        <v>341</v>
      </c>
      <c r="I3492" s="2">
        <v>40544</v>
      </c>
      <c r="J3492" s="2">
        <v>48213</v>
      </c>
      <c r="K3492" s="1" t="s">
        <v>342</v>
      </c>
      <c r="L3492">
        <v>435</v>
      </c>
      <c r="M3492" s="1" t="s">
        <v>210</v>
      </c>
      <c r="N3492" s="1" t="s">
        <v>211</v>
      </c>
      <c r="O3492" s="1" t="s">
        <v>211</v>
      </c>
      <c r="P3492" s="1" t="s">
        <v>211</v>
      </c>
      <c r="Q3492" s="1" t="s">
        <v>211</v>
      </c>
      <c r="R3492" s="1" t="s">
        <v>211</v>
      </c>
    </row>
    <row r="3493" spans="1:18" hidden="1" x14ac:dyDescent="0.2">
      <c r="A3493" s="1" t="s">
        <v>206</v>
      </c>
      <c r="B3493" s="1" t="s">
        <v>207</v>
      </c>
      <c r="C3493">
        <v>109021</v>
      </c>
      <c r="D3493" s="1" t="s">
        <v>4466</v>
      </c>
      <c r="E3493" s="1" t="s">
        <v>1206</v>
      </c>
      <c r="F3493" s="1" t="s">
        <v>159</v>
      </c>
      <c r="G3493" s="1" t="s">
        <v>4489</v>
      </c>
      <c r="H3493" s="1" t="s">
        <v>1208</v>
      </c>
      <c r="I3493" s="2">
        <v>40544</v>
      </c>
      <c r="J3493" s="2">
        <v>48213</v>
      </c>
      <c r="K3493" s="1" t="s">
        <v>1209</v>
      </c>
      <c r="L3493">
        <v>393</v>
      </c>
      <c r="M3493" s="1" t="s">
        <v>1031</v>
      </c>
      <c r="N3493" s="1" t="s">
        <v>211</v>
      </c>
      <c r="O3493" s="1" t="s">
        <v>211</v>
      </c>
      <c r="P3493" s="1" t="s">
        <v>211</v>
      </c>
      <c r="Q3493" s="1" t="s">
        <v>211</v>
      </c>
      <c r="R3493" s="1" t="s">
        <v>211</v>
      </c>
    </row>
    <row r="3494" spans="1:18" hidden="1" x14ac:dyDescent="0.2">
      <c r="A3494" s="1" t="s">
        <v>206</v>
      </c>
      <c r="B3494" s="1" t="s">
        <v>207</v>
      </c>
      <c r="C3494">
        <v>109021</v>
      </c>
      <c r="D3494" s="1" t="s">
        <v>4466</v>
      </c>
      <c r="E3494" s="1" t="s">
        <v>1028</v>
      </c>
      <c r="F3494" s="1" t="s">
        <v>337</v>
      </c>
      <c r="G3494" s="1" t="s">
        <v>4490</v>
      </c>
      <c r="H3494" s="1" t="s">
        <v>1029</v>
      </c>
      <c r="I3494" s="2">
        <v>40544</v>
      </c>
      <c r="J3494" s="2">
        <v>48213</v>
      </c>
      <c r="K3494" s="1" t="s">
        <v>1030</v>
      </c>
      <c r="L3494">
        <v>428</v>
      </c>
      <c r="M3494" s="1" t="s">
        <v>1031</v>
      </c>
      <c r="N3494" s="1" t="s">
        <v>211</v>
      </c>
      <c r="O3494" s="1" t="s">
        <v>211</v>
      </c>
      <c r="P3494" s="1" t="s">
        <v>211</v>
      </c>
      <c r="Q3494" s="1" t="s">
        <v>211</v>
      </c>
      <c r="R3494" s="1" t="s">
        <v>211</v>
      </c>
    </row>
    <row r="3495" spans="1:18" hidden="1" x14ac:dyDescent="0.2">
      <c r="A3495" s="1" t="s">
        <v>206</v>
      </c>
      <c r="B3495" s="1" t="s">
        <v>207</v>
      </c>
      <c r="C3495">
        <v>109021</v>
      </c>
      <c r="D3495" s="1" t="s">
        <v>4466</v>
      </c>
      <c r="E3495" s="1" t="s">
        <v>1202</v>
      </c>
      <c r="F3495" s="1" t="s">
        <v>300</v>
      </c>
      <c r="G3495" s="1" t="s">
        <v>4491</v>
      </c>
      <c r="H3495" s="1" t="s">
        <v>1204</v>
      </c>
      <c r="I3495" s="2">
        <v>40544</v>
      </c>
      <c r="J3495" s="2">
        <v>48213</v>
      </c>
      <c r="K3495" s="1" t="s">
        <v>1205</v>
      </c>
      <c r="L3495">
        <v>420</v>
      </c>
      <c r="M3495" s="1" t="s">
        <v>1031</v>
      </c>
      <c r="N3495" s="1" t="s">
        <v>211</v>
      </c>
      <c r="O3495" s="1" t="s">
        <v>211</v>
      </c>
      <c r="P3495" s="1" t="s">
        <v>211</v>
      </c>
      <c r="Q3495" s="1" t="s">
        <v>211</v>
      </c>
      <c r="R3495" s="1" t="s">
        <v>211</v>
      </c>
    </row>
    <row r="3496" spans="1:18" hidden="1" x14ac:dyDescent="0.2">
      <c r="A3496" s="1" t="s">
        <v>206</v>
      </c>
      <c r="B3496" s="1" t="s">
        <v>207</v>
      </c>
      <c r="C3496">
        <v>109021</v>
      </c>
      <c r="D3496" s="1" t="s">
        <v>4466</v>
      </c>
      <c r="E3496" s="1" t="s">
        <v>1197</v>
      </c>
      <c r="F3496" s="1" t="s">
        <v>546</v>
      </c>
      <c r="G3496" s="1" t="s">
        <v>4492</v>
      </c>
      <c r="H3496" s="1" t="s">
        <v>1199</v>
      </c>
      <c r="I3496" s="2">
        <v>40544</v>
      </c>
      <c r="J3496" s="2">
        <v>48213</v>
      </c>
      <c r="K3496" s="1" t="s">
        <v>1200</v>
      </c>
      <c r="L3496">
        <v>355</v>
      </c>
      <c r="M3496" s="1" t="s">
        <v>1031</v>
      </c>
      <c r="N3496" s="1" t="s">
        <v>211</v>
      </c>
      <c r="O3496" s="1" t="s">
        <v>211</v>
      </c>
      <c r="P3496" s="1" t="s">
        <v>211</v>
      </c>
      <c r="Q3496" s="1" t="s">
        <v>211</v>
      </c>
      <c r="R3496" s="1" t="s">
        <v>211</v>
      </c>
    </row>
    <row r="3497" spans="1:18" hidden="1" x14ac:dyDescent="0.2">
      <c r="A3497" s="1" t="s">
        <v>206</v>
      </c>
      <c r="B3497" s="1" t="s">
        <v>207</v>
      </c>
      <c r="C3497">
        <v>109021</v>
      </c>
      <c r="D3497" s="1" t="s">
        <v>4466</v>
      </c>
      <c r="E3497" s="1" t="s">
        <v>2259</v>
      </c>
      <c r="F3497" s="1" t="s">
        <v>159</v>
      </c>
      <c r="G3497" s="1" t="s">
        <v>4493</v>
      </c>
      <c r="H3497" s="1" t="s">
        <v>1208</v>
      </c>
      <c r="I3497" s="2">
        <v>40544</v>
      </c>
      <c r="J3497" s="2">
        <v>48213</v>
      </c>
      <c r="K3497" s="1" t="s">
        <v>2261</v>
      </c>
      <c r="L3497">
        <v>390</v>
      </c>
      <c r="M3497" s="1" t="s">
        <v>1031</v>
      </c>
      <c r="N3497" s="1" t="s">
        <v>211</v>
      </c>
      <c r="O3497" s="1" t="s">
        <v>211</v>
      </c>
      <c r="P3497" s="1" t="s">
        <v>211</v>
      </c>
      <c r="Q3497" s="1" t="s">
        <v>211</v>
      </c>
      <c r="R3497" s="1" t="s">
        <v>211</v>
      </c>
    </row>
    <row r="3498" spans="1:18" hidden="1" x14ac:dyDescent="0.2">
      <c r="A3498" s="1" t="s">
        <v>206</v>
      </c>
      <c r="B3498" s="1" t="s">
        <v>207</v>
      </c>
      <c r="C3498">
        <v>109021</v>
      </c>
      <c r="D3498" s="1" t="s">
        <v>4466</v>
      </c>
      <c r="E3498" s="1" t="s">
        <v>289</v>
      </c>
      <c r="F3498" s="1" t="s">
        <v>290</v>
      </c>
      <c r="G3498" s="1" t="s">
        <v>4494</v>
      </c>
      <c r="H3498" s="1" t="s">
        <v>292</v>
      </c>
      <c r="I3498" s="2">
        <v>40544</v>
      </c>
      <c r="J3498" s="2">
        <v>48213</v>
      </c>
      <c r="K3498" s="1" t="s">
        <v>293</v>
      </c>
      <c r="L3498">
        <v>2905</v>
      </c>
      <c r="M3498" s="1" t="s">
        <v>210</v>
      </c>
      <c r="N3498" s="1" t="s">
        <v>211</v>
      </c>
      <c r="O3498" s="1" t="s">
        <v>211</v>
      </c>
      <c r="P3498" s="1" t="s">
        <v>211</v>
      </c>
      <c r="Q3498" s="1" t="s">
        <v>211</v>
      </c>
      <c r="R3498" s="1" t="s">
        <v>211</v>
      </c>
    </row>
    <row r="3499" spans="1:18" hidden="1" x14ac:dyDescent="0.2">
      <c r="A3499" s="1" t="s">
        <v>206</v>
      </c>
      <c r="B3499" s="1" t="s">
        <v>207</v>
      </c>
      <c r="C3499">
        <v>109021</v>
      </c>
      <c r="D3499" s="1" t="s">
        <v>4466</v>
      </c>
      <c r="E3499" s="1" t="s">
        <v>285</v>
      </c>
      <c r="F3499" s="1" t="s">
        <v>286</v>
      </c>
      <c r="G3499" s="1" t="s">
        <v>4495</v>
      </c>
      <c r="H3499" s="1" t="s">
        <v>286</v>
      </c>
      <c r="I3499" s="2">
        <v>40544</v>
      </c>
      <c r="J3499" s="2">
        <v>48213</v>
      </c>
      <c r="K3499" s="1" t="s">
        <v>287</v>
      </c>
      <c r="L3499">
        <v>2901</v>
      </c>
      <c r="M3499" s="1" t="s">
        <v>288</v>
      </c>
      <c r="N3499" s="1" t="s">
        <v>211</v>
      </c>
      <c r="O3499" s="1" t="s">
        <v>211</v>
      </c>
      <c r="P3499" s="1" t="s">
        <v>211</v>
      </c>
      <c r="Q3499" s="1" t="s">
        <v>211</v>
      </c>
      <c r="R3499" s="1" t="s">
        <v>211</v>
      </c>
    </row>
    <row r="3500" spans="1:18" hidden="1" x14ac:dyDescent="0.2">
      <c r="A3500" s="1" t="s">
        <v>206</v>
      </c>
      <c r="B3500" s="1" t="s">
        <v>207</v>
      </c>
      <c r="C3500">
        <v>109046</v>
      </c>
      <c r="D3500" s="1" t="s">
        <v>4496</v>
      </c>
      <c r="E3500" s="1" t="s">
        <v>598</v>
      </c>
      <c r="F3500" s="1" t="s">
        <v>599</v>
      </c>
      <c r="G3500" s="1" t="s">
        <v>4497</v>
      </c>
      <c r="H3500" s="1" t="s">
        <v>601</v>
      </c>
      <c r="I3500" s="2">
        <v>41240</v>
      </c>
      <c r="J3500" s="2">
        <v>51501</v>
      </c>
      <c r="K3500" s="1" t="s">
        <v>602</v>
      </c>
      <c r="L3500">
        <v>2908</v>
      </c>
      <c r="M3500" s="1" t="s">
        <v>210</v>
      </c>
      <c r="N3500" s="1" t="s">
        <v>211</v>
      </c>
      <c r="O3500" s="1" t="s">
        <v>211</v>
      </c>
      <c r="P3500" s="1" t="s">
        <v>211</v>
      </c>
      <c r="Q3500" s="1" t="s">
        <v>211</v>
      </c>
      <c r="R3500" s="1" t="s">
        <v>211</v>
      </c>
    </row>
    <row r="3501" spans="1:18" hidden="1" x14ac:dyDescent="0.2">
      <c r="A3501" s="1" t="s">
        <v>206</v>
      </c>
      <c r="B3501" s="1" t="s">
        <v>207</v>
      </c>
      <c r="C3501">
        <v>109046</v>
      </c>
      <c r="D3501" s="1" t="s">
        <v>4496</v>
      </c>
      <c r="E3501" s="1" t="s">
        <v>308</v>
      </c>
      <c r="F3501" s="1" t="s">
        <v>114</v>
      </c>
      <c r="G3501" s="1" t="s">
        <v>4498</v>
      </c>
      <c r="H3501" s="1" t="s">
        <v>3994</v>
      </c>
      <c r="I3501" s="2">
        <v>41221</v>
      </c>
      <c r="J3501" s="2">
        <v>51501</v>
      </c>
      <c r="K3501" s="1" t="s">
        <v>310</v>
      </c>
      <c r="L3501">
        <v>2944</v>
      </c>
      <c r="M3501" s="1" t="s">
        <v>210</v>
      </c>
      <c r="N3501" s="1" t="s">
        <v>210</v>
      </c>
      <c r="O3501" s="1" t="s">
        <v>211</v>
      </c>
      <c r="P3501" s="1" t="s">
        <v>211</v>
      </c>
      <c r="Q3501" s="1" t="s">
        <v>211</v>
      </c>
      <c r="R3501" s="1" t="s">
        <v>211</v>
      </c>
    </row>
    <row r="3502" spans="1:18" hidden="1" x14ac:dyDescent="0.2">
      <c r="A3502" s="1" t="s">
        <v>206</v>
      </c>
      <c r="B3502" s="1" t="s">
        <v>207</v>
      </c>
      <c r="C3502">
        <v>109046</v>
      </c>
      <c r="D3502" s="1" t="s">
        <v>4496</v>
      </c>
      <c r="E3502" s="1" t="s">
        <v>3831</v>
      </c>
      <c r="F3502" s="1" t="s">
        <v>100</v>
      </c>
      <c r="G3502" s="1" t="s">
        <v>4499</v>
      </c>
      <c r="H3502" s="1" t="s">
        <v>3994</v>
      </c>
      <c r="I3502" s="2">
        <v>41222</v>
      </c>
      <c r="J3502" s="2">
        <v>51501</v>
      </c>
      <c r="K3502" s="1" t="s">
        <v>3833</v>
      </c>
      <c r="L3502">
        <v>2925</v>
      </c>
      <c r="M3502" s="1" t="s">
        <v>790</v>
      </c>
      <c r="N3502" s="1" t="s">
        <v>790</v>
      </c>
      <c r="O3502" s="1" t="s">
        <v>211</v>
      </c>
      <c r="P3502" s="1" t="s">
        <v>211</v>
      </c>
      <c r="Q3502" s="1" t="s">
        <v>211</v>
      </c>
      <c r="R3502" s="1" t="s">
        <v>211</v>
      </c>
    </row>
    <row r="3503" spans="1:18" hidden="1" x14ac:dyDescent="0.2">
      <c r="A3503" s="1" t="s">
        <v>206</v>
      </c>
      <c r="B3503" s="1" t="s">
        <v>207</v>
      </c>
      <c r="C3503">
        <v>109046</v>
      </c>
      <c r="D3503" s="1" t="s">
        <v>4496</v>
      </c>
      <c r="E3503" s="1" t="s">
        <v>2618</v>
      </c>
      <c r="F3503" s="1" t="s">
        <v>106</v>
      </c>
      <c r="G3503" s="1" t="s">
        <v>4500</v>
      </c>
      <c r="H3503" s="1" t="s">
        <v>106</v>
      </c>
      <c r="I3503" s="2">
        <v>41309</v>
      </c>
      <c r="J3503" s="2">
        <v>51501</v>
      </c>
      <c r="K3503" s="1" t="s">
        <v>2621</v>
      </c>
      <c r="L3503">
        <v>2928</v>
      </c>
      <c r="M3503" s="1" t="s">
        <v>790</v>
      </c>
      <c r="N3503" s="1" t="s">
        <v>1347</v>
      </c>
      <c r="O3503" s="1" t="s">
        <v>211</v>
      </c>
      <c r="P3503" s="1" t="s">
        <v>211</v>
      </c>
      <c r="Q3503" s="1" t="s">
        <v>211</v>
      </c>
      <c r="R3503" s="1" t="s">
        <v>211</v>
      </c>
    </row>
    <row r="3504" spans="1:18" hidden="1" x14ac:dyDescent="0.2">
      <c r="A3504" s="1" t="s">
        <v>206</v>
      </c>
      <c r="B3504" s="1" t="s">
        <v>207</v>
      </c>
      <c r="C3504">
        <v>109046</v>
      </c>
      <c r="D3504" s="1" t="s">
        <v>4496</v>
      </c>
      <c r="E3504" s="1" t="s">
        <v>2610</v>
      </c>
      <c r="F3504" s="1" t="s">
        <v>2032</v>
      </c>
      <c r="G3504" s="1" t="s">
        <v>4501</v>
      </c>
      <c r="H3504" s="1" t="s">
        <v>2032</v>
      </c>
      <c r="I3504" s="2">
        <v>41239</v>
      </c>
      <c r="J3504" s="2">
        <v>51501</v>
      </c>
      <c r="K3504" s="1" t="s">
        <v>2612</v>
      </c>
      <c r="L3504">
        <v>2932</v>
      </c>
      <c r="M3504" s="1" t="s">
        <v>2609</v>
      </c>
      <c r="N3504" s="1" t="s">
        <v>2077</v>
      </c>
      <c r="O3504" s="1" t="s">
        <v>211</v>
      </c>
      <c r="P3504" s="1" t="s">
        <v>211</v>
      </c>
      <c r="Q3504" s="1" t="s">
        <v>211</v>
      </c>
      <c r="R3504" s="1" t="s">
        <v>211</v>
      </c>
    </row>
    <row r="3505" spans="1:18" hidden="1" x14ac:dyDescent="0.2">
      <c r="A3505" s="1" t="s">
        <v>206</v>
      </c>
      <c r="B3505" s="1" t="s">
        <v>207</v>
      </c>
      <c r="C3505">
        <v>109046</v>
      </c>
      <c r="D3505" s="1" t="s">
        <v>4496</v>
      </c>
      <c r="E3505" s="1" t="s">
        <v>787</v>
      </c>
      <c r="F3505" s="1" t="s">
        <v>100</v>
      </c>
      <c r="G3505" s="1" t="s">
        <v>4502</v>
      </c>
      <c r="H3505" s="1" t="s">
        <v>100</v>
      </c>
      <c r="I3505" s="2">
        <v>41276</v>
      </c>
      <c r="J3505" s="2">
        <v>51501</v>
      </c>
      <c r="K3505" s="1" t="s">
        <v>789</v>
      </c>
      <c r="L3505">
        <v>2924</v>
      </c>
      <c r="M3505" s="1" t="s">
        <v>790</v>
      </c>
      <c r="N3505" s="1" t="s">
        <v>791</v>
      </c>
      <c r="O3505" s="1" t="s">
        <v>211</v>
      </c>
      <c r="P3505" s="1" t="s">
        <v>211</v>
      </c>
      <c r="Q3505" s="1" t="s">
        <v>211</v>
      </c>
      <c r="R3505" s="1" t="s">
        <v>211</v>
      </c>
    </row>
    <row r="3506" spans="1:18" hidden="1" x14ac:dyDescent="0.2">
      <c r="A3506" s="1" t="s">
        <v>206</v>
      </c>
      <c r="B3506" s="1" t="s">
        <v>207</v>
      </c>
      <c r="C3506">
        <v>109046</v>
      </c>
      <c r="D3506" s="1" t="s">
        <v>4496</v>
      </c>
      <c r="E3506" s="1" t="s">
        <v>4503</v>
      </c>
      <c r="F3506" s="1" t="s">
        <v>114</v>
      </c>
      <c r="G3506" s="1" t="s">
        <v>4504</v>
      </c>
      <c r="H3506" s="1" t="s">
        <v>114</v>
      </c>
      <c r="I3506" s="2">
        <v>42370</v>
      </c>
      <c r="J3506" s="2">
        <v>51501</v>
      </c>
      <c r="K3506" s="1" t="s">
        <v>4503</v>
      </c>
      <c r="L3506">
        <v>601547</v>
      </c>
      <c r="M3506" s="1" t="s">
        <v>378</v>
      </c>
      <c r="N3506" s="1" t="s">
        <v>210</v>
      </c>
      <c r="O3506" s="1" t="s">
        <v>211</v>
      </c>
      <c r="P3506" s="1" t="s">
        <v>211</v>
      </c>
      <c r="Q3506" s="1" t="s">
        <v>211</v>
      </c>
      <c r="R3506" s="1" t="s">
        <v>211</v>
      </c>
    </row>
    <row r="3507" spans="1:18" hidden="1" x14ac:dyDescent="0.2">
      <c r="A3507" s="1" t="s">
        <v>206</v>
      </c>
      <c r="B3507" s="1" t="s">
        <v>207</v>
      </c>
      <c r="C3507">
        <v>109046</v>
      </c>
      <c r="D3507" s="1" t="s">
        <v>4496</v>
      </c>
      <c r="E3507" s="1" t="s">
        <v>4505</v>
      </c>
      <c r="F3507" s="1" t="s">
        <v>1021</v>
      </c>
      <c r="G3507" s="1" t="s">
        <v>4506</v>
      </c>
      <c r="H3507" s="1" t="s">
        <v>4507</v>
      </c>
      <c r="I3507" s="2">
        <v>41255</v>
      </c>
      <c r="J3507" s="2">
        <v>51501</v>
      </c>
      <c r="K3507" s="1" t="s">
        <v>4505</v>
      </c>
      <c r="L3507">
        <v>601354</v>
      </c>
      <c r="M3507" s="1" t="s">
        <v>1347</v>
      </c>
      <c r="N3507" s="1" t="s">
        <v>211</v>
      </c>
      <c r="O3507" s="1" t="s">
        <v>211</v>
      </c>
      <c r="P3507" s="1" t="s">
        <v>211</v>
      </c>
      <c r="Q3507" s="1" t="s">
        <v>211</v>
      </c>
      <c r="R3507" s="1" t="s">
        <v>211</v>
      </c>
    </row>
    <row r="3508" spans="1:18" hidden="1" x14ac:dyDescent="0.2">
      <c r="A3508" s="1" t="s">
        <v>206</v>
      </c>
      <c r="B3508" s="1" t="s">
        <v>207</v>
      </c>
      <c r="C3508">
        <v>109046</v>
      </c>
      <c r="D3508" s="1" t="s">
        <v>4496</v>
      </c>
      <c r="E3508" s="1" t="s">
        <v>1336</v>
      </c>
      <c r="F3508" s="1" t="s">
        <v>332</v>
      </c>
      <c r="G3508" s="1" t="s">
        <v>4508</v>
      </c>
      <c r="H3508" s="1" t="s">
        <v>332</v>
      </c>
      <c r="I3508" s="2">
        <v>41240</v>
      </c>
      <c r="J3508" s="2">
        <v>51501</v>
      </c>
      <c r="K3508" s="1" t="s">
        <v>1336</v>
      </c>
      <c r="L3508">
        <v>600862</v>
      </c>
      <c r="M3508" s="1" t="s">
        <v>655</v>
      </c>
      <c r="N3508" s="1" t="s">
        <v>655</v>
      </c>
      <c r="O3508" s="1" t="s">
        <v>211</v>
      </c>
      <c r="P3508" s="1" t="s">
        <v>211</v>
      </c>
      <c r="Q3508" s="1" t="s">
        <v>211</v>
      </c>
      <c r="R3508" s="1" t="s">
        <v>211</v>
      </c>
    </row>
    <row r="3509" spans="1:18" hidden="1" x14ac:dyDescent="0.2">
      <c r="A3509" s="1" t="s">
        <v>206</v>
      </c>
      <c r="B3509" s="1" t="s">
        <v>207</v>
      </c>
      <c r="C3509">
        <v>109046</v>
      </c>
      <c r="D3509" s="1" t="s">
        <v>4496</v>
      </c>
      <c r="E3509" s="1" t="s">
        <v>1348</v>
      </c>
      <c r="F3509" s="1" t="s">
        <v>99</v>
      </c>
      <c r="G3509" s="1" t="s">
        <v>4509</v>
      </c>
      <c r="H3509" s="1" t="s">
        <v>3994</v>
      </c>
      <c r="I3509" s="2">
        <v>41221</v>
      </c>
      <c r="J3509" s="2">
        <v>51501</v>
      </c>
      <c r="K3509" s="1" t="s">
        <v>1348</v>
      </c>
      <c r="L3509">
        <v>600991</v>
      </c>
      <c r="M3509" s="1" t="s">
        <v>210</v>
      </c>
      <c r="N3509" s="1" t="s">
        <v>210</v>
      </c>
      <c r="O3509" s="1" t="s">
        <v>211</v>
      </c>
      <c r="P3509" s="1" t="s">
        <v>211</v>
      </c>
      <c r="Q3509" s="1" t="s">
        <v>211</v>
      </c>
      <c r="R3509" s="1" t="s">
        <v>211</v>
      </c>
    </row>
    <row r="3510" spans="1:18" hidden="1" x14ac:dyDescent="0.2">
      <c r="A3510" s="1" t="s">
        <v>206</v>
      </c>
      <c r="B3510" s="1" t="s">
        <v>207</v>
      </c>
      <c r="C3510">
        <v>109046</v>
      </c>
      <c r="D3510" s="1" t="s">
        <v>4496</v>
      </c>
      <c r="E3510" s="1" t="s">
        <v>252</v>
      </c>
      <c r="F3510" s="1" t="s">
        <v>113</v>
      </c>
      <c r="G3510" s="1" t="s">
        <v>4510</v>
      </c>
      <c r="H3510" s="1" t="s">
        <v>113</v>
      </c>
      <c r="I3510" s="2">
        <v>41289</v>
      </c>
      <c r="J3510" s="2">
        <v>51501</v>
      </c>
      <c r="K3510" s="1" t="s">
        <v>254</v>
      </c>
      <c r="L3510">
        <v>510430</v>
      </c>
      <c r="M3510" s="1" t="s">
        <v>223</v>
      </c>
      <c r="N3510" s="1" t="s">
        <v>223</v>
      </c>
      <c r="O3510" s="1" t="s">
        <v>211</v>
      </c>
      <c r="P3510" s="1" t="s">
        <v>211</v>
      </c>
      <c r="Q3510" s="1" t="s">
        <v>211</v>
      </c>
      <c r="R3510" s="1" t="s">
        <v>211</v>
      </c>
    </row>
    <row r="3511" spans="1:18" hidden="1" x14ac:dyDescent="0.2">
      <c r="A3511" s="1" t="s">
        <v>206</v>
      </c>
      <c r="B3511" s="1" t="s">
        <v>207</v>
      </c>
      <c r="C3511">
        <v>109046</v>
      </c>
      <c r="D3511" s="1" t="s">
        <v>4496</v>
      </c>
      <c r="E3511" s="1" t="s">
        <v>1184</v>
      </c>
      <c r="F3511" s="1" t="s">
        <v>312</v>
      </c>
      <c r="G3511" s="1" t="s">
        <v>4511</v>
      </c>
      <c r="H3511" s="1" t="s">
        <v>312</v>
      </c>
      <c r="I3511" s="2">
        <v>41318</v>
      </c>
      <c r="J3511" s="2">
        <v>51501</v>
      </c>
      <c r="K3511" s="1" t="s">
        <v>1187</v>
      </c>
      <c r="L3511">
        <v>381</v>
      </c>
      <c r="M3511" s="1" t="s">
        <v>1031</v>
      </c>
      <c r="N3511" s="1" t="s">
        <v>791</v>
      </c>
      <c r="O3511" s="1" t="s">
        <v>211</v>
      </c>
      <c r="P3511" s="1" t="s">
        <v>211</v>
      </c>
      <c r="Q3511" s="1" t="s">
        <v>211</v>
      </c>
      <c r="R3511" s="1" t="s">
        <v>211</v>
      </c>
    </row>
    <row r="3512" spans="1:18" hidden="1" x14ac:dyDescent="0.2">
      <c r="A3512" s="1" t="s">
        <v>206</v>
      </c>
      <c r="B3512" s="1" t="s">
        <v>207</v>
      </c>
      <c r="C3512">
        <v>109046</v>
      </c>
      <c r="D3512" s="1" t="s">
        <v>4496</v>
      </c>
      <c r="E3512" s="1" t="s">
        <v>1188</v>
      </c>
      <c r="F3512" s="1" t="s">
        <v>312</v>
      </c>
      <c r="G3512" s="1" t="s">
        <v>4512</v>
      </c>
      <c r="H3512" s="1" t="s">
        <v>319</v>
      </c>
      <c r="I3512" s="2">
        <v>40544</v>
      </c>
      <c r="J3512" s="2">
        <v>48213</v>
      </c>
      <c r="K3512" s="1" t="s">
        <v>1190</v>
      </c>
      <c r="L3512">
        <v>380</v>
      </c>
      <c r="M3512" s="1" t="s">
        <v>1031</v>
      </c>
      <c r="N3512" s="1" t="s">
        <v>211</v>
      </c>
      <c r="O3512" s="1" t="s">
        <v>211</v>
      </c>
      <c r="P3512" s="1" t="s">
        <v>211</v>
      </c>
      <c r="Q3512" s="1" t="s">
        <v>211</v>
      </c>
      <c r="R3512" s="1" t="s">
        <v>211</v>
      </c>
    </row>
    <row r="3513" spans="1:18" hidden="1" x14ac:dyDescent="0.2">
      <c r="A3513" s="1" t="s">
        <v>206</v>
      </c>
      <c r="B3513" s="1" t="s">
        <v>207</v>
      </c>
      <c r="C3513">
        <v>109046</v>
      </c>
      <c r="D3513" s="1" t="s">
        <v>4496</v>
      </c>
      <c r="E3513" s="1" t="s">
        <v>1197</v>
      </c>
      <c r="F3513" s="1" t="s">
        <v>546</v>
      </c>
      <c r="G3513" s="1" t="s">
        <v>4513</v>
      </c>
      <c r="H3513" s="1" t="s">
        <v>1199</v>
      </c>
      <c r="I3513" s="2">
        <v>40544</v>
      </c>
      <c r="J3513" s="2">
        <v>48213</v>
      </c>
      <c r="K3513" s="1" t="s">
        <v>1200</v>
      </c>
      <c r="L3513">
        <v>355</v>
      </c>
      <c r="M3513" s="1" t="s">
        <v>1031</v>
      </c>
      <c r="N3513" s="1" t="s">
        <v>211</v>
      </c>
      <c r="O3513" s="1" t="s">
        <v>211</v>
      </c>
      <c r="P3513" s="1" t="s">
        <v>211</v>
      </c>
      <c r="Q3513" s="1" t="s">
        <v>211</v>
      </c>
      <c r="R3513" s="1" t="s">
        <v>211</v>
      </c>
    </row>
    <row r="3514" spans="1:18" hidden="1" x14ac:dyDescent="0.2">
      <c r="A3514" s="1" t="s">
        <v>206</v>
      </c>
      <c r="B3514" s="1" t="s">
        <v>207</v>
      </c>
      <c r="C3514">
        <v>109046</v>
      </c>
      <c r="D3514" s="1" t="s">
        <v>4496</v>
      </c>
      <c r="E3514" s="1" t="s">
        <v>1193</v>
      </c>
      <c r="F3514" s="1" t="s">
        <v>1035</v>
      </c>
      <c r="G3514" s="1" t="s">
        <v>4514</v>
      </c>
      <c r="H3514" s="1" t="s">
        <v>1195</v>
      </c>
      <c r="I3514" s="2">
        <v>40544</v>
      </c>
      <c r="J3514" s="2">
        <v>48213</v>
      </c>
      <c r="K3514" s="1" t="s">
        <v>1196</v>
      </c>
      <c r="L3514">
        <v>361</v>
      </c>
      <c r="M3514" s="1" t="s">
        <v>1031</v>
      </c>
      <c r="N3514" s="1" t="s">
        <v>211</v>
      </c>
      <c r="O3514" s="1" t="s">
        <v>211</v>
      </c>
      <c r="P3514" s="1" t="s">
        <v>211</v>
      </c>
      <c r="Q3514" s="1" t="s">
        <v>211</v>
      </c>
      <c r="R3514" s="1" t="s">
        <v>211</v>
      </c>
    </row>
    <row r="3515" spans="1:18" hidden="1" x14ac:dyDescent="0.2">
      <c r="A3515" s="1" t="s">
        <v>206</v>
      </c>
      <c r="B3515" s="1" t="s">
        <v>207</v>
      </c>
      <c r="C3515">
        <v>109046</v>
      </c>
      <c r="D3515" s="1" t="s">
        <v>4496</v>
      </c>
      <c r="E3515" s="1" t="s">
        <v>1202</v>
      </c>
      <c r="F3515" s="1" t="s">
        <v>300</v>
      </c>
      <c r="G3515" s="1" t="s">
        <v>4515</v>
      </c>
      <c r="H3515" s="1" t="s">
        <v>1204</v>
      </c>
      <c r="I3515" s="2">
        <v>40544</v>
      </c>
      <c r="J3515" s="2">
        <v>48213</v>
      </c>
      <c r="K3515" s="1" t="s">
        <v>1205</v>
      </c>
      <c r="L3515">
        <v>420</v>
      </c>
      <c r="M3515" s="1" t="s">
        <v>1031</v>
      </c>
      <c r="N3515" s="1" t="s">
        <v>211</v>
      </c>
      <c r="O3515" s="1" t="s">
        <v>211</v>
      </c>
      <c r="P3515" s="1" t="s">
        <v>211</v>
      </c>
      <c r="Q3515" s="1" t="s">
        <v>211</v>
      </c>
      <c r="R3515" s="1" t="s">
        <v>211</v>
      </c>
    </row>
    <row r="3516" spans="1:18" hidden="1" x14ac:dyDescent="0.2">
      <c r="A3516" s="1" t="s">
        <v>206</v>
      </c>
      <c r="B3516" s="1" t="s">
        <v>207</v>
      </c>
      <c r="C3516">
        <v>109046</v>
      </c>
      <c r="D3516" s="1" t="s">
        <v>4496</v>
      </c>
      <c r="E3516" s="1" t="s">
        <v>1206</v>
      </c>
      <c r="F3516" s="1" t="s">
        <v>159</v>
      </c>
      <c r="G3516" s="1" t="s">
        <v>4516</v>
      </c>
      <c r="H3516" s="1" t="s">
        <v>1208</v>
      </c>
      <c r="I3516" s="2">
        <v>40544</v>
      </c>
      <c r="J3516" s="2">
        <v>48213</v>
      </c>
      <c r="K3516" s="1" t="s">
        <v>1209</v>
      </c>
      <c r="L3516">
        <v>393</v>
      </c>
      <c r="M3516" s="1" t="s">
        <v>1031</v>
      </c>
      <c r="N3516" s="1" t="s">
        <v>211</v>
      </c>
      <c r="O3516" s="1" t="s">
        <v>211</v>
      </c>
      <c r="P3516" s="1" t="s">
        <v>211</v>
      </c>
      <c r="Q3516" s="1" t="s">
        <v>211</v>
      </c>
      <c r="R3516" s="1" t="s">
        <v>211</v>
      </c>
    </row>
    <row r="3517" spans="1:18" hidden="1" x14ac:dyDescent="0.2">
      <c r="A3517" s="1" t="s">
        <v>206</v>
      </c>
      <c r="B3517" s="1" t="s">
        <v>207</v>
      </c>
      <c r="C3517">
        <v>109046</v>
      </c>
      <c r="D3517" s="1" t="s">
        <v>4496</v>
      </c>
      <c r="E3517" s="1" t="s">
        <v>340</v>
      </c>
      <c r="F3517" s="1" t="s">
        <v>341</v>
      </c>
      <c r="G3517" s="1" t="s">
        <v>4517</v>
      </c>
      <c r="H3517" s="1" t="s">
        <v>341</v>
      </c>
      <c r="I3517" s="2">
        <v>40544</v>
      </c>
      <c r="J3517" s="2">
        <v>48213</v>
      </c>
      <c r="K3517" s="1" t="s">
        <v>342</v>
      </c>
      <c r="L3517">
        <v>435</v>
      </c>
      <c r="M3517" s="1" t="s">
        <v>210</v>
      </c>
      <c r="N3517" s="1" t="s">
        <v>211</v>
      </c>
      <c r="O3517" s="1" t="s">
        <v>211</v>
      </c>
      <c r="P3517" s="1" t="s">
        <v>211</v>
      </c>
      <c r="Q3517" s="1" t="s">
        <v>211</v>
      </c>
      <c r="R3517" s="1" t="s">
        <v>211</v>
      </c>
    </row>
    <row r="3518" spans="1:18" hidden="1" x14ac:dyDescent="0.2">
      <c r="A3518" s="1" t="s">
        <v>206</v>
      </c>
      <c r="B3518" s="1" t="s">
        <v>207</v>
      </c>
      <c r="C3518">
        <v>109046</v>
      </c>
      <c r="D3518" s="1" t="s">
        <v>4496</v>
      </c>
      <c r="E3518" s="1" t="s">
        <v>1331</v>
      </c>
      <c r="F3518" s="1" t="s">
        <v>771</v>
      </c>
      <c r="G3518" s="1" t="s">
        <v>4518</v>
      </c>
      <c r="H3518" s="1" t="s">
        <v>771</v>
      </c>
      <c r="I3518" s="2">
        <v>41225</v>
      </c>
      <c r="J3518" s="2">
        <v>51501</v>
      </c>
      <c r="K3518" s="1" t="s">
        <v>1334</v>
      </c>
      <c r="L3518">
        <v>431</v>
      </c>
      <c r="M3518" s="1" t="s">
        <v>1325</v>
      </c>
      <c r="N3518" s="1" t="s">
        <v>3806</v>
      </c>
      <c r="O3518" s="1" t="s">
        <v>211</v>
      </c>
      <c r="P3518" s="1" t="s">
        <v>211</v>
      </c>
      <c r="Q3518" s="1" t="s">
        <v>211</v>
      </c>
      <c r="R3518" s="1" t="s">
        <v>211</v>
      </c>
    </row>
    <row r="3519" spans="1:18" hidden="1" x14ac:dyDescent="0.2">
      <c r="A3519" s="1" t="s">
        <v>206</v>
      </c>
      <c r="B3519" s="1" t="s">
        <v>207</v>
      </c>
      <c r="C3519">
        <v>109046</v>
      </c>
      <c r="D3519" s="1" t="s">
        <v>4496</v>
      </c>
      <c r="E3519" s="1" t="s">
        <v>1679</v>
      </c>
      <c r="F3519" s="1" t="s">
        <v>1680</v>
      </c>
      <c r="G3519" s="1" t="s">
        <v>4519</v>
      </c>
      <c r="H3519" s="1" t="s">
        <v>1682</v>
      </c>
      <c r="I3519" s="2">
        <v>40544</v>
      </c>
      <c r="J3519" s="2">
        <v>48213</v>
      </c>
      <c r="K3519" s="1" t="s">
        <v>1683</v>
      </c>
      <c r="L3519">
        <v>433</v>
      </c>
      <c r="M3519" s="1" t="s">
        <v>1031</v>
      </c>
      <c r="N3519" s="1" t="s">
        <v>211</v>
      </c>
      <c r="O3519" s="1" t="s">
        <v>211</v>
      </c>
      <c r="P3519" s="1" t="s">
        <v>211</v>
      </c>
      <c r="Q3519" s="1" t="s">
        <v>211</v>
      </c>
      <c r="R3519" s="1" t="s">
        <v>211</v>
      </c>
    </row>
    <row r="3520" spans="1:18" hidden="1" x14ac:dyDescent="0.2">
      <c r="A3520" s="1" t="s">
        <v>206</v>
      </c>
      <c r="B3520" s="1" t="s">
        <v>207</v>
      </c>
      <c r="C3520">
        <v>109046</v>
      </c>
      <c r="D3520" s="1" t="s">
        <v>4496</v>
      </c>
      <c r="E3520" s="1" t="s">
        <v>353</v>
      </c>
      <c r="F3520" s="1" t="s">
        <v>354</v>
      </c>
      <c r="G3520" s="1" t="s">
        <v>4520</v>
      </c>
      <c r="H3520" s="1" t="s">
        <v>354</v>
      </c>
      <c r="I3520" s="2">
        <v>41239</v>
      </c>
      <c r="J3520" s="2">
        <v>51501</v>
      </c>
      <c r="K3520" s="1" t="s">
        <v>355</v>
      </c>
      <c r="L3520">
        <v>480</v>
      </c>
      <c r="M3520" s="1" t="s">
        <v>210</v>
      </c>
      <c r="N3520" s="1" t="s">
        <v>211</v>
      </c>
      <c r="O3520" s="1" t="s">
        <v>211</v>
      </c>
      <c r="P3520" s="1" t="s">
        <v>211</v>
      </c>
      <c r="Q3520" s="1" t="s">
        <v>211</v>
      </c>
      <c r="R3520" s="1" t="s">
        <v>211</v>
      </c>
    </row>
    <row r="3521" spans="1:18" hidden="1" x14ac:dyDescent="0.2">
      <c r="A3521" s="1" t="s">
        <v>206</v>
      </c>
      <c r="B3521" s="1" t="s">
        <v>207</v>
      </c>
      <c r="C3521">
        <v>109046</v>
      </c>
      <c r="D3521" s="1" t="s">
        <v>4496</v>
      </c>
      <c r="E3521" s="1" t="s">
        <v>356</v>
      </c>
      <c r="F3521" s="1" t="s">
        <v>357</v>
      </c>
      <c r="G3521" s="1" t="s">
        <v>4521</v>
      </c>
      <c r="H3521" s="1" t="s">
        <v>357</v>
      </c>
      <c r="I3521" s="2">
        <v>40544</v>
      </c>
      <c r="J3521" s="2">
        <v>48213</v>
      </c>
      <c r="K3521" s="1" t="s">
        <v>359</v>
      </c>
      <c r="L3521">
        <v>481</v>
      </c>
      <c r="M3521" s="1" t="s">
        <v>232</v>
      </c>
      <c r="N3521" s="1" t="s">
        <v>211</v>
      </c>
      <c r="O3521" s="1" t="s">
        <v>211</v>
      </c>
      <c r="P3521" s="1" t="s">
        <v>211</v>
      </c>
      <c r="Q3521" s="1" t="s">
        <v>211</v>
      </c>
      <c r="R3521" s="1" t="s">
        <v>211</v>
      </c>
    </row>
    <row r="3522" spans="1:18" hidden="1" x14ac:dyDescent="0.2">
      <c r="A3522" s="1" t="s">
        <v>206</v>
      </c>
      <c r="B3522" s="1" t="s">
        <v>207</v>
      </c>
      <c r="C3522">
        <v>109046</v>
      </c>
      <c r="D3522" s="1" t="s">
        <v>4496</v>
      </c>
      <c r="E3522" s="1" t="s">
        <v>344</v>
      </c>
      <c r="F3522" s="1" t="s">
        <v>345</v>
      </c>
      <c r="G3522" s="1" t="s">
        <v>4522</v>
      </c>
      <c r="H3522" s="1" t="s">
        <v>345</v>
      </c>
      <c r="I3522" s="2">
        <v>40544</v>
      </c>
      <c r="J3522" s="2">
        <v>48213</v>
      </c>
      <c r="K3522" s="1" t="s">
        <v>347</v>
      </c>
      <c r="L3522">
        <v>447</v>
      </c>
      <c r="M3522" s="1" t="s">
        <v>232</v>
      </c>
      <c r="N3522" s="1" t="s">
        <v>211</v>
      </c>
      <c r="O3522" s="1" t="s">
        <v>211</v>
      </c>
      <c r="P3522" s="1" t="s">
        <v>211</v>
      </c>
      <c r="Q3522" s="1" t="s">
        <v>211</v>
      </c>
      <c r="R3522" s="1" t="s">
        <v>211</v>
      </c>
    </row>
    <row r="3523" spans="1:18" hidden="1" x14ac:dyDescent="0.2">
      <c r="A3523" s="1" t="s">
        <v>206</v>
      </c>
      <c r="B3523" s="1" t="s">
        <v>207</v>
      </c>
      <c r="C3523">
        <v>109046</v>
      </c>
      <c r="D3523" s="1" t="s">
        <v>4496</v>
      </c>
      <c r="E3523" s="1" t="s">
        <v>760</v>
      </c>
      <c r="F3523" s="1" t="s">
        <v>761</v>
      </c>
      <c r="G3523" s="1" t="s">
        <v>4523</v>
      </c>
      <c r="H3523" s="1" t="s">
        <v>763</v>
      </c>
      <c r="I3523" s="2">
        <v>40544</v>
      </c>
      <c r="J3523" s="2">
        <v>48213</v>
      </c>
      <c r="K3523" s="1" t="s">
        <v>764</v>
      </c>
      <c r="L3523">
        <v>463</v>
      </c>
      <c r="M3523" s="1" t="s">
        <v>232</v>
      </c>
      <c r="N3523" s="1" t="s">
        <v>211</v>
      </c>
      <c r="O3523" s="1" t="s">
        <v>211</v>
      </c>
      <c r="P3523" s="1" t="s">
        <v>211</v>
      </c>
      <c r="Q3523" s="1" t="s">
        <v>211</v>
      </c>
      <c r="R3523" s="1" t="s">
        <v>211</v>
      </c>
    </row>
    <row r="3524" spans="1:18" hidden="1" x14ac:dyDescent="0.2">
      <c r="A3524" s="1" t="s">
        <v>206</v>
      </c>
      <c r="B3524" s="1" t="s">
        <v>207</v>
      </c>
      <c r="C3524">
        <v>109046</v>
      </c>
      <c r="D3524" s="1" t="s">
        <v>4496</v>
      </c>
      <c r="E3524" s="1" t="s">
        <v>164</v>
      </c>
      <c r="F3524" s="1" t="s">
        <v>710</v>
      </c>
      <c r="G3524" s="1" t="s">
        <v>4524</v>
      </c>
      <c r="H3524" s="1" t="s">
        <v>710</v>
      </c>
      <c r="I3524" s="2">
        <v>41821</v>
      </c>
      <c r="J3524" s="2">
        <v>51501</v>
      </c>
      <c r="K3524" s="1" t="s">
        <v>164</v>
      </c>
      <c r="L3524">
        <v>602710</v>
      </c>
      <c r="M3524" s="1" t="s">
        <v>1857</v>
      </c>
      <c r="N3524" s="1" t="s">
        <v>1857</v>
      </c>
      <c r="O3524" s="1" t="s">
        <v>211</v>
      </c>
      <c r="P3524" s="1" t="s">
        <v>211</v>
      </c>
      <c r="Q3524" s="1" t="s">
        <v>211</v>
      </c>
      <c r="R3524" s="1" t="s">
        <v>211</v>
      </c>
    </row>
    <row r="3525" spans="1:18" hidden="1" x14ac:dyDescent="0.2">
      <c r="A3525" s="1" t="s">
        <v>206</v>
      </c>
      <c r="B3525" s="1" t="s">
        <v>207</v>
      </c>
      <c r="C3525">
        <v>109046</v>
      </c>
      <c r="D3525" s="1" t="s">
        <v>4496</v>
      </c>
      <c r="E3525" s="1" t="s">
        <v>1724</v>
      </c>
      <c r="F3525" s="1" t="s">
        <v>710</v>
      </c>
      <c r="G3525" s="1" t="s">
        <v>4524</v>
      </c>
      <c r="H3525" s="1" t="s">
        <v>710</v>
      </c>
      <c r="I3525" s="2">
        <v>41821</v>
      </c>
      <c r="J3525" s="2">
        <v>51501</v>
      </c>
      <c r="K3525" s="1" t="s">
        <v>1724</v>
      </c>
      <c r="L3525">
        <v>602662</v>
      </c>
      <c r="M3525" s="1" t="s">
        <v>232</v>
      </c>
      <c r="N3525" s="1" t="s">
        <v>232</v>
      </c>
      <c r="O3525" s="1" t="s">
        <v>211</v>
      </c>
      <c r="P3525" s="1" t="s">
        <v>211</v>
      </c>
      <c r="Q3525" s="1" t="s">
        <v>211</v>
      </c>
      <c r="R3525" s="1" t="s">
        <v>211</v>
      </c>
    </row>
    <row r="3526" spans="1:18" hidden="1" x14ac:dyDescent="0.2">
      <c r="A3526" s="1" t="s">
        <v>206</v>
      </c>
      <c r="B3526" s="1" t="s">
        <v>207</v>
      </c>
      <c r="C3526">
        <v>109046</v>
      </c>
      <c r="D3526" s="1" t="s">
        <v>4496</v>
      </c>
      <c r="E3526" s="1" t="s">
        <v>1363</v>
      </c>
      <c r="F3526" s="1" t="s">
        <v>106</v>
      </c>
      <c r="G3526" s="1" t="s">
        <v>4525</v>
      </c>
      <c r="H3526" s="1" t="s">
        <v>240</v>
      </c>
      <c r="I3526" s="2">
        <v>41240</v>
      </c>
      <c r="J3526" s="2">
        <v>51501</v>
      </c>
      <c r="K3526" s="1" t="s">
        <v>1363</v>
      </c>
      <c r="L3526">
        <v>602757</v>
      </c>
      <c r="M3526" s="1" t="s">
        <v>790</v>
      </c>
      <c r="N3526" s="1" t="s">
        <v>242</v>
      </c>
      <c r="O3526" s="1" t="s">
        <v>211</v>
      </c>
      <c r="P3526" s="1" t="s">
        <v>211</v>
      </c>
      <c r="Q3526" s="1" t="s">
        <v>211</v>
      </c>
      <c r="R3526" s="1" t="s">
        <v>211</v>
      </c>
    </row>
    <row r="3527" spans="1:18" hidden="1" x14ac:dyDescent="0.2">
      <c r="A3527" s="1" t="s">
        <v>206</v>
      </c>
      <c r="B3527" s="1" t="s">
        <v>207</v>
      </c>
      <c r="C3527">
        <v>109046</v>
      </c>
      <c r="D3527" s="1" t="s">
        <v>4496</v>
      </c>
      <c r="E3527" s="1" t="s">
        <v>208</v>
      </c>
      <c r="F3527" s="1" t="s">
        <v>102</v>
      </c>
      <c r="G3527" s="1" t="s">
        <v>4526</v>
      </c>
      <c r="H3527" s="1" t="s">
        <v>102</v>
      </c>
      <c r="I3527" s="2">
        <v>41547</v>
      </c>
      <c r="J3527" s="2">
        <v>51501</v>
      </c>
      <c r="K3527" s="1" t="s">
        <v>208</v>
      </c>
      <c r="L3527">
        <v>602715</v>
      </c>
      <c r="M3527" s="1" t="s">
        <v>210</v>
      </c>
      <c r="N3527" s="1" t="s">
        <v>211</v>
      </c>
      <c r="O3527" s="1" t="s">
        <v>211</v>
      </c>
      <c r="P3527" s="1" t="s">
        <v>211</v>
      </c>
      <c r="Q3527" s="1" t="s">
        <v>211</v>
      </c>
      <c r="R3527" s="1" t="s">
        <v>211</v>
      </c>
    </row>
    <row r="3528" spans="1:18" hidden="1" x14ac:dyDescent="0.2">
      <c r="A3528" s="1" t="s">
        <v>206</v>
      </c>
      <c r="B3528" s="1" t="s">
        <v>207</v>
      </c>
      <c r="C3528">
        <v>109046</v>
      </c>
      <c r="D3528" s="1" t="s">
        <v>4496</v>
      </c>
      <c r="E3528" s="1" t="s">
        <v>2082</v>
      </c>
      <c r="F3528" s="1" t="s">
        <v>1984</v>
      </c>
      <c r="G3528" s="1" t="s">
        <v>4527</v>
      </c>
      <c r="H3528" s="1" t="s">
        <v>1984</v>
      </c>
      <c r="I3528" s="2">
        <v>41906</v>
      </c>
      <c r="J3528" s="2">
        <v>51501</v>
      </c>
      <c r="K3528" s="1" t="s">
        <v>2082</v>
      </c>
      <c r="L3528">
        <v>603089</v>
      </c>
      <c r="M3528" s="1" t="s">
        <v>378</v>
      </c>
      <c r="N3528" s="1" t="s">
        <v>378</v>
      </c>
      <c r="O3528" s="1" t="s">
        <v>211</v>
      </c>
      <c r="P3528" s="1" t="s">
        <v>211</v>
      </c>
      <c r="Q3528" s="1" t="s">
        <v>211</v>
      </c>
      <c r="R3528" s="1" t="s">
        <v>211</v>
      </c>
    </row>
    <row r="3529" spans="1:18" hidden="1" x14ac:dyDescent="0.2">
      <c r="A3529" s="1" t="s">
        <v>206</v>
      </c>
      <c r="B3529" s="1" t="s">
        <v>207</v>
      </c>
      <c r="C3529">
        <v>109046</v>
      </c>
      <c r="D3529" s="1" t="s">
        <v>4496</v>
      </c>
      <c r="E3529" s="1" t="s">
        <v>212</v>
      </c>
      <c r="F3529" s="1" t="s">
        <v>213</v>
      </c>
      <c r="G3529" s="1" t="s">
        <v>4528</v>
      </c>
      <c r="H3529" s="1" t="s">
        <v>213</v>
      </c>
      <c r="I3529" s="2">
        <v>41906</v>
      </c>
      <c r="J3529" s="2">
        <v>51501</v>
      </c>
      <c r="K3529" s="1" t="s">
        <v>212</v>
      </c>
      <c r="L3529">
        <v>602970</v>
      </c>
      <c r="M3529" s="1" t="s">
        <v>210</v>
      </c>
      <c r="N3529" s="1" t="s">
        <v>210</v>
      </c>
      <c r="O3529" s="1" t="s">
        <v>211</v>
      </c>
      <c r="P3529" s="1" t="s">
        <v>211</v>
      </c>
      <c r="Q3529" s="1" t="s">
        <v>211</v>
      </c>
      <c r="R3529" s="1" t="s">
        <v>211</v>
      </c>
    </row>
    <row r="3530" spans="1:18" hidden="1" x14ac:dyDescent="0.2">
      <c r="A3530" s="1" t="s">
        <v>206</v>
      </c>
      <c r="B3530" s="1" t="s">
        <v>207</v>
      </c>
      <c r="C3530">
        <v>109046</v>
      </c>
      <c r="D3530" s="1" t="s">
        <v>4496</v>
      </c>
      <c r="E3530" s="1" t="s">
        <v>2074</v>
      </c>
      <c r="F3530" s="1" t="s">
        <v>2075</v>
      </c>
      <c r="G3530" s="1" t="s">
        <v>4529</v>
      </c>
      <c r="H3530" s="1" t="s">
        <v>2236</v>
      </c>
      <c r="I3530" s="2">
        <v>41232</v>
      </c>
      <c r="J3530" s="2">
        <v>51501</v>
      </c>
      <c r="K3530" s="1" t="s">
        <v>2074</v>
      </c>
      <c r="L3530">
        <v>601550</v>
      </c>
      <c r="M3530" s="1" t="s">
        <v>2077</v>
      </c>
      <c r="N3530" s="1" t="s">
        <v>211</v>
      </c>
      <c r="O3530" s="1" t="s">
        <v>211</v>
      </c>
      <c r="P3530" s="1" t="s">
        <v>211</v>
      </c>
      <c r="Q3530" s="1" t="s">
        <v>211</v>
      </c>
      <c r="R3530" s="1" t="s">
        <v>211</v>
      </c>
    </row>
    <row r="3531" spans="1:18" hidden="1" x14ac:dyDescent="0.2">
      <c r="A3531" s="1" t="s">
        <v>206</v>
      </c>
      <c r="B3531" s="1" t="s">
        <v>207</v>
      </c>
      <c r="C3531">
        <v>109046</v>
      </c>
      <c r="D3531" s="1" t="s">
        <v>4496</v>
      </c>
      <c r="E3531" s="1" t="s">
        <v>2703</v>
      </c>
      <c r="F3531" s="1" t="s">
        <v>1897</v>
      </c>
      <c r="G3531" s="1" t="s">
        <v>4530</v>
      </c>
      <c r="H3531" s="1" t="s">
        <v>2705</v>
      </c>
      <c r="I3531" s="2">
        <v>41232</v>
      </c>
      <c r="J3531" s="2">
        <v>51501</v>
      </c>
      <c r="K3531" s="1" t="s">
        <v>2703</v>
      </c>
      <c r="L3531">
        <v>601391</v>
      </c>
      <c r="M3531" s="1" t="s">
        <v>1347</v>
      </c>
      <c r="N3531" s="1" t="s">
        <v>211</v>
      </c>
      <c r="O3531" s="1" t="s">
        <v>211</v>
      </c>
      <c r="P3531" s="1" t="s">
        <v>211</v>
      </c>
      <c r="Q3531" s="1" t="s">
        <v>211</v>
      </c>
      <c r="R3531" s="1" t="s">
        <v>211</v>
      </c>
    </row>
    <row r="3532" spans="1:18" hidden="1" x14ac:dyDescent="0.2">
      <c r="A3532" s="1" t="s">
        <v>206</v>
      </c>
      <c r="B3532" s="1" t="s">
        <v>207</v>
      </c>
      <c r="C3532">
        <v>109046</v>
      </c>
      <c r="D3532" s="1" t="s">
        <v>4496</v>
      </c>
      <c r="E3532" s="1" t="s">
        <v>2325</v>
      </c>
      <c r="F3532" s="1" t="s">
        <v>107</v>
      </c>
      <c r="G3532" s="1" t="s">
        <v>4531</v>
      </c>
      <c r="H3532" s="1" t="s">
        <v>2701</v>
      </c>
      <c r="I3532" s="2">
        <v>41240</v>
      </c>
      <c r="J3532" s="2">
        <v>51501</v>
      </c>
      <c r="K3532" s="1" t="s">
        <v>2325</v>
      </c>
      <c r="L3532">
        <v>601548</v>
      </c>
      <c r="M3532" s="1" t="s">
        <v>1347</v>
      </c>
      <c r="N3532" s="1" t="s">
        <v>211</v>
      </c>
      <c r="O3532" s="1" t="s">
        <v>211</v>
      </c>
      <c r="P3532" s="1" t="s">
        <v>211</v>
      </c>
      <c r="Q3532" s="1" t="s">
        <v>211</v>
      </c>
      <c r="R3532" s="1" t="s">
        <v>211</v>
      </c>
    </row>
    <row r="3533" spans="1:18" hidden="1" x14ac:dyDescent="0.2">
      <c r="A3533" s="1" t="s">
        <v>206</v>
      </c>
      <c r="B3533" s="1" t="s">
        <v>207</v>
      </c>
      <c r="C3533">
        <v>109046</v>
      </c>
      <c r="D3533" s="1" t="s">
        <v>4496</v>
      </c>
      <c r="E3533" s="1" t="s">
        <v>4532</v>
      </c>
      <c r="F3533" s="1" t="s">
        <v>4533</v>
      </c>
      <c r="G3533" s="1" t="s">
        <v>4534</v>
      </c>
      <c r="H3533" s="1" t="s">
        <v>4533</v>
      </c>
      <c r="I3533" s="2">
        <v>41817</v>
      </c>
      <c r="J3533" s="2">
        <v>51501</v>
      </c>
      <c r="K3533" s="1" t="s">
        <v>4532</v>
      </c>
      <c r="L3533">
        <v>601705</v>
      </c>
      <c r="M3533" s="1" t="s">
        <v>4535</v>
      </c>
      <c r="N3533" s="1" t="s">
        <v>4535</v>
      </c>
      <c r="O3533" s="1" t="s">
        <v>211</v>
      </c>
      <c r="P3533" s="1" t="s">
        <v>211</v>
      </c>
      <c r="Q3533" s="1" t="s">
        <v>211</v>
      </c>
      <c r="R3533" s="1" t="s">
        <v>211</v>
      </c>
    </row>
    <row r="3534" spans="1:18" hidden="1" x14ac:dyDescent="0.2">
      <c r="A3534" s="1" t="s">
        <v>206</v>
      </c>
      <c r="B3534" s="1" t="s">
        <v>207</v>
      </c>
      <c r="C3534">
        <v>109046</v>
      </c>
      <c r="D3534" s="1" t="s">
        <v>4496</v>
      </c>
      <c r="E3534" s="1" t="s">
        <v>1720</v>
      </c>
      <c r="F3534" s="1" t="s">
        <v>587</v>
      </c>
      <c r="G3534" s="1" t="s">
        <v>4536</v>
      </c>
      <c r="H3534" s="1" t="s">
        <v>587</v>
      </c>
      <c r="I3534" s="2">
        <v>41906</v>
      </c>
      <c r="J3534" s="2">
        <v>51501</v>
      </c>
      <c r="K3534" s="1" t="s">
        <v>1720</v>
      </c>
      <c r="L3534">
        <v>602185</v>
      </c>
      <c r="M3534" s="1" t="s">
        <v>223</v>
      </c>
      <c r="N3534" s="1" t="s">
        <v>223</v>
      </c>
      <c r="O3534" s="1" t="s">
        <v>211</v>
      </c>
      <c r="P3534" s="1" t="s">
        <v>211</v>
      </c>
      <c r="Q3534" s="1" t="s">
        <v>211</v>
      </c>
      <c r="R3534" s="1" t="s">
        <v>211</v>
      </c>
    </row>
    <row r="3535" spans="1:18" hidden="1" x14ac:dyDescent="0.2">
      <c r="A3535" s="1" t="s">
        <v>206</v>
      </c>
      <c r="B3535" s="1" t="s">
        <v>207</v>
      </c>
      <c r="C3535">
        <v>109046</v>
      </c>
      <c r="D3535" s="1" t="s">
        <v>4496</v>
      </c>
      <c r="E3535" s="1" t="s">
        <v>1318</v>
      </c>
      <c r="F3535" s="1" t="s">
        <v>108</v>
      </c>
      <c r="G3535" s="1" t="s">
        <v>4537</v>
      </c>
      <c r="H3535" s="1" t="s">
        <v>108</v>
      </c>
      <c r="I3535" s="2">
        <v>41520</v>
      </c>
      <c r="J3535" s="2">
        <v>51501</v>
      </c>
      <c r="K3535" s="1" t="s">
        <v>1318</v>
      </c>
      <c r="L3535">
        <v>602615</v>
      </c>
      <c r="M3535" s="1" t="s">
        <v>210</v>
      </c>
      <c r="N3535" s="1" t="s">
        <v>217</v>
      </c>
      <c r="O3535" s="1" t="s">
        <v>211</v>
      </c>
      <c r="P3535" s="1" t="s">
        <v>211</v>
      </c>
      <c r="Q3535" s="1" t="s">
        <v>211</v>
      </c>
      <c r="R3535" s="1" t="s">
        <v>211</v>
      </c>
    </row>
    <row r="3536" spans="1:18" hidden="1" x14ac:dyDescent="0.2">
      <c r="A3536" s="1" t="s">
        <v>206</v>
      </c>
      <c r="B3536" s="1" t="s">
        <v>207</v>
      </c>
      <c r="C3536">
        <v>109046</v>
      </c>
      <c r="D3536" s="1" t="s">
        <v>4496</v>
      </c>
      <c r="E3536" s="1" t="s">
        <v>1746</v>
      </c>
      <c r="F3536" s="1" t="s">
        <v>152</v>
      </c>
      <c r="G3536" s="1" t="s">
        <v>4538</v>
      </c>
      <c r="H3536" s="1" t="s">
        <v>152</v>
      </c>
      <c r="I3536" s="2">
        <v>41523</v>
      </c>
      <c r="J3536" s="2">
        <v>51501</v>
      </c>
      <c r="K3536" s="1" t="s">
        <v>1746</v>
      </c>
      <c r="L3536">
        <v>603426</v>
      </c>
      <c r="M3536" s="1" t="s">
        <v>210</v>
      </c>
      <c r="N3536" s="1" t="s">
        <v>211</v>
      </c>
      <c r="O3536" s="1" t="s">
        <v>211</v>
      </c>
      <c r="P3536" s="1" t="s">
        <v>211</v>
      </c>
      <c r="Q3536" s="1" t="s">
        <v>211</v>
      </c>
      <c r="R3536" s="1" t="s">
        <v>211</v>
      </c>
    </row>
    <row r="3537" spans="1:18" hidden="1" x14ac:dyDescent="0.2">
      <c r="A3537" s="1" t="s">
        <v>206</v>
      </c>
      <c r="B3537" s="1" t="s">
        <v>207</v>
      </c>
      <c r="C3537">
        <v>109046</v>
      </c>
      <c r="D3537" s="1" t="s">
        <v>4496</v>
      </c>
      <c r="E3537" s="1" t="s">
        <v>2680</v>
      </c>
      <c r="F3537" s="1" t="s">
        <v>535</v>
      </c>
      <c r="G3537" s="1" t="s">
        <v>4539</v>
      </c>
      <c r="H3537" s="1" t="s">
        <v>535</v>
      </c>
      <c r="I3537" s="2">
        <v>41225</v>
      </c>
      <c r="J3537" s="2">
        <v>51501</v>
      </c>
      <c r="K3537" s="1" t="s">
        <v>2680</v>
      </c>
      <c r="L3537">
        <v>603465</v>
      </c>
      <c r="M3537" s="1" t="s">
        <v>1857</v>
      </c>
      <c r="N3537" s="1" t="s">
        <v>1857</v>
      </c>
      <c r="O3537" s="1" t="s">
        <v>211</v>
      </c>
      <c r="P3537" s="1" t="s">
        <v>211</v>
      </c>
      <c r="Q3537" s="1" t="s">
        <v>211</v>
      </c>
      <c r="R3537" s="1" t="s">
        <v>211</v>
      </c>
    </row>
    <row r="3538" spans="1:18" hidden="1" x14ac:dyDescent="0.2">
      <c r="A3538" s="1" t="s">
        <v>206</v>
      </c>
      <c r="B3538" s="1" t="s">
        <v>207</v>
      </c>
      <c r="C3538">
        <v>109046</v>
      </c>
      <c r="D3538" s="1" t="s">
        <v>4496</v>
      </c>
      <c r="E3538" s="1" t="s">
        <v>1727</v>
      </c>
      <c r="F3538" s="1" t="s">
        <v>1728</v>
      </c>
      <c r="G3538" s="1" t="s">
        <v>4540</v>
      </c>
      <c r="H3538" s="1" t="s">
        <v>1728</v>
      </c>
      <c r="I3538" s="2">
        <v>43032</v>
      </c>
      <c r="J3538" s="2">
        <v>51501</v>
      </c>
      <c r="K3538" s="1" t="s">
        <v>1727</v>
      </c>
      <c r="L3538">
        <v>604094</v>
      </c>
      <c r="M3538" s="1" t="s">
        <v>645</v>
      </c>
      <c r="N3538" s="1" t="s">
        <v>645</v>
      </c>
      <c r="O3538" s="1" t="s">
        <v>211</v>
      </c>
      <c r="P3538" s="1" t="s">
        <v>211</v>
      </c>
      <c r="Q3538" s="1" t="s">
        <v>211</v>
      </c>
      <c r="R3538" s="1" t="s">
        <v>211</v>
      </c>
    </row>
    <row r="3539" spans="1:18" hidden="1" x14ac:dyDescent="0.2">
      <c r="A3539" s="1" t="s">
        <v>206</v>
      </c>
      <c r="B3539" s="1" t="s">
        <v>207</v>
      </c>
      <c r="C3539">
        <v>109046</v>
      </c>
      <c r="D3539" s="1" t="s">
        <v>4496</v>
      </c>
      <c r="E3539" s="1" t="s">
        <v>2098</v>
      </c>
      <c r="F3539" s="1" t="s">
        <v>2099</v>
      </c>
      <c r="G3539" s="1" t="s">
        <v>4541</v>
      </c>
      <c r="H3539" s="1" t="s">
        <v>290</v>
      </c>
      <c r="I3539" s="2">
        <v>41389</v>
      </c>
      <c r="J3539" s="2">
        <v>51501</v>
      </c>
      <c r="K3539" s="1" t="s">
        <v>2098</v>
      </c>
      <c r="L3539">
        <v>604559</v>
      </c>
      <c r="M3539" s="1" t="s">
        <v>211</v>
      </c>
      <c r="N3539" s="1" t="s">
        <v>211</v>
      </c>
      <c r="O3539" s="1" t="s">
        <v>211</v>
      </c>
      <c r="P3539" s="1" t="s">
        <v>211</v>
      </c>
      <c r="Q3539" s="1" t="s">
        <v>211</v>
      </c>
      <c r="R3539" s="1" t="s">
        <v>211</v>
      </c>
    </row>
    <row r="3540" spans="1:18" hidden="1" x14ac:dyDescent="0.2">
      <c r="A3540" s="1" t="s">
        <v>206</v>
      </c>
      <c r="B3540" s="1" t="s">
        <v>207</v>
      </c>
      <c r="C3540">
        <v>109046</v>
      </c>
      <c r="D3540" s="1" t="s">
        <v>4496</v>
      </c>
      <c r="E3540" s="1" t="s">
        <v>3958</v>
      </c>
      <c r="F3540" s="1" t="s">
        <v>165</v>
      </c>
      <c r="G3540" s="1" t="s">
        <v>4542</v>
      </c>
      <c r="H3540" s="1" t="s">
        <v>165</v>
      </c>
      <c r="I3540" s="2">
        <v>43035</v>
      </c>
      <c r="J3540" s="2">
        <v>51501</v>
      </c>
      <c r="K3540" s="1" t="s">
        <v>3958</v>
      </c>
      <c r="L3540">
        <v>605627</v>
      </c>
      <c r="M3540" s="1" t="s">
        <v>3940</v>
      </c>
      <c r="N3540" s="1" t="s">
        <v>3940</v>
      </c>
      <c r="O3540" s="1" t="s">
        <v>211</v>
      </c>
      <c r="P3540" s="1" t="s">
        <v>211</v>
      </c>
      <c r="Q3540" s="1" t="s">
        <v>211</v>
      </c>
      <c r="R3540" s="1" t="s">
        <v>211</v>
      </c>
    </row>
    <row r="3541" spans="1:18" hidden="1" x14ac:dyDescent="0.2">
      <c r="A3541" s="1" t="s">
        <v>206</v>
      </c>
      <c r="B3541" s="1" t="s">
        <v>207</v>
      </c>
      <c r="C3541">
        <v>109046</v>
      </c>
      <c r="D3541" s="1" t="s">
        <v>4496</v>
      </c>
      <c r="E3541" s="1" t="s">
        <v>2637</v>
      </c>
      <c r="F3541" s="1" t="s">
        <v>376</v>
      </c>
      <c r="G3541" s="1" t="s">
        <v>4543</v>
      </c>
      <c r="H3541" s="1" t="s">
        <v>2639</v>
      </c>
      <c r="I3541" s="2">
        <v>42628</v>
      </c>
      <c r="J3541" s="2">
        <v>51501</v>
      </c>
      <c r="K3541" s="1" t="s">
        <v>2637</v>
      </c>
      <c r="L3541">
        <v>605814</v>
      </c>
      <c r="M3541" s="1" t="s">
        <v>226</v>
      </c>
      <c r="N3541" s="1" t="s">
        <v>226</v>
      </c>
      <c r="O3541" s="1" t="s">
        <v>211</v>
      </c>
      <c r="P3541" s="1" t="s">
        <v>211</v>
      </c>
      <c r="Q3541" s="1" t="s">
        <v>211</v>
      </c>
      <c r="R3541" s="1" t="s">
        <v>211</v>
      </c>
    </row>
    <row r="3542" spans="1:18" hidden="1" x14ac:dyDescent="0.2">
      <c r="A3542" s="1" t="s">
        <v>206</v>
      </c>
      <c r="B3542" s="1" t="s">
        <v>207</v>
      </c>
      <c r="C3542">
        <v>109046</v>
      </c>
      <c r="D3542" s="1" t="s">
        <v>4496</v>
      </c>
      <c r="E3542" s="1" t="s">
        <v>2634</v>
      </c>
      <c r="F3542" s="1" t="s">
        <v>733</v>
      </c>
      <c r="G3542" s="1" t="s">
        <v>4544</v>
      </c>
      <c r="H3542" s="1" t="s">
        <v>733</v>
      </c>
      <c r="I3542" s="2">
        <v>41225</v>
      </c>
      <c r="J3542" s="2">
        <v>51501</v>
      </c>
      <c r="K3542" s="1" t="s">
        <v>2634</v>
      </c>
      <c r="L3542">
        <v>605858</v>
      </c>
      <c r="M3542" s="1" t="s">
        <v>645</v>
      </c>
      <c r="N3542" s="1" t="s">
        <v>645</v>
      </c>
      <c r="O3542" s="1" t="s">
        <v>211</v>
      </c>
      <c r="P3542" s="1" t="s">
        <v>211</v>
      </c>
      <c r="Q3542" s="1" t="s">
        <v>211</v>
      </c>
      <c r="R3542" s="1" t="s">
        <v>211</v>
      </c>
    </row>
    <row r="3543" spans="1:18" hidden="1" x14ac:dyDescent="0.2">
      <c r="A3543" s="1" t="s">
        <v>206</v>
      </c>
      <c r="B3543" s="1" t="s">
        <v>207</v>
      </c>
      <c r="C3543">
        <v>109046</v>
      </c>
      <c r="D3543" s="1" t="s">
        <v>4496</v>
      </c>
      <c r="E3543" s="1" t="s">
        <v>3868</v>
      </c>
      <c r="F3543" s="1" t="s">
        <v>3869</v>
      </c>
      <c r="G3543" s="1" t="s">
        <v>4545</v>
      </c>
      <c r="H3543" s="1" t="s">
        <v>643</v>
      </c>
      <c r="I3543" s="2">
        <v>43038</v>
      </c>
      <c r="J3543" s="2">
        <v>51501</v>
      </c>
      <c r="K3543" s="1" t="s">
        <v>3868</v>
      </c>
      <c r="L3543">
        <v>604631</v>
      </c>
      <c r="M3543" s="1" t="s">
        <v>645</v>
      </c>
      <c r="N3543" s="1" t="s">
        <v>210</v>
      </c>
      <c r="O3543" s="1" t="s">
        <v>211</v>
      </c>
      <c r="P3543" s="1" t="s">
        <v>211</v>
      </c>
      <c r="Q3543" s="1" t="s">
        <v>211</v>
      </c>
      <c r="R3543" s="1" t="s">
        <v>211</v>
      </c>
    </row>
    <row r="3544" spans="1:18" hidden="1" x14ac:dyDescent="0.2">
      <c r="A3544" s="1" t="s">
        <v>206</v>
      </c>
      <c r="B3544" s="1" t="s">
        <v>207</v>
      </c>
      <c r="C3544">
        <v>109046</v>
      </c>
      <c r="D3544" s="1" t="s">
        <v>4496</v>
      </c>
      <c r="E3544" s="1" t="s">
        <v>1211</v>
      </c>
      <c r="F3544" s="1" t="s">
        <v>224</v>
      </c>
      <c r="G3544" s="1" t="s">
        <v>4546</v>
      </c>
      <c r="H3544" s="1" t="s">
        <v>161</v>
      </c>
      <c r="I3544" s="2">
        <v>42648</v>
      </c>
      <c r="J3544" s="2">
        <v>51501</v>
      </c>
      <c r="K3544" s="1" t="s">
        <v>1211</v>
      </c>
      <c r="L3544">
        <v>605338</v>
      </c>
      <c r="M3544" s="1" t="s">
        <v>211</v>
      </c>
      <c r="N3544" s="1" t="s">
        <v>211</v>
      </c>
      <c r="O3544" s="1" t="s">
        <v>211</v>
      </c>
      <c r="P3544" s="1" t="s">
        <v>211</v>
      </c>
      <c r="Q3544" s="1" t="s">
        <v>211</v>
      </c>
      <c r="R3544" s="1" t="s">
        <v>211</v>
      </c>
    </row>
    <row r="3545" spans="1:18" hidden="1" x14ac:dyDescent="0.2">
      <c r="A3545" s="1" t="s">
        <v>206</v>
      </c>
      <c r="B3545" s="1" t="s">
        <v>207</v>
      </c>
      <c r="C3545">
        <v>109046</v>
      </c>
      <c r="D3545" s="1" t="s">
        <v>4496</v>
      </c>
      <c r="E3545" s="1" t="s">
        <v>367</v>
      </c>
      <c r="F3545" s="1" t="s">
        <v>368</v>
      </c>
      <c r="G3545" s="1" t="s">
        <v>4547</v>
      </c>
      <c r="H3545" s="1" t="s">
        <v>368</v>
      </c>
      <c r="I3545" s="2">
        <v>42648</v>
      </c>
      <c r="J3545" s="2">
        <v>51501</v>
      </c>
      <c r="K3545" s="1" t="s">
        <v>367</v>
      </c>
      <c r="L3545">
        <v>605539</v>
      </c>
      <c r="M3545" s="1" t="s">
        <v>223</v>
      </c>
      <c r="N3545" s="1" t="s">
        <v>223</v>
      </c>
      <c r="O3545" s="1" t="s">
        <v>211</v>
      </c>
      <c r="P3545" s="1" t="s">
        <v>211</v>
      </c>
      <c r="Q3545" s="1" t="s">
        <v>211</v>
      </c>
      <c r="R3545" s="1" t="s">
        <v>211</v>
      </c>
    </row>
    <row r="3546" spans="1:18" hidden="1" x14ac:dyDescent="0.2">
      <c r="A3546" s="1" t="s">
        <v>206</v>
      </c>
      <c r="B3546" s="1" t="s">
        <v>207</v>
      </c>
      <c r="C3546">
        <v>109046</v>
      </c>
      <c r="D3546" s="1" t="s">
        <v>4496</v>
      </c>
      <c r="E3546" s="1" t="s">
        <v>1440</v>
      </c>
      <c r="F3546" s="1" t="s">
        <v>365</v>
      </c>
      <c r="G3546" s="1" t="s">
        <v>4548</v>
      </c>
      <c r="H3546" s="1" t="s">
        <v>365</v>
      </c>
      <c r="I3546" s="2">
        <v>42648</v>
      </c>
      <c r="J3546" s="2">
        <v>51501</v>
      </c>
      <c r="K3546" s="1" t="s">
        <v>1440</v>
      </c>
      <c r="L3546">
        <v>605356</v>
      </c>
      <c r="M3546" s="1" t="s">
        <v>791</v>
      </c>
      <c r="N3546" s="1" t="s">
        <v>791</v>
      </c>
      <c r="O3546" s="1" t="s">
        <v>211</v>
      </c>
      <c r="P3546" s="1" t="s">
        <v>211</v>
      </c>
      <c r="Q3546" s="1" t="s">
        <v>211</v>
      </c>
      <c r="R3546" s="1" t="s">
        <v>211</v>
      </c>
    </row>
    <row r="3547" spans="1:18" hidden="1" x14ac:dyDescent="0.2">
      <c r="A3547" s="1" t="s">
        <v>206</v>
      </c>
      <c r="B3547" s="1" t="s">
        <v>207</v>
      </c>
      <c r="C3547">
        <v>109046</v>
      </c>
      <c r="D3547" s="1" t="s">
        <v>4496</v>
      </c>
      <c r="E3547" s="1" t="s">
        <v>362</v>
      </c>
      <c r="F3547" s="1" t="s">
        <v>163</v>
      </c>
      <c r="G3547" s="1" t="s">
        <v>4549</v>
      </c>
      <c r="H3547" s="1" t="s">
        <v>163</v>
      </c>
      <c r="I3547" s="2">
        <v>42648</v>
      </c>
      <c r="J3547" s="2">
        <v>51501</v>
      </c>
      <c r="K3547" s="1" t="s">
        <v>362</v>
      </c>
      <c r="L3547">
        <v>605349</v>
      </c>
      <c r="M3547" s="1" t="s">
        <v>211</v>
      </c>
      <c r="N3547" s="1" t="s">
        <v>211</v>
      </c>
      <c r="O3547" s="1" t="s">
        <v>211</v>
      </c>
      <c r="P3547" s="1" t="s">
        <v>211</v>
      </c>
      <c r="Q3547" s="1" t="s">
        <v>211</v>
      </c>
      <c r="R3547" s="1" t="s">
        <v>211</v>
      </c>
    </row>
    <row r="3548" spans="1:18" hidden="1" x14ac:dyDescent="0.2">
      <c r="A3548" s="1" t="s">
        <v>206</v>
      </c>
      <c r="B3548" s="1" t="s">
        <v>207</v>
      </c>
      <c r="C3548">
        <v>109046</v>
      </c>
      <c r="D3548" s="1" t="s">
        <v>4496</v>
      </c>
      <c r="E3548" s="1" t="s">
        <v>1436</v>
      </c>
      <c r="F3548" s="1" t="s">
        <v>159</v>
      </c>
      <c r="G3548" s="1" t="s">
        <v>4550</v>
      </c>
      <c r="H3548" s="1" t="s">
        <v>159</v>
      </c>
      <c r="I3548" s="2">
        <v>42648</v>
      </c>
      <c r="J3548" s="2">
        <v>51501</v>
      </c>
      <c r="K3548" s="1" t="s">
        <v>1436</v>
      </c>
      <c r="L3548">
        <v>605347</v>
      </c>
      <c r="M3548" s="1" t="s">
        <v>791</v>
      </c>
      <c r="N3548" s="1" t="s">
        <v>791</v>
      </c>
      <c r="O3548" s="1" t="s">
        <v>211</v>
      </c>
      <c r="P3548" s="1" t="s">
        <v>211</v>
      </c>
      <c r="Q3548" s="1" t="s">
        <v>211</v>
      </c>
      <c r="R3548" s="1" t="s">
        <v>211</v>
      </c>
    </row>
    <row r="3549" spans="1:18" hidden="1" x14ac:dyDescent="0.2">
      <c r="A3549" s="1" t="s">
        <v>206</v>
      </c>
      <c r="B3549" s="1" t="s">
        <v>207</v>
      </c>
      <c r="C3549">
        <v>109046</v>
      </c>
      <c r="D3549" s="1" t="s">
        <v>4496</v>
      </c>
      <c r="E3549" s="1" t="s">
        <v>1216</v>
      </c>
      <c r="F3549" s="1" t="s">
        <v>519</v>
      </c>
      <c r="G3549" s="1" t="s">
        <v>4551</v>
      </c>
      <c r="H3549" s="1" t="s">
        <v>1218</v>
      </c>
      <c r="I3549" s="2">
        <v>40544</v>
      </c>
      <c r="J3549" s="2">
        <v>48213</v>
      </c>
      <c r="K3549" s="1" t="s">
        <v>1219</v>
      </c>
      <c r="L3549">
        <v>292</v>
      </c>
      <c r="M3549" s="1" t="s">
        <v>1031</v>
      </c>
      <c r="N3549" s="1" t="s">
        <v>211</v>
      </c>
      <c r="O3549" s="1" t="s">
        <v>211</v>
      </c>
      <c r="P3549" s="1" t="s">
        <v>211</v>
      </c>
      <c r="Q3549" s="1" t="s">
        <v>211</v>
      </c>
      <c r="R3549" s="1" t="s">
        <v>211</v>
      </c>
    </row>
    <row r="3550" spans="1:18" hidden="1" x14ac:dyDescent="0.2">
      <c r="A3550" s="1" t="s">
        <v>206</v>
      </c>
      <c r="B3550" s="1" t="s">
        <v>207</v>
      </c>
      <c r="C3550">
        <v>109046</v>
      </c>
      <c r="D3550" s="1" t="s">
        <v>4496</v>
      </c>
      <c r="E3550" s="1" t="s">
        <v>1046</v>
      </c>
      <c r="F3550" s="1" t="s">
        <v>519</v>
      </c>
      <c r="G3550" s="1" t="s">
        <v>4552</v>
      </c>
      <c r="H3550" s="1" t="s">
        <v>1048</v>
      </c>
      <c r="I3550" s="2">
        <v>40544</v>
      </c>
      <c r="J3550" s="2">
        <v>48213</v>
      </c>
      <c r="K3550" s="1" t="s">
        <v>1049</v>
      </c>
      <c r="L3550">
        <v>295</v>
      </c>
      <c r="M3550" s="1" t="s">
        <v>1031</v>
      </c>
      <c r="N3550" s="1" t="s">
        <v>211</v>
      </c>
      <c r="O3550" s="1" t="s">
        <v>211</v>
      </c>
      <c r="P3550" s="1" t="s">
        <v>211</v>
      </c>
      <c r="Q3550" s="1" t="s">
        <v>211</v>
      </c>
      <c r="R3550" s="1" t="s">
        <v>211</v>
      </c>
    </row>
    <row r="3551" spans="1:18" hidden="1" x14ac:dyDescent="0.2">
      <c r="A3551" s="1" t="s">
        <v>206</v>
      </c>
      <c r="B3551" s="1" t="s">
        <v>207</v>
      </c>
      <c r="C3551">
        <v>109046</v>
      </c>
      <c r="D3551" s="1" t="s">
        <v>4496</v>
      </c>
      <c r="E3551" s="1" t="s">
        <v>1312</v>
      </c>
      <c r="F3551" s="1" t="s">
        <v>141</v>
      </c>
      <c r="G3551" s="1" t="s">
        <v>4553</v>
      </c>
      <c r="H3551" s="1" t="s">
        <v>141</v>
      </c>
      <c r="I3551" s="2">
        <v>41331</v>
      </c>
      <c r="J3551" s="2">
        <v>51501</v>
      </c>
      <c r="K3551" s="1" t="s">
        <v>1314</v>
      </c>
      <c r="L3551">
        <v>301</v>
      </c>
      <c r="M3551" s="1" t="s">
        <v>232</v>
      </c>
      <c r="N3551" s="1" t="s">
        <v>211</v>
      </c>
      <c r="O3551" s="1" t="s">
        <v>211</v>
      </c>
      <c r="P3551" s="1" t="s">
        <v>211</v>
      </c>
      <c r="Q3551" s="1" t="s">
        <v>211</v>
      </c>
      <c r="R3551" s="1" t="s">
        <v>211</v>
      </c>
    </row>
    <row r="3552" spans="1:18" hidden="1" x14ac:dyDescent="0.2">
      <c r="A3552" s="1" t="s">
        <v>206</v>
      </c>
      <c r="B3552" s="1" t="s">
        <v>207</v>
      </c>
      <c r="C3552">
        <v>109046</v>
      </c>
      <c r="D3552" s="1" t="s">
        <v>4496</v>
      </c>
      <c r="E3552" s="1" t="s">
        <v>514</v>
      </c>
      <c r="F3552" s="1" t="s">
        <v>515</v>
      </c>
      <c r="G3552" s="1" t="s">
        <v>4554</v>
      </c>
      <c r="H3552" s="1" t="s">
        <v>515</v>
      </c>
      <c r="I3552" s="2">
        <v>40544</v>
      </c>
      <c r="J3552" s="2">
        <v>48213</v>
      </c>
      <c r="K3552" s="1" t="s">
        <v>517</v>
      </c>
      <c r="L3552">
        <v>277</v>
      </c>
      <c r="M3552" s="1" t="s">
        <v>232</v>
      </c>
      <c r="N3552" s="1" t="s">
        <v>211</v>
      </c>
      <c r="O3552" s="1" t="s">
        <v>211</v>
      </c>
      <c r="P3552" s="1" t="s">
        <v>211</v>
      </c>
      <c r="Q3552" s="1" t="s">
        <v>211</v>
      </c>
      <c r="R3552" s="1" t="s">
        <v>211</v>
      </c>
    </row>
    <row r="3553" spans="1:18" hidden="1" x14ac:dyDescent="0.2">
      <c r="A3553" s="1" t="s">
        <v>206</v>
      </c>
      <c r="B3553" s="1" t="s">
        <v>207</v>
      </c>
      <c r="C3553">
        <v>109046</v>
      </c>
      <c r="D3553" s="1" t="s">
        <v>4496</v>
      </c>
      <c r="E3553" s="1" t="s">
        <v>744</v>
      </c>
      <c r="F3553" s="1" t="s">
        <v>745</v>
      </c>
      <c r="G3553" s="1" t="s">
        <v>4555</v>
      </c>
      <c r="H3553" s="1" t="s">
        <v>3994</v>
      </c>
      <c r="I3553" s="2">
        <v>41221</v>
      </c>
      <c r="J3553" s="2">
        <v>51501</v>
      </c>
      <c r="K3553" s="1" t="s">
        <v>747</v>
      </c>
      <c r="L3553">
        <v>282</v>
      </c>
      <c r="M3553" s="1" t="s">
        <v>232</v>
      </c>
      <c r="N3553" s="1" t="s">
        <v>232</v>
      </c>
      <c r="O3553" s="1" t="s">
        <v>211</v>
      </c>
      <c r="P3553" s="1" t="s">
        <v>211</v>
      </c>
      <c r="Q3553" s="1" t="s">
        <v>211</v>
      </c>
      <c r="R3553" s="1" t="s">
        <v>211</v>
      </c>
    </row>
    <row r="3554" spans="1:18" hidden="1" x14ac:dyDescent="0.2">
      <c r="A3554" s="1" t="s">
        <v>206</v>
      </c>
      <c r="B3554" s="1" t="s">
        <v>207</v>
      </c>
      <c r="C3554">
        <v>109046</v>
      </c>
      <c r="D3554" s="1" t="s">
        <v>4496</v>
      </c>
      <c r="E3554" s="1" t="s">
        <v>578</v>
      </c>
      <c r="F3554" s="1" t="s">
        <v>138</v>
      </c>
      <c r="G3554" s="1" t="s">
        <v>4556</v>
      </c>
      <c r="H3554" s="1" t="s">
        <v>138</v>
      </c>
      <c r="I3554" s="2">
        <v>40544</v>
      </c>
      <c r="J3554" s="2">
        <v>48213</v>
      </c>
      <c r="K3554" s="1" t="s">
        <v>580</v>
      </c>
      <c r="L3554">
        <v>266</v>
      </c>
      <c r="M3554" s="1" t="s">
        <v>232</v>
      </c>
      <c r="N3554" s="1" t="s">
        <v>211</v>
      </c>
      <c r="O3554" s="1" t="s">
        <v>211</v>
      </c>
      <c r="P3554" s="1" t="s">
        <v>211</v>
      </c>
      <c r="Q3554" s="1" t="s">
        <v>211</v>
      </c>
      <c r="R3554" s="1" t="s">
        <v>211</v>
      </c>
    </row>
    <row r="3555" spans="1:18" hidden="1" x14ac:dyDescent="0.2">
      <c r="A3555" s="1" t="s">
        <v>206</v>
      </c>
      <c r="B3555" s="1" t="s">
        <v>207</v>
      </c>
      <c r="C3555">
        <v>109046</v>
      </c>
      <c r="D3555" s="1" t="s">
        <v>4496</v>
      </c>
      <c r="E3555" s="1" t="s">
        <v>555</v>
      </c>
      <c r="F3555" s="1" t="s">
        <v>556</v>
      </c>
      <c r="G3555" s="1" t="s">
        <v>4557</v>
      </c>
      <c r="H3555" s="1" t="s">
        <v>558</v>
      </c>
      <c r="I3555" s="2">
        <v>40544</v>
      </c>
      <c r="J3555" s="2">
        <v>48213</v>
      </c>
      <c r="K3555" s="1" t="s">
        <v>559</v>
      </c>
      <c r="L3555">
        <v>349</v>
      </c>
      <c r="M3555" s="1" t="s">
        <v>560</v>
      </c>
      <c r="N3555" s="1" t="s">
        <v>211</v>
      </c>
      <c r="O3555" s="1" t="s">
        <v>211</v>
      </c>
      <c r="P3555" s="1" t="s">
        <v>211</v>
      </c>
      <c r="Q3555" s="1" t="s">
        <v>211</v>
      </c>
      <c r="R3555" s="1" t="s">
        <v>211</v>
      </c>
    </row>
    <row r="3556" spans="1:18" hidden="1" x14ac:dyDescent="0.2">
      <c r="A3556" s="1" t="s">
        <v>206</v>
      </c>
      <c r="B3556" s="1" t="s">
        <v>207</v>
      </c>
      <c r="C3556">
        <v>109046</v>
      </c>
      <c r="D3556" s="1" t="s">
        <v>4496</v>
      </c>
      <c r="E3556" s="1" t="s">
        <v>1224</v>
      </c>
      <c r="F3556" s="1" t="s">
        <v>546</v>
      </c>
      <c r="G3556" s="1" t="s">
        <v>4558</v>
      </c>
      <c r="H3556" s="1" t="s">
        <v>1226</v>
      </c>
      <c r="I3556" s="2">
        <v>40544</v>
      </c>
      <c r="J3556" s="2">
        <v>48213</v>
      </c>
      <c r="K3556" s="1" t="s">
        <v>1227</v>
      </c>
      <c r="L3556">
        <v>352</v>
      </c>
      <c r="M3556" s="1" t="s">
        <v>1031</v>
      </c>
      <c r="N3556" s="1" t="s">
        <v>211</v>
      </c>
      <c r="O3556" s="1" t="s">
        <v>211</v>
      </c>
      <c r="P3556" s="1" t="s">
        <v>211</v>
      </c>
      <c r="Q3556" s="1" t="s">
        <v>211</v>
      </c>
      <c r="R3556" s="1" t="s">
        <v>211</v>
      </c>
    </row>
    <row r="3557" spans="1:18" hidden="1" x14ac:dyDescent="0.2">
      <c r="A3557" s="1" t="s">
        <v>206</v>
      </c>
      <c r="B3557" s="1" t="s">
        <v>207</v>
      </c>
      <c r="C3557">
        <v>109046</v>
      </c>
      <c r="D3557" s="1" t="s">
        <v>4496</v>
      </c>
      <c r="E3557" s="1" t="s">
        <v>528</v>
      </c>
      <c r="F3557" s="1" t="s">
        <v>529</v>
      </c>
      <c r="G3557" s="1" t="s">
        <v>4559</v>
      </c>
      <c r="H3557" s="1" t="s">
        <v>529</v>
      </c>
      <c r="I3557" s="2">
        <v>40544</v>
      </c>
      <c r="J3557" s="2">
        <v>48213</v>
      </c>
      <c r="K3557" s="1" t="s">
        <v>530</v>
      </c>
      <c r="L3557">
        <v>321</v>
      </c>
      <c r="M3557" s="1" t="s">
        <v>211</v>
      </c>
      <c r="N3557" s="1" t="s">
        <v>211</v>
      </c>
      <c r="O3557" s="1" t="s">
        <v>211</v>
      </c>
      <c r="P3557" s="1" t="s">
        <v>211</v>
      </c>
      <c r="Q3557" s="1" t="s">
        <v>211</v>
      </c>
      <c r="R3557" s="1" t="s">
        <v>211</v>
      </c>
    </row>
    <row r="3558" spans="1:18" hidden="1" x14ac:dyDescent="0.2">
      <c r="A3558" s="1" t="s">
        <v>206</v>
      </c>
      <c r="B3558" s="1" t="s">
        <v>207</v>
      </c>
      <c r="C3558">
        <v>109046</v>
      </c>
      <c r="D3558" s="1" t="s">
        <v>4496</v>
      </c>
      <c r="E3558" s="1" t="s">
        <v>534</v>
      </c>
      <c r="F3558" s="1" t="s">
        <v>535</v>
      </c>
      <c r="G3558" s="1" t="s">
        <v>4560</v>
      </c>
      <c r="H3558" s="1" t="s">
        <v>537</v>
      </c>
      <c r="I3558" s="2">
        <v>40544</v>
      </c>
      <c r="J3558" s="2">
        <v>48213</v>
      </c>
      <c r="K3558" s="1" t="s">
        <v>538</v>
      </c>
      <c r="L3558">
        <v>329</v>
      </c>
      <c r="M3558" s="1" t="s">
        <v>232</v>
      </c>
      <c r="N3558" s="1" t="s">
        <v>211</v>
      </c>
      <c r="O3558" s="1" t="s">
        <v>211</v>
      </c>
      <c r="P3558" s="1" t="s">
        <v>211</v>
      </c>
      <c r="Q3558" s="1" t="s">
        <v>211</v>
      </c>
      <c r="R3558" s="1" t="s">
        <v>211</v>
      </c>
    </row>
    <row r="3559" spans="1:18" hidden="1" x14ac:dyDescent="0.2">
      <c r="A3559" s="1" t="s">
        <v>206</v>
      </c>
      <c r="B3559" s="1" t="s">
        <v>207</v>
      </c>
      <c r="C3559">
        <v>109046</v>
      </c>
      <c r="D3559" s="1" t="s">
        <v>4496</v>
      </c>
      <c r="E3559" s="1" t="s">
        <v>502</v>
      </c>
      <c r="F3559" s="1" t="s">
        <v>503</v>
      </c>
      <c r="G3559" s="1" t="s">
        <v>4561</v>
      </c>
      <c r="H3559" s="1" t="s">
        <v>704</v>
      </c>
      <c r="I3559" s="2">
        <v>40544</v>
      </c>
      <c r="J3559" s="2">
        <v>48213</v>
      </c>
      <c r="K3559" s="1" t="s">
        <v>505</v>
      </c>
      <c r="L3559">
        <v>242</v>
      </c>
      <c r="M3559" s="1" t="s">
        <v>506</v>
      </c>
      <c r="N3559" s="1" t="s">
        <v>211</v>
      </c>
      <c r="O3559" s="1" t="s">
        <v>211</v>
      </c>
      <c r="P3559" s="1" t="s">
        <v>211</v>
      </c>
      <c r="Q3559" s="1" t="s">
        <v>211</v>
      </c>
      <c r="R3559" s="1" t="s">
        <v>211</v>
      </c>
    </row>
    <row r="3560" spans="1:18" hidden="1" x14ac:dyDescent="0.2">
      <c r="A3560" s="1" t="s">
        <v>206</v>
      </c>
      <c r="B3560" s="1" t="s">
        <v>207</v>
      </c>
      <c r="C3560">
        <v>109046</v>
      </c>
      <c r="D3560" s="1" t="s">
        <v>4496</v>
      </c>
      <c r="E3560" s="1" t="s">
        <v>705</v>
      </c>
      <c r="F3560" s="1" t="s">
        <v>706</v>
      </c>
      <c r="G3560" s="1" t="s">
        <v>4562</v>
      </c>
      <c r="H3560" s="1" t="s">
        <v>706</v>
      </c>
      <c r="I3560" s="2">
        <v>42030</v>
      </c>
      <c r="J3560" s="2">
        <v>51501</v>
      </c>
      <c r="K3560" s="1" t="s">
        <v>708</v>
      </c>
      <c r="L3560">
        <v>254</v>
      </c>
      <c r="M3560" s="1" t="s">
        <v>210</v>
      </c>
      <c r="N3560" s="1" t="s">
        <v>210</v>
      </c>
      <c r="O3560" s="1" t="s">
        <v>211</v>
      </c>
      <c r="P3560" s="1" t="s">
        <v>211</v>
      </c>
      <c r="Q3560" s="1" t="s">
        <v>211</v>
      </c>
      <c r="R3560" s="1" t="s">
        <v>211</v>
      </c>
    </row>
    <row r="3561" spans="1:18" hidden="1" x14ac:dyDescent="0.2">
      <c r="A3561" s="1" t="s">
        <v>206</v>
      </c>
      <c r="B3561" s="1" t="s">
        <v>207</v>
      </c>
      <c r="C3561">
        <v>109046</v>
      </c>
      <c r="D3561" s="1" t="s">
        <v>4496</v>
      </c>
      <c r="E3561" s="1" t="s">
        <v>1065</v>
      </c>
      <c r="F3561" s="1" t="s">
        <v>1066</v>
      </c>
      <c r="G3561" s="1" t="s">
        <v>4563</v>
      </c>
      <c r="H3561" s="1" t="s">
        <v>1066</v>
      </c>
      <c r="I3561" s="2">
        <v>40544</v>
      </c>
      <c r="J3561" s="2">
        <v>48213</v>
      </c>
      <c r="K3561" s="1" t="s">
        <v>1067</v>
      </c>
      <c r="L3561">
        <v>248</v>
      </c>
      <c r="M3561" s="1" t="s">
        <v>232</v>
      </c>
      <c r="N3561" s="1" t="s">
        <v>211</v>
      </c>
      <c r="O3561" s="1" t="s">
        <v>211</v>
      </c>
      <c r="P3561" s="1" t="s">
        <v>211</v>
      </c>
      <c r="Q3561" s="1" t="s">
        <v>211</v>
      </c>
      <c r="R3561" s="1" t="s">
        <v>211</v>
      </c>
    </row>
    <row r="3562" spans="1:18" hidden="1" x14ac:dyDescent="0.2">
      <c r="A3562" s="1" t="s">
        <v>206</v>
      </c>
      <c r="B3562" s="1" t="s">
        <v>207</v>
      </c>
      <c r="C3562">
        <v>109046</v>
      </c>
      <c r="D3562" s="1" t="s">
        <v>4496</v>
      </c>
      <c r="E3562" s="1" t="s">
        <v>709</v>
      </c>
      <c r="F3562" s="1" t="s">
        <v>710</v>
      </c>
      <c r="G3562" s="1" t="s">
        <v>4564</v>
      </c>
      <c r="H3562" s="1" t="s">
        <v>712</v>
      </c>
      <c r="I3562" s="2">
        <v>40544</v>
      </c>
      <c r="J3562" s="2">
        <v>48213</v>
      </c>
      <c r="K3562" s="1" t="s">
        <v>713</v>
      </c>
      <c r="L3562">
        <v>263</v>
      </c>
      <c r="M3562" s="1" t="s">
        <v>232</v>
      </c>
      <c r="N3562" s="1" t="s">
        <v>211</v>
      </c>
      <c r="O3562" s="1" t="s">
        <v>211</v>
      </c>
      <c r="P3562" s="1" t="s">
        <v>211</v>
      </c>
      <c r="Q3562" s="1" t="s">
        <v>211</v>
      </c>
      <c r="R3562" s="1" t="s">
        <v>211</v>
      </c>
    </row>
    <row r="3563" spans="1:18" hidden="1" x14ac:dyDescent="0.2">
      <c r="A3563" s="1" t="s">
        <v>206</v>
      </c>
      <c r="B3563" s="1" t="s">
        <v>207</v>
      </c>
      <c r="C3563">
        <v>109046</v>
      </c>
      <c r="D3563" s="1" t="s">
        <v>4496</v>
      </c>
      <c r="E3563" s="1" t="s">
        <v>2800</v>
      </c>
      <c r="F3563" s="1" t="s">
        <v>503</v>
      </c>
      <c r="G3563" s="1" t="s">
        <v>4524</v>
      </c>
      <c r="H3563" s="1" t="s">
        <v>503</v>
      </c>
      <c r="I3563" s="2">
        <v>41821</v>
      </c>
      <c r="J3563" s="2">
        <v>51501</v>
      </c>
      <c r="K3563" s="1" t="s">
        <v>2802</v>
      </c>
      <c r="L3563">
        <v>244</v>
      </c>
      <c r="M3563" s="1" t="s">
        <v>2803</v>
      </c>
      <c r="N3563" s="1" t="s">
        <v>2803</v>
      </c>
      <c r="O3563" s="1" t="s">
        <v>211</v>
      </c>
      <c r="P3563" s="1" t="s">
        <v>211</v>
      </c>
      <c r="Q3563" s="1" t="s">
        <v>211</v>
      </c>
      <c r="R3563" s="1" t="s">
        <v>211</v>
      </c>
    </row>
    <row r="3564" spans="1:18" hidden="1" x14ac:dyDescent="0.2">
      <c r="A3564" s="1" t="s">
        <v>206</v>
      </c>
      <c r="B3564" s="1" t="s">
        <v>207</v>
      </c>
      <c r="C3564">
        <v>109046</v>
      </c>
      <c r="D3564" s="1" t="s">
        <v>4496</v>
      </c>
      <c r="E3564" s="1" t="s">
        <v>494</v>
      </c>
      <c r="F3564" s="1" t="s">
        <v>134</v>
      </c>
      <c r="G3564" s="1" t="s">
        <v>4565</v>
      </c>
      <c r="H3564" s="1" t="s">
        <v>496</v>
      </c>
      <c r="I3564" s="2">
        <v>40544</v>
      </c>
      <c r="J3564" s="2">
        <v>48213</v>
      </c>
      <c r="K3564" s="1" t="s">
        <v>497</v>
      </c>
      <c r="L3564">
        <v>213</v>
      </c>
      <c r="M3564" s="1" t="s">
        <v>498</v>
      </c>
      <c r="N3564" s="1" t="s">
        <v>211</v>
      </c>
      <c r="O3564" s="1" t="s">
        <v>211</v>
      </c>
      <c r="P3564" s="1" t="s">
        <v>211</v>
      </c>
      <c r="Q3564" s="1" t="s">
        <v>211</v>
      </c>
      <c r="R3564" s="1" t="s">
        <v>211</v>
      </c>
    </row>
    <row r="3565" spans="1:18" hidden="1" x14ac:dyDescent="0.2">
      <c r="A3565" s="1" t="s">
        <v>206</v>
      </c>
      <c r="B3565" s="1" t="s">
        <v>207</v>
      </c>
      <c r="C3565">
        <v>109046</v>
      </c>
      <c r="D3565" s="1" t="s">
        <v>4496</v>
      </c>
      <c r="E3565" s="1" t="s">
        <v>499</v>
      </c>
      <c r="F3565" s="1" t="s">
        <v>134</v>
      </c>
      <c r="G3565" s="1" t="s">
        <v>4565</v>
      </c>
      <c r="H3565" s="1" t="s">
        <v>134</v>
      </c>
      <c r="I3565" s="2">
        <v>41820</v>
      </c>
      <c r="J3565" s="2">
        <v>51501</v>
      </c>
      <c r="K3565" s="1" t="s">
        <v>501</v>
      </c>
      <c r="L3565">
        <v>217</v>
      </c>
      <c r="M3565" s="1" t="s">
        <v>498</v>
      </c>
      <c r="N3565" s="1" t="s">
        <v>498</v>
      </c>
      <c r="O3565" s="1" t="s">
        <v>211</v>
      </c>
      <c r="P3565" s="1" t="s">
        <v>211</v>
      </c>
      <c r="Q3565" s="1" t="s">
        <v>211</v>
      </c>
      <c r="R3565" s="1" t="s">
        <v>211</v>
      </c>
    </row>
    <row r="3566" spans="1:18" hidden="1" x14ac:dyDescent="0.2">
      <c r="A3566" s="1" t="s">
        <v>206</v>
      </c>
      <c r="B3566" s="1" t="s">
        <v>207</v>
      </c>
      <c r="C3566">
        <v>109046</v>
      </c>
      <c r="D3566" s="1" t="s">
        <v>4496</v>
      </c>
      <c r="E3566" s="1" t="s">
        <v>133</v>
      </c>
      <c r="F3566" s="1" t="s">
        <v>134</v>
      </c>
      <c r="G3566" s="1" t="s">
        <v>4565</v>
      </c>
      <c r="H3566" s="1" t="s">
        <v>134</v>
      </c>
      <c r="I3566" s="2">
        <v>41820</v>
      </c>
      <c r="J3566" s="2">
        <v>51501</v>
      </c>
      <c r="K3566" s="1" t="s">
        <v>2334</v>
      </c>
      <c r="L3566">
        <v>224</v>
      </c>
      <c r="M3566" s="1" t="s">
        <v>2335</v>
      </c>
      <c r="N3566" s="1" t="s">
        <v>2335</v>
      </c>
      <c r="O3566" s="1" t="s">
        <v>211</v>
      </c>
      <c r="P3566" s="1" t="s">
        <v>211</v>
      </c>
      <c r="Q3566" s="1" t="s">
        <v>211</v>
      </c>
      <c r="R3566" s="1" t="s">
        <v>211</v>
      </c>
    </row>
    <row r="3567" spans="1:18" hidden="1" x14ac:dyDescent="0.2">
      <c r="A3567" s="1" t="s">
        <v>206</v>
      </c>
      <c r="B3567" s="1" t="s">
        <v>207</v>
      </c>
      <c r="C3567">
        <v>109046</v>
      </c>
      <c r="D3567" s="1" t="s">
        <v>4496</v>
      </c>
      <c r="E3567" s="1" t="s">
        <v>1058</v>
      </c>
      <c r="F3567" s="1" t="s">
        <v>132</v>
      </c>
      <c r="G3567" s="1" t="s">
        <v>4566</v>
      </c>
      <c r="H3567" s="1" t="s">
        <v>132</v>
      </c>
      <c r="I3567" s="2">
        <v>41456</v>
      </c>
      <c r="J3567" s="2">
        <v>51501</v>
      </c>
      <c r="K3567" s="1" t="s">
        <v>1060</v>
      </c>
      <c r="L3567">
        <v>219</v>
      </c>
      <c r="M3567" s="1" t="s">
        <v>498</v>
      </c>
      <c r="N3567" s="1" t="s">
        <v>863</v>
      </c>
      <c r="O3567" s="1" t="s">
        <v>211</v>
      </c>
      <c r="P3567" s="1" t="s">
        <v>211</v>
      </c>
      <c r="Q3567" s="1" t="s">
        <v>211</v>
      </c>
      <c r="R3567" s="1" t="s">
        <v>211</v>
      </c>
    </row>
    <row r="3568" spans="1:18" hidden="1" x14ac:dyDescent="0.2">
      <c r="A3568" s="1" t="s">
        <v>206</v>
      </c>
      <c r="B3568" s="1" t="s">
        <v>207</v>
      </c>
      <c r="C3568">
        <v>109046</v>
      </c>
      <c r="D3568" s="1" t="s">
        <v>4496</v>
      </c>
      <c r="E3568" s="1" t="s">
        <v>1299</v>
      </c>
      <c r="F3568" s="1" t="s">
        <v>1300</v>
      </c>
      <c r="G3568" s="1" t="s">
        <v>4567</v>
      </c>
      <c r="H3568" s="1" t="s">
        <v>1300</v>
      </c>
      <c r="I3568" s="2">
        <v>40544</v>
      </c>
      <c r="J3568" s="2">
        <v>48213</v>
      </c>
      <c r="K3568" s="1" t="s">
        <v>1302</v>
      </c>
      <c r="L3568">
        <v>226</v>
      </c>
      <c r="M3568" s="1" t="s">
        <v>232</v>
      </c>
      <c r="N3568" s="1" t="s">
        <v>211</v>
      </c>
      <c r="O3568" s="1" t="s">
        <v>211</v>
      </c>
      <c r="P3568" s="1" t="s">
        <v>211</v>
      </c>
      <c r="Q3568" s="1" t="s">
        <v>211</v>
      </c>
      <c r="R3568" s="1" t="s">
        <v>211</v>
      </c>
    </row>
    <row r="3569" spans="1:18" hidden="1" x14ac:dyDescent="0.2">
      <c r="A3569" s="1" t="s">
        <v>206</v>
      </c>
      <c r="B3569" s="1" t="s">
        <v>207</v>
      </c>
      <c r="C3569">
        <v>109046</v>
      </c>
      <c r="D3569" s="1" t="s">
        <v>4496</v>
      </c>
      <c r="E3569" s="1" t="s">
        <v>1071</v>
      </c>
      <c r="F3569" s="1" t="s">
        <v>1072</v>
      </c>
      <c r="G3569" s="1" t="s">
        <v>4568</v>
      </c>
      <c r="H3569" s="1" t="s">
        <v>1074</v>
      </c>
      <c r="I3569" s="2">
        <v>40544</v>
      </c>
      <c r="J3569" s="2">
        <v>48213</v>
      </c>
      <c r="K3569" s="1" t="s">
        <v>1075</v>
      </c>
      <c r="L3569">
        <v>188</v>
      </c>
      <c r="M3569" s="1" t="s">
        <v>232</v>
      </c>
      <c r="N3569" s="1" t="s">
        <v>211</v>
      </c>
      <c r="O3569" s="1" t="s">
        <v>211</v>
      </c>
      <c r="P3569" s="1" t="s">
        <v>211</v>
      </c>
      <c r="Q3569" s="1" t="s">
        <v>211</v>
      </c>
      <c r="R3569" s="1" t="s">
        <v>211</v>
      </c>
    </row>
    <row r="3570" spans="1:18" hidden="1" x14ac:dyDescent="0.2">
      <c r="A3570" s="1" t="s">
        <v>206</v>
      </c>
      <c r="B3570" s="1" t="s">
        <v>207</v>
      </c>
      <c r="C3570">
        <v>109046</v>
      </c>
      <c r="D3570" s="1" t="s">
        <v>4496</v>
      </c>
      <c r="E3570" s="1" t="s">
        <v>2814</v>
      </c>
      <c r="F3570" s="1" t="s">
        <v>98</v>
      </c>
      <c r="G3570" s="1" t="s">
        <v>4569</v>
      </c>
      <c r="H3570" s="1" t="s">
        <v>98</v>
      </c>
      <c r="I3570" s="2">
        <v>41817</v>
      </c>
      <c r="J3570" s="2">
        <v>51501</v>
      </c>
      <c r="K3570" s="1" t="s">
        <v>2815</v>
      </c>
      <c r="L3570">
        <v>201</v>
      </c>
      <c r="M3570" s="1" t="s">
        <v>378</v>
      </c>
      <c r="N3570" s="1" t="s">
        <v>378</v>
      </c>
      <c r="O3570" s="1" t="s">
        <v>211</v>
      </c>
      <c r="P3570" s="1" t="s">
        <v>211</v>
      </c>
      <c r="Q3570" s="1" t="s">
        <v>211</v>
      </c>
      <c r="R3570" s="1" t="s">
        <v>211</v>
      </c>
    </row>
    <row r="3571" spans="1:18" hidden="1" x14ac:dyDescent="0.2">
      <c r="A3571" s="1" t="s">
        <v>206</v>
      </c>
      <c r="B3571" s="1" t="s">
        <v>207</v>
      </c>
      <c r="C3571">
        <v>109046</v>
      </c>
      <c r="D3571" s="1" t="s">
        <v>4496</v>
      </c>
      <c r="E3571" s="1" t="s">
        <v>124</v>
      </c>
      <c r="F3571" s="1" t="s">
        <v>125</v>
      </c>
      <c r="G3571" s="1" t="s">
        <v>4570</v>
      </c>
      <c r="H3571" s="1" t="s">
        <v>125</v>
      </c>
      <c r="I3571" s="2">
        <v>41821</v>
      </c>
      <c r="J3571" s="2">
        <v>51501</v>
      </c>
      <c r="K3571" s="1" t="s">
        <v>4571</v>
      </c>
      <c r="L3571">
        <v>199</v>
      </c>
      <c r="M3571" s="1" t="s">
        <v>378</v>
      </c>
      <c r="N3571" s="1" t="s">
        <v>378</v>
      </c>
      <c r="O3571" s="1" t="s">
        <v>211</v>
      </c>
      <c r="P3571" s="1" t="s">
        <v>211</v>
      </c>
      <c r="Q3571" s="1" t="s">
        <v>211</v>
      </c>
      <c r="R3571" s="1" t="s">
        <v>211</v>
      </c>
    </row>
    <row r="3572" spans="1:18" hidden="1" x14ac:dyDescent="0.2">
      <c r="A3572" s="1" t="s">
        <v>206</v>
      </c>
      <c r="B3572" s="1" t="s">
        <v>207</v>
      </c>
      <c r="C3572">
        <v>109046</v>
      </c>
      <c r="D3572" s="1" t="s">
        <v>4496</v>
      </c>
      <c r="E3572" s="1" t="s">
        <v>649</v>
      </c>
      <c r="F3572" s="1" t="s">
        <v>650</v>
      </c>
      <c r="G3572" s="1" t="s">
        <v>4572</v>
      </c>
      <c r="H3572" s="1" t="s">
        <v>650</v>
      </c>
      <c r="I3572" s="2">
        <v>41906</v>
      </c>
      <c r="J3572" s="2">
        <v>51501</v>
      </c>
      <c r="K3572" s="1" t="s">
        <v>652</v>
      </c>
      <c r="L3572">
        <v>203</v>
      </c>
      <c r="M3572" s="1" t="s">
        <v>232</v>
      </c>
      <c r="N3572" s="1" t="s">
        <v>232</v>
      </c>
      <c r="O3572" s="1" t="s">
        <v>211</v>
      </c>
      <c r="P3572" s="1" t="s">
        <v>211</v>
      </c>
      <c r="Q3572" s="1" t="s">
        <v>211</v>
      </c>
      <c r="R3572" s="1" t="s">
        <v>211</v>
      </c>
    </row>
    <row r="3573" spans="1:18" hidden="1" x14ac:dyDescent="0.2">
      <c r="A3573" s="1" t="s">
        <v>206</v>
      </c>
      <c r="B3573" s="1" t="s">
        <v>207</v>
      </c>
      <c r="C3573">
        <v>109046</v>
      </c>
      <c r="D3573" s="1" t="s">
        <v>4496</v>
      </c>
      <c r="E3573" s="1" t="s">
        <v>127</v>
      </c>
      <c r="F3573" s="1" t="s">
        <v>128</v>
      </c>
      <c r="G3573" s="1" t="s">
        <v>4573</v>
      </c>
      <c r="H3573" s="1" t="s">
        <v>489</v>
      </c>
      <c r="I3573" s="2">
        <v>40544</v>
      </c>
      <c r="J3573" s="2">
        <v>48213</v>
      </c>
      <c r="K3573" s="1" t="s">
        <v>493</v>
      </c>
      <c r="L3573">
        <v>205</v>
      </c>
      <c r="M3573" s="1" t="s">
        <v>210</v>
      </c>
      <c r="N3573" s="1" t="s">
        <v>210</v>
      </c>
      <c r="O3573" s="1" t="s">
        <v>211</v>
      </c>
      <c r="P3573" s="1" t="s">
        <v>211</v>
      </c>
      <c r="Q3573" s="1" t="s">
        <v>211</v>
      </c>
      <c r="R3573" s="1" t="s">
        <v>211</v>
      </c>
    </row>
    <row r="3574" spans="1:18" hidden="1" x14ac:dyDescent="0.2">
      <c r="A3574" s="1" t="s">
        <v>206</v>
      </c>
      <c r="B3574" s="1" t="s">
        <v>207</v>
      </c>
      <c r="C3574">
        <v>109046</v>
      </c>
      <c r="D3574" s="1" t="s">
        <v>4496</v>
      </c>
      <c r="E3574" s="1" t="s">
        <v>477</v>
      </c>
      <c r="F3574" s="1" t="s">
        <v>478</v>
      </c>
      <c r="G3574" s="1" t="s">
        <v>4574</v>
      </c>
      <c r="H3574" s="1" t="s">
        <v>480</v>
      </c>
      <c r="I3574" s="2">
        <v>40544</v>
      </c>
      <c r="J3574" s="2">
        <v>48213</v>
      </c>
      <c r="K3574" s="1" t="s">
        <v>481</v>
      </c>
      <c r="L3574">
        <v>183</v>
      </c>
      <c r="M3574" s="1" t="s">
        <v>405</v>
      </c>
      <c r="N3574" s="1" t="s">
        <v>211</v>
      </c>
      <c r="O3574" s="1" t="s">
        <v>211</v>
      </c>
      <c r="P3574" s="1" t="s">
        <v>211</v>
      </c>
      <c r="Q3574" s="1" t="s">
        <v>211</v>
      </c>
      <c r="R3574" s="1" t="s">
        <v>211</v>
      </c>
    </row>
    <row r="3575" spans="1:18" hidden="1" x14ac:dyDescent="0.2">
      <c r="A3575" s="1" t="s">
        <v>206</v>
      </c>
      <c r="B3575" s="1" t="s">
        <v>207</v>
      </c>
      <c r="C3575">
        <v>109046</v>
      </c>
      <c r="D3575" s="1" t="s">
        <v>4496</v>
      </c>
      <c r="E3575" s="1" t="s">
        <v>482</v>
      </c>
      <c r="F3575" s="1" t="s">
        <v>483</v>
      </c>
      <c r="G3575" s="1" t="s">
        <v>4570</v>
      </c>
      <c r="H3575" s="1" t="s">
        <v>3994</v>
      </c>
      <c r="I3575" s="2">
        <v>41221</v>
      </c>
      <c r="J3575" s="2">
        <v>51501</v>
      </c>
      <c r="K3575" s="1" t="s">
        <v>699</v>
      </c>
      <c r="L3575">
        <v>195</v>
      </c>
      <c r="M3575" s="1" t="s">
        <v>486</v>
      </c>
      <c r="N3575" s="1" t="s">
        <v>486</v>
      </c>
      <c r="O3575" s="1" t="s">
        <v>211</v>
      </c>
      <c r="P3575" s="1" t="s">
        <v>211</v>
      </c>
      <c r="Q3575" s="1" t="s">
        <v>211</v>
      </c>
      <c r="R3575" s="1" t="s">
        <v>211</v>
      </c>
    </row>
    <row r="3576" spans="1:18" hidden="1" x14ac:dyDescent="0.2">
      <c r="A3576" s="1" t="s">
        <v>206</v>
      </c>
      <c r="B3576" s="1" t="s">
        <v>207</v>
      </c>
      <c r="C3576">
        <v>109046</v>
      </c>
      <c r="D3576" s="1" t="s">
        <v>4496</v>
      </c>
      <c r="E3576" s="1" t="s">
        <v>474</v>
      </c>
      <c r="F3576" s="1" t="s">
        <v>98</v>
      </c>
      <c r="G3576" s="1" t="s">
        <v>4575</v>
      </c>
      <c r="H3576" s="1" t="s">
        <v>98</v>
      </c>
      <c r="I3576" s="2">
        <v>40544</v>
      </c>
      <c r="J3576" s="2">
        <v>48213</v>
      </c>
      <c r="K3576" s="1" t="s">
        <v>476</v>
      </c>
      <c r="L3576">
        <v>189</v>
      </c>
      <c r="M3576" s="1" t="s">
        <v>210</v>
      </c>
      <c r="N3576" s="1" t="s">
        <v>211</v>
      </c>
      <c r="O3576" s="1" t="s">
        <v>211</v>
      </c>
      <c r="P3576" s="1" t="s">
        <v>211</v>
      </c>
      <c r="Q3576" s="1" t="s">
        <v>211</v>
      </c>
      <c r="R3576" s="1" t="s">
        <v>211</v>
      </c>
    </row>
    <row r="3577" spans="1:18" hidden="1" x14ac:dyDescent="0.2">
      <c r="A3577" s="1" t="s">
        <v>206</v>
      </c>
      <c r="B3577" s="1" t="s">
        <v>207</v>
      </c>
      <c r="C3577">
        <v>109046</v>
      </c>
      <c r="D3577" s="1" t="s">
        <v>4496</v>
      </c>
      <c r="E3577" s="1" t="s">
        <v>229</v>
      </c>
      <c r="F3577" s="1" t="s">
        <v>123</v>
      </c>
      <c r="G3577" s="1" t="s">
        <v>4576</v>
      </c>
      <c r="H3577" s="1" t="s">
        <v>123</v>
      </c>
      <c r="I3577" s="2">
        <v>40544</v>
      </c>
      <c r="J3577" s="2">
        <v>48213</v>
      </c>
      <c r="K3577" s="1" t="s">
        <v>231</v>
      </c>
      <c r="L3577">
        <v>137</v>
      </c>
      <c r="M3577" s="1" t="s">
        <v>232</v>
      </c>
      <c r="N3577" s="1" t="s">
        <v>211</v>
      </c>
      <c r="O3577" s="1" t="s">
        <v>211</v>
      </c>
      <c r="P3577" s="1" t="s">
        <v>211</v>
      </c>
      <c r="Q3577" s="1" t="s">
        <v>211</v>
      </c>
      <c r="R3577" s="1" t="s">
        <v>211</v>
      </c>
    </row>
    <row r="3578" spans="1:18" hidden="1" x14ac:dyDescent="0.2">
      <c r="A3578" s="1" t="s">
        <v>206</v>
      </c>
      <c r="B3578" s="1" t="s">
        <v>207</v>
      </c>
      <c r="C3578">
        <v>109046</v>
      </c>
      <c r="D3578" s="1" t="s">
        <v>4496</v>
      </c>
      <c r="E3578" s="1" t="s">
        <v>380</v>
      </c>
      <c r="F3578" s="1" t="s">
        <v>381</v>
      </c>
      <c r="G3578" s="1" t="s">
        <v>4577</v>
      </c>
      <c r="H3578" s="1" t="s">
        <v>383</v>
      </c>
      <c r="I3578" s="2">
        <v>40544</v>
      </c>
      <c r="J3578" s="2">
        <v>48213</v>
      </c>
      <c r="K3578" s="1" t="s">
        <v>384</v>
      </c>
      <c r="L3578">
        <v>133</v>
      </c>
      <c r="M3578" s="1" t="s">
        <v>232</v>
      </c>
      <c r="N3578" s="1" t="s">
        <v>211</v>
      </c>
      <c r="O3578" s="1" t="s">
        <v>211</v>
      </c>
      <c r="P3578" s="1" t="s">
        <v>211</v>
      </c>
      <c r="Q3578" s="1" t="s">
        <v>211</v>
      </c>
      <c r="R3578" s="1" t="s">
        <v>211</v>
      </c>
    </row>
    <row r="3579" spans="1:18" hidden="1" x14ac:dyDescent="0.2">
      <c r="A3579" s="1" t="s">
        <v>206</v>
      </c>
      <c r="B3579" s="1" t="s">
        <v>207</v>
      </c>
      <c r="C3579">
        <v>109046</v>
      </c>
      <c r="D3579" s="1" t="s">
        <v>4496</v>
      </c>
      <c r="E3579" s="1" t="s">
        <v>692</v>
      </c>
      <c r="F3579" s="1" t="s">
        <v>693</v>
      </c>
      <c r="G3579" s="1" t="s">
        <v>4578</v>
      </c>
      <c r="H3579" s="1" t="s">
        <v>693</v>
      </c>
      <c r="I3579" s="2">
        <v>40544</v>
      </c>
      <c r="J3579" s="2">
        <v>48213</v>
      </c>
      <c r="K3579" s="1" t="s">
        <v>695</v>
      </c>
      <c r="L3579">
        <v>144</v>
      </c>
      <c r="M3579" s="1" t="s">
        <v>232</v>
      </c>
      <c r="N3579" s="1" t="s">
        <v>211</v>
      </c>
      <c r="O3579" s="1" t="s">
        <v>211</v>
      </c>
      <c r="P3579" s="1" t="s">
        <v>211</v>
      </c>
      <c r="Q3579" s="1" t="s">
        <v>211</v>
      </c>
      <c r="R3579" s="1" t="s">
        <v>211</v>
      </c>
    </row>
    <row r="3580" spans="1:18" hidden="1" x14ac:dyDescent="0.2">
      <c r="A3580" s="1" t="s">
        <v>206</v>
      </c>
      <c r="B3580" s="1" t="s">
        <v>207</v>
      </c>
      <c r="C3580">
        <v>109046</v>
      </c>
      <c r="D3580" s="1" t="s">
        <v>4496</v>
      </c>
      <c r="E3580" s="1" t="s">
        <v>4579</v>
      </c>
      <c r="F3580" s="1" t="s">
        <v>123</v>
      </c>
      <c r="G3580" s="1" t="s">
        <v>4576</v>
      </c>
      <c r="H3580" s="1" t="s">
        <v>123</v>
      </c>
      <c r="I3580" s="2">
        <v>41817</v>
      </c>
      <c r="J3580" s="2">
        <v>51501</v>
      </c>
      <c r="K3580" s="1" t="s">
        <v>4580</v>
      </c>
      <c r="L3580">
        <v>143</v>
      </c>
      <c r="M3580" s="1" t="s">
        <v>1857</v>
      </c>
      <c r="N3580" s="1" t="s">
        <v>1857</v>
      </c>
      <c r="O3580" s="1" t="s">
        <v>211</v>
      </c>
      <c r="P3580" s="1" t="s">
        <v>211</v>
      </c>
      <c r="Q3580" s="1" t="s">
        <v>211</v>
      </c>
      <c r="R3580" s="1" t="s">
        <v>211</v>
      </c>
    </row>
    <row r="3581" spans="1:18" hidden="1" x14ac:dyDescent="0.2">
      <c r="A3581" s="1" t="s">
        <v>206</v>
      </c>
      <c r="B3581" s="1" t="s">
        <v>207</v>
      </c>
      <c r="C3581">
        <v>109046</v>
      </c>
      <c r="D3581" s="1" t="s">
        <v>4496</v>
      </c>
      <c r="E3581" s="1" t="s">
        <v>394</v>
      </c>
      <c r="F3581" s="1" t="s">
        <v>395</v>
      </c>
      <c r="G3581" s="1" t="s">
        <v>4581</v>
      </c>
      <c r="H3581" s="1" t="s">
        <v>395</v>
      </c>
      <c r="I3581" s="2">
        <v>40544</v>
      </c>
      <c r="J3581" s="2">
        <v>48213</v>
      </c>
      <c r="K3581" s="1" t="s">
        <v>396</v>
      </c>
      <c r="L3581">
        <v>126</v>
      </c>
      <c r="M3581" s="1" t="s">
        <v>210</v>
      </c>
      <c r="N3581" s="1" t="s">
        <v>211</v>
      </c>
      <c r="O3581" s="1" t="s">
        <v>211</v>
      </c>
      <c r="P3581" s="1" t="s">
        <v>211</v>
      </c>
      <c r="Q3581" s="1" t="s">
        <v>211</v>
      </c>
      <c r="R3581" s="1" t="s">
        <v>211</v>
      </c>
    </row>
    <row r="3582" spans="1:18" hidden="1" x14ac:dyDescent="0.2">
      <c r="A3582" s="1" t="s">
        <v>206</v>
      </c>
      <c r="B3582" s="1" t="s">
        <v>207</v>
      </c>
      <c r="C3582">
        <v>109046</v>
      </c>
      <c r="D3582" s="1" t="s">
        <v>4496</v>
      </c>
      <c r="E3582" s="1" t="s">
        <v>586</v>
      </c>
      <c r="F3582" s="1" t="s">
        <v>587</v>
      </c>
      <c r="G3582" s="1" t="s">
        <v>4582</v>
      </c>
      <c r="H3582" s="1" t="s">
        <v>587</v>
      </c>
      <c r="I3582" s="2">
        <v>40544</v>
      </c>
      <c r="J3582" s="2">
        <v>48213</v>
      </c>
      <c r="K3582" s="1" t="s">
        <v>589</v>
      </c>
      <c r="L3582">
        <v>160</v>
      </c>
      <c r="M3582" s="1" t="s">
        <v>232</v>
      </c>
      <c r="N3582" s="1" t="s">
        <v>211</v>
      </c>
      <c r="O3582" s="1" t="s">
        <v>211</v>
      </c>
      <c r="P3582" s="1" t="s">
        <v>211</v>
      </c>
      <c r="Q3582" s="1" t="s">
        <v>211</v>
      </c>
      <c r="R3582" s="1" t="s">
        <v>211</v>
      </c>
    </row>
    <row r="3583" spans="1:18" hidden="1" x14ac:dyDescent="0.2">
      <c r="A3583" s="1" t="s">
        <v>206</v>
      </c>
      <c r="B3583" s="1" t="s">
        <v>207</v>
      </c>
      <c r="C3583">
        <v>109046</v>
      </c>
      <c r="D3583" s="1" t="s">
        <v>4496</v>
      </c>
      <c r="E3583" s="1" t="s">
        <v>586</v>
      </c>
      <c r="F3583" s="1" t="s">
        <v>587</v>
      </c>
      <c r="G3583" s="1" t="s">
        <v>4583</v>
      </c>
      <c r="H3583" s="1" t="s">
        <v>587</v>
      </c>
      <c r="I3583" s="2">
        <v>40544</v>
      </c>
      <c r="J3583" s="2">
        <v>48213</v>
      </c>
      <c r="K3583" s="1" t="s">
        <v>589</v>
      </c>
      <c r="L3583">
        <v>160</v>
      </c>
      <c r="M3583" s="1" t="s">
        <v>232</v>
      </c>
      <c r="N3583" s="1" t="s">
        <v>211</v>
      </c>
      <c r="O3583" s="1" t="s">
        <v>211</v>
      </c>
      <c r="P3583" s="1" t="s">
        <v>211</v>
      </c>
      <c r="Q3583" s="1" t="s">
        <v>211</v>
      </c>
      <c r="R3583" s="1" t="s">
        <v>211</v>
      </c>
    </row>
    <row r="3584" spans="1:18" hidden="1" x14ac:dyDescent="0.2">
      <c r="A3584" s="1" t="s">
        <v>206</v>
      </c>
      <c r="B3584" s="1" t="s">
        <v>207</v>
      </c>
      <c r="C3584">
        <v>109046</v>
      </c>
      <c r="D3584" s="1" t="s">
        <v>4496</v>
      </c>
      <c r="E3584" s="1" t="s">
        <v>397</v>
      </c>
      <c r="F3584" s="1" t="s">
        <v>398</v>
      </c>
      <c r="G3584" s="1" t="s">
        <v>4584</v>
      </c>
      <c r="H3584" s="1" t="s">
        <v>398</v>
      </c>
      <c r="I3584" s="2">
        <v>40544</v>
      </c>
      <c r="J3584" s="2">
        <v>48213</v>
      </c>
      <c r="K3584" s="1" t="s">
        <v>400</v>
      </c>
      <c r="L3584">
        <v>155</v>
      </c>
      <c r="M3584" s="1" t="s">
        <v>232</v>
      </c>
      <c r="N3584" s="1" t="s">
        <v>211</v>
      </c>
      <c r="O3584" s="1" t="s">
        <v>211</v>
      </c>
      <c r="P3584" s="1" t="s">
        <v>211</v>
      </c>
      <c r="Q3584" s="1" t="s">
        <v>211</v>
      </c>
      <c r="R3584" s="1" t="s">
        <v>211</v>
      </c>
    </row>
    <row r="3585" spans="1:18" hidden="1" x14ac:dyDescent="0.2">
      <c r="A3585" s="1" t="s">
        <v>206</v>
      </c>
      <c r="B3585" s="1" t="s">
        <v>207</v>
      </c>
      <c r="C3585">
        <v>109046</v>
      </c>
      <c r="D3585" s="1" t="s">
        <v>4496</v>
      </c>
      <c r="E3585" s="1" t="s">
        <v>397</v>
      </c>
      <c r="F3585" s="1" t="s">
        <v>398</v>
      </c>
      <c r="G3585" s="1" t="s">
        <v>4585</v>
      </c>
      <c r="H3585" s="1" t="s">
        <v>398</v>
      </c>
      <c r="I3585" s="2">
        <v>40544</v>
      </c>
      <c r="J3585" s="2">
        <v>48213</v>
      </c>
      <c r="K3585" s="1" t="s">
        <v>400</v>
      </c>
      <c r="L3585">
        <v>155</v>
      </c>
      <c r="M3585" s="1" t="s">
        <v>232</v>
      </c>
      <c r="N3585" s="1" t="s">
        <v>211</v>
      </c>
      <c r="O3585" s="1" t="s">
        <v>211</v>
      </c>
      <c r="P3585" s="1" t="s">
        <v>211</v>
      </c>
      <c r="Q3585" s="1" t="s">
        <v>211</v>
      </c>
      <c r="R3585" s="1" t="s">
        <v>211</v>
      </c>
    </row>
    <row r="3586" spans="1:18" hidden="1" x14ac:dyDescent="0.2">
      <c r="A3586" s="1" t="s">
        <v>206</v>
      </c>
      <c r="B3586" s="1" t="s">
        <v>207</v>
      </c>
      <c r="C3586">
        <v>109046</v>
      </c>
      <c r="D3586" s="1" t="s">
        <v>4496</v>
      </c>
      <c r="E3586" s="1" t="s">
        <v>686</v>
      </c>
      <c r="F3586" s="1" t="s">
        <v>508</v>
      </c>
      <c r="G3586" s="1" t="s">
        <v>4586</v>
      </c>
      <c r="H3586" s="1" t="s">
        <v>508</v>
      </c>
      <c r="I3586" s="2">
        <v>41234</v>
      </c>
      <c r="J3586" s="2">
        <v>51501</v>
      </c>
      <c r="K3586" s="1" t="s">
        <v>687</v>
      </c>
      <c r="L3586">
        <v>163</v>
      </c>
      <c r="M3586" s="1" t="s">
        <v>232</v>
      </c>
      <c r="N3586" s="1" t="s">
        <v>211</v>
      </c>
      <c r="O3586" s="1" t="s">
        <v>211</v>
      </c>
      <c r="P3586" s="1" t="s">
        <v>211</v>
      </c>
      <c r="Q3586" s="1" t="s">
        <v>211</v>
      </c>
      <c r="R3586" s="1" t="s">
        <v>211</v>
      </c>
    </row>
    <row r="3587" spans="1:18" hidden="1" x14ac:dyDescent="0.2">
      <c r="A3587" s="1" t="s">
        <v>206</v>
      </c>
      <c r="B3587" s="1" t="s">
        <v>207</v>
      </c>
      <c r="C3587">
        <v>109046</v>
      </c>
      <c r="D3587" s="1" t="s">
        <v>4496</v>
      </c>
      <c r="E3587" s="1" t="s">
        <v>688</v>
      </c>
      <c r="F3587" s="1" t="s">
        <v>508</v>
      </c>
      <c r="G3587" s="1" t="s">
        <v>4587</v>
      </c>
      <c r="H3587" s="1" t="s">
        <v>508</v>
      </c>
      <c r="I3587" s="2">
        <v>41248</v>
      </c>
      <c r="J3587" s="2">
        <v>51501</v>
      </c>
      <c r="K3587" s="1" t="s">
        <v>689</v>
      </c>
      <c r="L3587">
        <v>165</v>
      </c>
      <c r="M3587" s="1" t="s">
        <v>232</v>
      </c>
      <c r="N3587" s="1" t="s">
        <v>211</v>
      </c>
      <c r="O3587" s="1" t="s">
        <v>211</v>
      </c>
      <c r="P3587" s="1" t="s">
        <v>211</v>
      </c>
      <c r="Q3587" s="1" t="s">
        <v>211</v>
      </c>
      <c r="R3587" s="1" t="s">
        <v>211</v>
      </c>
    </row>
    <row r="3588" spans="1:18" hidden="1" x14ac:dyDescent="0.2">
      <c r="A3588" s="1" t="s">
        <v>206</v>
      </c>
      <c r="B3588" s="1" t="s">
        <v>207</v>
      </c>
      <c r="C3588">
        <v>109046</v>
      </c>
      <c r="D3588" s="1" t="s">
        <v>4496</v>
      </c>
      <c r="E3588" s="1" t="s">
        <v>410</v>
      </c>
      <c r="F3588" s="1" t="s">
        <v>411</v>
      </c>
      <c r="G3588" s="1" t="s">
        <v>4588</v>
      </c>
      <c r="H3588" s="1" t="s">
        <v>411</v>
      </c>
      <c r="I3588" s="2">
        <v>40544</v>
      </c>
      <c r="J3588" s="2">
        <v>48213</v>
      </c>
      <c r="K3588" s="1" t="s">
        <v>413</v>
      </c>
      <c r="L3588">
        <v>178</v>
      </c>
      <c r="M3588" s="1" t="s">
        <v>210</v>
      </c>
      <c r="N3588" s="1" t="s">
        <v>211</v>
      </c>
      <c r="O3588" s="1" t="s">
        <v>211</v>
      </c>
      <c r="P3588" s="1" t="s">
        <v>211</v>
      </c>
      <c r="Q3588" s="1" t="s">
        <v>211</v>
      </c>
      <c r="R3588" s="1" t="s">
        <v>211</v>
      </c>
    </row>
    <row r="3589" spans="1:18" hidden="1" x14ac:dyDescent="0.2">
      <c r="A3589" s="1" t="s">
        <v>206</v>
      </c>
      <c r="B3589" s="1" t="s">
        <v>207</v>
      </c>
      <c r="C3589">
        <v>109046</v>
      </c>
      <c r="D3589" s="1" t="s">
        <v>4496</v>
      </c>
      <c r="E3589" s="1" t="s">
        <v>2868</v>
      </c>
      <c r="F3589" s="1" t="s">
        <v>411</v>
      </c>
      <c r="G3589" s="1" t="s">
        <v>4588</v>
      </c>
      <c r="H3589" s="1" t="s">
        <v>411</v>
      </c>
      <c r="I3589" s="2">
        <v>41817</v>
      </c>
      <c r="J3589" s="2">
        <v>51501</v>
      </c>
      <c r="K3589" s="1" t="s">
        <v>2869</v>
      </c>
      <c r="L3589">
        <v>181</v>
      </c>
      <c r="M3589" s="1" t="s">
        <v>378</v>
      </c>
      <c r="N3589" s="1" t="s">
        <v>378</v>
      </c>
      <c r="O3589" s="1" t="s">
        <v>211</v>
      </c>
      <c r="P3589" s="1" t="s">
        <v>211</v>
      </c>
      <c r="Q3589" s="1" t="s">
        <v>211</v>
      </c>
      <c r="R3589" s="1" t="s">
        <v>211</v>
      </c>
    </row>
    <row r="3590" spans="1:18" hidden="1" x14ac:dyDescent="0.2">
      <c r="A3590" s="1" t="s">
        <v>206</v>
      </c>
      <c r="B3590" s="1" t="s">
        <v>207</v>
      </c>
      <c r="C3590">
        <v>109046</v>
      </c>
      <c r="D3590" s="1" t="s">
        <v>4496</v>
      </c>
      <c r="E3590" s="1" t="s">
        <v>1846</v>
      </c>
      <c r="F3590" s="1" t="s">
        <v>1847</v>
      </c>
      <c r="G3590" s="1" t="s">
        <v>4589</v>
      </c>
      <c r="H3590" s="1" t="s">
        <v>1849</v>
      </c>
      <c r="I3590" s="2">
        <v>40544</v>
      </c>
      <c r="J3590" s="2">
        <v>48213</v>
      </c>
      <c r="K3590" s="1" t="s">
        <v>1850</v>
      </c>
      <c r="L3590">
        <v>152</v>
      </c>
      <c r="M3590" s="1" t="s">
        <v>232</v>
      </c>
      <c r="N3590" s="1" t="s">
        <v>211</v>
      </c>
      <c r="O3590" s="1" t="s">
        <v>211</v>
      </c>
      <c r="P3590" s="1" t="s">
        <v>211</v>
      </c>
      <c r="Q3590" s="1" t="s">
        <v>211</v>
      </c>
      <c r="R3590" s="1" t="s">
        <v>211</v>
      </c>
    </row>
    <row r="3591" spans="1:18" hidden="1" x14ac:dyDescent="0.2">
      <c r="A3591" s="1" t="s">
        <v>206</v>
      </c>
      <c r="B3591" s="1" t="s">
        <v>207</v>
      </c>
      <c r="C3591">
        <v>109046</v>
      </c>
      <c r="D3591" s="1" t="s">
        <v>4496</v>
      </c>
      <c r="E3591" s="1" t="s">
        <v>406</v>
      </c>
      <c r="F3591" s="1" t="s">
        <v>407</v>
      </c>
      <c r="G3591" s="1" t="s">
        <v>4590</v>
      </c>
      <c r="H3591" s="1" t="s">
        <v>408</v>
      </c>
      <c r="I3591" s="2">
        <v>40544</v>
      </c>
      <c r="J3591" s="2">
        <v>48213</v>
      </c>
      <c r="K3591" s="1" t="s">
        <v>409</v>
      </c>
      <c r="L3591">
        <v>172</v>
      </c>
      <c r="M3591" s="1" t="s">
        <v>232</v>
      </c>
      <c r="N3591" s="1" t="s">
        <v>211</v>
      </c>
      <c r="O3591" s="1" t="s">
        <v>211</v>
      </c>
      <c r="P3591" s="1" t="s">
        <v>211</v>
      </c>
      <c r="Q3591" s="1" t="s">
        <v>211</v>
      </c>
      <c r="R3591" s="1" t="s">
        <v>211</v>
      </c>
    </row>
    <row r="3592" spans="1:18" hidden="1" x14ac:dyDescent="0.2">
      <c r="A3592" s="1" t="s">
        <v>206</v>
      </c>
      <c r="B3592" s="1" t="s">
        <v>207</v>
      </c>
      <c r="C3592">
        <v>109046</v>
      </c>
      <c r="D3592" s="1" t="s">
        <v>4496</v>
      </c>
      <c r="E3592" s="1" t="s">
        <v>2248</v>
      </c>
      <c r="F3592" s="1" t="s">
        <v>100</v>
      </c>
      <c r="G3592" s="1" t="s">
        <v>4591</v>
      </c>
      <c r="H3592" s="1" t="s">
        <v>2250</v>
      </c>
      <c r="I3592" s="2">
        <v>40544</v>
      </c>
      <c r="J3592" s="2">
        <v>48213</v>
      </c>
      <c r="K3592" s="1" t="s">
        <v>2251</v>
      </c>
      <c r="L3592">
        <v>85</v>
      </c>
      <c r="M3592" s="1" t="s">
        <v>1031</v>
      </c>
      <c r="N3592" s="1" t="s">
        <v>211</v>
      </c>
      <c r="O3592" s="1" t="s">
        <v>211</v>
      </c>
      <c r="P3592" s="1" t="s">
        <v>211</v>
      </c>
      <c r="Q3592" s="1" t="s">
        <v>211</v>
      </c>
      <c r="R3592" s="1" t="s">
        <v>211</v>
      </c>
    </row>
    <row r="3593" spans="1:18" hidden="1" x14ac:dyDescent="0.2">
      <c r="A3593" s="1" t="s">
        <v>206</v>
      </c>
      <c r="B3593" s="1" t="s">
        <v>207</v>
      </c>
      <c r="C3593">
        <v>109046</v>
      </c>
      <c r="D3593" s="1" t="s">
        <v>4496</v>
      </c>
      <c r="E3593" s="1" t="s">
        <v>1097</v>
      </c>
      <c r="F3593" s="1" t="s">
        <v>100</v>
      </c>
      <c r="G3593" s="1" t="s">
        <v>4592</v>
      </c>
      <c r="H3593" s="1" t="s">
        <v>1098</v>
      </c>
      <c r="I3593" s="2">
        <v>40544</v>
      </c>
      <c r="J3593" s="2">
        <v>48213</v>
      </c>
      <c r="K3593" s="1" t="s">
        <v>1099</v>
      </c>
      <c r="L3593">
        <v>89</v>
      </c>
      <c r="M3593" s="1" t="s">
        <v>1031</v>
      </c>
      <c r="N3593" s="1" t="s">
        <v>211</v>
      </c>
      <c r="O3593" s="1" t="s">
        <v>211</v>
      </c>
      <c r="P3593" s="1" t="s">
        <v>211</v>
      </c>
      <c r="Q3593" s="1" t="s">
        <v>211</v>
      </c>
      <c r="R3593" s="1" t="s">
        <v>211</v>
      </c>
    </row>
    <row r="3594" spans="1:18" hidden="1" x14ac:dyDescent="0.2">
      <c r="A3594" s="1" t="s">
        <v>206</v>
      </c>
      <c r="B3594" s="1" t="s">
        <v>207</v>
      </c>
      <c r="C3594">
        <v>109046</v>
      </c>
      <c r="D3594" s="1" t="s">
        <v>4496</v>
      </c>
      <c r="E3594" s="1" t="s">
        <v>118</v>
      </c>
      <c r="F3594" s="1" t="s">
        <v>119</v>
      </c>
      <c r="G3594" s="1" t="s">
        <v>4534</v>
      </c>
      <c r="H3594" s="1" t="s">
        <v>119</v>
      </c>
      <c r="I3594" s="2">
        <v>41348</v>
      </c>
      <c r="J3594" s="2">
        <v>51501</v>
      </c>
      <c r="K3594" s="1" t="s">
        <v>461</v>
      </c>
      <c r="L3594">
        <v>101</v>
      </c>
      <c r="M3594" s="1" t="s">
        <v>210</v>
      </c>
      <c r="N3594" s="1" t="s">
        <v>211</v>
      </c>
      <c r="O3594" s="1" t="s">
        <v>211</v>
      </c>
      <c r="P3594" s="1" t="s">
        <v>211</v>
      </c>
      <c r="Q3594" s="1" t="s">
        <v>211</v>
      </c>
      <c r="R3594" s="1" t="s">
        <v>211</v>
      </c>
    </row>
    <row r="3595" spans="1:18" hidden="1" x14ac:dyDescent="0.2">
      <c r="A3595" s="1" t="s">
        <v>206</v>
      </c>
      <c r="B3595" s="1" t="s">
        <v>207</v>
      </c>
      <c r="C3595">
        <v>109046</v>
      </c>
      <c r="D3595" s="1" t="s">
        <v>4496</v>
      </c>
      <c r="E3595" s="1" t="s">
        <v>457</v>
      </c>
      <c r="F3595" s="1" t="s">
        <v>458</v>
      </c>
      <c r="G3595" s="1" t="s">
        <v>4593</v>
      </c>
      <c r="H3595" s="1" t="s">
        <v>458</v>
      </c>
      <c r="I3595" s="2">
        <v>40544</v>
      </c>
      <c r="J3595" s="2">
        <v>48213</v>
      </c>
      <c r="K3595" s="1" t="s">
        <v>459</v>
      </c>
      <c r="L3595">
        <v>97</v>
      </c>
      <c r="M3595" s="1" t="s">
        <v>232</v>
      </c>
      <c r="N3595" s="1" t="s">
        <v>211</v>
      </c>
      <c r="O3595" s="1" t="s">
        <v>211</v>
      </c>
      <c r="P3595" s="1" t="s">
        <v>211</v>
      </c>
      <c r="Q3595" s="1" t="s">
        <v>211</v>
      </c>
      <c r="R3595" s="1" t="s">
        <v>211</v>
      </c>
    </row>
    <row r="3596" spans="1:18" hidden="1" x14ac:dyDescent="0.2">
      <c r="A3596" s="1" t="s">
        <v>206</v>
      </c>
      <c r="B3596" s="1" t="s">
        <v>207</v>
      </c>
      <c r="C3596">
        <v>109046</v>
      </c>
      <c r="D3596" s="1" t="s">
        <v>4496</v>
      </c>
      <c r="E3596" s="1" t="s">
        <v>467</v>
      </c>
      <c r="F3596" s="1" t="s">
        <v>121</v>
      </c>
      <c r="G3596" s="1" t="s">
        <v>4594</v>
      </c>
      <c r="H3596" s="1" t="s">
        <v>121</v>
      </c>
      <c r="I3596" s="2">
        <v>40544</v>
      </c>
      <c r="J3596" s="2">
        <v>48213</v>
      </c>
      <c r="K3596" s="1" t="s">
        <v>469</v>
      </c>
      <c r="L3596">
        <v>112</v>
      </c>
      <c r="M3596" s="1" t="s">
        <v>232</v>
      </c>
      <c r="N3596" s="1" t="s">
        <v>211</v>
      </c>
      <c r="O3596" s="1" t="s">
        <v>211</v>
      </c>
      <c r="P3596" s="1" t="s">
        <v>211</v>
      </c>
      <c r="Q3596" s="1" t="s">
        <v>211</v>
      </c>
      <c r="R3596" s="1" t="s">
        <v>211</v>
      </c>
    </row>
    <row r="3597" spans="1:18" hidden="1" x14ac:dyDescent="0.2">
      <c r="A3597" s="1" t="s">
        <v>206</v>
      </c>
      <c r="B3597" s="1" t="s">
        <v>207</v>
      </c>
      <c r="C3597">
        <v>109046</v>
      </c>
      <c r="D3597" s="1" t="s">
        <v>4496</v>
      </c>
      <c r="E3597" s="1" t="s">
        <v>120</v>
      </c>
      <c r="F3597" s="1" t="s">
        <v>121</v>
      </c>
      <c r="G3597" s="1" t="s">
        <v>4594</v>
      </c>
      <c r="H3597" s="1" t="s">
        <v>121</v>
      </c>
      <c r="I3597" s="2">
        <v>41821</v>
      </c>
      <c r="J3597" s="2">
        <v>51501</v>
      </c>
      <c r="K3597" s="1" t="s">
        <v>4595</v>
      </c>
      <c r="L3597">
        <v>115</v>
      </c>
      <c r="M3597" s="1" t="s">
        <v>1857</v>
      </c>
      <c r="N3597" s="1" t="s">
        <v>1857</v>
      </c>
      <c r="O3597" s="1" t="s">
        <v>211</v>
      </c>
      <c r="P3597" s="1" t="s">
        <v>211</v>
      </c>
      <c r="Q3597" s="1" t="s">
        <v>211</v>
      </c>
      <c r="R3597" s="1" t="s">
        <v>211</v>
      </c>
    </row>
    <row r="3598" spans="1:18" hidden="1" x14ac:dyDescent="0.2">
      <c r="A3598" s="1" t="s">
        <v>206</v>
      </c>
      <c r="B3598" s="1" t="s">
        <v>207</v>
      </c>
      <c r="C3598">
        <v>109046</v>
      </c>
      <c r="D3598" s="1" t="s">
        <v>4496</v>
      </c>
      <c r="E3598" s="1" t="s">
        <v>1273</v>
      </c>
      <c r="F3598" s="1" t="s">
        <v>1104</v>
      </c>
      <c r="G3598" s="1" t="s">
        <v>4596</v>
      </c>
      <c r="H3598" s="1" t="s">
        <v>1275</v>
      </c>
      <c r="I3598" s="2">
        <v>40544</v>
      </c>
      <c r="J3598" s="2">
        <v>48213</v>
      </c>
      <c r="K3598" s="1" t="s">
        <v>1276</v>
      </c>
      <c r="L3598">
        <v>118</v>
      </c>
      <c r="M3598" s="1" t="s">
        <v>1031</v>
      </c>
      <c r="N3598" s="1" t="s">
        <v>211</v>
      </c>
      <c r="O3598" s="1" t="s">
        <v>211</v>
      </c>
      <c r="P3598" s="1" t="s">
        <v>211</v>
      </c>
      <c r="Q3598" s="1" t="s">
        <v>211</v>
      </c>
      <c r="R3598" s="1" t="s">
        <v>211</v>
      </c>
    </row>
    <row r="3599" spans="1:18" hidden="1" x14ac:dyDescent="0.2">
      <c r="A3599" s="1" t="s">
        <v>206</v>
      </c>
      <c r="B3599" s="1" t="s">
        <v>207</v>
      </c>
      <c r="C3599">
        <v>109046</v>
      </c>
      <c r="D3599" s="1" t="s">
        <v>4496</v>
      </c>
      <c r="E3599" s="1" t="s">
        <v>1108</v>
      </c>
      <c r="F3599" s="1" t="s">
        <v>463</v>
      </c>
      <c r="G3599" s="1" t="s">
        <v>4597</v>
      </c>
      <c r="H3599" s="1" t="s">
        <v>1109</v>
      </c>
      <c r="I3599" s="2">
        <v>40544</v>
      </c>
      <c r="J3599" s="2">
        <v>48213</v>
      </c>
      <c r="K3599" s="1" t="s">
        <v>1110</v>
      </c>
      <c r="L3599">
        <v>108</v>
      </c>
      <c r="M3599" s="1" t="s">
        <v>1031</v>
      </c>
      <c r="N3599" s="1" t="s">
        <v>211</v>
      </c>
      <c r="O3599" s="1" t="s">
        <v>211</v>
      </c>
      <c r="P3599" s="1" t="s">
        <v>211</v>
      </c>
      <c r="Q3599" s="1" t="s">
        <v>211</v>
      </c>
      <c r="R3599" s="1" t="s">
        <v>211</v>
      </c>
    </row>
    <row r="3600" spans="1:18" hidden="1" x14ac:dyDescent="0.2">
      <c r="A3600" s="1" t="s">
        <v>206</v>
      </c>
      <c r="B3600" s="1" t="s">
        <v>207</v>
      </c>
      <c r="C3600">
        <v>109046</v>
      </c>
      <c r="D3600" s="1" t="s">
        <v>4496</v>
      </c>
      <c r="E3600" s="1" t="s">
        <v>1278</v>
      </c>
      <c r="F3600" s="1" t="s">
        <v>463</v>
      </c>
      <c r="G3600" s="1" t="s">
        <v>4598</v>
      </c>
      <c r="H3600" s="1" t="s">
        <v>1280</v>
      </c>
      <c r="I3600" s="2">
        <v>40544</v>
      </c>
      <c r="J3600" s="2">
        <v>48213</v>
      </c>
      <c r="K3600" s="1" t="s">
        <v>1281</v>
      </c>
      <c r="L3600">
        <v>109</v>
      </c>
      <c r="M3600" s="1" t="s">
        <v>1031</v>
      </c>
      <c r="N3600" s="1" t="s">
        <v>211</v>
      </c>
      <c r="O3600" s="1" t="s">
        <v>211</v>
      </c>
      <c r="P3600" s="1" t="s">
        <v>211</v>
      </c>
      <c r="Q3600" s="1" t="s">
        <v>211</v>
      </c>
      <c r="R3600" s="1" t="s">
        <v>211</v>
      </c>
    </row>
    <row r="3601" spans="1:18" hidden="1" x14ac:dyDescent="0.2">
      <c r="A3601" s="1" t="s">
        <v>206</v>
      </c>
      <c r="B3601" s="1" t="s">
        <v>207</v>
      </c>
      <c r="C3601">
        <v>109046</v>
      </c>
      <c r="D3601" s="1" t="s">
        <v>4496</v>
      </c>
      <c r="E3601" s="1" t="s">
        <v>430</v>
      </c>
      <c r="F3601" s="1" t="s">
        <v>116</v>
      </c>
      <c r="G3601" s="1" t="s">
        <v>4599</v>
      </c>
      <c r="H3601" s="1" t="s">
        <v>116</v>
      </c>
      <c r="I3601" s="2">
        <v>40544</v>
      </c>
      <c r="J3601" s="2">
        <v>48213</v>
      </c>
      <c r="K3601" s="1" t="s">
        <v>432</v>
      </c>
      <c r="L3601">
        <v>62</v>
      </c>
      <c r="M3601" s="1" t="s">
        <v>232</v>
      </c>
      <c r="N3601" s="1" t="s">
        <v>211</v>
      </c>
      <c r="O3601" s="1" t="s">
        <v>211</v>
      </c>
      <c r="P3601" s="1" t="s">
        <v>211</v>
      </c>
      <c r="Q3601" s="1" t="s">
        <v>211</v>
      </c>
      <c r="R3601" s="1" t="s">
        <v>211</v>
      </c>
    </row>
    <row r="3602" spans="1:18" hidden="1" x14ac:dyDescent="0.2">
      <c r="A3602" s="1" t="s">
        <v>206</v>
      </c>
      <c r="B3602" s="1" t="s">
        <v>207</v>
      </c>
      <c r="C3602">
        <v>109046</v>
      </c>
      <c r="D3602" s="1" t="s">
        <v>4496</v>
      </c>
      <c r="E3602" s="1" t="s">
        <v>1119</v>
      </c>
      <c r="F3602" s="1" t="s">
        <v>1120</v>
      </c>
      <c r="G3602" s="1" t="s">
        <v>4600</v>
      </c>
      <c r="H3602" s="1" t="s">
        <v>1120</v>
      </c>
      <c r="I3602" s="2">
        <v>40544</v>
      </c>
      <c r="J3602" s="2">
        <v>48213</v>
      </c>
      <c r="K3602" s="1" t="s">
        <v>1122</v>
      </c>
      <c r="L3602">
        <v>49</v>
      </c>
      <c r="M3602" s="1" t="s">
        <v>232</v>
      </c>
      <c r="N3602" s="1" t="s">
        <v>211</v>
      </c>
      <c r="O3602" s="1" t="s">
        <v>211</v>
      </c>
      <c r="P3602" s="1" t="s">
        <v>211</v>
      </c>
      <c r="Q3602" s="1" t="s">
        <v>211</v>
      </c>
      <c r="R3602" s="1" t="s">
        <v>211</v>
      </c>
    </row>
    <row r="3603" spans="1:18" hidden="1" x14ac:dyDescent="0.2">
      <c r="A3603" s="1" t="s">
        <v>206</v>
      </c>
      <c r="B3603" s="1" t="s">
        <v>207</v>
      </c>
      <c r="C3603">
        <v>109046</v>
      </c>
      <c r="D3603" s="1" t="s">
        <v>4496</v>
      </c>
      <c r="E3603" s="1" t="s">
        <v>426</v>
      </c>
      <c r="F3603" s="1" t="s">
        <v>427</v>
      </c>
      <c r="G3603" s="1" t="s">
        <v>4601</v>
      </c>
      <c r="H3603" s="1" t="s">
        <v>428</v>
      </c>
      <c r="I3603" s="2">
        <v>40544</v>
      </c>
      <c r="J3603" s="2">
        <v>48213</v>
      </c>
      <c r="K3603" s="1" t="s">
        <v>429</v>
      </c>
      <c r="L3603">
        <v>52</v>
      </c>
      <c r="M3603" s="1" t="s">
        <v>405</v>
      </c>
      <c r="N3603" s="1" t="s">
        <v>211</v>
      </c>
      <c r="O3603" s="1" t="s">
        <v>211</v>
      </c>
      <c r="P3603" s="1" t="s">
        <v>211</v>
      </c>
      <c r="Q3603" s="1" t="s">
        <v>211</v>
      </c>
      <c r="R3603" s="1" t="s">
        <v>211</v>
      </c>
    </row>
    <row r="3604" spans="1:18" hidden="1" x14ac:dyDescent="0.2">
      <c r="A3604" s="1" t="s">
        <v>206</v>
      </c>
      <c r="B3604" s="1" t="s">
        <v>207</v>
      </c>
      <c r="C3604">
        <v>109046</v>
      </c>
      <c r="D3604" s="1" t="s">
        <v>4496</v>
      </c>
      <c r="E3604" s="1" t="s">
        <v>417</v>
      </c>
      <c r="F3604" s="1" t="s">
        <v>418</v>
      </c>
      <c r="G3604" s="1" t="s">
        <v>4602</v>
      </c>
      <c r="H3604" s="1" t="s">
        <v>420</v>
      </c>
      <c r="I3604" s="2">
        <v>40544</v>
      </c>
      <c r="J3604" s="2">
        <v>48213</v>
      </c>
      <c r="K3604" s="1" t="s">
        <v>421</v>
      </c>
      <c r="L3604">
        <v>42</v>
      </c>
      <c r="M3604" s="1" t="s">
        <v>422</v>
      </c>
      <c r="N3604" s="1" t="s">
        <v>211</v>
      </c>
      <c r="O3604" s="1" t="s">
        <v>211</v>
      </c>
      <c r="P3604" s="1" t="s">
        <v>211</v>
      </c>
      <c r="Q3604" s="1" t="s">
        <v>211</v>
      </c>
      <c r="R3604" s="1" t="s">
        <v>211</v>
      </c>
    </row>
    <row r="3605" spans="1:18" hidden="1" x14ac:dyDescent="0.2">
      <c r="A3605" s="1" t="s">
        <v>206</v>
      </c>
      <c r="B3605" s="1" t="s">
        <v>207</v>
      </c>
      <c r="C3605">
        <v>109046</v>
      </c>
      <c r="D3605" s="1" t="s">
        <v>4496</v>
      </c>
      <c r="E3605" s="1" t="s">
        <v>665</v>
      </c>
      <c r="F3605" s="1" t="s">
        <v>666</v>
      </c>
      <c r="G3605" s="1" t="s">
        <v>4603</v>
      </c>
      <c r="H3605" s="1" t="s">
        <v>667</v>
      </c>
      <c r="I3605" s="2">
        <v>40544</v>
      </c>
      <c r="J3605" s="2">
        <v>48213</v>
      </c>
      <c r="K3605" s="1" t="s">
        <v>668</v>
      </c>
      <c r="L3605">
        <v>44</v>
      </c>
      <c r="M3605" s="1" t="s">
        <v>669</v>
      </c>
      <c r="N3605" s="1" t="s">
        <v>211</v>
      </c>
      <c r="O3605" s="1" t="s">
        <v>211</v>
      </c>
      <c r="P3605" s="1" t="s">
        <v>211</v>
      </c>
      <c r="Q3605" s="1" t="s">
        <v>211</v>
      </c>
      <c r="R3605" s="1" t="s">
        <v>211</v>
      </c>
    </row>
    <row r="3606" spans="1:18" hidden="1" x14ac:dyDescent="0.2">
      <c r="A3606" s="1" t="s">
        <v>206</v>
      </c>
      <c r="B3606" s="1" t="s">
        <v>207</v>
      </c>
      <c r="C3606">
        <v>109046</v>
      </c>
      <c r="D3606" s="1" t="s">
        <v>4496</v>
      </c>
      <c r="E3606" s="1" t="s">
        <v>437</v>
      </c>
      <c r="F3606" s="1" t="s">
        <v>96</v>
      </c>
      <c r="G3606" s="1" t="s">
        <v>4604</v>
      </c>
      <c r="H3606" s="1" t="s">
        <v>438</v>
      </c>
      <c r="I3606" s="2">
        <v>40544</v>
      </c>
      <c r="J3606" s="2">
        <v>48213</v>
      </c>
      <c r="K3606" s="1" t="s">
        <v>439</v>
      </c>
      <c r="L3606">
        <v>71</v>
      </c>
      <c r="M3606" s="1" t="s">
        <v>288</v>
      </c>
      <c r="N3606" s="1" t="s">
        <v>211</v>
      </c>
      <c r="O3606" s="1" t="s">
        <v>211</v>
      </c>
      <c r="P3606" s="1" t="s">
        <v>211</v>
      </c>
      <c r="Q3606" s="1" t="s">
        <v>211</v>
      </c>
      <c r="R3606" s="1" t="s">
        <v>211</v>
      </c>
    </row>
    <row r="3607" spans="1:18" hidden="1" x14ac:dyDescent="0.2">
      <c r="A3607" s="1" t="s">
        <v>206</v>
      </c>
      <c r="B3607" s="1" t="s">
        <v>207</v>
      </c>
      <c r="C3607">
        <v>109046</v>
      </c>
      <c r="D3607" s="1" t="s">
        <v>4496</v>
      </c>
      <c r="E3607" s="1" t="s">
        <v>115</v>
      </c>
      <c r="F3607" s="1" t="s">
        <v>116</v>
      </c>
      <c r="G3607" s="1" t="s">
        <v>4599</v>
      </c>
      <c r="H3607" s="1" t="s">
        <v>116</v>
      </c>
      <c r="I3607" s="2">
        <v>41821</v>
      </c>
      <c r="J3607" s="2">
        <v>51501</v>
      </c>
      <c r="K3607" s="1" t="s">
        <v>4605</v>
      </c>
      <c r="L3607">
        <v>65</v>
      </c>
      <c r="M3607" s="1" t="s">
        <v>1857</v>
      </c>
      <c r="N3607" s="1" t="s">
        <v>1857</v>
      </c>
      <c r="O3607" s="1" t="s">
        <v>211</v>
      </c>
      <c r="P3607" s="1" t="s">
        <v>211</v>
      </c>
      <c r="Q3607" s="1" t="s">
        <v>211</v>
      </c>
      <c r="R3607" s="1" t="s">
        <v>211</v>
      </c>
    </row>
    <row r="3608" spans="1:18" hidden="1" x14ac:dyDescent="0.2">
      <c r="A3608" s="1" t="s">
        <v>206</v>
      </c>
      <c r="B3608" s="1" t="s">
        <v>207</v>
      </c>
      <c r="C3608">
        <v>109046</v>
      </c>
      <c r="D3608" s="1" t="s">
        <v>4496</v>
      </c>
      <c r="E3608" s="1" t="s">
        <v>433</v>
      </c>
      <c r="F3608" s="1" t="s">
        <v>434</v>
      </c>
      <c r="G3608" s="1" t="s">
        <v>4606</v>
      </c>
      <c r="H3608" s="1" t="s">
        <v>434</v>
      </c>
      <c r="I3608" s="2">
        <v>40544</v>
      </c>
      <c r="J3608" s="2">
        <v>48213</v>
      </c>
      <c r="K3608" s="1" t="s">
        <v>436</v>
      </c>
      <c r="L3608">
        <v>67</v>
      </c>
      <c r="M3608" s="1" t="s">
        <v>232</v>
      </c>
      <c r="N3608" s="1" t="s">
        <v>211</v>
      </c>
      <c r="O3608" s="1" t="s">
        <v>211</v>
      </c>
      <c r="P3608" s="1" t="s">
        <v>211</v>
      </c>
      <c r="Q3608" s="1" t="s">
        <v>211</v>
      </c>
      <c r="R3608" s="1" t="s">
        <v>211</v>
      </c>
    </row>
    <row r="3609" spans="1:18" hidden="1" x14ac:dyDescent="0.2">
      <c r="A3609" s="1" t="s">
        <v>206</v>
      </c>
      <c r="B3609" s="1" t="s">
        <v>207</v>
      </c>
      <c r="C3609">
        <v>109046</v>
      </c>
      <c r="D3609" s="1" t="s">
        <v>4496</v>
      </c>
      <c r="E3609" s="1" t="s">
        <v>561</v>
      </c>
      <c r="F3609" s="1" t="s">
        <v>111</v>
      </c>
      <c r="G3609" s="1" t="s">
        <v>4607</v>
      </c>
      <c r="H3609" s="1" t="s">
        <v>111</v>
      </c>
      <c r="I3609" s="2">
        <v>43101</v>
      </c>
      <c r="J3609" s="2">
        <v>51501</v>
      </c>
      <c r="K3609" s="1" t="s">
        <v>561</v>
      </c>
      <c r="L3609">
        <v>608269</v>
      </c>
      <c r="M3609" s="1" t="s">
        <v>226</v>
      </c>
      <c r="N3609" s="1" t="s">
        <v>226</v>
      </c>
      <c r="O3609" s="1" t="s">
        <v>211</v>
      </c>
      <c r="P3609" s="1" t="s">
        <v>211</v>
      </c>
      <c r="Q3609" s="1" t="s">
        <v>211</v>
      </c>
      <c r="R3609" s="1" t="s">
        <v>211</v>
      </c>
    </row>
    <row r="3610" spans="1:18" hidden="1" x14ac:dyDescent="0.2">
      <c r="A3610" s="1" t="s">
        <v>206</v>
      </c>
      <c r="B3610" s="1" t="s">
        <v>207</v>
      </c>
      <c r="C3610">
        <v>109056</v>
      </c>
      <c r="D3610" s="1" t="s">
        <v>4608</v>
      </c>
      <c r="E3610" s="1" t="s">
        <v>433</v>
      </c>
      <c r="F3610" s="1" t="s">
        <v>434</v>
      </c>
      <c r="G3610" s="1" t="s">
        <v>4609</v>
      </c>
      <c r="H3610" s="1" t="s">
        <v>434</v>
      </c>
      <c r="I3610" s="2">
        <v>40544</v>
      </c>
      <c r="J3610" s="2">
        <v>48213</v>
      </c>
      <c r="K3610" s="1" t="s">
        <v>436</v>
      </c>
      <c r="L3610">
        <v>67</v>
      </c>
      <c r="M3610" s="1" t="s">
        <v>232</v>
      </c>
      <c r="N3610" s="1" t="s">
        <v>211</v>
      </c>
      <c r="O3610" s="1" t="s">
        <v>211</v>
      </c>
      <c r="P3610" s="1" t="s">
        <v>211</v>
      </c>
      <c r="Q3610" s="1" t="s">
        <v>211</v>
      </c>
      <c r="R3610" s="1" t="s">
        <v>211</v>
      </c>
    </row>
    <row r="3611" spans="1:18" hidden="1" x14ac:dyDescent="0.2">
      <c r="A3611" s="1" t="s">
        <v>206</v>
      </c>
      <c r="B3611" s="1" t="s">
        <v>207</v>
      </c>
      <c r="C3611">
        <v>109056</v>
      </c>
      <c r="D3611" s="1" t="s">
        <v>4608</v>
      </c>
      <c r="E3611" s="1" t="s">
        <v>430</v>
      </c>
      <c r="F3611" s="1" t="s">
        <v>116</v>
      </c>
      <c r="G3611" s="1" t="s">
        <v>4610</v>
      </c>
      <c r="H3611" s="1" t="s">
        <v>116</v>
      </c>
      <c r="I3611" s="2">
        <v>40544</v>
      </c>
      <c r="J3611" s="2">
        <v>48213</v>
      </c>
      <c r="K3611" s="1" t="s">
        <v>432</v>
      </c>
      <c r="L3611">
        <v>62</v>
      </c>
      <c r="M3611" s="1" t="s">
        <v>232</v>
      </c>
      <c r="N3611" s="1" t="s">
        <v>211</v>
      </c>
      <c r="O3611" s="1" t="s">
        <v>211</v>
      </c>
      <c r="P3611" s="1" t="s">
        <v>211</v>
      </c>
      <c r="Q3611" s="1" t="s">
        <v>211</v>
      </c>
      <c r="R3611" s="1" t="s">
        <v>211</v>
      </c>
    </row>
    <row r="3612" spans="1:18" hidden="1" x14ac:dyDescent="0.2">
      <c r="A3612" s="1" t="s">
        <v>206</v>
      </c>
      <c r="B3612" s="1" t="s">
        <v>207</v>
      </c>
      <c r="C3612">
        <v>109056</v>
      </c>
      <c r="D3612" s="1" t="s">
        <v>4608</v>
      </c>
      <c r="E3612" s="1" t="s">
        <v>467</v>
      </c>
      <c r="F3612" s="1" t="s">
        <v>121</v>
      </c>
      <c r="G3612" s="1" t="s">
        <v>4611</v>
      </c>
      <c r="H3612" s="1" t="s">
        <v>121</v>
      </c>
      <c r="I3612" s="2">
        <v>40544</v>
      </c>
      <c r="J3612" s="2">
        <v>48213</v>
      </c>
      <c r="K3612" s="1" t="s">
        <v>469</v>
      </c>
      <c r="L3612">
        <v>112</v>
      </c>
      <c r="M3612" s="1" t="s">
        <v>232</v>
      </c>
      <c r="N3612" s="1" t="s">
        <v>211</v>
      </c>
      <c r="O3612" s="1" t="s">
        <v>211</v>
      </c>
      <c r="P3612" s="1" t="s">
        <v>211</v>
      </c>
      <c r="Q3612" s="1" t="s">
        <v>211</v>
      </c>
      <c r="R3612" s="1" t="s">
        <v>211</v>
      </c>
    </row>
    <row r="3613" spans="1:18" hidden="1" x14ac:dyDescent="0.2">
      <c r="A3613" s="1" t="s">
        <v>206</v>
      </c>
      <c r="B3613" s="1" t="s">
        <v>207</v>
      </c>
      <c r="C3613">
        <v>109056</v>
      </c>
      <c r="D3613" s="1" t="s">
        <v>4608</v>
      </c>
      <c r="E3613" s="1" t="s">
        <v>457</v>
      </c>
      <c r="F3613" s="1" t="s">
        <v>458</v>
      </c>
      <c r="G3613" s="1" t="s">
        <v>4612</v>
      </c>
      <c r="H3613" s="1" t="s">
        <v>458</v>
      </c>
      <c r="I3613" s="2">
        <v>40544</v>
      </c>
      <c r="J3613" s="2">
        <v>48213</v>
      </c>
      <c r="K3613" s="1" t="s">
        <v>459</v>
      </c>
      <c r="L3613">
        <v>97</v>
      </c>
      <c r="M3613" s="1" t="s">
        <v>232</v>
      </c>
      <c r="N3613" s="1" t="s">
        <v>211</v>
      </c>
      <c r="O3613" s="1" t="s">
        <v>211</v>
      </c>
      <c r="P3613" s="1" t="s">
        <v>211</v>
      </c>
      <c r="Q3613" s="1" t="s">
        <v>211</v>
      </c>
      <c r="R3613" s="1" t="s">
        <v>211</v>
      </c>
    </row>
    <row r="3614" spans="1:18" hidden="1" x14ac:dyDescent="0.2">
      <c r="A3614" s="1" t="s">
        <v>206</v>
      </c>
      <c r="B3614" s="1" t="s">
        <v>207</v>
      </c>
      <c r="C3614">
        <v>109056</v>
      </c>
      <c r="D3614" s="1" t="s">
        <v>4608</v>
      </c>
      <c r="E3614" s="1" t="s">
        <v>2248</v>
      </c>
      <c r="F3614" s="1" t="s">
        <v>100</v>
      </c>
      <c r="G3614" s="1" t="s">
        <v>4613</v>
      </c>
      <c r="H3614" s="1" t="s">
        <v>2250</v>
      </c>
      <c r="I3614" s="2">
        <v>40544</v>
      </c>
      <c r="J3614" s="2">
        <v>48213</v>
      </c>
      <c r="K3614" s="1" t="s">
        <v>2251</v>
      </c>
      <c r="L3614">
        <v>85</v>
      </c>
      <c r="M3614" s="1" t="s">
        <v>1031</v>
      </c>
      <c r="N3614" s="1" t="s">
        <v>211</v>
      </c>
      <c r="O3614" s="1" t="s">
        <v>211</v>
      </c>
      <c r="P3614" s="1" t="s">
        <v>211</v>
      </c>
      <c r="Q3614" s="1" t="s">
        <v>211</v>
      </c>
      <c r="R3614" s="1" t="s">
        <v>211</v>
      </c>
    </row>
    <row r="3615" spans="1:18" hidden="1" x14ac:dyDescent="0.2">
      <c r="A3615" s="1" t="s">
        <v>206</v>
      </c>
      <c r="B3615" s="1" t="s">
        <v>207</v>
      </c>
      <c r="C3615">
        <v>109056</v>
      </c>
      <c r="D3615" s="1" t="s">
        <v>4608</v>
      </c>
      <c r="E3615" s="1" t="s">
        <v>586</v>
      </c>
      <c r="F3615" s="1" t="s">
        <v>587</v>
      </c>
      <c r="G3615" s="1" t="s">
        <v>4614</v>
      </c>
      <c r="H3615" s="1" t="s">
        <v>587</v>
      </c>
      <c r="I3615" s="2">
        <v>40544</v>
      </c>
      <c r="J3615" s="2">
        <v>48213</v>
      </c>
      <c r="K3615" s="1" t="s">
        <v>589</v>
      </c>
      <c r="L3615">
        <v>160</v>
      </c>
      <c r="M3615" s="1" t="s">
        <v>232</v>
      </c>
      <c r="N3615" s="1" t="s">
        <v>211</v>
      </c>
      <c r="O3615" s="1" t="s">
        <v>211</v>
      </c>
      <c r="P3615" s="1" t="s">
        <v>211</v>
      </c>
      <c r="Q3615" s="1" t="s">
        <v>211</v>
      </c>
      <c r="R3615" s="1" t="s">
        <v>211</v>
      </c>
    </row>
    <row r="3616" spans="1:18" hidden="1" x14ac:dyDescent="0.2">
      <c r="A3616" s="1" t="s">
        <v>206</v>
      </c>
      <c r="B3616" s="1" t="s">
        <v>207</v>
      </c>
      <c r="C3616">
        <v>109056</v>
      </c>
      <c r="D3616" s="1" t="s">
        <v>4608</v>
      </c>
      <c r="E3616" s="1" t="s">
        <v>394</v>
      </c>
      <c r="F3616" s="1" t="s">
        <v>395</v>
      </c>
      <c r="G3616" s="1" t="s">
        <v>4615</v>
      </c>
      <c r="H3616" s="1" t="s">
        <v>395</v>
      </c>
      <c r="I3616" s="2">
        <v>40544</v>
      </c>
      <c r="J3616" s="2">
        <v>48213</v>
      </c>
      <c r="K3616" s="1" t="s">
        <v>396</v>
      </c>
      <c r="L3616">
        <v>126</v>
      </c>
      <c r="M3616" s="1" t="s">
        <v>210</v>
      </c>
      <c r="N3616" s="1" t="s">
        <v>211</v>
      </c>
      <c r="O3616" s="1" t="s">
        <v>211</v>
      </c>
      <c r="P3616" s="1" t="s">
        <v>211</v>
      </c>
      <c r="Q3616" s="1" t="s">
        <v>211</v>
      </c>
      <c r="R3616" s="1" t="s">
        <v>211</v>
      </c>
    </row>
    <row r="3617" spans="1:18" hidden="1" x14ac:dyDescent="0.2">
      <c r="A3617" s="1" t="s">
        <v>206</v>
      </c>
      <c r="B3617" s="1" t="s">
        <v>207</v>
      </c>
      <c r="C3617">
        <v>109056</v>
      </c>
      <c r="D3617" s="1" t="s">
        <v>4608</v>
      </c>
      <c r="E3617" s="1" t="s">
        <v>229</v>
      </c>
      <c r="F3617" s="1" t="s">
        <v>123</v>
      </c>
      <c r="G3617" s="1" t="s">
        <v>4616</v>
      </c>
      <c r="H3617" s="1" t="s">
        <v>123</v>
      </c>
      <c r="I3617" s="2">
        <v>40544</v>
      </c>
      <c r="J3617" s="2">
        <v>48213</v>
      </c>
      <c r="K3617" s="1" t="s">
        <v>231</v>
      </c>
      <c r="L3617">
        <v>137</v>
      </c>
      <c r="M3617" s="1" t="s">
        <v>232</v>
      </c>
      <c r="N3617" s="1" t="s">
        <v>211</v>
      </c>
      <c r="O3617" s="1" t="s">
        <v>211</v>
      </c>
      <c r="P3617" s="1" t="s">
        <v>211</v>
      </c>
      <c r="Q3617" s="1" t="s">
        <v>211</v>
      </c>
      <c r="R3617" s="1" t="s">
        <v>211</v>
      </c>
    </row>
    <row r="3618" spans="1:18" hidden="1" x14ac:dyDescent="0.2">
      <c r="A3618" s="1" t="s">
        <v>206</v>
      </c>
      <c r="B3618" s="1" t="s">
        <v>207</v>
      </c>
      <c r="C3618">
        <v>109056</v>
      </c>
      <c r="D3618" s="1" t="s">
        <v>4608</v>
      </c>
      <c r="E3618" s="1" t="s">
        <v>474</v>
      </c>
      <c r="F3618" s="1" t="s">
        <v>98</v>
      </c>
      <c r="G3618" s="1" t="s">
        <v>4617</v>
      </c>
      <c r="H3618" s="1" t="s">
        <v>98</v>
      </c>
      <c r="I3618" s="2">
        <v>40544</v>
      </c>
      <c r="J3618" s="2">
        <v>48213</v>
      </c>
      <c r="K3618" s="1" t="s">
        <v>476</v>
      </c>
      <c r="L3618">
        <v>189</v>
      </c>
      <c r="M3618" s="1" t="s">
        <v>210</v>
      </c>
      <c r="N3618" s="1" t="s">
        <v>211</v>
      </c>
      <c r="O3618" s="1" t="s">
        <v>211</v>
      </c>
      <c r="P3618" s="1" t="s">
        <v>211</v>
      </c>
      <c r="Q3618" s="1" t="s">
        <v>211</v>
      </c>
      <c r="R3618" s="1" t="s">
        <v>211</v>
      </c>
    </row>
    <row r="3619" spans="1:18" hidden="1" x14ac:dyDescent="0.2">
      <c r="A3619" s="1" t="s">
        <v>206</v>
      </c>
      <c r="B3619" s="1" t="s">
        <v>207</v>
      </c>
      <c r="C3619">
        <v>109056</v>
      </c>
      <c r="D3619" s="1" t="s">
        <v>4608</v>
      </c>
      <c r="E3619" s="1" t="s">
        <v>487</v>
      </c>
      <c r="F3619" s="1" t="s">
        <v>488</v>
      </c>
      <c r="G3619" s="1" t="s">
        <v>4618</v>
      </c>
      <c r="H3619" s="1" t="s">
        <v>489</v>
      </c>
      <c r="I3619" s="2">
        <v>40544</v>
      </c>
      <c r="J3619" s="2">
        <v>48213</v>
      </c>
      <c r="K3619" s="1" t="s">
        <v>490</v>
      </c>
      <c r="L3619">
        <v>204</v>
      </c>
      <c r="M3619" s="1" t="s">
        <v>232</v>
      </c>
      <c r="N3619" s="1" t="s">
        <v>211</v>
      </c>
      <c r="O3619" s="1" t="s">
        <v>211</v>
      </c>
      <c r="P3619" s="1" t="s">
        <v>211</v>
      </c>
      <c r="Q3619" s="1" t="s">
        <v>211</v>
      </c>
      <c r="R3619" s="1" t="s">
        <v>211</v>
      </c>
    </row>
    <row r="3620" spans="1:18" hidden="1" x14ac:dyDescent="0.2">
      <c r="A3620" s="1" t="s">
        <v>206</v>
      </c>
      <c r="B3620" s="1" t="s">
        <v>207</v>
      </c>
      <c r="C3620">
        <v>109056</v>
      </c>
      <c r="D3620" s="1" t="s">
        <v>4608</v>
      </c>
      <c r="E3620" s="1" t="s">
        <v>494</v>
      </c>
      <c r="F3620" s="1" t="s">
        <v>134</v>
      </c>
      <c r="G3620" s="1" t="s">
        <v>4619</v>
      </c>
      <c r="H3620" s="1" t="s">
        <v>496</v>
      </c>
      <c r="I3620" s="2">
        <v>40544</v>
      </c>
      <c r="J3620" s="2">
        <v>48213</v>
      </c>
      <c r="K3620" s="1" t="s">
        <v>497</v>
      </c>
      <c r="L3620">
        <v>213</v>
      </c>
      <c r="M3620" s="1" t="s">
        <v>498</v>
      </c>
      <c r="N3620" s="1" t="s">
        <v>211</v>
      </c>
      <c r="O3620" s="1" t="s">
        <v>211</v>
      </c>
      <c r="P3620" s="1" t="s">
        <v>211</v>
      </c>
      <c r="Q3620" s="1" t="s">
        <v>211</v>
      </c>
      <c r="R3620" s="1" t="s">
        <v>211</v>
      </c>
    </row>
    <row r="3621" spans="1:18" hidden="1" x14ac:dyDescent="0.2">
      <c r="A3621" s="1" t="s">
        <v>206</v>
      </c>
      <c r="B3621" s="1" t="s">
        <v>207</v>
      </c>
      <c r="C3621">
        <v>109056</v>
      </c>
      <c r="D3621" s="1" t="s">
        <v>4608</v>
      </c>
      <c r="E3621" s="1" t="s">
        <v>511</v>
      </c>
      <c r="F3621" s="1" t="s">
        <v>512</v>
      </c>
      <c r="G3621" s="1" t="s">
        <v>4620</v>
      </c>
      <c r="H3621" s="1" t="s">
        <v>512</v>
      </c>
      <c r="I3621" s="2">
        <v>40544</v>
      </c>
      <c r="J3621" s="2">
        <v>48213</v>
      </c>
      <c r="K3621" s="1" t="s">
        <v>513</v>
      </c>
      <c r="L3621">
        <v>245</v>
      </c>
      <c r="M3621" s="1" t="s">
        <v>232</v>
      </c>
      <c r="N3621" s="1" t="s">
        <v>211</v>
      </c>
      <c r="O3621" s="1" t="s">
        <v>211</v>
      </c>
      <c r="P3621" s="1" t="s">
        <v>211</v>
      </c>
      <c r="Q3621" s="1" t="s">
        <v>211</v>
      </c>
      <c r="R3621" s="1" t="s">
        <v>211</v>
      </c>
    </row>
    <row r="3622" spans="1:18" hidden="1" x14ac:dyDescent="0.2">
      <c r="A3622" s="1" t="s">
        <v>206</v>
      </c>
      <c r="B3622" s="1" t="s">
        <v>207</v>
      </c>
      <c r="C3622">
        <v>109056</v>
      </c>
      <c r="D3622" s="1" t="s">
        <v>4608</v>
      </c>
      <c r="E3622" s="1" t="s">
        <v>534</v>
      </c>
      <c r="F3622" s="1" t="s">
        <v>535</v>
      </c>
      <c r="G3622" s="1" t="s">
        <v>4621</v>
      </c>
      <c r="H3622" s="1" t="s">
        <v>537</v>
      </c>
      <c r="I3622" s="2">
        <v>40544</v>
      </c>
      <c r="J3622" s="2">
        <v>48213</v>
      </c>
      <c r="K3622" s="1" t="s">
        <v>538</v>
      </c>
      <c r="L3622">
        <v>329</v>
      </c>
      <c r="M3622" s="1" t="s">
        <v>232</v>
      </c>
      <c r="N3622" s="1" t="s">
        <v>211</v>
      </c>
      <c r="O3622" s="1" t="s">
        <v>211</v>
      </c>
      <c r="P3622" s="1" t="s">
        <v>211</v>
      </c>
      <c r="Q3622" s="1" t="s">
        <v>211</v>
      </c>
      <c r="R3622" s="1" t="s">
        <v>211</v>
      </c>
    </row>
    <row r="3623" spans="1:18" hidden="1" x14ac:dyDescent="0.2">
      <c r="A3623" s="1" t="s">
        <v>206</v>
      </c>
      <c r="B3623" s="1" t="s">
        <v>207</v>
      </c>
      <c r="C3623">
        <v>109056</v>
      </c>
      <c r="D3623" s="1" t="s">
        <v>4608</v>
      </c>
      <c r="E3623" s="1" t="s">
        <v>528</v>
      </c>
      <c r="F3623" s="1" t="s">
        <v>529</v>
      </c>
      <c r="G3623" s="1" t="s">
        <v>4622</v>
      </c>
      <c r="H3623" s="1" t="s">
        <v>529</v>
      </c>
      <c r="I3623" s="2">
        <v>40544</v>
      </c>
      <c r="J3623" s="2">
        <v>48213</v>
      </c>
      <c r="K3623" s="1" t="s">
        <v>530</v>
      </c>
      <c r="L3623">
        <v>321</v>
      </c>
      <c r="M3623" s="1" t="s">
        <v>211</v>
      </c>
      <c r="N3623" s="1" t="s">
        <v>211</v>
      </c>
      <c r="O3623" s="1" t="s">
        <v>211</v>
      </c>
      <c r="P3623" s="1" t="s">
        <v>211</v>
      </c>
      <c r="Q3623" s="1" t="s">
        <v>211</v>
      </c>
      <c r="R3623" s="1" t="s">
        <v>211</v>
      </c>
    </row>
    <row r="3624" spans="1:18" hidden="1" x14ac:dyDescent="0.2">
      <c r="A3624" s="1" t="s">
        <v>206</v>
      </c>
      <c r="B3624" s="1" t="s">
        <v>207</v>
      </c>
      <c r="C3624">
        <v>109056</v>
      </c>
      <c r="D3624" s="1" t="s">
        <v>4608</v>
      </c>
      <c r="E3624" s="1" t="s">
        <v>555</v>
      </c>
      <c r="F3624" s="1" t="s">
        <v>556</v>
      </c>
      <c r="G3624" s="1" t="s">
        <v>4623</v>
      </c>
      <c r="H3624" s="1" t="s">
        <v>558</v>
      </c>
      <c r="I3624" s="2">
        <v>40544</v>
      </c>
      <c r="J3624" s="2">
        <v>48213</v>
      </c>
      <c r="K3624" s="1" t="s">
        <v>559</v>
      </c>
      <c r="L3624">
        <v>349</v>
      </c>
      <c r="M3624" s="1" t="s">
        <v>560</v>
      </c>
      <c r="N3624" s="1" t="s">
        <v>211</v>
      </c>
      <c r="O3624" s="1" t="s">
        <v>211</v>
      </c>
      <c r="P3624" s="1" t="s">
        <v>211</v>
      </c>
      <c r="Q3624" s="1" t="s">
        <v>211</v>
      </c>
      <c r="R3624" s="1" t="s">
        <v>211</v>
      </c>
    </row>
    <row r="3625" spans="1:18" hidden="1" x14ac:dyDescent="0.2">
      <c r="A3625" s="1" t="s">
        <v>206</v>
      </c>
      <c r="B3625" s="1" t="s">
        <v>207</v>
      </c>
      <c r="C3625">
        <v>109056</v>
      </c>
      <c r="D3625" s="1" t="s">
        <v>4608</v>
      </c>
      <c r="E3625" s="1" t="s">
        <v>514</v>
      </c>
      <c r="F3625" s="1" t="s">
        <v>515</v>
      </c>
      <c r="G3625" s="1" t="s">
        <v>4624</v>
      </c>
      <c r="H3625" s="1" t="s">
        <v>515</v>
      </c>
      <c r="I3625" s="2">
        <v>40544</v>
      </c>
      <c r="J3625" s="2">
        <v>48213</v>
      </c>
      <c r="K3625" s="1" t="s">
        <v>517</v>
      </c>
      <c r="L3625">
        <v>277</v>
      </c>
      <c r="M3625" s="1" t="s">
        <v>232</v>
      </c>
      <c r="N3625" s="1" t="s">
        <v>211</v>
      </c>
      <c r="O3625" s="1" t="s">
        <v>211</v>
      </c>
      <c r="P3625" s="1" t="s">
        <v>211</v>
      </c>
      <c r="Q3625" s="1" t="s">
        <v>211</v>
      </c>
      <c r="R3625" s="1" t="s">
        <v>211</v>
      </c>
    </row>
    <row r="3626" spans="1:18" hidden="1" x14ac:dyDescent="0.2">
      <c r="A3626" s="1" t="s">
        <v>206</v>
      </c>
      <c r="B3626" s="1" t="s">
        <v>207</v>
      </c>
      <c r="C3626">
        <v>109056</v>
      </c>
      <c r="D3626" s="1" t="s">
        <v>4608</v>
      </c>
      <c r="E3626" s="1" t="s">
        <v>344</v>
      </c>
      <c r="F3626" s="1" t="s">
        <v>345</v>
      </c>
      <c r="G3626" s="1" t="s">
        <v>4625</v>
      </c>
      <c r="H3626" s="1" t="s">
        <v>345</v>
      </c>
      <c r="I3626" s="2">
        <v>40544</v>
      </c>
      <c r="J3626" s="2">
        <v>48213</v>
      </c>
      <c r="K3626" s="1" t="s">
        <v>347</v>
      </c>
      <c r="L3626">
        <v>447</v>
      </c>
      <c r="M3626" s="1" t="s">
        <v>232</v>
      </c>
      <c r="N3626" s="1" t="s">
        <v>211</v>
      </c>
      <c r="O3626" s="1" t="s">
        <v>211</v>
      </c>
      <c r="P3626" s="1" t="s">
        <v>211</v>
      </c>
      <c r="Q3626" s="1" t="s">
        <v>211</v>
      </c>
      <c r="R3626" s="1" t="s">
        <v>211</v>
      </c>
    </row>
    <row r="3627" spans="1:18" hidden="1" x14ac:dyDescent="0.2">
      <c r="A3627" s="1" t="s">
        <v>206</v>
      </c>
      <c r="B3627" s="1" t="s">
        <v>207</v>
      </c>
      <c r="C3627">
        <v>109056</v>
      </c>
      <c r="D3627" s="1" t="s">
        <v>4608</v>
      </c>
      <c r="E3627" s="1" t="s">
        <v>356</v>
      </c>
      <c r="F3627" s="1" t="s">
        <v>357</v>
      </c>
      <c r="G3627" s="1" t="s">
        <v>4626</v>
      </c>
      <c r="H3627" s="1" t="s">
        <v>357</v>
      </c>
      <c r="I3627" s="2">
        <v>40544</v>
      </c>
      <c r="J3627" s="2">
        <v>48213</v>
      </c>
      <c r="K3627" s="1" t="s">
        <v>359</v>
      </c>
      <c r="L3627">
        <v>481</v>
      </c>
      <c r="M3627" s="1" t="s">
        <v>232</v>
      </c>
      <c r="N3627" s="1" t="s">
        <v>211</v>
      </c>
      <c r="O3627" s="1" t="s">
        <v>211</v>
      </c>
      <c r="P3627" s="1" t="s">
        <v>211</v>
      </c>
      <c r="Q3627" s="1" t="s">
        <v>211</v>
      </c>
      <c r="R3627" s="1" t="s">
        <v>211</v>
      </c>
    </row>
    <row r="3628" spans="1:18" hidden="1" x14ac:dyDescent="0.2">
      <c r="A3628" s="1" t="s">
        <v>206</v>
      </c>
      <c r="B3628" s="1" t="s">
        <v>207</v>
      </c>
      <c r="C3628">
        <v>109056</v>
      </c>
      <c r="D3628" s="1" t="s">
        <v>4608</v>
      </c>
      <c r="E3628" s="1" t="s">
        <v>340</v>
      </c>
      <c r="F3628" s="1" t="s">
        <v>341</v>
      </c>
      <c r="G3628" s="1" t="s">
        <v>4627</v>
      </c>
      <c r="H3628" s="1" t="s">
        <v>341</v>
      </c>
      <c r="I3628" s="2">
        <v>40544</v>
      </c>
      <c r="J3628" s="2">
        <v>48213</v>
      </c>
      <c r="K3628" s="1" t="s">
        <v>342</v>
      </c>
      <c r="L3628">
        <v>435</v>
      </c>
      <c r="M3628" s="1" t="s">
        <v>210</v>
      </c>
      <c r="N3628" s="1" t="s">
        <v>211</v>
      </c>
      <c r="O3628" s="1" t="s">
        <v>211</v>
      </c>
      <c r="P3628" s="1" t="s">
        <v>211</v>
      </c>
      <c r="Q3628" s="1" t="s">
        <v>211</v>
      </c>
      <c r="R3628" s="1" t="s">
        <v>211</v>
      </c>
    </row>
    <row r="3629" spans="1:18" hidden="1" x14ac:dyDescent="0.2">
      <c r="A3629" s="1" t="s">
        <v>206</v>
      </c>
      <c r="B3629" s="1" t="s">
        <v>207</v>
      </c>
      <c r="C3629">
        <v>109056</v>
      </c>
      <c r="D3629" s="1" t="s">
        <v>4608</v>
      </c>
      <c r="E3629" s="1" t="s">
        <v>340</v>
      </c>
      <c r="F3629" s="1" t="s">
        <v>341</v>
      </c>
      <c r="G3629" s="1" t="s">
        <v>4628</v>
      </c>
      <c r="H3629" s="1" t="s">
        <v>341</v>
      </c>
      <c r="I3629" s="2">
        <v>40544</v>
      </c>
      <c r="J3629" s="2">
        <v>48213</v>
      </c>
      <c r="K3629" s="1" t="s">
        <v>342</v>
      </c>
      <c r="L3629">
        <v>435</v>
      </c>
      <c r="M3629" s="1" t="s">
        <v>210</v>
      </c>
      <c r="N3629" s="1" t="s">
        <v>211</v>
      </c>
      <c r="O3629" s="1" t="s">
        <v>211</v>
      </c>
      <c r="P3629" s="1" t="s">
        <v>211</v>
      </c>
      <c r="Q3629" s="1" t="s">
        <v>211</v>
      </c>
      <c r="R3629" s="1" t="s">
        <v>211</v>
      </c>
    </row>
    <row r="3630" spans="1:18" hidden="1" x14ac:dyDescent="0.2">
      <c r="A3630" s="1" t="s">
        <v>206</v>
      </c>
      <c r="B3630" s="1" t="s">
        <v>207</v>
      </c>
      <c r="C3630">
        <v>109056</v>
      </c>
      <c r="D3630" s="1" t="s">
        <v>4608</v>
      </c>
      <c r="E3630" s="1" t="s">
        <v>1206</v>
      </c>
      <c r="F3630" s="1" t="s">
        <v>159</v>
      </c>
      <c r="G3630" s="1" t="s">
        <v>4629</v>
      </c>
      <c r="H3630" s="1" t="s">
        <v>1208</v>
      </c>
      <c r="I3630" s="2">
        <v>40544</v>
      </c>
      <c r="J3630" s="2">
        <v>48213</v>
      </c>
      <c r="K3630" s="1" t="s">
        <v>1209</v>
      </c>
      <c r="L3630">
        <v>393</v>
      </c>
      <c r="M3630" s="1" t="s">
        <v>1031</v>
      </c>
      <c r="N3630" s="1" t="s">
        <v>211</v>
      </c>
      <c r="O3630" s="1" t="s">
        <v>211</v>
      </c>
      <c r="P3630" s="1" t="s">
        <v>211</v>
      </c>
      <c r="Q3630" s="1" t="s">
        <v>211</v>
      </c>
      <c r="R3630" s="1" t="s">
        <v>211</v>
      </c>
    </row>
    <row r="3631" spans="1:18" hidden="1" x14ac:dyDescent="0.2">
      <c r="A3631" s="1" t="s">
        <v>206</v>
      </c>
      <c r="B3631" s="1" t="s">
        <v>207</v>
      </c>
      <c r="C3631">
        <v>109086</v>
      </c>
      <c r="D3631" s="1" t="s">
        <v>4630</v>
      </c>
      <c r="E3631" s="1" t="s">
        <v>311</v>
      </c>
      <c r="F3631" s="1" t="s">
        <v>312</v>
      </c>
      <c r="G3631" s="1" t="s">
        <v>4631</v>
      </c>
      <c r="H3631" s="1" t="s">
        <v>314</v>
      </c>
      <c r="I3631" s="2">
        <v>40544</v>
      </c>
      <c r="J3631" s="2">
        <v>48213</v>
      </c>
      <c r="K3631" s="1" t="s">
        <v>315</v>
      </c>
      <c r="L3631">
        <v>377</v>
      </c>
      <c r="M3631" s="1" t="s">
        <v>288</v>
      </c>
      <c r="N3631" s="1" t="s">
        <v>211</v>
      </c>
      <c r="O3631" s="1" t="s">
        <v>211</v>
      </c>
      <c r="P3631" s="1" t="s">
        <v>211</v>
      </c>
      <c r="Q3631" s="1" t="s">
        <v>211</v>
      </c>
      <c r="R3631" s="1" t="s">
        <v>211</v>
      </c>
    </row>
    <row r="3632" spans="1:18" hidden="1" x14ac:dyDescent="0.2">
      <c r="A3632" s="1" t="s">
        <v>206</v>
      </c>
      <c r="B3632" s="1" t="s">
        <v>207</v>
      </c>
      <c r="C3632">
        <v>109086</v>
      </c>
      <c r="D3632" s="1" t="s">
        <v>4630</v>
      </c>
      <c r="E3632" s="1" t="s">
        <v>340</v>
      </c>
      <c r="F3632" s="1" t="s">
        <v>341</v>
      </c>
      <c r="G3632" s="1" t="s">
        <v>4632</v>
      </c>
      <c r="H3632" s="1" t="s">
        <v>341</v>
      </c>
      <c r="I3632" s="2">
        <v>40544</v>
      </c>
      <c r="J3632" s="2">
        <v>48213</v>
      </c>
      <c r="K3632" s="1" t="s">
        <v>342</v>
      </c>
      <c r="L3632">
        <v>435</v>
      </c>
      <c r="M3632" s="1" t="s">
        <v>210</v>
      </c>
      <c r="N3632" s="1" t="s">
        <v>211</v>
      </c>
      <c r="O3632" s="1" t="s">
        <v>211</v>
      </c>
      <c r="P3632" s="1" t="s">
        <v>211</v>
      </c>
      <c r="Q3632" s="1" t="s">
        <v>211</v>
      </c>
      <c r="R3632" s="1" t="s">
        <v>211</v>
      </c>
    </row>
    <row r="3633" spans="1:18" hidden="1" x14ac:dyDescent="0.2">
      <c r="A3633" s="1" t="s">
        <v>206</v>
      </c>
      <c r="B3633" s="1" t="s">
        <v>207</v>
      </c>
      <c r="C3633">
        <v>109086</v>
      </c>
      <c r="D3633" s="1" t="s">
        <v>4630</v>
      </c>
      <c r="E3633" s="1" t="s">
        <v>356</v>
      </c>
      <c r="F3633" s="1" t="s">
        <v>357</v>
      </c>
      <c r="G3633" s="1" t="s">
        <v>4633</v>
      </c>
      <c r="H3633" s="1" t="s">
        <v>357</v>
      </c>
      <c r="I3633" s="2">
        <v>40544</v>
      </c>
      <c r="J3633" s="2">
        <v>48213</v>
      </c>
      <c r="K3633" s="1" t="s">
        <v>359</v>
      </c>
      <c r="L3633">
        <v>481</v>
      </c>
      <c r="M3633" s="1" t="s">
        <v>232</v>
      </c>
      <c r="N3633" s="1" t="s">
        <v>211</v>
      </c>
      <c r="O3633" s="1" t="s">
        <v>211</v>
      </c>
      <c r="P3633" s="1" t="s">
        <v>211</v>
      </c>
      <c r="Q3633" s="1" t="s">
        <v>211</v>
      </c>
      <c r="R3633" s="1" t="s">
        <v>211</v>
      </c>
    </row>
    <row r="3634" spans="1:18" hidden="1" x14ac:dyDescent="0.2">
      <c r="A3634" s="1" t="s">
        <v>206</v>
      </c>
      <c r="B3634" s="1" t="s">
        <v>207</v>
      </c>
      <c r="C3634">
        <v>109086</v>
      </c>
      <c r="D3634" s="1" t="s">
        <v>4630</v>
      </c>
      <c r="E3634" s="1" t="s">
        <v>344</v>
      </c>
      <c r="F3634" s="1" t="s">
        <v>345</v>
      </c>
      <c r="G3634" s="1" t="s">
        <v>4634</v>
      </c>
      <c r="H3634" s="1" t="s">
        <v>345</v>
      </c>
      <c r="I3634" s="2">
        <v>40544</v>
      </c>
      <c r="J3634" s="2">
        <v>48213</v>
      </c>
      <c r="K3634" s="1" t="s">
        <v>347</v>
      </c>
      <c r="L3634">
        <v>447</v>
      </c>
      <c r="M3634" s="1" t="s">
        <v>232</v>
      </c>
      <c r="N3634" s="1" t="s">
        <v>211</v>
      </c>
      <c r="O3634" s="1" t="s">
        <v>211</v>
      </c>
      <c r="P3634" s="1" t="s">
        <v>211</v>
      </c>
      <c r="Q3634" s="1" t="s">
        <v>211</v>
      </c>
      <c r="R3634" s="1" t="s">
        <v>211</v>
      </c>
    </row>
    <row r="3635" spans="1:18" hidden="1" x14ac:dyDescent="0.2">
      <c r="A3635" s="1" t="s">
        <v>206</v>
      </c>
      <c r="B3635" s="1" t="s">
        <v>207</v>
      </c>
      <c r="C3635">
        <v>109086</v>
      </c>
      <c r="D3635" s="1" t="s">
        <v>4630</v>
      </c>
      <c r="E3635" s="1" t="s">
        <v>770</v>
      </c>
      <c r="F3635" s="1" t="s">
        <v>771</v>
      </c>
      <c r="G3635" s="1" t="s">
        <v>4635</v>
      </c>
      <c r="H3635" s="1" t="s">
        <v>771</v>
      </c>
      <c r="I3635" s="2">
        <v>40544</v>
      </c>
      <c r="J3635" s="2">
        <v>48213</v>
      </c>
      <c r="K3635" s="1" t="s">
        <v>773</v>
      </c>
      <c r="L3635">
        <v>2942</v>
      </c>
      <c r="M3635" s="1" t="s">
        <v>304</v>
      </c>
      <c r="N3635" s="1" t="s">
        <v>211</v>
      </c>
      <c r="O3635" s="1" t="s">
        <v>211</v>
      </c>
      <c r="P3635" s="1" t="s">
        <v>211</v>
      </c>
      <c r="Q3635" s="1" t="s">
        <v>211</v>
      </c>
      <c r="R3635" s="1" t="s">
        <v>211</v>
      </c>
    </row>
    <row r="3636" spans="1:18" hidden="1" x14ac:dyDescent="0.2">
      <c r="A3636" s="1" t="s">
        <v>206</v>
      </c>
      <c r="B3636" s="1" t="s">
        <v>207</v>
      </c>
      <c r="C3636">
        <v>109086</v>
      </c>
      <c r="D3636" s="1" t="s">
        <v>4630</v>
      </c>
      <c r="E3636" s="1" t="s">
        <v>744</v>
      </c>
      <c r="F3636" s="1" t="s">
        <v>745</v>
      </c>
      <c r="G3636" s="1" t="s">
        <v>4636</v>
      </c>
      <c r="H3636" s="1" t="s">
        <v>746</v>
      </c>
      <c r="I3636" s="2">
        <v>40544</v>
      </c>
      <c r="J3636" s="2">
        <v>48213</v>
      </c>
      <c r="K3636" s="1" t="s">
        <v>747</v>
      </c>
      <c r="L3636">
        <v>282</v>
      </c>
      <c r="M3636" s="1" t="s">
        <v>232</v>
      </c>
      <c r="N3636" s="1" t="s">
        <v>211</v>
      </c>
      <c r="O3636" s="1" t="s">
        <v>211</v>
      </c>
      <c r="P3636" s="1" t="s">
        <v>211</v>
      </c>
      <c r="Q3636" s="1" t="s">
        <v>211</v>
      </c>
      <c r="R3636" s="1" t="s">
        <v>211</v>
      </c>
    </row>
    <row r="3637" spans="1:18" hidden="1" x14ac:dyDescent="0.2">
      <c r="A3637" s="1" t="s">
        <v>206</v>
      </c>
      <c r="B3637" s="1" t="s">
        <v>207</v>
      </c>
      <c r="C3637">
        <v>109086</v>
      </c>
      <c r="D3637" s="1" t="s">
        <v>4630</v>
      </c>
      <c r="E3637" s="1" t="s">
        <v>518</v>
      </c>
      <c r="F3637" s="1" t="s">
        <v>519</v>
      </c>
      <c r="G3637" s="1" t="s">
        <v>4637</v>
      </c>
      <c r="H3637" s="1" t="s">
        <v>520</v>
      </c>
      <c r="I3637" s="2">
        <v>40544</v>
      </c>
      <c r="J3637" s="2">
        <v>48213</v>
      </c>
      <c r="K3637" s="1" t="s">
        <v>521</v>
      </c>
      <c r="L3637">
        <v>289</v>
      </c>
      <c r="M3637" s="1" t="s">
        <v>288</v>
      </c>
      <c r="N3637" s="1" t="s">
        <v>211</v>
      </c>
      <c r="O3637" s="1" t="s">
        <v>211</v>
      </c>
      <c r="P3637" s="1" t="s">
        <v>211</v>
      </c>
      <c r="Q3637" s="1" t="s">
        <v>211</v>
      </c>
      <c r="R3637" s="1" t="s">
        <v>211</v>
      </c>
    </row>
    <row r="3638" spans="1:18" hidden="1" x14ac:dyDescent="0.2">
      <c r="A3638" s="1" t="s">
        <v>206</v>
      </c>
      <c r="B3638" s="1" t="s">
        <v>207</v>
      </c>
      <c r="C3638">
        <v>109086</v>
      </c>
      <c r="D3638" s="1" t="s">
        <v>4630</v>
      </c>
      <c r="E3638" s="1" t="s">
        <v>578</v>
      </c>
      <c r="F3638" s="1" t="s">
        <v>138</v>
      </c>
      <c r="G3638" s="1" t="s">
        <v>4638</v>
      </c>
      <c r="H3638" s="1" t="s">
        <v>138</v>
      </c>
      <c r="I3638" s="2">
        <v>40544</v>
      </c>
      <c r="J3638" s="2">
        <v>48213</v>
      </c>
      <c r="K3638" s="1" t="s">
        <v>580</v>
      </c>
      <c r="L3638">
        <v>266</v>
      </c>
      <c r="M3638" s="1" t="s">
        <v>232</v>
      </c>
      <c r="N3638" s="1" t="s">
        <v>211</v>
      </c>
      <c r="O3638" s="1" t="s">
        <v>211</v>
      </c>
      <c r="P3638" s="1" t="s">
        <v>211</v>
      </c>
      <c r="Q3638" s="1" t="s">
        <v>211</v>
      </c>
      <c r="R3638" s="1" t="s">
        <v>211</v>
      </c>
    </row>
    <row r="3639" spans="1:18" hidden="1" x14ac:dyDescent="0.2">
      <c r="A3639" s="1" t="s">
        <v>206</v>
      </c>
      <c r="B3639" s="1" t="s">
        <v>207</v>
      </c>
      <c r="C3639">
        <v>109086</v>
      </c>
      <c r="D3639" s="1" t="s">
        <v>4630</v>
      </c>
      <c r="E3639" s="1" t="s">
        <v>572</v>
      </c>
      <c r="F3639" s="1" t="s">
        <v>573</v>
      </c>
      <c r="G3639" s="1" t="s">
        <v>4639</v>
      </c>
      <c r="H3639" s="1" t="s">
        <v>575</v>
      </c>
      <c r="I3639" s="2">
        <v>40544</v>
      </c>
      <c r="J3639" s="2">
        <v>48213</v>
      </c>
      <c r="K3639" s="1" t="s">
        <v>576</v>
      </c>
      <c r="L3639">
        <v>308</v>
      </c>
      <c r="M3639" s="1" t="s">
        <v>577</v>
      </c>
      <c r="N3639" s="1" t="s">
        <v>211</v>
      </c>
      <c r="O3639" s="1" t="s">
        <v>211</v>
      </c>
      <c r="P3639" s="1" t="s">
        <v>211</v>
      </c>
      <c r="Q3639" s="1" t="s">
        <v>211</v>
      </c>
      <c r="R3639" s="1" t="s">
        <v>211</v>
      </c>
    </row>
    <row r="3640" spans="1:18" hidden="1" x14ac:dyDescent="0.2">
      <c r="A3640" s="1" t="s">
        <v>206</v>
      </c>
      <c r="B3640" s="1" t="s">
        <v>207</v>
      </c>
      <c r="C3640">
        <v>109086</v>
      </c>
      <c r="D3640" s="1" t="s">
        <v>4630</v>
      </c>
      <c r="E3640" s="1" t="s">
        <v>1783</v>
      </c>
      <c r="F3640" s="1" t="s">
        <v>1784</v>
      </c>
      <c r="G3640" s="1" t="s">
        <v>4640</v>
      </c>
      <c r="H3640" s="1" t="s">
        <v>1784</v>
      </c>
      <c r="I3640" s="2">
        <v>40544</v>
      </c>
      <c r="J3640" s="2">
        <v>48213</v>
      </c>
      <c r="K3640" s="1" t="s">
        <v>1786</v>
      </c>
      <c r="L3640">
        <v>309</v>
      </c>
      <c r="M3640" s="1" t="s">
        <v>560</v>
      </c>
      <c r="N3640" s="1" t="s">
        <v>211</v>
      </c>
      <c r="O3640" s="1" t="s">
        <v>211</v>
      </c>
      <c r="P3640" s="1" t="s">
        <v>211</v>
      </c>
      <c r="Q3640" s="1" t="s">
        <v>211</v>
      </c>
      <c r="R3640" s="1" t="s">
        <v>211</v>
      </c>
    </row>
    <row r="3641" spans="1:18" hidden="1" x14ac:dyDescent="0.2">
      <c r="A3641" s="1" t="s">
        <v>206</v>
      </c>
      <c r="B3641" s="1" t="s">
        <v>207</v>
      </c>
      <c r="C3641">
        <v>109086</v>
      </c>
      <c r="D3641" s="1" t="s">
        <v>4630</v>
      </c>
      <c r="E3641" s="1" t="s">
        <v>555</v>
      </c>
      <c r="F3641" s="1" t="s">
        <v>556</v>
      </c>
      <c r="G3641" s="1" t="s">
        <v>4641</v>
      </c>
      <c r="H3641" s="1" t="s">
        <v>558</v>
      </c>
      <c r="I3641" s="2">
        <v>40544</v>
      </c>
      <c r="J3641" s="2">
        <v>48213</v>
      </c>
      <c r="K3641" s="1" t="s">
        <v>559</v>
      </c>
      <c r="L3641">
        <v>349</v>
      </c>
      <c r="M3641" s="1" t="s">
        <v>560</v>
      </c>
      <c r="N3641" s="1" t="s">
        <v>211</v>
      </c>
      <c r="O3641" s="1" t="s">
        <v>211</v>
      </c>
      <c r="P3641" s="1" t="s">
        <v>211</v>
      </c>
      <c r="Q3641" s="1" t="s">
        <v>211</v>
      </c>
      <c r="R3641" s="1" t="s">
        <v>211</v>
      </c>
    </row>
    <row r="3642" spans="1:18" hidden="1" x14ac:dyDescent="0.2">
      <c r="A3642" s="1" t="s">
        <v>206</v>
      </c>
      <c r="B3642" s="1" t="s">
        <v>207</v>
      </c>
      <c r="C3642">
        <v>109086</v>
      </c>
      <c r="D3642" s="1" t="s">
        <v>4630</v>
      </c>
      <c r="E3642" s="1" t="s">
        <v>534</v>
      </c>
      <c r="F3642" s="1" t="s">
        <v>535</v>
      </c>
      <c r="G3642" s="1" t="s">
        <v>4642</v>
      </c>
      <c r="H3642" s="1" t="s">
        <v>537</v>
      </c>
      <c r="I3642" s="2">
        <v>40544</v>
      </c>
      <c r="J3642" s="2">
        <v>48213</v>
      </c>
      <c r="K3642" s="1" t="s">
        <v>538</v>
      </c>
      <c r="L3642">
        <v>329</v>
      </c>
      <c r="M3642" s="1" t="s">
        <v>232</v>
      </c>
      <c r="N3642" s="1" t="s">
        <v>211</v>
      </c>
      <c r="O3642" s="1" t="s">
        <v>211</v>
      </c>
      <c r="P3642" s="1" t="s">
        <v>211</v>
      </c>
      <c r="Q3642" s="1" t="s">
        <v>211</v>
      </c>
      <c r="R3642" s="1" t="s">
        <v>211</v>
      </c>
    </row>
    <row r="3643" spans="1:18" hidden="1" x14ac:dyDescent="0.2">
      <c r="A3643" s="1" t="s">
        <v>206</v>
      </c>
      <c r="B3643" s="1" t="s">
        <v>207</v>
      </c>
      <c r="C3643">
        <v>109086</v>
      </c>
      <c r="D3643" s="1" t="s">
        <v>4630</v>
      </c>
      <c r="E3643" s="1" t="s">
        <v>502</v>
      </c>
      <c r="F3643" s="1" t="s">
        <v>503</v>
      </c>
      <c r="G3643" s="1" t="s">
        <v>4643</v>
      </c>
      <c r="H3643" s="1" t="s">
        <v>704</v>
      </c>
      <c r="I3643" s="2">
        <v>40544</v>
      </c>
      <c r="J3643" s="2">
        <v>48213</v>
      </c>
      <c r="K3643" s="1" t="s">
        <v>505</v>
      </c>
      <c r="L3643">
        <v>242</v>
      </c>
      <c r="M3643" s="1" t="s">
        <v>506</v>
      </c>
      <c r="N3643" s="1" t="s">
        <v>211</v>
      </c>
      <c r="O3643" s="1" t="s">
        <v>211</v>
      </c>
      <c r="P3643" s="1" t="s">
        <v>211</v>
      </c>
      <c r="Q3643" s="1" t="s">
        <v>211</v>
      </c>
      <c r="R3643" s="1" t="s">
        <v>211</v>
      </c>
    </row>
    <row r="3644" spans="1:18" hidden="1" x14ac:dyDescent="0.2">
      <c r="A3644" s="1" t="s">
        <v>206</v>
      </c>
      <c r="B3644" s="1" t="s">
        <v>207</v>
      </c>
      <c r="C3644">
        <v>109086</v>
      </c>
      <c r="D3644" s="1" t="s">
        <v>4630</v>
      </c>
      <c r="E3644" s="1" t="s">
        <v>1065</v>
      </c>
      <c r="F3644" s="1" t="s">
        <v>1066</v>
      </c>
      <c r="G3644" s="1" t="s">
        <v>4644</v>
      </c>
      <c r="H3644" s="1" t="s">
        <v>1066</v>
      </c>
      <c r="I3644" s="2">
        <v>40544</v>
      </c>
      <c r="J3644" s="2">
        <v>48213</v>
      </c>
      <c r="K3644" s="1" t="s">
        <v>1067</v>
      </c>
      <c r="L3644">
        <v>248</v>
      </c>
      <c r="M3644" s="1" t="s">
        <v>232</v>
      </c>
      <c r="N3644" s="1" t="s">
        <v>211</v>
      </c>
      <c r="O3644" s="1" t="s">
        <v>211</v>
      </c>
      <c r="P3644" s="1" t="s">
        <v>211</v>
      </c>
      <c r="Q3644" s="1" t="s">
        <v>211</v>
      </c>
      <c r="R3644" s="1" t="s">
        <v>211</v>
      </c>
    </row>
    <row r="3645" spans="1:18" hidden="1" x14ac:dyDescent="0.2">
      <c r="A3645" s="1" t="s">
        <v>206</v>
      </c>
      <c r="B3645" s="1" t="s">
        <v>207</v>
      </c>
      <c r="C3645">
        <v>109086</v>
      </c>
      <c r="D3645" s="1" t="s">
        <v>4630</v>
      </c>
      <c r="E3645" s="1" t="s">
        <v>649</v>
      </c>
      <c r="F3645" s="1" t="s">
        <v>650</v>
      </c>
      <c r="G3645" s="1" t="s">
        <v>4645</v>
      </c>
      <c r="H3645" s="1" t="s">
        <v>650</v>
      </c>
      <c r="I3645" s="2">
        <v>41683</v>
      </c>
      <c r="J3645" s="2">
        <v>51501</v>
      </c>
      <c r="K3645" s="1" t="s">
        <v>652</v>
      </c>
      <c r="L3645">
        <v>203</v>
      </c>
      <c r="M3645" s="1" t="s">
        <v>232</v>
      </c>
      <c r="N3645" s="1" t="s">
        <v>232</v>
      </c>
      <c r="O3645" s="1" t="s">
        <v>211</v>
      </c>
      <c r="P3645" s="1" t="s">
        <v>211</v>
      </c>
      <c r="Q3645" s="1" t="s">
        <v>211</v>
      </c>
      <c r="R3645" s="1" t="s">
        <v>211</v>
      </c>
    </row>
    <row r="3646" spans="1:18" hidden="1" x14ac:dyDescent="0.2">
      <c r="A3646" s="1" t="s">
        <v>206</v>
      </c>
      <c r="B3646" s="1" t="s">
        <v>207</v>
      </c>
      <c r="C3646">
        <v>109086</v>
      </c>
      <c r="D3646" s="1" t="s">
        <v>4630</v>
      </c>
      <c r="E3646" s="1" t="s">
        <v>474</v>
      </c>
      <c r="F3646" s="1" t="s">
        <v>98</v>
      </c>
      <c r="G3646" s="1" t="s">
        <v>4646</v>
      </c>
      <c r="H3646" s="1" t="s">
        <v>98</v>
      </c>
      <c r="I3646" s="2">
        <v>40544</v>
      </c>
      <c r="J3646" s="2">
        <v>48213</v>
      </c>
      <c r="K3646" s="1" t="s">
        <v>476</v>
      </c>
      <c r="L3646">
        <v>189</v>
      </c>
      <c r="M3646" s="1" t="s">
        <v>210</v>
      </c>
      <c r="N3646" s="1" t="s">
        <v>211</v>
      </c>
      <c r="O3646" s="1" t="s">
        <v>211</v>
      </c>
      <c r="P3646" s="1" t="s">
        <v>211</v>
      </c>
      <c r="Q3646" s="1" t="s">
        <v>211</v>
      </c>
      <c r="R3646" s="1" t="s">
        <v>211</v>
      </c>
    </row>
    <row r="3647" spans="1:18" hidden="1" x14ac:dyDescent="0.2">
      <c r="A3647" s="1" t="s">
        <v>206</v>
      </c>
      <c r="B3647" s="1" t="s">
        <v>207</v>
      </c>
      <c r="C3647">
        <v>109086</v>
      </c>
      <c r="D3647" s="1" t="s">
        <v>4630</v>
      </c>
      <c r="E3647" s="1" t="s">
        <v>477</v>
      </c>
      <c r="F3647" s="1" t="s">
        <v>478</v>
      </c>
      <c r="G3647" s="1" t="s">
        <v>4647</v>
      </c>
      <c r="H3647" s="1" t="s">
        <v>480</v>
      </c>
      <c r="I3647" s="2">
        <v>40544</v>
      </c>
      <c r="J3647" s="2">
        <v>48213</v>
      </c>
      <c r="K3647" s="1" t="s">
        <v>481</v>
      </c>
      <c r="L3647">
        <v>183</v>
      </c>
      <c r="M3647" s="1" t="s">
        <v>405</v>
      </c>
      <c r="N3647" s="1" t="s">
        <v>211</v>
      </c>
      <c r="O3647" s="1" t="s">
        <v>211</v>
      </c>
      <c r="P3647" s="1" t="s">
        <v>211</v>
      </c>
      <c r="Q3647" s="1" t="s">
        <v>211</v>
      </c>
      <c r="R3647" s="1" t="s">
        <v>211</v>
      </c>
    </row>
    <row r="3648" spans="1:18" hidden="1" x14ac:dyDescent="0.2">
      <c r="A3648" s="1" t="s">
        <v>206</v>
      </c>
      <c r="B3648" s="1" t="s">
        <v>207</v>
      </c>
      <c r="C3648">
        <v>109086</v>
      </c>
      <c r="D3648" s="1" t="s">
        <v>4630</v>
      </c>
      <c r="E3648" s="1" t="s">
        <v>688</v>
      </c>
      <c r="F3648" s="1" t="s">
        <v>508</v>
      </c>
      <c r="G3648" s="1" t="s">
        <v>4648</v>
      </c>
      <c r="H3648" s="1" t="s">
        <v>508</v>
      </c>
      <c r="I3648" s="2">
        <v>40544</v>
      </c>
      <c r="J3648" s="2">
        <v>48213</v>
      </c>
      <c r="K3648" s="1" t="s">
        <v>689</v>
      </c>
      <c r="L3648">
        <v>165</v>
      </c>
      <c r="M3648" s="1" t="s">
        <v>232</v>
      </c>
      <c r="N3648" s="1" t="s">
        <v>211</v>
      </c>
      <c r="O3648" s="1" t="s">
        <v>211</v>
      </c>
      <c r="P3648" s="1" t="s">
        <v>211</v>
      </c>
      <c r="Q3648" s="1" t="s">
        <v>211</v>
      </c>
      <c r="R3648" s="1" t="s">
        <v>211</v>
      </c>
    </row>
    <row r="3649" spans="1:18" hidden="1" x14ac:dyDescent="0.2">
      <c r="A3649" s="1" t="s">
        <v>206</v>
      </c>
      <c r="B3649" s="1" t="s">
        <v>207</v>
      </c>
      <c r="C3649">
        <v>109086</v>
      </c>
      <c r="D3649" s="1" t="s">
        <v>4630</v>
      </c>
      <c r="E3649" s="1" t="s">
        <v>686</v>
      </c>
      <c r="F3649" s="1" t="s">
        <v>508</v>
      </c>
      <c r="G3649" s="1" t="s">
        <v>4649</v>
      </c>
      <c r="H3649" s="1" t="s">
        <v>508</v>
      </c>
      <c r="I3649" s="2">
        <v>40544</v>
      </c>
      <c r="J3649" s="2">
        <v>48213</v>
      </c>
      <c r="K3649" s="1" t="s">
        <v>687</v>
      </c>
      <c r="L3649">
        <v>163</v>
      </c>
      <c r="M3649" s="1" t="s">
        <v>232</v>
      </c>
      <c r="N3649" s="1" t="s">
        <v>211</v>
      </c>
      <c r="O3649" s="1" t="s">
        <v>211</v>
      </c>
      <c r="P3649" s="1" t="s">
        <v>211</v>
      </c>
      <c r="Q3649" s="1" t="s">
        <v>211</v>
      </c>
      <c r="R3649" s="1" t="s">
        <v>211</v>
      </c>
    </row>
    <row r="3650" spans="1:18" hidden="1" x14ac:dyDescent="0.2">
      <c r="A3650" s="1" t="s">
        <v>206</v>
      </c>
      <c r="B3650" s="1" t="s">
        <v>207</v>
      </c>
      <c r="C3650">
        <v>109086</v>
      </c>
      <c r="D3650" s="1" t="s">
        <v>4630</v>
      </c>
      <c r="E3650" s="1" t="s">
        <v>410</v>
      </c>
      <c r="F3650" s="1" t="s">
        <v>411</v>
      </c>
      <c r="G3650" s="1" t="s">
        <v>4650</v>
      </c>
      <c r="H3650" s="1" t="s">
        <v>411</v>
      </c>
      <c r="I3650" s="2">
        <v>40544</v>
      </c>
      <c r="J3650" s="2">
        <v>48213</v>
      </c>
      <c r="K3650" s="1" t="s">
        <v>413</v>
      </c>
      <c r="L3650">
        <v>178</v>
      </c>
      <c r="M3650" s="1" t="s">
        <v>210</v>
      </c>
      <c r="N3650" s="1" t="s">
        <v>211</v>
      </c>
      <c r="O3650" s="1" t="s">
        <v>211</v>
      </c>
      <c r="P3650" s="1" t="s">
        <v>211</v>
      </c>
      <c r="Q3650" s="1" t="s">
        <v>211</v>
      </c>
      <c r="R3650" s="1" t="s">
        <v>211</v>
      </c>
    </row>
    <row r="3651" spans="1:18" hidden="1" x14ac:dyDescent="0.2">
      <c r="A3651" s="1" t="s">
        <v>206</v>
      </c>
      <c r="B3651" s="1" t="s">
        <v>207</v>
      </c>
      <c r="C3651">
        <v>109086</v>
      </c>
      <c r="D3651" s="1" t="s">
        <v>4630</v>
      </c>
      <c r="E3651" s="1" t="s">
        <v>467</v>
      </c>
      <c r="F3651" s="1" t="s">
        <v>121</v>
      </c>
      <c r="G3651" s="1" t="s">
        <v>4651</v>
      </c>
      <c r="H3651" s="1" t="s">
        <v>121</v>
      </c>
      <c r="I3651" s="2">
        <v>40544</v>
      </c>
      <c r="J3651" s="2">
        <v>48213</v>
      </c>
      <c r="K3651" s="1" t="s">
        <v>469</v>
      </c>
      <c r="L3651">
        <v>112</v>
      </c>
      <c r="M3651" s="1" t="s">
        <v>232</v>
      </c>
      <c r="N3651" s="1" t="s">
        <v>211</v>
      </c>
      <c r="O3651" s="1" t="s">
        <v>211</v>
      </c>
      <c r="P3651" s="1" t="s">
        <v>211</v>
      </c>
      <c r="Q3651" s="1" t="s">
        <v>211</v>
      </c>
      <c r="R3651" s="1" t="s">
        <v>211</v>
      </c>
    </row>
    <row r="3652" spans="1:18" hidden="1" x14ac:dyDescent="0.2">
      <c r="A3652" s="1" t="s">
        <v>206</v>
      </c>
      <c r="B3652" s="1" t="s">
        <v>207</v>
      </c>
      <c r="C3652">
        <v>109086</v>
      </c>
      <c r="D3652" s="1" t="s">
        <v>4630</v>
      </c>
      <c r="E3652" s="1" t="s">
        <v>430</v>
      </c>
      <c r="F3652" s="1" t="s">
        <v>116</v>
      </c>
      <c r="G3652" s="1" t="s">
        <v>4652</v>
      </c>
      <c r="H3652" s="1" t="s">
        <v>116</v>
      </c>
      <c r="I3652" s="2">
        <v>40544</v>
      </c>
      <c r="J3652" s="2">
        <v>48213</v>
      </c>
      <c r="K3652" s="1" t="s">
        <v>432</v>
      </c>
      <c r="L3652">
        <v>62</v>
      </c>
      <c r="M3652" s="1" t="s">
        <v>232</v>
      </c>
      <c r="N3652" s="1" t="s">
        <v>211</v>
      </c>
      <c r="O3652" s="1" t="s">
        <v>211</v>
      </c>
      <c r="P3652" s="1" t="s">
        <v>211</v>
      </c>
      <c r="Q3652" s="1" t="s">
        <v>211</v>
      </c>
      <c r="R3652" s="1" t="s">
        <v>211</v>
      </c>
    </row>
    <row r="3653" spans="1:18" hidden="1" x14ac:dyDescent="0.2">
      <c r="A3653" s="1" t="s">
        <v>206</v>
      </c>
      <c r="B3653" s="1" t="s">
        <v>207</v>
      </c>
      <c r="C3653">
        <v>109086</v>
      </c>
      <c r="D3653" s="1" t="s">
        <v>4630</v>
      </c>
      <c r="E3653" s="1" t="s">
        <v>426</v>
      </c>
      <c r="F3653" s="1" t="s">
        <v>427</v>
      </c>
      <c r="G3653" s="1" t="s">
        <v>4653</v>
      </c>
      <c r="H3653" s="1" t="s">
        <v>428</v>
      </c>
      <c r="I3653" s="2">
        <v>40544</v>
      </c>
      <c r="J3653" s="2">
        <v>48213</v>
      </c>
      <c r="K3653" s="1" t="s">
        <v>429</v>
      </c>
      <c r="L3653">
        <v>52</v>
      </c>
      <c r="M3653" s="1" t="s">
        <v>405</v>
      </c>
      <c r="N3653" s="1" t="s">
        <v>211</v>
      </c>
      <c r="O3653" s="1" t="s">
        <v>211</v>
      </c>
      <c r="P3653" s="1" t="s">
        <v>211</v>
      </c>
      <c r="Q3653" s="1" t="s">
        <v>211</v>
      </c>
      <c r="R3653" s="1" t="s">
        <v>211</v>
      </c>
    </row>
    <row r="3654" spans="1:18" hidden="1" x14ac:dyDescent="0.2">
      <c r="A3654" s="1" t="s">
        <v>206</v>
      </c>
      <c r="B3654" s="1" t="s">
        <v>207</v>
      </c>
      <c r="C3654">
        <v>109086</v>
      </c>
      <c r="D3654" s="1" t="s">
        <v>4630</v>
      </c>
      <c r="E3654" s="1" t="s">
        <v>433</v>
      </c>
      <c r="F3654" s="1" t="s">
        <v>434</v>
      </c>
      <c r="G3654" s="1" t="s">
        <v>4654</v>
      </c>
      <c r="H3654" s="1" t="s">
        <v>434</v>
      </c>
      <c r="I3654" s="2">
        <v>40544</v>
      </c>
      <c r="J3654" s="2">
        <v>48213</v>
      </c>
      <c r="K3654" s="1" t="s">
        <v>436</v>
      </c>
      <c r="L3654">
        <v>67</v>
      </c>
      <c r="M3654" s="1" t="s">
        <v>232</v>
      </c>
      <c r="N3654" s="1" t="s">
        <v>211</v>
      </c>
      <c r="O3654" s="1" t="s">
        <v>211</v>
      </c>
      <c r="P3654" s="1" t="s">
        <v>211</v>
      </c>
      <c r="Q3654" s="1" t="s">
        <v>211</v>
      </c>
      <c r="R3654" s="1" t="s">
        <v>211</v>
      </c>
    </row>
    <row r="3655" spans="1:18" hidden="1" x14ac:dyDescent="0.2">
      <c r="A3655" s="1" t="s">
        <v>206</v>
      </c>
      <c r="B3655" s="1" t="s">
        <v>207</v>
      </c>
      <c r="C3655">
        <v>109103</v>
      </c>
      <c r="D3655" s="1" t="s">
        <v>4655</v>
      </c>
      <c r="E3655" s="1" t="s">
        <v>572</v>
      </c>
      <c r="F3655" s="1" t="s">
        <v>573</v>
      </c>
      <c r="G3655" s="1" t="s">
        <v>4656</v>
      </c>
      <c r="H3655" s="1" t="s">
        <v>573</v>
      </c>
      <c r="I3655" s="2">
        <v>40544</v>
      </c>
      <c r="J3655" s="2">
        <v>51501</v>
      </c>
      <c r="K3655" s="1" t="s">
        <v>576</v>
      </c>
      <c r="L3655">
        <v>308</v>
      </c>
      <c r="M3655" s="1" t="s">
        <v>577</v>
      </c>
      <c r="N3655" s="1" t="s">
        <v>3096</v>
      </c>
      <c r="O3655" s="1" t="s">
        <v>211</v>
      </c>
      <c r="P3655" s="1" t="s">
        <v>211</v>
      </c>
      <c r="Q3655" s="1" t="s">
        <v>211</v>
      </c>
      <c r="R3655" s="1" t="s">
        <v>211</v>
      </c>
    </row>
    <row r="3656" spans="1:18" hidden="1" x14ac:dyDescent="0.2">
      <c r="A3656" s="1" t="s">
        <v>206</v>
      </c>
      <c r="B3656" s="1" t="s">
        <v>207</v>
      </c>
      <c r="C3656">
        <v>109164</v>
      </c>
      <c r="D3656" s="1" t="s">
        <v>4657</v>
      </c>
      <c r="E3656" s="1" t="s">
        <v>474</v>
      </c>
      <c r="F3656" s="1" t="s">
        <v>98</v>
      </c>
      <c r="G3656" s="1" t="s">
        <v>4658</v>
      </c>
      <c r="H3656" s="1" t="s">
        <v>98</v>
      </c>
      <c r="I3656" s="2">
        <v>40544</v>
      </c>
      <c r="J3656" s="2">
        <v>48213</v>
      </c>
      <c r="K3656" s="1" t="s">
        <v>476</v>
      </c>
      <c r="L3656">
        <v>189</v>
      </c>
      <c r="M3656" s="1" t="s">
        <v>210</v>
      </c>
      <c r="N3656" s="1" t="s">
        <v>211</v>
      </c>
      <c r="O3656" s="1" t="s">
        <v>211</v>
      </c>
      <c r="P3656" s="1" t="s">
        <v>211</v>
      </c>
      <c r="Q3656" s="1" t="s">
        <v>211</v>
      </c>
      <c r="R3656" s="1" t="s">
        <v>211</v>
      </c>
    </row>
    <row r="3657" spans="1:18" hidden="1" x14ac:dyDescent="0.2">
      <c r="A3657" s="1" t="s">
        <v>206</v>
      </c>
      <c r="B3657" s="1" t="s">
        <v>207</v>
      </c>
      <c r="C3657">
        <v>109164</v>
      </c>
      <c r="D3657" s="1" t="s">
        <v>4657</v>
      </c>
      <c r="E3657" s="1" t="s">
        <v>410</v>
      </c>
      <c r="F3657" s="1" t="s">
        <v>411</v>
      </c>
      <c r="G3657" s="1" t="s">
        <v>4659</v>
      </c>
      <c r="H3657" s="1" t="s">
        <v>411</v>
      </c>
      <c r="I3657" s="2">
        <v>40544</v>
      </c>
      <c r="J3657" s="2">
        <v>48213</v>
      </c>
      <c r="K3657" s="1" t="s">
        <v>413</v>
      </c>
      <c r="L3657">
        <v>178</v>
      </c>
      <c r="M3657" s="1" t="s">
        <v>210</v>
      </c>
      <c r="N3657" s="1" t="s">
        <v>211</v>
      </c>
      <c r="O3657" s="1" t="s">
        <v>211</v>
      </c>
      <c r="P3657" s="1" t="s">
        <v>211</v>
      </c>
      <c r="Q3657" s="1" t="s">
        <v>211</v>
      </c>
      <c r="R3657" s="1" t="s">
        <v>211</v>
      </c>
    </row>
    <row r="3658" spans="1:18" hidden="1" x14ac:dyDescent="0.2">
      <c r="A3658" s="1" t="s">
        <v>206</v>
      </c>
      <c r="B3658" s="1" t="s">
        <v>207</v>
      </c>
      <c r="C3658">
        <v>109164</v>
      </c>
      <c r="D3658" s="1" t="s">
        <v>4657</v>
      </c>
      <c r="E3658" s="1" t="s">
        <v>252</v>
      </c>
      <c r="F3658" s="1" t="s">
        <v>113</v>
      </c>
      <c r="G3658" s="1" t="s">
        <v>4660</v>
      </c>
      <c r="H3658" s="1" t="s">
        <v>113</v>
      </c>
      <c r="I3658" s="2">
        <v>43025</v>
      </c>
      <c r="J3658" s="2">
        <v>51501</v>
      </c>
      <c r="K3658" s="1" t="s">
        <v>254</v>
      </c>
      <c r="L3658">
        <v>510430</v>
      </c>
      <c r="M3658" s="1" t="s">
        <v>223</v>
      </c>
      <c r="N3658" s="1" t="s">
        <v>223</v>
      </c>
      <c r="O3658" s="1" t="s">
        <v>211</v>
      </c>
      <c r="P3658" s="1" t="s">
        <v>211</v>
      </c>
      <c r="Q3658" s="1" t="s">
        <v>211</v>
      </c>
      <c r="R3658" s="1" t="s">
        <v>211</v>
      </c>
    </row>
    <row r="3659" spans="1:18" hidden="1" x14ac:dyDescent="0.2">
      <c r="A3659" s="1" t="s">
        <v>206</v>
      </c>
      <c r="B3659" s="1" t="s">
        <v>207</v>
      </c>
      <c r="C3659">
        <v>109164</v>
      </c>
      <c r="D3659" s="1" t="s">
        <v>4657</v>
      </c>
      <c r="E3659" s="1" t="s">
        <v>4661</v>
      </c>
      <c r="F3659" s="1" t="s">
        <v>114</v>
      </c>
      <c r="G3659" s="1" t="s">
        <v>4662</v>
      </c>
      <c r="H3659" s="1" t="s">
        <v>114</v>
      </c>
      <c r="I3659" s="2">
        <v>41543</v>
      </c>
      <c r="J3659" s="2">
        <v>51501</v>
      </c>
      <c r="K3659" s="1" t="s">
        <v>4661</v>
      </c>
      <c r="L3659">
        <v>601531</v>
      </c>
      <c r="M3659" s="1" t="s">
        <v>655</v>
      </c>
      <c r="N3659" s="1" t="s">
        <v>223</v>
      </c>
      <c r="O3659" s="1" t="s">
        <v>211</v>
      </c>
      <c r="P3659" s="1" t="s">
        <v>211</v>
      </c>
      <c r="Q3659" s="1" t="s">
        <v>211</v>
      </c>
      <c r="R3659" s="1" t="s">
        <v>211</v>
      </c>
    </row>
    <row r="3660" spans="1:18" hidden="1" x14ac:dyDescent="0.2">
      <c r="A3660" s="1" t="s">
        <v>206</v>
      </c>
      <c r="B3660" s="1" t="s">
        <v>207</v>
      </c>
      <c r="C3660">
        <v>109164</v>
      </c>
      <c r="D3660" s="1" t="s">
        <v>4657</v>
      </c>
      <c r="E3660" s="1" t="s">
        <v>760</v>
      </c>
      <c r="F3660" s="1" t="s">
        <v>761</v>
      </c>
      <c r="G3660" s="1" t="s">
        <v>4663</v>
      </c>
      <c r="H3660" s="1" t="s">
        <v>763</v>
      </c>
      <c r="I3660" s="2">
        <v>40544</v>
      </c>
      <c r="J3660" s="2">
        <v>48213</v>
      </c>
      <c r="K3660" s="1" t="s">
        <v>764</v>
      </c>
      <c r="L3660">
        <v>463</v>
      </c>
      <c r="M3660" s="1" t="s">
        <v>232</v>
      </c>
      <c r="N3660" s="1" t="s">
        <v>211</v>
      </c>
      <c r="O3660" s="1" t="s">
        <v>211</v>
      </c>
      <c r="P3660" s="1" t="s">
        <v>211</v>
      </c>
      <c r="Q3660" s="1" t="s">
        <v>211</v>
      </c>
      <c r="R3660" s="1" t="s">
        <v>211</v>
      </c>
    </row>
    <row r="3661" spans="1:18" hidden="1" x14ac:dyDescent="0.2">
      <c r="A3661" s="1" t="s">
        <v>206</v>
      </c>
      <c r="B3661" s="1" t="s">
        <v>207</v>
      </c>
      <c r="C3661">
        <v>109164</v>
      </c>
      <c r="D3661" s="1" t="s">
        <v>4657</v>
      </c>
      <c r="E3661" s="1" t="s">
        <v>220</v>
      </c>
      <c r="F3661" s="1" t="s">
        <v>221</v>
      </c>
      <c r="G3661" s="1" t="s">
        <v>222</v>
      </c>
      <c r="H3661" s="1" t="s">
        <v>221</v>
      </c>
      <c r="I3661" s="2">
        <v>42715</v>
      </c>
      <c r="J3661" s="2">
        <v>51501</v>
      </c>
      <c r="K3661" s="1" t="s">
        <v>220</v>
      </c>
      <c r="L3661">
        <v>604860</v>
      </c>
      <c r="M3661" s="1" t="s">
        <v>223</v>
      </c>
      <c r="N3661" s="1" t="s">
        <v>223</v>
      </c>
      <c r="O3661" s="1" t="s">
        <v>211</v>
      </c>
      <c r="P3661" s="1" t="s">
        <v>211</v>
      </c>
      <c r="Q3661" s="1" t="s">
        <v>211</v>
      </c>
      <c r="R3661" s="1" t="s">
        <v>211</v>
      </c>
    </row>
    <row r="3662" spans="1:18" hidden="1" x14ac:dyDescent="0.2">
      <c r="A3662" s="1" t="s">
        <v>206</v>
      </c>
      <c r="B3662" s="1" t="s">
        <v>207</v>
      </c>
      <c r="C3662">
        <v>109164</v>
      </c>
      <c r="D3662" s="1" t="s">
        <v>4657</v>
      </c>
      <c r="E3662" s="1" t="s">
        <v>3859</v>
      </c>
      <c r="F3662" s="1" t="s">
        <v>3860</v>
      </c>
      <c r="G3662" s="1" t="s">
        <v>4664</v>
      </c>
      <c r="H3662" s="1" t="s">
        <v>3860</v>
      </c>
      <c r="I3662" s="2">
        <v>42278</v>
      </c>
      <c r="J3662" s="2">
        <v>51501</v>
      </c>
      <c r="K3662" s="1" t="s">
        <v>3859</v>
      </c>
      <c r="L3662">
        <v>605103</v>
      </c>
      <c r="M3662" s="1" t="s">
        <v>223</v>
      </c>
      <c r="N3662" s="1" t="s">
        <v>223</v>
      </c>
      <c r="O3662" s="1" t="s">
        <v>211</v>
      </c>
      <c r="P3662" s="1" t="s">
        <v>211</v>
      </c>
      <c r="Q3662" s="1" t="s">
        <v>211</v>
      </c>
      <c r="R3662" s="1" t="s">
        <v>211</v>
      </c>
    </row>
    <row r="3663" spans="1:18" hidden="1" x14ac:dyDescent="0.2">
      <c r="A3663" s="1" t="s">
        <v>206</v>
      </c>
      <c r="B3663" s="1" t="s">
        <v>207</v>
      </c>
      <c r="C3663">
        <v>109164</v>
      </c>
      <c r="D3663" s="1" t="s">
        <v>4657</v>
      </c>
      <c r="E3663" s="1" t="s">
        <v>4665</v>
      </c>
      <c r="F3663" s="1" t="s">
        <v>4666</v>
      </c>
      <c r="G3663" s="1" t="s">
        <v>4667</v>
      </c>
      <c r="H3663" s="1" t="s">
        <v>4666</v>
      </c>
      <c r="I3663" s="2">
        <v>42004</v>
      </c>
      <c r="J3663" s="2">
        <v>51501</v>
      </c>
      <c r="K3663" s="1" t="s">
        <v>4665</v>
      </c>
      <c r="L3663">
        <v>604553</v>
      </c>
      <c r="M3663" s="1" t="s">
        <v>211</v>
      </c>
      <c r="N3663" s="1" t="s">
        <v>211</v>
      </c>
      <c r="O3663" s="1" t="s">
        <v>211</v>
      </c>
      <c r="P3663" s="1" t="s">
        <v>211</v>
      </c>
      <c r="Q3663" s="1" t="s">
        <v>211</v>
      </c>
      <c r="R3663" s="1" t="s">
        <v>211</v>
      </c>
    </row>
    <row r="3664" spans="1:18" hidden="1" x14ac:dyDescent="0.2">
      <c r="A3664" s="1" t="s">
        <v>206</v>
      </c>
      <c r="B3664" s="1" t="s">
        <v>207</v>
      </c>
      <c r="C3664">
        <v>109164</v>
      </c>
      <c r="D3664" s="1" t="s">
        <v>4657</v>
      </c>
      <c r="E3664" s="1" t="s">
        <v>2671</v>
      </c>
      <c r="F3664" s="1" t="s">
        <v>111</v>
      </c>
      <c r="G3664" s="1" t="s">
        <v>4668</v>
      </c>
      <c r="H3664" s="1" t="s">
        <v>111</v>
      </c>
      <c r="I3664" s="2">
        <v>41543</v>
      </c>
      <c r="J3664" s="2">
        <v>51501</v>
      </c>
      <c r="K3664" s="1" t="s">
        <v>2671</v>
      </c>
      <c r="L3664">
        <v>603428</v>
      </c>
      <c r="M3664" s="1" t="s">
        <v>223</v>
      </c>
      <c r="N3664" s="1" t="s">
        <v>223</v>
      </c>
      <c r="O3664" s="1" t="s">
        <v>211</v>
      </c>
      <c r="P3664" s="1" t="s">
        <v>211</v>
      </c>
      <c r="Q3664" s="1" t="s">
        <v>211</v>
      </c>
      <c r="R3664" s="1" t="s">
        <v>211</v>
      </c>
    </row>
    <row r="3665" spans="1:18" hidden="1" x14ac:dyDescent="0.2">
      <c r="A3665" s="1" t="s">
        <v>206</v>
      </c>
      <c r="B3665" s="1" t="s">
        <v>207</v>
      </c>
      <c r="C3665">
        <v>109164</v>
      </c>
      <c r="D3665" s="1" t="s">
        <v>4657</v>
      </c>
      <c r="E3665" s="1" t="s">
        <v>4669</v>
      </c>
      <c r="F3665" s="1" t="s">
        <v>102</v>
      </c>
      <c r="G3665" s="1" t="s">
        <v>596</v>
      </c>
      <c r="H3665" s="1" t="s">
        <v>102</v>
      </c>
      <c r="I3665" s="2">
        <v>41956</v>
      </c>
      <c r="J3665" s="2">
        <v>51501</v>
      </c>
      <c r="K3665" s="1" t="s">
        <v>4669</v>
      </c>
      <c r="L3665">
        <v>603714</v>
      </c>
      <c r="M3665" s="1" t="s">
        <v>655</v>
      </c>
      <c r="N3665" s="1" t="s">
        <v>655</v>
      </c>
      <c r="O3665" s="1" t="s">
        <v>211</v>
      </c>
      <c r="P3665" s="1" t="s">
        <v>211</v>
      </c>
      <c r="Q3665" s="1" t="s">
        <v>211</v>
      </c>
      <c r="R3665" s="1" t="s">
        <v>211</v>
      </c>
    </row>
    <row r="3666" spans="1:18" hidden="1" x14ac:dyDescent="0.2">
      <c r="A3666" s="1" t="s">
        <v>206</v>
      </c>
      <c r="B3666" s="1" t="s">
        <v>207</v>
      </c>
      <c r="C3666">
        <v>109164</v>
      </c>
      <c r="D3666" s="1" t="s">
        <v>4657</v>
      </c>
      <c r="E3666" s="1" t="s">
        <v>4670</v>
      </c>
      <c r="F3666" s="1" t="s">
        <v>4671</v>
      </c>
      <c r="G3666" s="1" t="s">
        <v>4672</v>
      </c>
      <c r="H3666" s="1" t="s">
        <v>4671</v>
      </c>
      <c r="I3666" s="2">
        <v>43241</v>
      </c>
      <c r="J3666" s="2">
        <v>51501</v>
      </c>
      <c r="K3666" s="1" t="s">
        <v>4670</v>
      </c>
      <c r="L3666">
        <v>606940</v>
      </c>
      <c r="M3666" s="1" t="s">
        <v>211</v>
      </c>
      <c r="N3666" s="1" t="s">
        <v>211</v>
      </c>
      <c r="O3666" s="1" t="s">
        <v>211</v>
      </c>
      <c r="P3666" s="1" t="s">
        <v>211</v>
      </c>
      <c r="Q3666" s="1" t="s">
        <v>211</v>
      </c>
      <c r="R3666" s="1" t="s">
        <v>211</v>
      </c>
    </row>
    <row r="3667" spans="1:18" hidden="1" x14ac:dyDescent="0.2">
      <c r="A3667" s="1" t="s">
        <v>206</v>
      </c>
      <c r="B3667" s="1" t="s">
        <v>207</v>
      </c>
      <c r="C3667">
        <v>109164</v>
      </c>
      <c r="D3667" s="1" t="s">
        <v>4657</v>
      </c>
      <c r="E3667" s="1" t="s">
        <v>4053</v>
      </c>
      <c r="F3667" s="1" t="s">
        <v>4054</v>
      </c>
      <c r="G3667" s="1" t="s">
        <v>4673</v>
      </c>
      <c r="H3667" s="1" t="s">
        <v>4054</v>
      </c>
      <c r="I3667" s="2">
        <v>43399</v>
      </c>
      <c r="J3667" s="2">
        <v>51501</v>
      </c>
      <c r="K3667" s="1" t="s">
        <v>4053</v>
      </c>
      <c r="L3667">
        <v>609367</v>
      </c>
      <c r="M3667" s="1" t="s">
        <v>223</v>
      </c>
      <c r="N3667" s="1" t="s">
        <v>223</v>
      </c>
      <c r="O3667" s="1" t="s">
        <v>211</v>
      </c>
      <c r="P3667" s="1" t="s">
        <v>211</v>
      </c>
      <c r="Q3667" s="1" t="s">
        <v>211</v>
      </c>
      <c r="R3667" s="1" t="s">
        <v>211</v>
      </c>
    </row>
    <row r="3668" spans="1:18" hidden="1" x14ac:dyDescent="0.2">
      <c r="A3668" s="1" t="s">
        <v>206</v>
      </c>
      <c r="B3668" s="1" t="s">
        <v>207</v>
      </c>
      <c r="C3668">
        <v>109164</v>
      </c>
      <c r="D3668" s="1" t="s">
        <v>4657</v>
      </c>
      <c r="E3668" s="1" t="s">
        <v>4674</v>
      </c>
      <c r="F3668" s="1" t="s">
        <v>4675</v>
      </c>
      <c r="G3668" s="1" t="s">
        <v>4676</v>
      </c>
      <c r="H3668" s="1" t="s">
        <v>4675</v>
      </c>
      <c r="I3668" s="2">
        <v>43344</v>
      </c>
      <c r="J3668" s="2">
        <v>51501</v>
      </c>
      <c r="K3668" s="1" t="s">
        <v>4674</v>
      </c>
      <c r="L3668">
        <v>609368</v>
      </c>
      <c r="M3668" s="1" t="s">
        <v>223</v>
      </c>
      <c r="N3668" s="1" t="s">
        <v>223</v>
      </c>
      <c r="O3668" s="1" t="s">
        <v>211</v>
      </c>
      <c r="P3668" s="1" t="s">
        <v>211</v>
      </c>
      <c r="Q3668" s="1" t="s">
        <v>211</v>
      </c>
      <c r="R3668" s="1" t="s">
        <v>211</v>
      </c>
    </row>
    <row r="3669" spans="1:18" hidden="1" x14ac:dyDescent="0.2">
      <c r="A3669" s="1" t="s">
        <v>206</v>
      </c>
      <c r="B3669" s="1" t="s">
        <v>207</v>
      </c>
      <c r="C3669">
        <v>109164</v>
      </c>
      <c r="D3669" s="1" t="s">
        <v>4657</v>
      </c>
      <c r="E3669" s="1" t="s">
        <v>4030</v>
      </c>
      <c r="F3669" s="1" t="s">
        <v>4031</v>
      </c>
      <c r="G3669" s="1" t="s">
        <v>4673</v>
      </c>
      <c r="H3669" s="1" t="s">
        <v>4031</v>
      </c>
      <c r="I3669" s="2">
        <v>43776</v>
      </c>
      <c r="J3669" s="2">
        <v>51501</v>
      </c>
      <c r="K3669" s="1" t="s">
        <v>4030</v>
      </c>
      <c r="L3669">
        <v>612021</v>
      </c>
      <c r="M3669" s="1" t="s">
        <v>223</v>
      </c>
      <c r="N3669" s="1" t="s">
        <v>223</v>
      </c>
      <c r="O3669" s="1" t="s">
        <v>211</v>
      </c>
      <c r="P3669" s="1" t="s">
        <v>211</v>
      </c>
      <c r="Q3669" s="1" t="s">
        <v>211</v>
      </c>
      <c r="R3669" s="1" t="s">
        <v>211</v>
      </c>
    </row>
    <row r="3670" spans="1:18" hidden="1" x14ac:dyDescent="0.2">
      <c r="A3670" s="1" t="s">
        <v>206</v>
      </c>
      <c r="B3670" s="1" t="s">
        <v>207</v>
      </c>
      <c r="C3670">
        <v>109164</v>
      </c>
      <c r="D3670" s="1" t="s">
        <v>4657</v>
      </c>
      <c r="E3670" s="1" t="s">
        <v>4677</v>
      </c>
      <c r="F3670" s="1" t="s">
        <v>4678</v>
      </c>
      <c r="G3670" s="1" t="s">
        <v>4679</v>
      </c>
      <c r="H3670" s="1" t="s">
        <v>4678</v>
      </c>
      <c r="I3670" s="2">
        <v>43776</v>
      </c>
      <c r="J3670" s="2">
        <v>51501</v>
      </c>
      <c r="K3670" s="1" t="s">
        <v>4677</v>
      </c>
      <c r="L3670">
        <v>612059</v>
      </c>
      <c r="M3670" s="1" t="s">
        <v>223</v>
      </c>
      <c r="N3670" s="1" t="s">
        <v>223</v>
      </c>
      <c r="O3670" s="1" t="s">
        <v>211</v>
      </c>
      <c r="P3670" s="1" t="s">
        <v>211</v>
      </c>
      <c r="Q3670" s="1" t="s">
        <v>211</v>
      </c>
      <c r="R3670" s="1" t="s">
        <v>211</v>
      </c>
    </row>
    <row r="3671" spans="1:18" hidden="1" x14ac:dyDescent="0.2">
      <c r="A3671" s="1" t="s">
        <v>206</v>
      </c>
      <c r="B3671" s="1" t="s">
        <v>207</v>
      </c>
      <c r="C3671">
        <v>109164</v>
      </c>
      <c r="D3671" s="1" t="s">
        <v>4657</v>
      </c>
      <c r="E3671" s="1" t="s">
        <v>4680</v>
      </c>
      <c r="F3671" s="1" t="s">
        <v>4681</v>
      </c>
      <c r="G3671" s="1" t="s">
        <v>4679</v>
      </c>
      <c r="H3671" s="1" t="s">
        <v>4681</v>
      </c>
      <c r="I3671" s="2">
        <v>44256</v>
      </c>
      <c r="J3671" s="2">
        <v>51501</v>
      </c>
      <c r="K3671" s="1" t="s">
        <v>4680</v>
      </c>
      <c r="L3671">
        <v>614728</v>
      </c>
      <c r="M3671" s="1" t="s">
        <v>211</v>
      </c>
      <c r="N3671" s="1" t="s">
        <v>211</v>
      </c>
      <c r="O3671" s="1" t="s">
        <v>211</v>
      </c>
      <c r="P3671" s="1" t="s">
        <v>211</v>
      </c>
      <c r="Q3671" s="1" t="s">
        <v>211</v>
      </c>
      <c r="R3671" s="1" t="s">
        <v>211</v>
      </c>
    </row>
    <row r="3672" spans="1:18" hidden="1" x14ac:dyDescent="0.2">
      <c r="A3672" s="1" t="s">
        <v>206</v>
      </c>
      <c r="B3672" s="1" t="s">
        <v>207</v>
      </c>
      <c r="C3672">
        <v>109164</v>
      </c>
      <c r="D3672" s="1" t="s">
        <v>4657</v>
      </c>
      <c r="E3672" s="1" t="s">
        <v>4682</v>
      </c>
      <c r="F3672" s="1" t="s">
        <v>4683</v>
      </c>
      <c r="G3672" s="1" t="s">
        <v>4684</v>
      </c>
      <c r="H3672" s="1" t="s">
        <v>4683</v>
      </c>
      <c r="I3672" s="2">
        <v>44119</v>
      </c>
      <c r="J3672" s="2">
        <v>51501</v>
      </c>
      <c r="K3672" s="1" t="s">
        <v>4682</v>
      </c>
      <c r="L3672">
        <v>614135</v>
      </c>
      <c r="M3672" s="1" t="s">
        <v>223</v>
      </c>
      <c r="N3672" s="1" t="s">
        <v>223</v>
      </c>
      <c r="O3672" s="1" t="s">
        <v>211</v>
      </c>
      <c r="P3672" s="1" t="s">
        <v>211</v>
      </c>
      <c r="Q3672" s="1" t="s">
        <v>211</v>
      </c>
      <c r="R3672" s="1" t="s">
        <v>211</v>
      </c>
    </row>
    <row r="3673" spans="1:18" hidden="1" x14ac:dyDescent="0.2">
      <c r="A3673" s="1" t="s">
        <v>206</v>
      </c>
      <c r="B3673" s="1" t="s">
        <v>207</v>
      </c>
      <c r="C3673">
        <v>109164</v>
      </c>
      <c r="D3673" s="1" t="s">
        <v>4657</v>
      </c>
      <c r="E3673" s="1" t="s">
        <v>4685</v>
      </c>
      <c r="F3673" s="1" t="s">
        <v>2476</v>
      </c>
      <c r="G3673" s="1" t="s">
        <v>4686</v>
      </c>
      <c r="H3673" s="1" t="s">
        <v>2476</v>
      </c>
      <c r="I3673" s="2">
        <v>43910</v>
      </c>
      <c r="J3673" s="2">
        <v>51501</v>
      </c>
      <c r="K3673" s="1" t="s">
        <v>4685</v>
      </c>
      <c r="L3673">
        <v>612486</v>
      </c>
      <c r="M3673" s="1" t="s">
        <v>223</v>
      </c>
      <c r="N3673" s="1" t="s">
        <v>223</v>
      </c>
      <c r="O3673" s="1" t="s">
        <v>211</v>
      </c>
      <c r="P3673" s="1" t="s">
        <v>211</v>
      </c>
      <c r="Q3673" s="1" t="s">
        <v>211</v>
      </c>
      <c r="R3673" s="1" t="s">
        <v>211</v>
      </c>
    </row>
    <row r="3674" spans="1:18" hidden="1" x14ac:dyDescent="0.2">
      <c r="A3674" s="1" t="s">
        <v>206</v>
      </c>
      <c r="B3674" s="1" t="s">
        <v>207</v>
      </c>
      <c r="C3674">
        <v>109165</v>
      </c>
      <c r="D3674" s="1" t="s">
        <v>4687</v>
      </c>
      <c r="E3674" s="1" t="s">
        <v>344</v>
      </c>
      <c r="F3674" s="1" t="s">
        <v>345</v>
      </c>
      <c r="G3674" s="1" t="s">
        <v>4688</v>
      </c>
      <c r="H3674" s="1" t="s">
        <v>345</v>
      </c>
      <c r="I3674" s="2">
        <v>40544</v>
      </c>
      <c r="J3674" s="2">
        <v>48213</v>
      </c>
      <c r="K3674" s="1" t="s">
        <v>347</v>
      </c>
      <c r="L3674">
        <v>447</v>
      </c>
      <c r="M3674" s="1" t="s">
        <v>232</v>
      </c>
      <c r="N3674" s="1" t="s">
        <v>211</v>
      </c>
      <c r="O3674" s="1" t="s">
        <v>211</v>
      </c>
      <c r="P3674" s="1" t="s">
        <v>211</v>
      </c>
      <c r="Q3674" s="1" t="s">
        <v>211</v>
      </c>
      <c r="R3674" s="1" t="s">
        <v>211</v>
      </c>
    </row>
    <row r="3675" spans="1:18" hidden="1" x14ac:dyDescent="0.2">
      <c r="A3675" s="1" t="s">
        <v>206</v>
      </c>
      <c r="B3675" s="1" t="s">
        <v>207</v>
      </c>
      <c r="C3675">
        <v>109165</v>
      </c>
      <c r="D3675" s="1" t="s">
        <v>4687</v>
      </c>
      <c r="E3675" s="1" t="s">
        <v>1034</v>
      </c>
      <c r="F3675" s="1" t="s">
        <v>1035</v>
      </c>
      <c r="G3675" s="1" t="s">
        <v>4689</v>
      </c>
      <c r="H3675" s="1" t="s">
        <v>1036</v>
      </c>
      <c r="I3675" s="2">
        <v>40544</v>
      </c>
      <c r="J3675" s="2">
        <v>48213</v>
      </c>
      <c r="K3675" s="1" t="s">
        <v>1037</v>
      </c>
      <c r="L3675">
        <v>360</v>
      </c>
      <c r="M3675" s="1" t="s">
        <v>288</v>
      </c>
      <c r="N3675" s="1" t="s">
        <v>211</v>
      </c>
      <c r="O3675" s="1" t="s">
        <v>211</v>
      </c>
      <c r="P3675" s="1" t="s">
        <v>211</v>
      </c>
      <c r="Q3675" s="1" t="s">
        <v>211</v>
      </c>
      <c r="R3675" s="1" t="s">
        <v>211</v>
      </c>
    </row>
    <row r="3676" spans="1:18" hidden="1" x14ac:dyDescent="0.2">
      <c r="A3676" s="1" t="s">
        <v>206</v>
      </c>
      <c r="B3676" s="1" t="s">
        <v>207</v>
      </c>
      <c r="C3676">
        <v>109165</v>
      </c>
      <c r="D3676" s="1" t="s">
        <v>4687</v>
      </c>
      <c r="E3676" s="1" t="s">
        <v>325</v>
      </c>
      <c r="F3676" s="1" t="s">
        <v>159</v>
      </c>
      <c r="G3676" s="1" t="s">
        <v>4690</v>
      </c>
      <c r="H3676" s="1" t="s">
        <v>326</v>
      </c>
      <c r="I3676" s="2">
        <v>40544</v>
      </c>
      <c r="J3676" s="2">
        <v>48213</v>
      </c>
      <c r="K3676" s="1" t="s">
        <v>327</v>
      </c>
      <c r="L3676">
        <v>392</v>
      </c>
      <c r="M3676" s="1" t="s">
        <v>288</v>
      </c>
      <c r="N3676" s="1" t="s">
        <v>211</v>
      </c>
      <c r="O3676" s="1" t="s">
        <v>211</v>
      </c>
      <c r="P3676" s="1" t="s">
        <v>211</v>
      </c>
      <c r="Q3676" s="1" t="s">
        <v>211</v>
      </c>
      <c r="R3676" s="1" t="s">
        <v>211</v>
      </c>
    </row>
    <row r="3677" spans="1:18" hidden="1" x14ac:dyDescent="0.2">
      <c r="A3677" s="1" t="s">
        <v>206</v>
      </c>
      <c r="B3677" s="1" t="s">
        <v>207</v>
      </c>
      <c r="C3677">
        <v>109165</v>
      </c>
      <c r="D3677" s="1" t="s">
        <v>4687</v>
      </c>
      <c r="E3677" s="1" t="s">
        <v>331</v>
      </c>
      <c r="F3677" s="1" t="s">
        <v>332</v>
      </c>
      <c r="G3677" s="1" t="s">
        <v>4691</v>
      </c>
      <c r="H3677" s="1" t="s">
        <v>332</v>
      </c>
      <c r="I3677" s="2">
        <v>40544</v>
      </c>
      <c r="J3677" s="2">
        <v>48213</v>
      </c>
      <c r="K3677" s="1" t="s">
        <v>334</v>
      </c>
      <c r="L3677">
        <v>422</v>
      </c>
      <c r="M3677" s="1" t="s">
        <v>232</v>
      </c>
      <c r="N3677" s="1" t="s">
        <v>211</v>
      </c>
      <c r="O3677" s="1" t="s">
        <v>211</v>
      </c>
      <c r="P3677" s="1" t="s">
        <v>211</v>
      </c>
      <c r="Q3677" s="1" t="s">
        <v>211</v>
      </c>
      <c r="R3677" s="1" t="s">
        <v>211</v>
      </c>
    </row>
    <row r="3678" spans="1:18" hidden="1" x14ac:dyDescent="0.2">
      <c r="A3678" s="1" t="s">
        <v>206</v>
      </c>
      <c r="B3678" s="1" t="s">
        <v>207</v>
      </c>
      <c r="C3678">
        <v>109165</v>
      </c>
      <c r="D3678" s="1" t="s">
        <v>4687</v>
      </c>
      <c r="E3678" s="1" t="s">
        <v>686</v>
      </c>
      <c r="F3678" s="1" t="s">
        <v>508</v>
      </c>
      <c r="G3678" s="1" t="s">
        <v>4692</v>
      </c>
      <c r="H3678" s="1" t="s">
        <v>508</v>
      </c>
      <c r="I3678" s="2">
        <v>40544</v>
      </c>
      <c r="J3678" s="2">
        <v>48213</v>
      </c>
      <c r="K3678" s="1" t="s">
        <v>687</v>
      </c>
      <c r="L3678">
        <v>163</v>
      </c>
      <c r="M3678" s="1" t="s">
        <v>232</v>
      </c>
      <c r="N3678" s="1" t="s">
        <v>211</v>
      </c>
      <c r="O3678" s="1" t="s">
        <v>211</v>
      </c>
      <c r="P3678" s="1" t="s">
        <v>211</v>
      </c>
      <c r="Q3678" s="1" t="s">
        <v>211</v>
      </c>
      <c r="R3678" s="1" t="s">
        <v>211</v>
      </c>
    </row>
    <row r="3679" spans="1:18" hidden="1" x14ac:dyDescent="0.2">
      <c r="A3679" s="1" t="s">
        <v>206</v>
      </c>
      <c r="B3679" s="1" t="s">
        <v>207</v>
      </c>
      <c r="C3679">
        <v>109165</v>
      </c>
      <c r="D3679" s="1" t="s">
        <v>4687</v>
      </c>
      <c r="E3679" s="1" t="s">
        <v>426</v>
      </c>
      <c r="F3679" s="1" t="s">
        <v>427</v>
      </c>
      <c r="G3679" s="1" t="s">
        <v>4693</v>
      </c>
      <c r="H3679" s="1" t="s">
        <v>428</v>
      </c>
      <c r="I3679" s="2">
        <v>40544</v>
      </c>
      <c r="J3679" s="2">
        <v>48213</v>
      </c>
      <c r="K3679" s="1" t="s">
        <v>429</v>
      </c>
      <c r="L3679">
        <v>52</v>
      </c>
      <c r="M3679" s="1" t="s">
        <v>405</v>
      </c>
      <c r="N3679" s="1" t="s">
        <v>211</v>
      </c>
      <c r="O3679" s="1" t="s">
        <v>211</v>
      </c>
      <c r="P3679" s="1" t="s">
        <v>211</v>
      </c>
      <c r="Q3679" s="1" t="s">
        <v>211</v>
      </c>
      <c r="R3679" s="1" t="s">
        <v>211</v>
      </c>
    </row>
    <row r="3680" spans="1:18" hidden="1" x14ac:dyDescent="0.2">
      <c r="A3680" s="1" t="s">
        <v>206</v>
      </c>
      <c r="B3680" s="1" t="s">
        <v>207</v>
      </c>
      <c r="C3680">
        <v>109165</v>
      </c>
      <c r="D3680" s="1" t="s">
        <v>4687</v>
      </c>
      <c r="E3680" s="1" t="s">
        <v>474</v>
      </c>
      <c r="F3680" s="1" t="s">
        <v>98</v>
      </c>
      <c r="G3680" s="1" t="s">
        <v>4694</v>
      </c>
      <c r="H3680" s="1" t="s">
        <v>98</v>
      </c>
      <c r="I3680" s="2">
        <v>40544</v>
      </c>
      <c r="J3680" s="2">
        <v>48213</v>
      </c>
      <c r="K3680" s="1" t="s">
        <v>476</v>
      </c>
      <c r="L3680">
        <v>189</v>
      </c>
      <c r="M3680" s="1" t="s">
        <v>210</v>
      </c>
      <c r="N3680" s="1" t="s">
        <v>211</v>
      </c>
      <c r="O3680" s="1" t="s">
        <v>211</v>
      </c>
      <c r="P3680" s="1" t="s">
        <v>211</v>
      </c>
      <c r="Q3680" s="1" t="s">
        <v>211</v>
      </c>
      <c r="R3680" s="1" t="s">
        <v>211</v>
      </c>
    </row>
    <row r="3681" spans="1:18" hidden="1" x14ac:dyDescent="0.2">
      <c r="A3681" s="1" t="s">
        <v>206</v>
      </c>
      <c r="B3681" s="1" t="s">
        <v>207</v>
      </c>
      <c r="C3681">
        <v>109165</v>
      </c>
      <c r="D3681" s="1" t="s">
        <v>4687</v>
      </c>
      <c r="E3681" s="1" t="s">
        <v>477</v>
      </c>
      <c r="F3681" s="1" t="s">
        <v>478</v>
      </c>
      <c r="G3681" s="1" t="s">
        <v>4695</v>
      </c>
      <c r="H3681" s="1" t="s">
        <v>480</v>
      </c>
      <c r="I3681" s="2">
        <v>40544</v>
      </c>
      <c r="J3681" s="2">
        <v>48213</v>
      </c>
      <c r="K3681" s="1" t="s">
        <v>481</v>
      </c>
      <c r="L3681">
        <v>183</v>
      </c>
      <c r="M3681" s="1" t="s">
        <v>405</v>
      </c>
      <c r="N3681" s="1" t="s">
        <v>211</v>
      </c>
      <c r="O3681" s="1" t="s">
        <v>211</v>
      </c>
      <c r="P3681" s="1" t="s">
        <v>211</v>
      </c>
      <c r="Q3681" s="1" t="s">
        <v>211</v>
      </c>
      <c r="R3681" s="1" t="s">
        <v>211</v>
      </c>
    </row>
    <row r="3682" spans="1:18" hidden="1" x14ac:dyDescent="0.2">
      <c r="A3682" s="1" t="s">
        <v>206</v>
      </c>
      <c r="B3682" s="1" t="s">
        <v>207</v>
      </c>
      <c r="C3682">
        <v>109165</v>
      </c>
      <c r="D3682" s="1" t="s">
        <v>4687</v>
      </c>
      <c r="E3682" s="1" t="s">
        <v>502</v>
      </c>
      <c r="F3682" s="1" t="s">
        <v>503</v>
      </c>
      <c r="G3682" s="1" t="s">
        <v>4696</v>
      </c>
      <c r="H3682" s="1" t="s">
        <v>704</v>
      </c>
      <c r="I3682" s="2">
        <v>40544</v>
      </c>
      <c r="J3682" s="2">
        <v>48213</v>
      </c>
      <c r="K3682" s="1" t="s">
        <v>505</v>
      </c>
      <c r="L3682">
        <v>242</v>
      </c>
      <c r="M3682" s="1" t="s">
        <v>506</v>
      </c>
      <c r="N3682" s="1" t="s">
        <v>211</v>
      </c>
      <c r="O3682" s="1" t="s">
        <v>211</v>
      </c>
      <c r="P3682" s="1" t="s">
        <v>211</v>
      </c>
      <c r="Q3682" s="1" t="s">
        <v>211</v>
      </c>
      <c r="R3682" s="1" t="s">
        <v>211</v>
      </c>
    </row>
    <row r="3683" spans="1:18" hidden="1" x14ac:dyDescent="0.2">
      <c r="A3683" s="1" t="s">
        <v>206</v>
      </c>
      <c r="B3683" s="1" t="s">
        <v>207</v>
      </c>
      <c r="C3683">
        <v>109165</v>
      </c>
      <c r="D3683" s="1" t="s">
        <v>4687</v>
      </c>
      <c r="E3683" s="1" t="s">
        <v>744</v>
      </c>
      <c r="F3683" s="1" t="s">
        <v>745</v>
      </c>
      <c r="G3683" s="1" t="s">
        <v>4697</v>
      </c>
      <c r="H3683" s="1" t="s">
        <v>746</v>
      </c>
      <c r="I3683" s="2">
        <v>40544</v>
      </c>
      <c r="J3683" s="2">
        <v>48213</v>
      </c>
      <c r="K3683" s="1" t="s">
        <v>747</v>
      </c>
      <c r="L3683">
        <v>282</v>
      </c>
      <c r="M3683" s="1" t="s">
        <v>232</v>
      </c>
      <c r="N3683" s="1" t="s">
        <v>211</v>
      </c>
      <c r="O3683" s="1" t="s">
        <v>211</v>
      </c>
      <c r="P3683" s="1" t="s">
        <v>211</v>
      </c>
      <c r="Q3683" s="1" t="s">
        <v>211</v>
      </c>
      <c r="R3683" s="1" t="s">
        <v>211</v>
      </c>
    </row>
    <row r="3684" spans="1:18" hidden="1" x14ac:dyDescent="0.2">
      <c r="A3684" s="1" t="s">
        <v>206</v>
      </c>
      <c r="B3684" s="1" t="s">
        <v>207</v>
      </c>
      <c r="C3684">
        <v>109165</v>
      </c>
      <c r="D3684" s="1" t="s">
        <v>4687</v>
      </c>
      <c r="E3684" s="1" t="s">
        <v>534</v>
      </c>
      <c r="F3684" s="1" t="s">
        <v>535</v>
      </c>
      <c r="G3684" s="1" t="s">
        <v>4698</v>
      </c>
      <c r="H3684" s="1" t="s">
        <v>537</v>
      </c>
      <c r="I3684" s="2">
        <v>40544</v>
      </c>
      <c r="J3684" s="2">
        <v>48213</v>
      </c>
      <c r="K3684" s="1" t="s">
        <v>538</v>
      </c>
      <c r="L3684">
        <v>329</v>
      </c>
      <c r="M3684" s="1" t="s">
        <v>232</v>
      </c>
      <c r="N3684" s="1" t="s">
        <v>211</v>
      </c>
      <c r="O3684" s="1" t="s">
        <v>211</v>
      </c>
      <c r="P3684" s="1" t="s">
        <v>211</v>
      </c>
      <c r="Q3684" s="1" t="s">
        <v>211</v>
      </c>
      <c r="R3684" s="1" t="s">
        <v>211</v>
      </c>
    </row>
    <row r="3685" spans="1:18" hidden="1" x14ac:dyDescent="0.2">
      <c r="A3685" s="1" t="s">
        <v>206</v>
      </c>
      <c r="B3685" s="1" t="s">
        <v>207</v>
      </c>
      <c r="C3685">
        <v>109165</v>
      </c>
      <c r="D3685" s="1" t="s">
        <v>4687</v>
      </c>
      <c r="E3685" s="1" t="s">
        <v>539</v>
      </c>
      <c r="F3685" s="1" t="s">
        <v>540</v>
      </c>
      <c r="G3685" s="1" t="s">
        <v>4699</v>
      </c>
      <c r="H3685" s="1" t="s">
        <v>541</v>
      </c>
      <c r="I3685" s="2">
        <v>40544</v>
      </c>
      <c r="J3685" s="2">
        <v>48213</v>
      </c>
      <c r="K3685" s="1" t="s">
        <v>542</v>
      </c>
      <c r="L3685">
        <v>339</v>
      </c>
      <c r="M3685" s="1" t="s">
        <v>543</v>
      </c>
      <c r="N3685" s="1" t="s">
        <v>211</v>
      </c>
      <c r="O3685" s="1" t="s">
        <v>211</v>
      </c>
      <c r="P3685" s="1" t="s">
        <v>211</v>
      </c>
      <c r="Q3685" s="1" t="s">
        <v>211</v>
      </c>
      <c r="R3685" s="1" t="s">
        <v>211</v>
      </c>
    </row>
    <row r="3686" spans="1:18" hidden="1" x14ac:dyDescent="0.2">
      <c r="A3686" s="1" t="s">
        <v>206</v>
      </c>
      <c r="B3686" s="1" t="s">
        <v>207</v>
      </c>
      <c r="C3686">
        <v>109165</v>
      </c>
      <c r="D3686" s="1" t="s">
        <v>4687</v>
      </c>
      <c r="E3686" s="1" t="s">
        <v>545</v>
      </c>
      <c r="F3686" s="1" t="s">
        <v>546</v>
      </c>
      <c r="G3686" s="1" t="s">
        <v>4700</v>
      </c>
      <c r="H3686" s="1" t="s">
        <v>548</v>
      </c>
      <c r="I3686" s="2">
        <v>40544</v>
      </c>
      <c r="J3686" s="2">
        <v>48213</v>
      </c>
      <c r="K3686" s="1" t="s">
        <v>549</v>
      </c>
      <c r="L3686">
        <v>350</v>
      </c>
      <c r="M3686" s="1" t="s">
        <v>288</v>
      </c>
      <c r="N3686" s="1" t="s">
        <v>211</v>
      </c>
      <c r="O3686" s="1" t="s">
        <v>211</v>
      </c>
      <c r="P3686" s="1" t="s">
        <v>211</v>
      </c>
      <c r="Q3686" s="1" t="s">
        <v>211</v>
      </c>
      <c r="R3686" s="1" t="s">
        <v>211</v>
      </c>
    </row>
    <row r="3687" spans="1:18" hidden="1" x14ac:dyDescent="0.2">
      <c r="A3687" s="1" t="s">
        <v>206</v>
      </c>
      <c r="B3687" s="1" t="s">
        <v>207</v>
      </c>
      <c r="C3687">
        <v>109182</v>
      </c>
      <c r="D3687" s="1" t="s">
        <v>4701</v>
      </c>
      <c r="E3687" s="1" t="s">
        <v>133</v>
      </c>
      <c r="F3687" s="1" t="s">
        <v>134</v>
      </c>
      <c r="G3687" s="1" t="s">
        <v>1455</v>
      </c>
      <c r="H3687" s="1" t="s">
        <v>134</v>
      </c>
      <c r="I3687" s="2">
        <v>43535</v>
      </c>
      <c r="J3687" s="2">
        <v>51501</v>
      </c>
      <c r="K3687" s="1" t="s">
        <v>2334</v>
      </c>
      <c r="L3687">
        <v>224</v>
      </c>
      <c r="M3687" s="1" t="s">
        <v>2335</v>
      </c>
      <c r="N3687" s="1" t="s">
        <v>498</v>
      </c>
      <c r="O3687" s="1" t="s">
        <v>211</v>
      </c>
      <c r="P3687" s="1" t="s">
        <v>211</v>
      </c>
      <c r="Q3687" s="1" t="s">
        <v>211</v>
      </c>
      <c r="R3687" s="1" t="s">
        <v>211</v>
      </c>
    </row>
    <row r="3688" spans="1:18" hidden="1" x14ac:dyDescent="0.2">
      <c r="A3688" s="1" t="s">
        <v>206</v>
      </c>
      <c r="B3688" s="1" t="s">
        <v>207</v>
      </c>
      <c r="C3688">
        <v>109182</v>
      </c>
      <c r="D3688" s="1" t="s">
        <v>4701</v>
      </c>
      <c r="E3688" s="1" t="s">
        <v>482</v>
      </c>
      <c r="F3688" s="1" t="s">
        <v>483</v>
      </c>
      <c r="G3688" s="1" t="s">
        <v>1454</v>
      </c>
      <c r="H3688" s="1" t="s">
        <v>483</v>
      </c>
      <c r="I3688" s="2">
        <v>43466</v>
      </c>
      <c r="J3688" s="2">
        <v>51501</v>
      </c>
      <c r="K3688" s="1" t="s">
        <v>482</v>
      </c>
      <c r="L3688">
        <v>195</v>
      </c>
      <c r="M3688" s="1" t="s">
        <v>486</v>
      </c>
      <c r="N3688" s="1" t="s">
        <v>486</v>
      </c>
      <c r="O3688" s="1" t="s">
        <v>211</v>
      </c>
      <c r="P3688" s="1" t="s">
        <v>211</v>
      </c>
      <c r="Q3688" s="1" t="s">
        <v>211</v>
      </c>
      <c r="R3688" s="1" t="s">
        <v>211</v>
      </c>
    </row>
    <row r="3689" spans="1:18" hidden="1" x14ac:dyDescent="0.2">
      <c r="A3689" s="1" t="s">
        <v>206</v>
      </c>
      <c r="B3689" s="1" t="s">
        <v>207</v>
      </c>
      <c r="C3689">
        <v>109182</v>
      </c>
      <c r="D3689" s="1" t="s">
        <v>4701</v>
      </c>
      <c r="E3689" s="1" t="s">
        <v>665</v>
      </c>
      <c r="F3689" s="1" t="s">
        <v>666</v>
      </c>
      <c r="G3689" s="1" t="s">
        <v>3097</v>
      </c>
      <c r="H3689" s="1" t="s">
        <v>666</v>
      </c>
      <c r="I3689" s="2">
        <v>43466</v>
      </c>
      <c r="J3689" s="2">
        <v>51501</v>
      </c>
      <c r="K3689" s="1" t="s">
        <v>668</v>
      </c>
      <c r="L3689">
        <v>44</v>
      </c>
      <c r="M3689" s="1" t="s">
        <v>669</v>
      </c>
      <c r="N3689" s="1" t="s">
        <v>669</v>
      </c>
      <c r="O3689" s="1" t="s">
        <v>211</v>
      </c>
      <c r="P3689" s="1" t="s">
        <v>211</v>
      </c>
      <c r="Q3689" s="1" t="s">
        <v>211</v>
      </c>
      <c r="R3689" s="1" t="s">
        <v>211</v>
      </c>
    </row>
    <row r="3690" spans="1:18" hidden="1" x14ac:dyDescent="0.2">
      <c r="A3690" s="1" t="s">
        <v>206</v>
      </c>
      <c r="B3690" s="1" t="s">
        <v>207</v>
      </c>
      <c r="C3690">
        <v>109182</v>
      </c>
      <c r="D3690" s="1" t="s">
        <v>4701</v>
      </c>
      <c r="E3690" s="1" t="s">
        <v>430</v>
      </c>
      <c r="F3690" s="1" t="s">
        <v>116</v>
      </c>
      <c r="G3690" s="1" t="s">
        <v>3487</v>
      </c>
      <c r="H3690" s="1" t="s">
        <v>116</v>
      </c>
      <c r="I3690" s="2">
        <v>43831</v>
      </c>
      <c r="J3690" s="2">
        <v>51501</v>
      </c>
      <c r="K3690" s="1" t="s">
        <v>432</v>
      </c>
      <c r="L3690">
        <v>62</v>
      </c>
      <c r="M3690" s="1" t="s">
        <v>232</v>
      </c>
      <c r="N3690" s="1" t="s">
        <v>232</v>
      </c>
      <c r="O3690" s="1" t="s">
        <v>211</v>
      </c>
      <c r="P3690" s="1" t="s">
        <v>211</v>
      </c>
      <c r="Q3690" s="1" t="s">
        <v>211</v>
      </c>
      <c r="R3690" s="1" t="s">
        <v>211</v>
      </c>
    </row>
    <row r="3691" spans="1:18" hidden="1" x14ac:dyDescent="0.2">
      <c r="A3691" s="1" t="s">
        <v>206</v>
      </c>
      <c r="B3691" s="1" t="s">
        <v>207</v>
      </c>
      <c r="C3691">
        <v>109182</v>
      </c>
      <c r="D3691" s="1" t="s">
        <v>4701</v>
      </c>
      <c r="E3691" s="1" t="s">
        <v>467</v>
      </c>
      <c r="F3691" s="1" t="s">
        <v>121</v>
      </c>
      <c r="G3691" s="1" t="s">
        <v>3733</v>
      </c>
      <c r="H3691" s="1" t="s">
        <v>121</v>
      </c>
      <c r="I3691" s="2">
        <v>43466</v>
      </c>
      <c r="J3691" s="2">
        <v>51501</v>
      </c>
      <c r="K3691" s="1" t="s">
        <v>469</v>
      </c>
      <c r="L3691">
        <v>112</v>
      </c>
      <c r="M3691" s="1" t="s">
        <v>232</v>
      </c>
      <c r="N3691" s="1" t="s">
        <v>232</v>
      </c>
      <c r="O3691" s="1" t="s">
        <v>211</v>
      </c>
      <c r="P3691" s="1" t="s">
        <v>211</v>
      </c>
      <c r="Q3691" s="1" t="s">
        <v>211</v>
      </c>
      <c r="R3691" s="1" t="s">
        <v>211</v>
      </c>
    </row>
    <row r="3692" spans="1:18" hidden="1" x14ac:dyDescent="0.2">
      <c r="A3692" s="1" t="s">
        <v>206</v>
      </c>
      <c r="B3692" s="1" t="s">
        <v>207</v>
      </c>
      <c r="C3692">
        <v>109182</v>
      </c>
      <c r="D3692" s="1" t="s">
        <v>4701</v>
      </c>
      <c r="E3692" s="1" t="s">
        <v>2342</v>
      </c>
      <c r="F3692" s="1" t="s">
        <v>2343</v>
      </c>
      <c r="G3692" s="1" t="s">
        <v>4702</v>
      </c>
      <c r="H3692" s="1" t="s">
        <v>2343</v>
      </c>
      <c r="I3692" s="2">
        <v>43936</v>
      </c>
      <c r="J3692" s="2">
        <v>51501</v>
      </c>
      <c r="K3692" s="1" t="s">
        <v>2342</v>
      </c>
      <c r="L3692">
        <v>182</v>
      </c>
      <c r="M3692" s="1" t="s">
        <v>226</v>
      </c>
      <c r="N3692" s="1" t="s">
        <v>226</v>
      </c>
      <c r="O3692" s="1" t="s">
        <v>211</v>
      </c>
      <c r="P3692" s="1" t="s">
        <v>211</v>
      </c>
      <c r="Q3692" s="1" t="s">
        <v>211</v>
      </c>
      <c r="R3692" s="1" t="s">
        <v>211</v>
      </c>
    </row>
    <row r="3693" spans="1:18" hidden="1" x14ac:dyDescent="0.2">
      <c r="A3693" s="1" t="s">
        <v>206</v>
      </c>
      <c r="B3693" s="1" t="s">
        <v>207</v>
      </c>
      <c r="C3693">
        <v>109182</v>
      </c>
      <c r="D3693" s="1" t="s">
        <v>4701</v>
      </c>
      <c r="E3693" s="1" t="s">
        <v>2764</v>
      </c>
      <c r="F3693" s="1" t="s">
        <v>395</v>
      </c>
      <c r="G3693" s="1" t="s">
        <v>4703</v>
      </c>
      <c r="H3693" s="1" t="s">
        <v>395</v>
      </c>
      <c r="I3693" s="2">
        <v>43609</v>
      </c>
      <c r="J3693" s="2">
        <v>51501</v>
      </c>
      <c r="K3693" s="1" t="s">
        <v>2766</v>
      </c>
      <c r="L3693">
        <v>128</v>
      </c>
      <c r="M3693" s="1" t="s">
        <v>2767</v>
      </c>
      <c r="N3693" s="1" t="s">
        <v>210</v>
      </c>
      <c r="O3693" s="1" t="s">
        <v>211</v>
      </c>
      <c r="P3693" s="1" t="s">
        <v>211</v>
      </c>
      <c r="Q3693" s="1" t="s">
        <v>211</v>
      </c>
      <c r="R3693" s="1" t="s">
        <v>211</v>
      </c>
    </row>
    <row r="3694" spans="1:18" hidden="1" x14ac:dyDescent="0.2">
      <c r="A3694" s="1" t="s">
        <v>206</v>
      </c>
      <c r="B3694" s="1" t="s">
        <v>207</v>
      </c>
      <c r="C3694">
        <v>109182</v>
      </c>
      <c r="D3694" s="1" t="s">
        <v>4701</v>
      </c>
      <c r="E3694" s="1" t="s">
        <v>154</v>
      </c>
      <c r="F3694" s="1" t="s">
        <v>2365</v>
      </c>
      <c r="G3694" s="1" t="s">
        <v>4704</v>
      </c>
      <c r="H3694" s="1" t="s">
        <v>113</v>
      </c>
      <c r="I3694" s="2">
        <v>43101</v>
      </c>
      <c r="J3694" s="2">
        <v>51501</v>
      </c>
      <c r="K3694" s="1" t="s">
        <v>2367</v>
      </c>
      <c r="L3694">
        <v>510133</v>
      </c>
      <c r="M3694" s="1" t="s">
        <v>378</v>
      </c>
      <c r="N3694" s="1" t="s">
        <v>210</v>
      </c>
      <c r="O3694" s="1" t="s">
        <v>211</v>
      </c>
      <c r="P3694" s="1" t="s">
        <v>211</v>
      </c>
      <c r="Q3694" s="1" t="s">
        <v>211</v>
      </c>
      <c r="R3694" s="1" t="s">
        <v>211</v>
      </c>
    </row>
    <row r="3695" spans="1:18" hidden="1" x14ac:dyDescent="0.2">
      <c r="A3695" s="1" t="s">
        <v>206</v>
      </c>
      <c r="B3695" s="1" t="s">
        <v>207</v>
      </c>
      <c r="C3695">
        <v>109182</v>
      </c>
      <c r="D3695" s="1" t="s">
        <v>4701</v>
      </c>
      <c r="E3695" s="1" t="s">
        <v>218</v>
      </c>
      <c r="F3695" s="1" t="s">
        <v>101</v>
      </c>
      <c r="G3695" s="1" t="s">
        <v>1441</v>
      </c>
      <c r="H3695" s="1" t="s">
        <v>101</v>
      </c>
      <c r="I3695" s="2">
        <v>43466</v>
      </c>
      <c r="J3695" s="2">
        <v>51501</v>
      </c>
      <c r="K3695" s="1" t="s">
        <v>218</v>
      </c>
      <c r="L3695">
        <v>604360</v>
      </c>
      <c r="M3695" s="1" t="s">
        <v>211</v>
      </c>
      <c r="N3695" s="1" t="s">
        <v>211</v>
      </c>
      <c r="O3695" s="1" t="s">
        <v>211</v>
      </c>
      <c r="P3695" s="1" t="s">
        <v>211</v>
      </c>
      <c r="Q3695" s="1" t="s">
        <v>211</v>
      </c>
      <c r="R3695" s="1" t="s">
        <v>211</v>
      </c>
    </row>
    <row r="3696" spans="1:18" hidden="1" x14ac:dyDescent="0.2">
      <c r="A3696" s="1" t="s">
        <v>206</v>
      </c>
      <c r="B3696" s="1" t="s">
        <v>207</v>
      </c>
      <c r="C3696">
        <v>109182</v>
      </c>
      <c r="D3696" s="1" t="s">
        <v>4701</v>
      </c>
      <c r="E3696" s="1" t="s">
        <v>25</v>
      </c>
      <c r="F3696" s="1" t="s">
        <v>2716</v>
      </c>
      <c r="G3696" s="1" t="s">
        <v>3702</v>
      </c>
      <c r="H3696" s="1" t="s">
        <v>2716</v>
      </c>
      <c r="I3696" s="2">
        <v>43466</v>
      </c>
      <c r="J3696" s="2">
        <v>51501</v>
      </c>
      <c r="K3696" s="1" t="s">
        <v>25</v>
      </c>
      <c r="L3696">
        <v>602362</v>
      </c>
      <c r="M3696" s="1" t="s">
        <v>2718</v>
      </c>
      <c r="N3696" s="1" t="s">
        <v>2718</v>
      </c>
      <c r="O3696" s="1" t="s">
        <v>211</v>
      </c>
      <c r="P3696" s="1" t="s">
        <v>211</v>
      </c>
      <c r="Q3696" s="1" t="s">
        <v>211</v>
      </c>
      <c r="R3696" s="1" t="s">
        <v>211</v>
      </c>
    </row>
    <row r="3697" spans="1:18" hidden="1" x14ac:dyDescent="0.2">
      <c r="A3697" s="1" t="s">
        <v>206</v>
      </c>
      <c r="B3697" s="1" t="s">
        <v>207</v>
      </c>
      <c r="C3697">
        <v>109182</v>
      </c>
      <c r="D3697" s="1" t="s">
        <v>4701</v>
      </c>
      <c r="E3697" s="1" t="s">
        <v>1440</v>
      </c>
      <c r="F3697" s="1" t="s">
        <v>365</v>
      </c>
      <c r="G3697" s="1" t="s">
        <v>1439</v>
      </c>
      <c r="H3697" s="1" t="s">
        <v>365</v>
      </c>
      <c r="I3697" s="2">
        <v>43466</v>
      </c>
      <c r="J3697" s="2">
        <v>51501</v>
      </c>
      <c r="K3697" s="1" t="s">
        <v>1440</v>
      </c>
      <c r="L3697">
        <v>605356</v>
      </c>
      <c r="M3697" s="1" t="s">
        <v>791</v>
      </c>
      <c r="N3697" s="1" t="s">
        <v>791</v>
      </c>
      <c r="O3697" s="1" t="s">
        <v>211</v>
      </c>
      <c r="P3697" s="1" t="s">
        <v>211</v>
      </c>
      <c r="Q3697" s="1" t="s">
        <v>211</v>
      </c>
      <c r="R3697" s="1" t="s">
        <v>211</v>
      </c>
    </row>
    <row r="3698" spans="1:18" hidden="1" x14ac:dyDescent="0.2">
      <c r="A3698" s="1" t="s">
        <v>206</v>
      </c>
      <c r="B3698" s="1" t="s">
        <v>207</v>
      </c>
      <c r="C3698">
        <v>109182</v>
      </c>
      <c r="D3698" s="1" t="s">
        <v>4701</v>
      </c>
      <c r="E3698" s="1" t="s">
        <v>367</v>
      </c>
      <c r="F3698" s="1" t="s">
        <v>368</v>
      </c>
      <c r="G3698" s="1" t="s">
        <v>1438</v>
      </c>
      <c r="H3698" s="1" t="s">
        <v>368</v>
      </c>
      <c r="I3698" s="2">
        <v>43101</v>
      </c>
      <c r="J3698" s="2">
        <v>51501</v>
      </c>
      <c r="K3698" s="1" t="s">
        <v>367</v>
      </c>
      <c r="L3698">
        <v>605539</v>
      </c>
      <c r="M3698" s="1" t="s">
        <v>223</v>
      </c>
      <c r="N3698" s="1" t="s">
        <v>223</v>
      </c>
      <c r="O3698" s="1" t="s">
        <v>211</v>
      </c>
      <c r="P3698" s="1" t="s">
        <v>211</v>
      </c>
      <c r="Q3698" s="1" t="s">
        <v>211</v>
      </c>
      <c r="R3698" s="1" t="s">
        <v>211</v>
      </c>
    </row>
    <row r="3699" spans="1:18" hidden="1" x14ac:dyDescent="0.2">
      <c r="A3699" s="1" t="s">
        <v>206</v>
      </c>
      <c r="B3699" s="1" t="s">
        <v>207</v>
      </c>
      <c r="C3699">
        <v>109182</v>
      </c>
      <c r="D3699" s="1" t="s">
        <v>4701</v>
      </c>
      <c r="E3699" s="1" t="s">
        <v>3883</v>
      </c>
      <c r="F3699" s="1" t="s">
        <v>3884</v>
      </c>
      <c r="G3699" s="1" t="s">
        <v>4705</v>
      </c>
      <c r="H3699" s="1" t="s">
        <v>3884</v>
      </c>
      <c r="I3699" s="2">
        <v>43787</v>
      </c>
      <c r="J3699" s="2">
        <v>51501</v>
      </c>
      <c r="K3699" s="1" t="s">
        <v>3883</v>
      </c>
      <c r="L3699">
        <v>606233</v>
      </c>
      <c r="M3699" s="1" t="s">
        <v>226</v>
      </c>
      <c r="N3699" s="1" t="s">
        <v>226</v>
      </c>
      <c r="O3699" s="1" t="s">
        <v>211</v>
      </c>
      <c r="P3699" s="1" t="s">
        <v>211</v>
      </c>
      <c r="Q3699" s="1" t="s">
        <v>211</v>
      </c>
      <c r="R3699" s="1" t="s">
        <v>211</v>
      </c>
    </row>
    <row r="3700" spans="1:18" hidden="1" x14ac:dyDescent="0.2">
      <c r="A3700" s="1" t="s">
        <v>206</v>
      </c>
      <c r="B3700" s="1" t="s">
        <v>207</v>
      </c>
      <c r="C3700">
        <v>109182</v>
      </c>
      <c r="D3700" s="1" t="s">
        <v>4701</v>
      </c>
      <c r="E3700" s="1" t="s">
        <v>1375</v>
      </c>
      <c r="F3700" s="1" t="s">
        <v>1376</v>
      </c>
      <c r="G3700" s="1" t="s">
        <v>1466</v>
      </c>
      <c r="H3700" s="1" t="s">
        <v>1376</v>
      </c>
      <c r="I3700" s="2">
        <v>43535</v>
      </c>
      <c r="J3700" s="2">
        <v>51501</v>
      </c>
      <c r="K3700" s="1" t="s">
        <v>1375</v>
      </c>
      <c r="L3700">
        <v>606327</v>
      </c>
      <c r="M3700" s="1" t="s">
        <v>211</v>
      </c>
      <c r="N3700" s="1" t="s">
        <v>211</v>
      </c>
      <c r="O3700" s="1" t="s">
        <v>211</v>
      </c>
      <c r="P3700" s="1" t="s">
        <v>211</v>
      </c>
      <c r="Q3700" s="1" t="s">
        <v>211</v>
      </c>
      <c r="R3700" s="1" t="s">
        <v>211</v>
      </c>
    </row>
    <row r="3701" spans="1:18" hidden="1" x14ac:dyDescent="0.2">
      <c r="A3701" s="1" t="s">
        <v>206</v>
      </c>
      <c r="B3701" s="1" t="s">
        <v>207</v>
      </c>
      <c r="C3701">
        <v>109182</v>
      </c>
      <c r="D3701" s="1" t="s">
        <v>4701</v>
      </c>
      <c r="E3701" s="1" t="s">
        <v>122</v>
      </c>
      <c r="F3701" s="1" t="s">
        <v>370</v>
      </c>
      <c r="G3701" s="1" t="s">
        <v>4706</v>
      </c>
      <c r="H3701" s="1" t="s">
        <v>370</v>
      </c>
      <c r="I3701" s="2">
        <v>43525</v>
      </c>
      <c r="J3701" s="2">
        <v>51501</v>
      </c>
      <c r="K3701" s="1" t="s">
        <v>122</v>
      </c>
      <c r="L3701">
        <v>605840</v>
      </c>
      <c r="M3701" s="1" t="s">
        <v>226</v>
      </c>
      <c r="N3701" s="1" t="s">
        <v>226</v>
      </c>
      <c r="O3701" s="1" t="s">
        <v>211</v>
      </c>
      <c r="P3701" s="1" t="s">
        <v>211</v>
      </c>
      <c r="Q3701" s="1" t="s">
        <v>211</v>
      </c>
      <c r="R3701" s="1" t="s">
        <v>211</v>
      </c>
    </row>
    <row r="3702" spans="1:18" hidden="1" x14ac:dyDescent="0.2">
      <c r="A3702" s="1" t="s">
        <v>206</v>
      </c>
      <c r="B3702" s="1" t="s">
        <v>207</v>
      </c>
      <c r="C3702">
        <v>109182</v>
      </c>
      <c r="D3702" s="1" t="s">
        <v>4701</v>
      </c>
      <c r="E3702" s="1" t="s">
        <v>126</v>
      </c>
      <c r="F3702" s="1" t="s">
        <v>98</v>
      </c>
      <c r="G3702" s="1" t="s">
        <v>4707</v>
      </c>
      <c r="H3702" s="1" t="s">
        <v>98</v>
      </c>
      <c r="I3702" s="2">
        <v>43525</v>
      </c>
      <c r="J3702" s="2">
        <v>51501</v>
      </c>
      <c r="K3702" s="1" t="s">
        <v>126</v>
      </c>
      <c r="L3702">
        <v>605838</v>
      </c>
      <c r="M3702" s="1" t="s">
        <v>226</v>
      </c>
      <c r="N3702" s="1" t="s">
        <v>226</v>
      </c>
      <c r="O3702" s="1" t="s">
        <v>211</v>
      </c>
      <c r="P3702" s="1" t="s">
        <v>211</v>
      </c>
      <c r="Q3702" s="1" t="s">
        <v>211</v>
      </c>
      <c r="R3702" s="1" t="s">
        <v>211</v>
      </c>
    </row>
    <row r="3703" spans="1:18" hidden="1" x14ac:dyDescent="0.2">
      <c r="A3703" s="1" t="s">
        <v>206</v>
      </c>
      <c r="B3703" s="1" t="s">
        <v>207</v>
      </c>
      <c r="C3703">
        <v>109182</v>
      </c>
      <c r="D3703" s="1" t="s">
        <v>4701</v>
      </c>
      <c r="E3703" s="1" t="s">
        <v>3897</v>
      </c>
      <c r="F3703" s="1" t="s">
        <v>434</v>
      </c>
      <c r="G3703" s="1" t="s">
        <v>4708</v>
      </c>
      <c r="H3703" s="1" t="s">
        <v>434</v>
      </c>
      <c r="I3703" s="2">
        <v>44044</v>
      </c>
      <c r="J3703" s="2">
        <v>51501</v>
      </c>
      <c r="K3703" s="1" t="s">
        <v>3897</v>
      </c>
      <c r="L3703">
        <v>605836</v>
      </c>
      <c r="M3703" s="1" t="s">
        <v>226</v>
      </c>
      <c r="N3703" s="1" t="s">
        <v>226</v>
      </c>
      <c r="O3703" s="1" t="s">
        <v>211</v>
      </c>
      <c r="P3703" s="1" t="s">
        <v>211</v>
      </c>
      <c r="Q3703" s="1" t="s">
        <v>211</v>
      </c>
      <c r="R3703" s="1" t="s">
        <v>211</v>
      </c>
    </row>
    <row r="3704" spans="1:18" hidden="1" x14ac:dyDescent="0.2">
      <c r="A3704" s="1" t="s">
        <v>206</v>
      </c>
      <c r="B3704" s="1" t="s">
        <v>207</v>
      </c>
      <c r="C3704">
        <v>109182</v>
      </c>
      <c r="D3704" s="1" t="s">
        <v>4701</v>
      </c>
      <c r="E3704" s="1" t="s">
        <v>117</v>
      </c>
      <c r="F3704" s="1" t="s">
        <v>116</v>
      </c>
      <c r="G3704" s="1" t="s">
        <v>4709</v>
      </c>
      <c r="H3704" s="1" t="s">
        <v>116</v>
      </c>
      <c r="I3704" s="2">
        <v>43525</v>
      </c>
      <c r="J3704" s="2">
        <v>51501</v>
      </c>
      <c r="K3704" s="1" t="s">
        <v>117</v>
      </c>
      <c r="L3704">
        <v>605837</v>
      </c>
      <c r="M3704" s="1" t="s">
        <v>211</v>
      </c>
      <c r="N3704" s="1" t="s">
        <v>211</v>
      </c>
      <c r="O3704" s="1" t="s">
        <v>211</v>
      </c>
      <c r="P3704" s="1" t="s">
        <v>211</v>
      </c>
      <c r="Q3704" s="1" t="s">
        <v>211</v>
      </c>
      <c r="R3704" s="1" t="s">
        <v>211</v>
      </c>
    </row>
    <row r="3705" spans="1:18" hidden="1" x14ac:dyDescent="0.2">
      <c r="A3705" s="1" t="s">
        <v>206</v>
      </c>
      <c r="B3705" s="1" t="s">
        <v>207</v>
      </c>
      <c r="C3705">
        <v>109182</v>
      </c>
      <c r="D3705" s="1" t="s">
        <v>4701</v>
      </c>
      <c r="E3705" s="1" t="s">
        <v>166</v>
      </c>
      <c r="F3705" s="1" t="s">
        <v>138</v>
      </c>
      <c r="G3705" s="1" t="s">
        <v>4710</v>
      </c>
      <c r="H3705" s="1" t="s">
        <v>138</v>
      </c>
      <c r="I3705" s="2">
        <v>43525</v>
      </c>
      <c r="J3705" s="2">
        <v>51501</v>
      </c>
      <c r="K3705" s="1" t="s">
        <v>166</v>
      </c>
      <c r="L3705">
        <v>605835</v>
      </c>
      <c r="M3705" s="1" t="s">
        <v>226</v>
      </c>
      <c r="N3705" s="1" t="s">
        <v>226</v>
      </c>
      <c r="O3705" s="1" t="s">
        <v>211</v>
      </c>
      <c r="P3705" s="1" t="s">
        <v>211</v>
      </c>
      <c r="Q3705" s="1" t="s">
        <v>211</v>
      </c>
      <c r="R3705" s="1" t="s">
        <v>211</v>
      </c>
    </row>
    <row r="3706" spans="1:18" hidden="1" x14ac:dyDescent="0.2">
      <c r="A3706" s="1" t="s">
        <v>206</v>
      </c>
      <c r="B3706" s="1" t="s">
        <v>207</v>
      </c>
      <c r="C3706">
        <v>109182</v>
      </c>
      <c r="D3706" s="1" t="s">
        <v>4701</v>
      </c>
      <c r="E3706" s="1" t="s">
        <v>3937</v>
      </c>
      <c r="F3706" s="1" t="s">
        <v>3938</v>
      </c>
      <c r="G3706" s="1" t="s">
        <v>4711</v>
      </c>
      <c r="H3706" s="1" t="s">
        <v>3938</v>
      </c>
      <c r="I3706" s="2">
        <v>44287</v>
      </c>
      <c r="J3706" s="2">
        <v>51501</v>
      </c>
      <c r="K3706" s="1" t="s">
        <v>3937</v>
      </c>
      <c r="L3706">
        <v>605630</v>
      </c>
      <c r="M3706" s="1" t="s">
        <v>3940</v>
      </c>
      <c r="N3706" s="1" t="s">
        <v>3940</v>
      </c>
      <c r="O3706" s="1" t="s">
        <v>211</v>
      </c>
      <c r="P3706" s="1" t="s">
        <v>211</v>
      </c>
      <c r="Q3706" s="1" t="s">
        <v>211</v>
      </c>
      <c r="R3706" s="1" t="s">
        <v>211</v>
      </c>
    </row>
    <row r="3707" spans="1:18" hidden="1" x14ac:dyDescent="0.2">
      <c r="A3707" s="1" t="s">
        <v>206</v>
      </c>
      <c r="B3707" s="1" t="s">
        <v>207</v>
      </c>
      <c r="C3707">
        <v>109182</v>
      </c>
      <c r="D3707" s="1" t="s">
        <v>4701</v>
      </c>
      <c r="E3707" s="1" t="s">
        <v>3958</v>
      </c>
      <c r="F3707" s="1" t="s">
        <v>165</v>
      </c>
      <c r="G3707" s="1" t="s">
        <v>4712</v>
      </c>
      <c r="H3707" s="1" t="s">
        <v>165</v>
      </c>
      <c r="I3707" s="2">
        <v>44287</v>
      </c>
      <c r="J3707" s="2">
        <v>51501</v>
      </c>
      <c r="K3707" s="1" t="s">
        <v>3958</v>
      </c>
      <c r="L3707">
        <v>605627</v>
      </c>
      <c r="M3707" s="1" t="s">
        <v>3940</v>
      </c>
      <c r="N3707" s="1" t="s">
        <v>3940</v>
      </c>
      <c r="O3707" s="1" t="s">
        <v>211</v>
      </c>
      <c r="P3707" s="1" t="s">
        <v>211</v>
      </c>
      <c r="Q3707" s="1" t="s">
        <v>211</v>
      </c>
      <c r="R3707" s="1" t="s">
        <v>211</v>
      </c>
    </row>
    <row r="3708" spans="1:18" hidden="1" x14ac:dyDescent="0.2">
      <c r="A3708" s="1" t="s">
        <v>206</v>
      </c>
      <c r="B3708" s="1" t="s">
        <v>207</v>
      </c>
      <c r="C3708">
        <v>109182</v>
      </c>
      <c r="D3708" s="1" t="s">
        <v>4701</v>
      </c>
      <c r="E3708" s="1" t="s">
        <v>3963</v>
      </c>
      <c r="F3708" s="1" t="s">
        <v>3964</v>
      </c>
      <c r="G3708" s="1" t="s">
        <v>4713</v>
      </c>
      <c r="H3708" s="1" t="s">
        <v>3964</v>
      </c>
      <c r="I3708" s="2">
        <v>44287</v>
      </c>
      <c r="J3708" s="2">
        <v>51501</v>
      </c>
      <c r="K3708" s="1" t="s">
        <v>3963</v>
      </c>
      <c r="L3708">
        <v>605629</v>
      </c>
      <c r="M3708" s="1" t="s">
        <v>3940</v>
      </c>
      <c r="N3708" s="1" t="s">
        <v>3940</v>
      </c>
      <c r="O3708" s="1" t="s">
        <v>211</v>
      </c>
      <c r="P3708" s="1" t="s">
        <v>211</v>
      </c>
      <c r="Q3708" s="1" t="s">
        <v>211</v>
      </c>
      <c r="R3708" s="1" t="s">
        <v>211</v>
      </c>
    </row>
    <row r="3709" spans="1:18" hidden="1" x14ac:dyDescent="0.2">
      <c r="A3709" s="1" t="s">
        <v>206</v>
      </c>
      <c r="B3709" s="1" t="s">
        <v>207</v>
      </c>
      <c r="C3709">
        <v>109182</v>
      </c>
      <c r="D3709" s="1" t="s">
        <v>4701</v>
      </c>
      <c r="E3709" s="1" t="s">
        <v>3960</v>
      </c>
      <c r="F3709" s="1" t="s">
        <v>3961</v>
      </c>
      <c r="G3709" s="1" t="s">
        <v>4714</v>
      </c>
      <c r="H3709" s="1" t="s">
        <v>3961</v>
      </c>
      <c r="I3709" s="2">
        <v>44287</v>
      </c>
      <c r="J3709" s="2">
        <v>51501</v>
      </c>
      <c r="K3709" s="1" t="s">
        <v>3960</v>
      </c>
      <c r="L3709">
        <v>605628</v>
      </c>
      <c r="M3709" s="1" t="s">
        <v>3940</v>
      </c>
      <c r="N3709" s="1" t="s">
        <v>3940</v>
      </c>
      <c r="O3709" s="1" t="s">
        <v>211</v>
      </c>
      <c r="P3709" s="1" t="s">
        <v>211</v>
      </c>
      <c r="Q3709" s="1" t="s">
        <v>211</v>
      </c>
      <c r="R3709" s="1" t="s">
        <v>211</v>
      </c>
    </row>
    <row r="3710" spans="1:18" hidden="1" x14ac:dyDescent="0.2">
      <c r="A3710" s="1" t="s">
        <v>206</v>
      </c>
      <c r="B3710" s="1" t="s">
        <v>207</v>
      </c>
      <c r="C3710">
        <v>109182</v>
      </c>
      <c r="D3710" s="1" t="s">
        <v>4701</v>
      </c>
      <c r="E3710" s="1" t="s">
        <v>4129</v>
      </c>
      <c r="F3710" s="1" t="s">
        <v>4130</v>
      </c>
      <c r="G3710" s="1" t="s">
        <v>4715</v>
      </c>
      <c r="H3710" s="1" t="s">
        <v>4130</v>
      </c>
      <c r="I3710" s="2">
        <v>44287</v>
      </c>
      <c r="J3710" s="2">
        <v>51501</v>
      </c>
      <c r="K3710" s="1" t="s">
        <v>4129</v>
      </c>
      <c r="L3710">
        <v>613884</v>
      </c>
      <c r="M3710" s="1" t="s">
        <v>211</v>
      </c>
      <c r="N3710" s="1" t="s">
        <v>211</v>
      </c>
      <c r="O3710" s="1" t="s">
        <v>211</v>
      </c>
      <c r="P3710" s="1" t="s">
        <v>211</v>
      </c>
      <c r="Q3710" s="1" t="s">
        <v>211</v>
      </c>
      <c r="R3710" s="1" t="s">
        <v>211</v>
      </c>
    </row>
    <row r="3711" spans="1:18" hidden="1" x14ac:dyDescent="0.2">
      <c r="A3711" s="1" t="s">
        <v>206</v>
      </c>
      <c r="B3711" s="1" t="s">
        <v>207</v>
      </c>
      <c r="C3711">
        <v>109182</v>
      </c>
      <c r="D3711" s="1" t="s">
        <v>4701</v>
      </c>
      <c r="E3711" s="1" t="s">
        <v>4015</v>
      </c>
      <c r="F3711" s="1" t="s">
        <v>179</v>
      </c>
      <c r="G3711" s="1" t="s">
        <v>4716</v>
      </c>
      <c r="H3711" s="1" t="s">
        <v>179</v>
      </c>
      <c r="I3711" s="2">
        <v>43761</v>
      </c>
      <c r="J3711" s="2">
        <v>51501</v>
      </c>
      <c r="K3711" s="1" t="s">
        <v>4015</v>
      </c>
      <c r="L3711">
        <v>610780</v>
      </c>
      <c r="M3711" s="1" t="s">
        <v>4018</v>
      </c>
      <c r="N3711" s="1" t="s">
        <v>226</v>
      </c>
      <c r="O3711" s="1" t="s">
        <v>211</v>
      </c>
      <c r="P3711" s="1" t="s">
        <v>211</v>
      </c>
      <c r="Q3711" s="1" t="s">
        <v>211</v>
      </c>
      <c r="R3711" s="1" t="s">
        <v>211</v>
      </c>
    </row>
    <row r="3712" spans="1:18" hidden="1" x14ac:dyDescent="0.2">
      <c r="A3712" s="1" t="s">
        <v>206</v>
      </c>
      <c r="B3712" s="1" t="s">
        <v>207</v>
      </c>
      <c r="C3712">
        <v>109182</v>
      </c>
      <c r="D3712" s="1" t="s">
        <v>4701</v>
      </c>
      <c r="E3712" s="1" t="s">
        <v>4013</v>
      </c>
      <c r="F3712" s="1" t="s">
        <v>345</v>
      </c>
      <c r="G3712" s="1" t="s">
        <v>4717</v>
      </c>
      <c r="H3712" s="1" t="s">
        <v>345</v>
      </c>
      <c r="I3712" s="2">
        <v>43761</v>
      </c>
      <c r="J3712" s="2">
        <v>51501</v>
      </c>
      <c r="K3712" s="1" t="s">
        <v>4013</v>
      </c>
      <c r="L3712">
        <v>610704</v>
      </c>
      <c r="M3712" s="1" t="s">
        <v>223</v>
      </c>
      <c r="N3712" s="1" t="s">
        <v>223</v>
      </c>
      <c r="O3712" s="1" t="s">
        <v>211</v>
      </c>
      <c r="P3712" s="1" t="s">
        <v>211</v>
      </c>
      <c r="Q3712" s="1" t="s">
        <v>211</v>
      </c>
      <c r="R3712" s="1" t="s">
        <v>211</v>
      </c>
    </row>
    <row r="3713" spans="1:18" hidden="1" x14ac:dyDescent="0.2">
      <c r="A3713" s="1" t="s">
        <v>206</v>
      </c>
      <c r="B3713" s="1" t="s">
        <v>207</v>
      </c>
      <c r="C3713">
        <v>109182</v>
      </c>
      <c r="D3713" s="1" t="s">
        <v>4701</v>
      </c>
      <c r="E3713" s="1" t="s">
        <v>4009</v>
      </c>
      <c r="F3713" s="1" t="s">
        <v>4010</v>
      </c>
      <c r="G3713" s="1" t="s">
        <v>4718</v>
      </c>
      <c r="H3713" s="1" t="s">
        <v>4010</v>
      </c>
      <c r="I3713" s="2">
        <v>44148</v>
      </c>
      <c r="J3713" s="2">
        <v>51501</v>
      </c>
      <c r="K3713" s="1" t="s">
        <v>4009</v>
      </c>
      <c r="L3713">
        <v>611032</v>
      </c>
      <c r="M3713" s="1" t="s">
        <v>223</v>
      </c>
      <c r="N3713" s="1" t="s">
        <v>223</v>
      </c>
      <c r="O3713" s="1" t="s">
        <v>211</v>
      </c>
      <c r="P3713" s="1" t="s">
        <v>211</v>
      </c>
      <c r="Q3713" s="1" t="s">
        <v>211</v>
      </c>
      <c r="R3713" s="1" t="s">
        <v>211</v>
      </c>
    </row>
    <row r="3714" spans="1:18" hidden="1" x14ac:dyDescent="0.2">
      <c r="A3714" s="1" t="s">
        <v>206</v>
      </c>
      <c r="B3714" s="1" t="s">
        <v>207</v>
      </c>
      <c r="C3714">
        <v>109182</v>
      </c>
      <c r="D3714" s="1" t="s">
        <v>4701</v>
      </c>
      <c r="E3714" s="1" t="s">
        <v>2425</v>
      </c>
      <c r="F3714" s="1" t="s">
        <v>1935</v>
      </c>
      <c r="G3714" s="1" t="s">
        <v>4719</v>
      </c>
      <c r="H3714" s="1" t="s">
        <v>1935</v>
      </c>
      <c r="I3714" s="2">
        <v>43761</v>
      </c>
      <c r="J3714" s="2">
        <v>51501</v>
      </c>
      <c r="K3714" s="1" t="s">
        <v>2425</v>
      </c>
      <c r="L3714">
        <v>609698</v>
      </c>
      <c r="M3714" s="1" t="s">
        <v>226</v>
      </c>
      <c r="N3714" s="1" t="s">
        <v>226</v>
      </c>
      <c r="O3714" s="1" t="s">
        <v>211</v>
      </c>
      <c r="P3714" s="1" t="s">
        <v>211</v>
      </c>
      <c r="Q3714" s="1" t="s">
        <v>211</v>
      </c>
      <c r="R3714" s="1" t="s">
        <v>211</v>
      </c>
    </row>
    <row r="3715" spans="1:18" hidden="1" x14ac:dyDescent="0.2">
      <c r="A3715" s="1" t="s">
        <v>206</v>
      </c>
      <c r="B3715" s="1" t="s">
        <v>207</v>
      </c>
      <c r="C3715">
        <v>109182</v>
      </c>
      <c r="D3715" s="1" t="s">
        <v>4701</v>
      </c>
      <c r="E3715" s="1" t="s">
        <v>4720</v>
      </c>
      <c r="F3715" s="1" t="s">
        <v>4721</v>
      </c>
      <c r="G3715" s="1" t="s">
        <v>4722</v>
      </c>
      <c r="H3715" s="1" t="s">
        <v>4721</v>
      </c>
      <c r="I3715" s="2">
        <v>43761</v>
      </c>
      <c r="J3715" s="2">
        <v>51501</v>
      </c>
      <c r="K3715" s="1" t="s">
        <v>4720</v>
      </c>
      <c r="L3715">
        <v>609594</v>
      </c>
      <c r="M3715" s="1" t="s">
        <v>226</v>
      </c>
      <c r="N3715" s="1" t="s">
        <v>226</v>
      </c>
      <c r="O3715" s="1" t="s">
        <v>211</v>
      </c>
      <c r="P3715" s="1" t="s">
        <v>211</v>
      </c>
      <c r="Q3715" s="1" t="s">
        <v>211</v>
      </c>
      <c r="R3715" s="1" t="s">
        <v>211</v>
      </c>
    </row>
    <row r="3716" spans="1:18" hidden="1" x14ac:dyDescent="0.2">
      <c r="A3716" s="1" t="s">
        <v>206</v>
      </c>
      <c r="B3716" s="1" t="s">
        <v>207</v>
      </c>
      <c r="C3716">
        <v>109182</v>
      </c>
      <c r="D3716" s="1" t="s">
        <v>4701</v>
      </c>
      <c r="E3716" s="1" t="s">
        <v>4046</v>
      </c>
      <c r="F3716" s="1" t="s">
        <v>4047</v>
      </c>
      <c r="G3716" s="1" t="s">
        <v>4723</v>
      </c>
      <c r="H3716" s="1" t="s">
        <v>4047</v>
      </c>
      <c r="I3716" s="2">
        <v>43761</v>
      </c>
      <c r="J3716" s="2">
        <v>51501</v>
      </c>
      <c r="K3716" s="1" t="s">
        <v>4046</v>
      </c>
      <c r="L3716">
        <v>609601</v>
      </c>
      <c r="M3716" s="1" t="s">
        <v>226</v>
      </c>
      <c r="N3716" s="1" t="s">
        <v>226</v>
      </c>
      <c r="O3716" s="1" t="s">
        <v>211</v>
      </c>
      <c r="P3716" s="1" t="s">
        <v>211</v>
      </c>
      <c r="Q3716" s="1" t="s">
        <v>211</v>
      </c>
      <c r="R3716" s="1" t="s">
        <v>211</v>
      </c>
    </row>
    <row r="3717" spans="1:18" hidden="1" x14ac:dyDescent="0.2">
      <c r="A3717" s="1" t="s">
        <v>206</v>
      </c>
      <c r="B3717" s="1" t="s">
        <v>207</v>
      </c>
      <c r="C3717">
        <v>109182</v>
      </c>
      <c r="D3717" s="1" t="s">
        <v>4701</v>
      </c>
      <c r="E3717" s="1" t="s">
        <v>4724</v>
      </c>
      <c r="F3717" s="1" t="s">
        <v>4725</v>
      </c>
      <c r="G3717" s="1" t="s">
        <v>4726</v>
      </c>
      <c r="H3717" s="1" t="s">
        <v>4725</v>
      </c>
      <c r="I3717" s="2">
        <v>43525</v>
      </c>
      <c r="J3717" s="2">
        <v>51501</v>
      </c>
      <c r="K3717" s="1" t="s">
        <v>4724</v>
      </c>
      <c r="L3717">
        <v>608575</v>
      </c>
      <c r="M3717" s="1" t="s">
        <v>2401</v>
      </c>
      <c r="N3717" s="1" t="s">
        <v>2401</v>
      </c>
      <c r="O3717" s="1" t="s">
        <v>211</v>
      </c>
      <c r="P3717" s="1" t="s">
        <v>211</v>
      </c>
      <c r="Q3717" s="1" t="s">
        <v>211</v>
      </c>
      <c r="R3717" s="1" t="s">
        <v>211</v>
      </c>
    </row>
    <row r="3718" spans="1:18" hidden="1" x14ac:dyDescent="0.2">
      <c r="A3718" s="1" t="s">
        <v>206</v>
      </c>
      <c r="B3718" s="1" t="s">
        <v>207</v>
      </c>
      <c r="C3718">
        <v>109182</v>
      </c>
      <c r="D3718" s="1" t="s">
        <v>4701</v>
      </c>
      <c r="E3718" s="1" t="s">
        <v>4049</v>
      </c>
      <c r="F3718" s="1" t="s">
        <v>4050</v>
      </c>
      <c r="G3718" s="1" t="s">
        <v>4727</v>
      </c>
      <c r="H3718" s="1" t="s">
        <v>4050</v>
      </c>
      <c r="I3718" s="2">
        <v>43525</v>
      </c>
      <c r="J3718" s="2">
        <v>51501</v>
      </c>
      <c r="K3718" s="1" t="s">
        <v>4049</v>
      </c>
      <c r="L3718">
        <v>608574</v>
      </c>
      <c r="M3718" s="1" t="s">
        <v>2401</v>
      </c>
      <c r="N3718" s="1" t="s">
        <v>2401</v>
      </c>
      <c r="O3718" s="1" t="s">
        <v>211</v>
      </c>
      <c r="P3718" s="1" t="s">
        <v>211</v>
      </c>
      <c r="Q3718" s="1" t="s">
        <v>211</v>
      </c>
      <c r="R3718" s="1" t="s">
        <v>211</v>
      </c>
    </row>
    <row r="3719" spans="1:18" hidden="1" x14ac:dyDescent="0.2">
      <c r="A3719" s="1" t="s">
        <v>206</v>
      </c>
      <c r="B3719" s="1" t="s">
        <v>207</v>
      </c>
      <c r="C3719">
        <v>109182</v>
      </c>
      <c r="D3719" s="1" t="s">
        <v>4701</v>
      </c>
      <c r="E3719" s="1" t="s">
        <v>2388</v>
      </c>
      <c r="F3719" s="1" t="s">
        <v>175</v>
      </c>
      <c r="G3719" s="1" t="s">
        <v>1472</v>
      </c>
      <c r="H3719" s="1" t="s">
        <v>175</v>
      </c>
      <c r="I3719" s="2">
        <v>43525</v>
      </c>
      <c r="J3719" s="2">
        <v>51501</v>
      </c>
      <c r="K3719" s="1" t="s">
        <v>2388</v>
      </c>
      <c r="L3719">
        <v>607897</v>
      </c>
      <c r="M3719" s="1" t="s">
        <v>226</v>
      </c>
      <c r="N3719" s="1" t="s">
        <v>226</v>
      </c>
      <c r="O3719" s="1" t="s">
        <v>211</v>
      </c>
      <c r="P3719" s="1" t="s">
        <v>211</v>
      </c>
      <c r="Q3719" s="1" t="s">
        <v>211</v>
      </c>
      <c r="R3719" s="1" t="s">
        <v>211</v>
      </c>
    </row>
    <row r="3720" spans="1:18" hidden="1" x14ac:dyDescent="0.2">
      <c r="A3720" s="1" t="s">
        <v>206</v>
      </c>
      <c r="B3720" s="1" t="s">
        <v>207</v>
      </c>
      <c r="C3720">
        <v>109182</v>
      </c>
      <c r="D3720" s="1" t="s">
        <v>4701</v>
      </c>
      <c r="E3720" s="1" t="s">
        <v>561</v>
      </c>
      <c r="F3720" s="1" t="s">
        <v>111</v>
      </c>
      <c r="G3720" s="1" t="s">
        <v>1444</v>
      </c>
      <c r="H3720" s="1" t="s">
        <v>111</v>
      </c>
      <c r="I3720" s="2">
        <v>43535</v>
      </c>
      <c r="J3720" s="2">
        <v>51501</v>
      </c>
      <c r="K3720" s="1" t="s">
        <v>561</v>
      </c>
      <c r="L3720">
        <v>608269</v>
      </c>
      <c r="M3720" s="1" t="s">
        <v>226</v>
      </c>
      <c r="N3720" s="1" t="s">
        <v>226</v>
      </c>
      <c r="O3720" s="1" t="s">
        <v>211</v>
      </c>
      <c r="P3720" s="1" t="s">
        <v>211</v>
      </c>
      <c r="Q3720" s="1" t="s">
        <v>211</v>
      </c>
      <c r="R3720" s="1" t="s">
        <v>211</v>
      </c>
    </row>
    <row r="3721" spans="1:18" hidden="1" x14ac:dyDescent="0.2">
      <c r="A3721" s="1" t="s">
        <v>206</v>
      </c>
      <c r="B3721" s="1" t="s">
        <v>207</v>
      </c>
      <c r="C3721">
        <v>109182</v>
      </c>
      <c r="D3721" s="1" t="s">
        <v>4701</v>
      </c>
      <c r="E3721" s="1" t="s">
        <v>4080</v>
      </c>
      <c r="F3721" s="1" t="s">
        <v>4081</v>
      </c>
      <c r="G3721" s="1" t="s">
        <v>4728</v>
      </c>
      <c r="H3721" s="1" t="s">
        <v>4081</v>
      </c>
      <c r="I3721" s="2">
        <v>43525</v>
      </c>
      <c r="J3721" s="2">
        <v>51501</v>
      </c>
      <c r="K3721" s="1" t="s">
        <v>4080</v>
      </c>
      <c r="L3721">
        <v>608115</v>
      </c>
      <c r="M3721" s="1" t="s">
        <v>223</v>
      </c>
      <c r="N3721" s="1" t="s">
        <v>223</v>
      </c>
      <c r="O3721" s="1" t="s">
        <v>211</v>
      </c>
      <c r="P3721" s="1" t="s">
        <v>211</v>
      </c>
      <c r="Q3721" s="1" t="s">
        <v>211</v>
      </c>
      <c r="R3721" s="1" t="s">
        <v>211</v>
      </c>
    </row>
    <row r="3722" spans="1:18" hidden="1" x14ac:dyDescent="0.2">
      <c r="A3722" s="1" t="s">
        <v>206</v>
      </c>
      <c r="B3722" s="1" t="s">
        <v>207</v>
      </c>
      <c r="C3722">
        <v>109182</v>
      </c>
      <c r="D3722" s="1" t="s">
        <v>4701</v>
      </c>
      <c r="E3722" s="1" t="s">
        <v>2455</v>
      </c>
      <c r="F3722" s="1" t="s">
        <v>2456</v>
      </c>
      <c r="G3722" s="1" t="s">
        <v>4729</v>
      </c>
      <c r="H3722" s="1" t="s">
        <v>2456</v>
      </c>
      <c r="I3722" s="2">
        <v>43525</v>
      </c>
      <c r="J3722" s="2">
        <v>51501</v>
      </c>
      <c r="K3722" s="1" t="s">
        <v>2455</v>
      </c>
      <c r="L3722">
        <v>607986</v>
      </c>
      <c r="M3722" s="1" t="s">
        <v>226</v>
      </c>
      <c r="N3722" s="1" t="s">
        <v>226</v>
      </c>
      <c r="O3722" s="1" t="s">
        <v>211</v>
      </c>
      <c r="P3722" s="1" t="s">
        <v>211</v>
      </c>
      <c r="Q3722" s="1" t="s">
        <v>211</v>
      </c>
      <c r="R3722" s="1" t="s">
        <v>211</v>
      </c>
    </row>
    <row r="3723" spans="1:18" hidden="1" x14ac:dyDescent="0.2">
      <c r="A3723" s="1" t="s">
        <v>206</v>
      </c>
      <c r="B3723" s="1" t="s">
        <v>207</v>
      </c>
      <c r="C3723">
        <v>109182</v>
      </c>
      <c r="D3723" s="1" t="s">
        <v>4701</v>
      </c>
      <c r="E3723" s="1" t="s">
        <v>4095</v>
      </c>
      <c r="F3723" s="1" t="s">
        <v>4096</v>
      </c>
      <c r="G3723" s="1" t="s">
        <v>4730</v>
      </c>
      <c r="H3723" s="1" t="s">
        <v>4098</v>
      </c>
      <c r="I3723" s="2">
        <v>44287</v>
      </c>
      <c r="J3723" s="2">
        <v>51501</v>
      </c>
      <c r="K3723" s="1" t="s">
        <v>4095</v>
      </c>
      <c r="L3723">
        <v>606367</v>
      </c>
      <c r="M3723" s="1" t="s">
        <v>211</v>
      </c>
      <c r="N3723" s="1" t="s">
        <v>211</v>
      </c>
      <c r="O3723" s="1" t="s">
        <v>211</v>
      </c>
      <c r="P3723" s="1" t="s">
        <v>211</v>
      </c>
      <c r="Q3723" s="1" t="s">
        <v>211</v>
      </c>
      <c r="R3723" s="1" t="s">
        <v>211</v>
      </c>
    </row>
    <row r="3724" spans="1:18" hidden="1" x14ac:dyDescent="0.2">
      <c r="A3724" s="1" t="s">
        <v>206</v>
      </c>
      <c r="B3724" s="1" t="s">
        <v>207</v>
      </c>
      <c r="C3724">
        <v>109182</v>
      </c>
      <c r="D3724" s="1" t="s">
        <v>4701</v>
      </c>
      <c r="E3724" s="1" t="s">
        <v>566</v>
      </c>
      <c r="F3724" s="1" t="s">
        <v>567</v>
      </c>
      <c r="G3724" s="1" t="s">
        <v>1467</v>
      </c>
      <c r="H3724" s="1" t="s">
        <v>567</v>
      </c>
      <c r="I3724" s="2">
        <v>43525</v>
      </c>
      <c r="J3724" s="2">
        <v>51501</v>
      </c>
      <c r="K3724" s="1" t="s">
        <v>566</v>
      </c>
      <c r="L3724">
        <v>606372</v>
      </c>
      <c r="M3724" s="1" t="s">
        <v>226</v>
      </c>
      <c r="N3724" s="1" t="s">
        <v>226</v>
      </c>
      <c r="O3724" s="1" t="s">
        <v>211</v>
      </c>
      <c r="P3724" s="1" t="s">
        <v>211</v>
      </c>
      <c r="Q3724" s="1" t="s">
        <v>211</v>
      </c>
      <c r="R3724" s="1" t="s">
        <v>211</v>
      </c>
    </row>
    <row r="3725" spans="1:18" hidden="1" x14ac:dyDescent="0.2">
      <c r="A3725" s="1" t="s">
        <v>206</v>
      </c>
      <c r="B3725" s="1" t="s">
        <v>207</v>
      </c>
      <c r="C3725">
        <v>109182</v>
      </c>
      <c r="D3725" s="1" t="s">
        <v>4701</v>
      </c>
      <c r="E3725" s="1" t="s">
        <v>171</v>
      </c>
      <c r="F3725" s="1" t="s">
        <v>2385</v>
      </c>
      <c r="G3725" s="1" t="s">
        <v>3086</v>
      </c>
      <c r="H3725" s="1" t="s">
        <v>1373</v>
      </c>
      <c r="I3725" s="2">
        <v>43952</v>
      </c>
      <c r="J3725" s="2">
        <v>51501</v>
      </c>
      <c r="K3725" s="1" t="s">
        <v>171</v>
      </c>
      <c r="L3725">
        <v>606376</v>
      </c>
      <c r="M3725" s="1" t="s">
        <v>226</v>
      </c>
      <c r="N3725" s="1" t="s">
        <v>645</v>
      </c>
      <c r="O3725" s="1" t="s">
        <v>211</v>
      </c>
      <c r="P3725" s="1" t="s">
        <v>211</v>
      </c>
      <c r="Q3725" s="1" t="s">
        <v>211</v>
      </c>
      <c r="R3725" s="1" t="s">
        <v>211</v>
      </c>
    </row>
    <row r="3726" spans="1:18" hidden="1" x14ac:dyDescent="0.2">
      <c r="A3726" s="1" t="s">
        <v>206</v>
      </c>
      <c r="B3726" s="1" t="s">
        <v>207</v>
      </c>
      <c r="C3726">
        <v>109182</v>
      </c>
      <c r="D3726" s="1" t="s">
        <v>4701</v>
      </c>
      <c r="E3726" s="1" t="s">
        <v>4085</v>
      </c>
      <c r="F3726" s="1" t="s">
        <v>4086</v>
      </c>
      <c r="G3726" s="1" t="s">
        <v>4731</v>
      </c>
      <c r="H3726" s="1" t="s">
        <v>4086</v>
      </c>
      <c r="I3726" s="2">
        <v>43535</v>
      </c>
      <c r="J3726" s="2">
        <v>51501</v>
      </c>
      <c r="K3726" s="1" t="s">
        <v>4085</v>
      </c>
      <c r="L3726">
        <v>606456</v>
      </c>
      <c r="M3726" s="1" t="s">
        <v>223</v>
      </c>
      <c r="N3726" s="1" t="s">
        <v>223</v>
      </c>
      <c r="O3726" s="1" t="s">
        <v>211</v>
      </c>
      <c r="P3726" s="1" t="s">
        <v>211</v>
      </c>
      <c r="Q3726" s="1" t="s">
        <v>211</v>
      </c>
      <c r="R3726" s="1" t="s">
        <v>211</v>
      </c>
    </row>
    <row r="3727" spans="1:18" hidden="1" x14ac:dyDescent="0.2">
      <c r="A3727" s="1" t="s">
        <v>206</v>
      </c>
      <c r="B3727" s="1" t="s">
        <v>207</v>
      </c>
      <c r="C3727">
        <v>109182</v>
      </c>
      <c r="D3727" s="1" t="s">
        <v>4701</v>
      </c>
      <c r="E3727" s="1" t="s">
        <v>109</v>
      </c>
      <c r="F3727" s="1" t="s">
        <v>427</v>
      </c>
      <c r="G3727" s="1" t="s">
        <v>3089</v>
      </c>
      <c r="H3727" s="1" t="s">
        <v>110</v>
      </c>
      <c r="I3727" s="2">
        <v>43466</v>
      </c>
      <c r="J3727" s="2">
        <v>51501</v>
      </c>
      <c r="K3727" s="1" t="s">
        <v>109</v>
      </c>
      <c r="L3727">
        <v>606430</v>
      </c>
      <c r="M3727" s="1" t="s">
        <v>226</v>
      </c>
      <c r="N3727" s="1" t="s">
        <v>1737</v>
      </c>
      <c r="O3727" s="1" t="s">
        <v>211</v>
      </c>
      <c r="P3727" s="1" t="s">
        <v>211</v>
      </c>
      <c r="Q3727" s="1" t="s">
        <v>211</v>
      </c>
      <c r="R3727" s="1" t="s">
        <v>211</v>
      </c>
    </row>
    <row r="3728" spans="1:18" hidden="1" x14ac:dyDescent="0.2">
      <c r="A3728" s="1" t="s">
        <v>206</v>
      </c>
      <c r="B3728" s="1" t="s">
        <v>207</v>
      </c>
      <c r="C3728">
        <v>109275</v>
      </c>
      <c r="D3728" s="1" t="s">
        <v>4732</v>
      </c>
      <c r="E3728" s="1" t="s">
        <v>1202</v>
      </c>
      <c r="F3728" s="1" t="s">
        <v>300</v>
      </c>
      <c r="G3728" s="1" t="s">
        <v>4733</v>
      </c>
      <c r="H3728" s="1" t="s">
        <v>300</v>
      </c>
      <c r="I3728" s="2">
        <v>41297</v>
      </c>
      <c r="J3728" s="2">
        <v>51501</v>
      </c>
      <c r="K3728" s="1" t="s">
        <v>1205</v>
      </c>
      <c r="L3728">
        <v>420</v>
      </c>
      <c r="M3728" s="1" t="s">
        <v>1031</v>
      </c>
      <c r="N3728" s="1" t="s">
        <v>791</v>
      </c>
      <c r="O3728" s="1" t="s">
        <v>211</v>
      </c>
      <c r="P3728" s="1" t="s">
        <v>211</v>
      </c>
      <c r="Q3728" s="1" t="s">
        <v>211</v>
      </c>
      <c r="R3728" s="1" t="s">
        <v>211</v>
      </c>
    </row>
    <row r="3729" spans="1:18" hidden="1" x14ac:dyDescent="0.2">
      <c r="A3729" s="1" t="s">
        <v>206</v>
      </c>
      <c r="B3729" s="1" t="s">
        <v>207</v>
      </c>
      <c r="C3729">
        <v>109275</v>
      </c>
      <c r="D3729" s="1" t="s">
        <v>4732</v>
      </c>
      <c r="E3729" s="1" t="s">
        <v>1202</v>
      </c>
      <c r="F3729" s="1" t="s">
        <v>300</v>
      </c>
      <c r="G3729" s="1" t="s">
        <v>4734</v>
      </c>
      <c r="H3729" s="1" t="s">
        <v>1204</v>
      </c>
      <c r="I3729" s="2">
        <v>40544</v>
      </c>
      <c r="J3729" s="2">
        <v>48213</v>
      </c>
      <c r="K3729" s="1" t="s">
        <v>1205</v>
      </c>
      <c r="L3729">
        <v>420</v>
      </c>
      <c r="M3729" s="1" t="s">
        <v>1031</v>
      </c>
      <c r="N3729" s="1" t="s">
        <v>211</v>
      </c>
      <c r="O3729" s="1" t="s">
        <v>211</v>
      </c>
      <c r="P3729" s="1" t="s">
        <v>211</v>
      </c>
      <c r="Q3729" s="1" t="s">
        <v>211</v>
      </c>
      <c r="R3729" s="1" t="s">
        <v>211</v>
      </c>
    </row>
    <row r="3730" spans="1:18" hidden="1" x14ac:dyDescent="0.2">
      <c r="A3730" s="1" t="s">
        <v>206</v>
      </c>
      <c r="B3730" s="1" t="s">
        <v>207</v>
      </c>
      <c r="C3730">
        <v>109275</v>
      </c>
      <c r="D3730" s="1" t="s">
        <v>4732</v>
      </c>
      <c r="E3730" s="1" t="s">
        <v>1206</v>
      </c>
      <c r="F3730" s="1" t="s">
        <v>159</v>
      </c>
      <c r="G3730" s="1" t="s">
        <v>4735</v>
      </c>
      <c r="H3730" s="1" t="s">
        <v>1208</v>
      </c>
      <c r="I3730" s="2">
        <v>40544</v>
      </c>
      <c r="J3730" s="2">
        <v>48213</v>
      </c>
      <c r="K3730" s="1" t="s">
        <v>1209</v>
      </c>
      <c r="L3730">
        <v>393</v>
      </c>
      <c r="M3730" s="1" t="s">
        <v>1031</v>
      </c>
      <c r="N3730" s="1" t="s">
        <v>211</v>
      </c>
      <c r="O3730" s="1" t="s">
        <v>211</v>
      </c>
      <c r="P3730" s="1" t="s">
        <v>211</v>
      </c>
      <c r="Q3730" s="1" t="s">
        <v>211</v>
      </c>
      <c r="R3730" s="1" t="s">
        <v>211</v>
      </c>
    </row>
    <row r="3731" spans="1:18" hidden="1" x14ac:dyDescent="0.2">
      <c r="A3731" s="1" t="s">
        <v>206</v>
      </c>
      <c r="B3731" s="1" t="s">
        <v>207</v>
      </c>
      <c r="C3731">
        <v>109275</v>
      </c>
      <c r="D3731" s="1" t="s">
        <v>4732</v>
      </c>
      <c r="E3731" s="1" t="s">
        <v>340</v>
      </c>
      <c r="F3731" s="1" t="s">
        <v>341</v>
      </c>
      <c r="G3731" s="1" t="s">
        <v>4736</v>
      </c>
      <c r="H3731" s="1" t="s">
        <v>341</v>
      </c>
      <c r="I3731" s="2">
        <v>41297</v>
      </c>
      <c r="J3731" s="2">
        <v>51501</v>
      </c>
      <c r="K3731" s="1" t="s">
        <v>342</v>
      </c>
      <c r="L3731">
        <v>435</v>
      </c>
      <c r="M3731" s="1" t="s">
        <v>210</v>
      </c>
      <c r="N3731" s="1" t="s">
        <v>211</v>
      </c>
      <c r="O3731" s="1" t="s">
        <v>211</v>
      </c>
      <c r="P3731" s="1" t="s">
        <v>211</v>
      </c>
      <c r="Q3731" s="1" t="s">
        <v>211</v>
      </c>
      <c r="R3731" s="1" t="s">
        <v>211</v>
      </c>
    </row>
    <row r="3732" spans="1:18" hidden="1" x14ac:dyDescent="0.2">
      <c r="A3732" s="1" t="s">
        <v>206</v>
      </c>
      <c r="B3732" s="1" t="s">
        <v>207</v>
      </c>
      <c r="C3732">
        <v>109275</v>
      </c>
      <c r="D3732" s="1" t="s">
        <v>4732</v>
      </c>
      <c r="E3732" s="1" t="s">
        <v>340</v>
      </c>
      <c r="F3732" s="1" t="s">
        <v>341</v>
      </c>
      <c r="G3732" s="1" t="s">
        <v>4737</v>
      </c>
      <c r="H3732" s="1" t="s">
        <v>341</v>
      </c>
      <c r="I3732" s="2">
        <v>40544</v>
      </c>
      <c r="J3732" s="2">
        <v>48213</v>
      </c>
      <c r="K3732" s="1" t="s">
        <v>342</v>
      </c>
      <c r="L3732">
        <v>435</v>
      </c>
      <c r="M3732" s="1" t="s">
        <v>210</v>
      </c>
      <c r="N3732" s="1" t="s">
        <v>211</v>
      </c>
      <c r="O3732" s="1" t="s">
        <v>211</v>
      </c>
      <c r="P3732" s="1" t="s">
        <v>211</v>
      </c>
      <c r="Q3732" s="1" t="s">
        <v>211</v>
      </c>
      <c r="R3732" s="1" t="s">
        <v>211</v>
      </c>
    </row>
    <row r="3733" spans="1:18" hidden="1" x14ac:dyDescent="0.2">
      <c r="A3733" s="1" t="s">
        <v>206</v>
      </c>
      <c r="B3733" s="1" t="s">
        <v>207</v>
      </c>
      <c r="C3733">
        <v>109275</v>
      </c>
      <c r="D3733" s="1" t="s">
        <v>4732</v>
      </c>
      <c r="E3733" s="1" t="s">
        <v>410</v>
      </c>
      <c r="F3733" s="1" t="s">
        <v>411</v>
      </c>
      <c r="G3733" s="1" t="s">
        <v>4738</v>
      </c>
      <c r="H3733" s="1" t="s">
        <v>411</v>
      </c>
      <c r="I3733" s="2">
        <v>40544</v>
      </c>
      <c r="J3733" s="2">
        <v>48213</v>
      </c>
      <c r="K3733" s="1" t="s">
        <v>413</v>
      </c>
      <c r="L3733">
        <v>178</v>
      </c>
      <c r="M3733" s="1" t="s">
        <v>210</v>
      </c>
      <c r="N3733" s="1" t="s">
        <v>211</v>
      </c>
      <c r="O3733" s="1" t="s">
        <v>211</v>
      </c>
      <c r="P3733" s="1" t="s">
        <v>211</v>
      </c>
      <c r="Q3733" s="1" t="s">
        <v>211</v>
      </c>
      <c r="R3733" s="1" t="s">
        <v>211</v>
      </c>
    </row>
    <row r="3734" spans="1:18" hidden="1" x14ac:dyDescent="0.2">
      <c r="A3734" s="1" t="s">
        <v>206</v>
      </c>
      <c r="B3734" s="1" t="s">
        <v>207</v>
      </c>
      <c r="C3734">
        <v>109275</v>
      </c>
      <c r="D3734" s="1" t="s">
        <v>4732</v>
      </c>
      <c r="E3734" s="1" t="s">
        <v>397</v>
      </c>
      <c r="F3734" s="1" t="s">
        <v>398</v>
      </c>
      <c r="G3734" s="1" t="s">
        <v>4739</v>
      </c>
      <c r="H3734" s="1" t="s">
        <v>398</v>
      </c>
      <c r="I3734" s="2">
        <v>40544</v>
      </c>
      <c r="J3734" s="2">
        <v>48213</v>
      </c>
      <c r="K3734" s="1" t="s">
        <v>400</v>
      </c>
      <c r="L3734">
        <v>155</v>
      </c>
      <c r="M3734" s="1" t="s">
        <v>232</v>
      </c>
      <c r="N3734" s="1" t="s">
        <v>211</v>
      </c>
      <c r="O3734" s="1" t="s">
        <v>211</v>
      </c>
      <c r="P3734" s="1" t="s">
        <v>211</v>
      </c>
      <c r="Q3734" s="1" t="s">
        <v>211</v>
      </c>
      <c r="R3734" s="1" t="s">
        <v>211</v>
      </c>
    </row>
    <row r="3735" spans="1:18" hidden="1" x14ac:dyDescent="0.2">
      <c r="A3735" s="1" t="s">
        <v>206</v>
      </c>
      <c r="B3735" s="1" t="s">
        <v>207</v>
      </c>
      <c r="C3735">
        <v>109275</v>
      </c>
      <c r="D3735" s="1" t="s">
        <v>4732</v>
      </c>
      <c r="E3735" s="1" t="s">
        <v>467</v>
      </c>
      <c r="F3735" s="1" t="s">
        <v>121</v>
      </c>
      <c r="G3735" s="1" t="s">
        <v>4740</v>
      </c>
      <c r="H3735" s="1" t="s">
        <v>121</v>
      </c>
      <c r="I3735" s="2">
        <v>41297</v>
      </c>
      <c r="J3735" s="2">
        <v>51501</v>
      </c>
      <c r="K3735" s="1" t="s">
        <v>469</v>
      </c>
      <c r="L3735">
        <v>112</v>
      </c>
      <c r="M3735" s="1" t="s">
        <v>232</v>
      </c>
      <c r="N3735" s="1" t="s">
        <v>211</v>
      </c>
      <c r="O3735" s="1" t="s">
        <v>211</v>
      </c>
      <c r="P3735" s="1" t="s">
        <v>211</v>
      </c>
      <c r="Q3735" s="1" t="s">
        <v>211</v>
      </c>
      <c r="R3735" s="1" t="s">
        <v>211</v>
      </c>
    </row>
    <row r="3736" spans="1:18" hidden="1" x14ac:dyDescent="0.2">
      <c r="A3736" s="1" t="s">
        <v>206</v>
      </c>
      <c r="B3736" s="1" t="s">
        <v>207</v>
      </c>
      <c r="C3736">
        <v>109275</v>
      </c>
      <c r="D3736" s="1" t="s">
        <v>4732</v>
      </c>
      <c r="E3736" s="1" t="s">
        <v>467</v>
      </c>
      <c r="F3736" s="1" t="s">
        <v>121</v>
      </c>
      <c r="G3736" s="1" t="s">
        <v>4741</v>
      </c>
      <c r="H3736" s="1" t="s">
        <v>121</v>
      </c>
      <c r="I3736" s="2">
        <v>40544</v>
      </c>
      <c r="J3736" s="2">
        <v>48213</v>
      </c>
      <c r="K3736" s="1" t="s">
        <v>469</v>
      </c>
      <c r="L3736">
        <v>112</v>
      </c>
      <c r="M3736" s="1" t="s">
        <v>232</v>
      </c>
      <c r="N3736" s="1" t="s">
        <v>211</v>
      </c>
      <c r="O3736" s="1" t="s">
        <v>211</v>
      </c>
      <c r="P3736" s="1" t="s">
        <v>211</v>
      </c>
      <c r="Q3736" s="1" t="s">
        <v>211</v>
      </c>
      <c r="R3736" s="1" t="s">
        <v>211</v>
      </c>
    </row>
    <row r="3737" spans="1:18" hidden="1" x14ac:dyDescent="0.2">
      <c r="A3737" s="1" t="s">
        <v>206</v>
      </c>
      <c r="B3737" s="1" t="s">
        <v>207</v>
      </c>
      <c r="C3737">
        <v>109275</v>
      </c>
      <c r="D3737" s="1" t="s">
        <v>4732</v>
      </c>
      <c r="E3737" s="1" t="s">
        <v>433</v>
      </c>
      <c r="F3737" s="1" t="s">
        <v>434</v>
      </c>
      <c r="G3737" s="1" t="s">
        <v>4742</v>
      </c>
      <c r="H3737" s="1" t="s">
        <v>434</v>
      </c>
      <c r="I3737" s="2">
        <v>41297</v>
      </c>
      <c r="J3737" s="2">
        <v>51501</v>
      </c>
      <c r="K3737" s="1" t="s">
        <v>436</v>
      </c>
      <c r="L3737">
        <v>67</v>
      </c>
      <c r="M3737" s="1" t="s">
        <v>232</v>
      </c>
      <c r="N3737" s="1" t="s">
        <v>211</v>
      </c>
      <c r="O3737" s="1" t="s">
        <v>211</v>
      </c>
      <c r="P3737" s="1" t="s">
        <v>211</v>
      </c>
      <c r="Q3737" s="1" t="s">
        <v>211</v>
      </c>
      <c r="R3737" s="1" t="s">
        <v>211</v>
      </c>
    </row>
    <row r="3738" spans="1:18" hidden="1" x14ac:dyDescent="0.2">
      <c r="A3738" s="1" t="s">
        <v>206</v>
      </c>
      <c r="B3738" s="1" t="s">
        <v>207</v>
      </c>
      <c r="C3738">
        <v>109275</v>
      </c>
      <c r="D3738" s="1" t="s">
        <v>4732</v>
      </c>
      <c r="E3738" s="1" t="s">
        <v>433</v>
      </c>
      <c r="F3738" s="1" t="s">
        <v>434</v>
      </c>
      <c r="G3738" s="1" t="s">
        <v>4743</v>
      </c>
      <c r="H3738" s="1" t="s">
        <v>434</v>
      </c>
      <c r="I3738" s="2">
        <v>40544</v>
      </c>
      <c r="J3738" s="2">
        <v>48213</v>
      </c>
      <c r="K3738" s="1" t="s">
        <v>436</v>
      </c>
      <c r="L3738">
        <v>67</v>
      </c>
      <c r="M3738" s="1" t="s">
        <v>232</v>
      </c>
      <c r="N3738" s="1" t="s">
        <v>211</v>
      </c>
      <c r="O3738" s="1" t="s">
        <v>211</v>
      </c>
      <c r="P3738" s="1" t="s">
        <v>211</v>
      </c>
      <c r="Q3738" s="1" t="s">
        <v>211</v>
      </c>
      <c r="R3738" s="1" t="s">
        <v>211</v>
      </c>
    </row>
    <row r="3739" spans="1:18" hidden="1" x14ac:dyDescent="0.2">
      <c r="A3739" s="1" t="s">
        <v>206</v>
      </c>
      <c r="B3739" s="1" t="s">
        <v>207</v>
      </c>
      <c r="C3739">
        <v>109275</v>
      </c>
      <c r="D3739" s="1" t="s">
        <v>4732</v>
      </c>
      <c r="E3739" s="1" t="s">
        <v>477</v>
      </c>
      <c r="F3739" s="1" t="s">
        <v>478</v>
      </c>
      <c r="G3739" s="1" t="s">
        <v>4744</v>
      </c>
      <c r="H3739" s="1" t="s">
        <v>478</v>
      </c>
      <c r="I3739" s="2">
        <v>41297</v>
      </c>
      <c r="J3739" s="2">
        <v>51501</v>
      </c>
      <c r="K3739" s="1" t="s">
        <v>481</v>
      </c>
      <c r="L3739">
        <v>183</v>
      </c>
      <c r="M3739" s="1" t="s">
        <v>405</v>
      </c>
      <c r="N3739" s="1" t="s">
        <v>3613</v>
      </c>
      <c r="O3739" s="1" t="s">
        <v>211</v>
      </c>
      <c r="P3739" s="1" t="s">
        <v>211</v>
      </c>
      <c r="Q3739" s="1" t="s">
        <v>211</v>
      </c>
      <c r="R3739" s="1" t="s">
        <v>211</v>
      </c>
    </row>
    <row r="3740" spans="1:18" hidden="1" x14ac:dyDescent="0.2">
      <c r="A3740" s="1" t="s">
        <v>206</v>
      </c>
      <c r="B3740" s="1" t="s">
        <v>207</v>
      </c>
      <c r="C3740">
        <v>109275</v>
      </c>
      <c r="D3740" s="1" t="s">
        <v>4732</v>
      </c>
      <c r="E3740" s="1" t="s">
        <v>477</v>
      </c>
      <c r="F3740" s="1" t="s">
        <v>478</v>
      </c>
      <c r="G3740" s="1" t="s">
        <v>4745</v>
      </c>
      <c r="H3740" s="1" t="s">
        <v>480</v>
      </c>
      <c r="I3740" s="2">
        <v>40544</v>
      </c>
      <c r="J3740" s="2">
        <v>48213</v>
      </c>
      <c r="K3740" s="1" t="s">
        <v>481</v>
      </c>
      <c r="L3740">
        <v>183</v>
      </c>
      <c r="M3740" s="1" t="s">
        <v>405</v>
      </c>
      <c r="N3740" s="1" t="s">
        <v>211</v>
      </c>
      <c r="O3740" s="1" t="s">
        <v>211</v>
      </c>
      <c r="P3740" s="1" t="s">
        <v>211</v>
      </c>
      <c r="Q3740" s="1" t="s">
        <v>211</v>
      </c>
      <c r="R3740" s="1" t="s">
        <v>211</v>
      </c>
    </row>
    <row r="3741" spans="1:18" hidden="1" x14ac:dyDescent="0.2">
      <c r="A3741" s="1" t="s">
        <v>206</v>
      </c>
      <c r="B3741" s="1" t="s">
        <v>207</v>
      </c>
      <c r="C3741">
        <v>109275</v>
      </c>
      <c r="D3741" s="1" t="s">
        <v>4732</v>
      </c>
      <c r="E3741" s="1" t="s">
        <v>1071</v>
      </c>
      <c r="F3741" s="1" t="s">
        <v>1072</v>
      </c>
      <c r="G3741" s="1" t="s">
        <v>4746</v>
      </c>
      <c r="H3741" s="1" t="s">
        <v>1074</v>
      </c>
      <c r="I3741" s="2">
        <v>40544</v>
      </c>
      <c r="J3741" s="2">
        <v>48213</v>
      </c>
      <c r="K3741" s="1" t="s">
        <v>1075</v>
      </c>
      <c r="L3741">
        <v>188</v>
      </c>
      <c r="M3741" s="1" t="s">
        <v>232</v>
      </c>
      <c r="N3741" s="1" t="s">
        <v>211</v>
      </c>
      <c r="O3741" s="1" t="s">
        <v>211</v>
      </c>
      <c r="P3741" s="1" t="s">
        <v>211</v>
      </c>
      <c r="Q3741" s="1" t="s">
        <v>211</v>
      </c>
      <c r="R3741" s="1" t="s">
        <v>211</v>
      </c>
    </row>
    <row r="3742" spans="1:18" hidden="1" x14ac:dyDescent="0.2">
      <c r="A3742" s="1" t="s">
        <v>206</v>
      </c>
      <c r="B3742" s="1" t="s">
        <v>207</v>
      </c>
      <c r="C3742">
        <v>109275</v>
      </c>
      <c r="D3742" s="1" t="s">
        <v>4732</v>
      </c>
      <c r="E3742" s="1" t="s">
        <v>528</v>
      </c>
      <c r="F3742" s="1" t="s">
        <v>529</v>
      </c>
      <c r="G3742" s="1" t="s">
        <v>4747</v>
      </c>
      <c r="H3742" s="1" t="s">
        <v>529</v>
      </c>
      <c r="I3742" s="2">
        <v>41297</v>
      </c>
      <c r="J3742" s="2">
        <v>51501</v>
      </c>
      <c r="K3742" s="1" t="s">
        <v>530</v>
      </c>
      <c r="L3742">
        <v>321</v>
      </c>
      <c r="M3742" s="1" t="s">
        <v>211</v>
      </c>
      <c r="N3742" s="1" t="s">
        <v>211</v>
      </c>
      <c r="O3742" s="1" t="s">
        <v>211</v>
      </c>
      <c r="P3742" s="1" t="s">
        <v>211</v>
      </c>
      <c r="Q3742" s="1" t="s">
        <v>211</v>
      </c>
      <c r="R3742" s="1" t="s">
        <v>211</v>
      </c>
    </row>
    <row r="3743" spans="1:18" hidden="1" x14ac:dyDescent="0.2">
      <c r="A3743" s="1" t="s">
        <v>206</v>
      </c>
      <c r="B3743" s="1" t="s">
        <v>207</v>
      </c>
      <c r="C3743">
        <v>109275</v>
      </c>
      <c r="D3743" s="1" t="s">
        <v>4732</v>
      </c>
      <c r="E3743" s="1" t="s">
        <v>528</v>
      </c>
      <c r="F3743" s="1" t="s">
        <v>529</v>
      </c>
      <c r="G3743" s="1" t="s">
        <v>4748</v>
      </c>
      <c r="H3743" s="1" t="s">
        <v>529</v>
      </c>
      <c r="I3743" s="2">
        <v>40544</v>
      </c>
      <c r="J3743" s="2">
        <v>48213</v>
      </c>
      <c r="K3743" s="1" t="s">
        <v>530</v>
      </c>
      <c r="L3743">
        <v>321</v>
      </c>
      <c r="M3743" s="1" t="s">
        <v>211</v>
      </c>
      <c r="N3743" s="1" t="s">
        <v>211</v>
      </c>
      <c r="O3743" s="1" t="s">
        <v>211</v>
      </c>
      <c r="P3743" s="1" t="s">
        <v>211</v>
      </c>
      <c r="Q3743" s="1" t="s">
        <v>211</v>
      </c>
      <c r="R3743" s="1" t="s">
        <v>211</v>
      </c>
    </row>
    <row r="3744" spans="1:18" hidden="1" x14ac:dyDescent="0.2">
      <c r="A3744" s="1" t="s">
        <v>206</v>
      </c>
      <c r="B3744" s="1" t="s">
        <v>207</v>
      </c>
      <c r="C3744">
        <v>109335</v>
      </c>
      <c r="D3744" s="1" t="s">
        <v>4749</v>
      </c>
      <c r="E3744" s="1" t="s">
        <v>528</v>
      </c>
      <c r="F3744" s="1" t="s">
        <v>529</v>
      </c>
      <c r="G3744" s="1" t="s">
        <v>4750</v>
      </c>
      <c r="H3744" s="1" t="s">
        <v>529</v>
      </c>
      <c r="I3744" s="2">
        <v>40544</v>
      </c>
      <c r="J3744" s="2">
        <v>48213</v>
      </c>
      <c r="K3744" s="1" t="s">
        <v>530</v>
      </c>
      <c r="L3744">
        <v>321</v>
      </c>
      <c r="M3744" s="1" t="s">
        <v>211</v>
      </c>
      <c r="N3744" s="1" t="s">
        <v>211</v>
      </c>
      <c r="O3744" s="1" t="s">
        <v>211</v>
      </c>
      <c r="P3744" s="1" t="s">
        <v>211</v>
      </c>
      <c r="Q3744" s="1" t="s">
        <v>211</v>
      </c>
      <c r="R3744" s="1" t="s">
        <v>211</v>
      </c>
    </row>
    <row r="3745" spans="1:18" hidden="1" x14ac:dyDescent="0.2">
      <c r="A3745" s="1" t="s">
        <v>206</v>
      </c>
      <c r="B3745" s="1" t="s">
        <v>207</v>
      </c>
      <c r="C3745">
        <v>109394</v>
      </c>
      <c r="D3745" s="1" t="s">
        <v>4751</v>
      </c>
      <c r="E3745" s="1" t="s">
        <v>394</v>
      </c>
      <c r="F3745" s="1" t="s">
        <v>395</v>
      </c>
      <c r="G3745" s="1" t="s">
        <v>4752</v>
      </c>
      <c r="H3745" s="1" t="s">
        <v>395</v>
      </c>
      <c r="I3745" s="2">
        <v>40544</v>
      </c>
      <c r="J3745" s="2">
        <v>48213</v>
      </c>
      <c r="K3745" s="1" t="s">
        <v>396</v>
      </c>
      <c r="L3745">
        <v>126</v>
      </c>
      <c r="M3745" s="1" t="s">
        <v>210</v>
      </c>
      <c r="N3745" s="1" t="s">
        <v>211</v>
      </c>
      <c r="O3745" s="1" t="s">
        <v>211</v>
      </c>
      <c r="P3745" s="1" t="s">
        <v>211</v>
      </c>
      <c r="Q3745" s="1" t="s">
        <v>211</v>
      </c>
      <c r="R3745" s="1" t="s">
        <v>211</v>
      </c>
    </row>
    <row r="3746" spans="1:18" hidden="1" x14ac:dyDescent="0.2">
      <c r="A3746" s="1" t="s">
        <v>206</v>
      </c>
      <c r="B3746" s="1" t="s">
        <v>207</v>
      </c>
      <c r="C3746">
        <v>109394</v>
      </c>
      <c r="D3746" s="1" t="s">
        <v>4751</v>
      </c>
      <c r="E3746" s="1" t="s">
        <v>139</v>
      </c>
      <c r="F3746" s="1" t="s">
        <v>100</v>
      </c>
      <c r="G3746" s="1" t="s">
        <v>4753</v>
      </c>
      <c r="H3746" s="1" t="s">
        <v>100</v>
      </c>
      <c r="I3746" s="2">
        <v>42859</v>
      </c>
      <c r="J3746" s="2">
        <v>51501</v>
      </c>
      <c r="K3746" s="1" t="s">
        <v>298</v>
      </c>
      <c r="L3746">
        <v>2923</v>
      </c>
      <c r="M3746" s="1" t="s">
        <v>297</v>
      </c>
      <c r="N3746" s="1" t="s">
        <v>297</v>
      </c>
      <c r="O3746" s="1" t="s">
        <v>211</v>
      </c>
      <c r="P3746" s="1" t="s">
        <v>211</v>
      </c>
      <c r="Q3746" s="1" t="s">
        <v>211</v>
      </c>
      <c r="R3746" s="1" t="s">
        <v>211</v>
      </c>
    </row>
    <row r="3747" spans="1:18" hidden="1" x14ac:dyDescent="0.2">
      <c r="A3747" s="1" t="s">
        <v>206</v>
      </c>
      <c r="B3747" s="1" t="s">
        <v>207</v>
      </c>
      <c r="C3747">
        <v>109394</v>
      </c>
      <c r="D3747" s="1" t="s">
        <v>4751</v>
      </c>
      <c r="E3747" s="1" t="s">
        <v>294</v>
      </c>
      <c r="F3747" s="1" t="s">
        <v>100</v>
      </c>
      <c r="G3747" s="1" t="s">
        <v>4754</v>
      </c>
      <c r="H3747" s="1" t="s">
        <v>100</v>
      </c>
      <c r="I3747" s="2">
        <v>42859</v>
      </c>
      <c r="J3747" s="2">
        <v>51501</v>
      </c>
      <c r="K3747" s="1" t="s">
        <v>296</v>
      </c>
      <c r="L3747">
        <v>2922</v>
      </c>
      <c r="M3747" s="1" t="s">
        <v>297</v>
      </c>
      <c r="N3747" s="1" t="s">
        <v>297</v>
      </c>
      <c r="O3747" s="1" t="s">
        <v>211</v>
      </c>
      <c r="P3747" s="1" t="s">
        <v>211</v>
      </c>
      <c r="Q3747" s="1" t="s">
        <v>211</v>
      </c>
      <c r="R3747" s="1" t="s">
        <v>211</v>
      </c>
    </row>
    <row r="3748" spans="1:18" hidden="1" x14ac:dyDescent="0.2">
      <c r="A3748" s="1" t="s">
        <v>206</v>
      </c>
      <c r="B3748" s="1" t="s">
        <v>207</v>
      </c>
      <c r="C3748">
        <v>109394</v>
      </c>
      <c r="D3748" s="1" t="s">
        <v>4751</v>
      </c>
      <c r="E3748" s="1" t="s">
        <v>1375</v>
      </c>
      <c r="F3748" s="1" t="s">
        <v>1376</v>
      </c>
      <c r="G3748" s="1" t="s">
        <v>4755</v>
      </c>
      <c r="H3748" s="1" t="s">
        <v>1376</v>
      </c>
      <c r="I3748" s="2">
        <v>42859</v>
      </c>
      <c r="J3748" s="2">
        <v>51501</v>
      </c>
      <c r="K3748" s="1" t="s">
        <v>1375</v>
      </c>
      <c r="L3748">
        <v>606327</v>
      </c>
      <c r="M3748" s="1" t="s">
        <v>211</v>
      </c>
      <c r="N3748" s="1" t="s">
        <v>211</v>
      </c>
      <c r="O3748" s="1" t="s">
        <v>211</v>
      </c>
      <c r="P3748" s="1" t="s">
        <v>211</v>
      </c>
      <c r="Q3748" s="1" t="s">
        <v>211</v>
      </c>
      <c r="R3748" s="1" t="s">
        <v>211</v>
      </c>
    </row>
    <row r="3749" spans="1:18" hidden="1" x14ac:dyDescent="0.2">
      <c r="A3749" s="1" t="s">
        <v>206</v>
      </c>
      <c r="B3749" s="1" t="s">
        <v>207</v>
      </c>
      <c r="C3749">
        <v>109394</v>
      </c>
      <c r="D3749" s="1" t="s">
        <v>4751</v>
      </c>
      <c r="E3749" s="1" t="s">
        <v>364</v>
      </c>
      <c r="F3749" s="1" t="s">
        <v>365</v>
      </c>
      <c r="G3749" s="1" t="s">
        <v>1439</v>
      </c>
      <c r="H3749" s="1" t="s">
        <v>365</v>
      </c>
      <c r="I3749" s="2">
        <v>43831</v>
      </c>
      <c r="J3749" s="2">
        <v>51501</v>
      </c>
      <c r="K3749" s="1" t="s">
        <v>364</v>
      </c>
      <c r="L3749">
        <v>605355</v>
      </c>
      <c r="M3749" s="1" t="s">
        <v>211</v>
      </c>
      <c r="N3749" s="1" t="s">
        <v>211</v>
      </c>
      <c r="O3749" s="1" t="s">
        <v>211</v>
      </c>
      <c r="P3749" s="1" t="s">
        <v>211</v>
      </c>
      <c r="Q3749" s="1" t="s">
        <v>211</v>
      </c>
      <c r="R3749" s="1" t="s">
        <v>211</v>
      </c>
    </row>
    <row r="3750" spans="1:18" hidden="1" x14ac:dyDescent="0.2">
      <c r="A3750" s="1" t="s">
        <v>206</v>
      </c>
      <c r="B3750" s="1" t="s">
        <v>207</v>
      </c>
      <c r="C3750">
        <v>109394</v>
      </c>
      <c r="D3750" s="1" t="s">
        <v>4751</v>
      </c>
      <c r="E3750" s="1" t="s">
        <v>1372</v>
      </c>
      <c r="F3750" s="1" t="s">
        <v>1373</v>
      </c>
      <c r="G3750" s="1" t="s">
        <v>4756</v>
      </c>
      <c r="H3750" s="1" t="s">
        <v>1373</v>
      </c>
      <c r="I3750" s="2">
        <v>43382</v>
      </c>
      <c r="J3750" s="2">
        <v>51501</v>
      </c>
      <c r="K3750" s="1" t="s">
        <v>1372</v>
      </c>
      <c r="L3750">
        <v>605340</v>
      </c>
      <c r="M3750" s="1" t="s">
        <v>211</v>
      </c>
      <c r="N3750" s="1" t="s">
        <v>211</v>
      </c>
      <c r="O3750" s="1" t="s">
        <v>211</v>
      </c>
      <c r="P3750" s="1" t="s">
        <v>211</v>
      </c>
      <c r="Q3750" s="1" t="s">
        <v>211</v>
      </c>
      <c r="R3750" s="1" t="s">
        <v>211</v>
      </c>
    </row>
    <row r="3751" spans="1:18" hidden="1" x14ac:dyDescent="0.2">
      <c r="A3751" s="1" t="s">
        <v>206</v>
      </c>
      <c r="B3751" s="1" t="s">
        <v>207</v>
      </c>
      <c r="C3751">
        <v>109394</v>
      </c>
      <c r="D3751" s="1" t="s">
        <v>4751</v>
      </c>
      <c r="E3751" s="1" t="s">
        <v>3471</v>
      </c>
      <c r="F3751" s="1" t="s">
        <v>2357</v>
      </c>
      <c r="G3751" s="1" t="s">
        <v>4757</v>
      </c>
      <c r="H3751" s="1" t="s">
        <v>2357</v>
      </c>
      <c r="I3751" s="2">
        <v>42940</v>
      </c>
      <c r="J3751" s="2">
        <v>51501</v>
      </c>
      <c r="K3751" s="1" t="s">
        <v>3471</v>
      </c>
      <c r="L3751">
        <v>605316</v>
      </c>
      <c r="M3751" s="1" t="s">
        <v>223</v>
      </c>
      <c r="N3751" s="1" t="s">
        <v>223</v>
      </c>
      <c r="O3751" s="1" t="s">
        <v>211</v>
      </c>
      <c r="P3751" s="1" t="s">
        <v>211</v>
      </c>
      <c r="Q3751" s="1" t="s">
        <v>211</v>
      </c>
      <c r="R3751" s="1" t="s">
        <v>211</v>
      </c>
    </row>
    <row r="3752" spans="1:18" hidden="1" x14ac:dyDescent="0.2">
      <c r="A3752" s="1" t="s">
        <v>206</v>
      </c>
      <c r="B3752" s="1" t="s">
        <v>207</v>
      </c>
      <c r="C3752">
        <v>109394</v>
      </c>
      <c r="D3752" s="1" t="s">
        <v>4751</v>
      </c>
      <c r="E3752" s="1" t="s">
        <v>1211</v>
      </c>
      <c r="F3752" s="1" t="s">
        <v>224</v>
      </c>
      <c r="G3752" s="1" t="s">
        <v>4758</v>
      </c>
      <c r="H3752" s="1" t="s">
        <v>161</v>
      </c>
      <c r="I3752" s="2">
        <v>42859</v>
      </c>
      <c r="J3752" s="2">
        <v>51501</v>
      </c>
      <c r="K3752" s="1" t="s">
        <v>1211</v>
      </c>
      <c r="L3752">
        <v>605338</v>
      </c>
      <c r="M3752" s="1" t="s">
        <v>211</v>
      </c>
      <c r="N3752" s="1" t="s">
        <v>211</v>
      </c>
      <c r="O3752" s="1" t="s">
        <v>211</v>
      </c>
      <c r="P3752" s="1" t="s">
        <v>211</v>
      </c>
      <c r="Q3752" s="1" t="s">
        <v>211</v>
      </c>
      <c r="R3752" s="1" t="s">
        <v>211</v>
      </c>
    </row>
    <row r="3753" spans="1:18" hidden="1" x14ac:dyDescent="0.2">
      <c r="A3753" s="1" t="s">
        <v>206</v>
      </c>
      <c r="B3753" s="1" t="s">
        <v>207</v>
      </c>
      <c r="C3753">
        <v>109394</v>
      </c>
      <c r="D3753" s="1" t="s">
        <v>4751</v>
      </c>
      <c r="E3753" s="1" t="s">
        <v>2354</v>
      </c>
      <c r="F3753" s="1" t="s">
        <v>2355</v>
      </c>
      <c r="G3753" s="1" t="s">
        <v>4759</v>
      </c>
      <c r="H3753" s="1" t="s">
        <v>2355</v>
      </c>
      <c r="I3753" s="2">
        <v>42922</v>
      </c>
      <c r="J3753" s="2">
        <v>51501</v>
      </c>
      <c r="K3753" s="1" t="s">
        <v>2354</v>
      </c>
      <c r="L3753">
        <v>604748</v>
      </c>
      <c r="M3753" s="1" t="s">
        <v>645</v>
      </c>
      <c r="N3753" s="1" t="s">
        <v>645</v>
      </c>
      <c r="O3753" s="1" t="s">
        <v>211</v>
      </c>
      <c r="P3753" s="1" t="s">
        <v>211</v>
      </c>
      <c r="Q3753" s="1" t="s">
        <v>211</v>
      </c>
      <c r="R3753" s="1" t="s">
        <v>211</v>
      </c>
    </row>
    <row r="3754" spans="1:18" hidden="1" x14ac:dyDescent="0.2">
      <c r="A3754" s="1" t="s">
        <v>206</v>
      </c>
      <c r="B3754" s="1" t="s">
        <v>207</v>
      </c>
      <c r="C3754">
        <v>109394</v>
      </c>
      <c r="D3754" s="1" t="s">
        <v>4751</v>
      </c>
      <c r="E3754" s="1" t="s">
        <v>218</v>
      </c>
      <c r="F3754" s="1" t="s">
        <v>101</v>
      </c>
      <c r="G3754" s="1" t="s">
        <v>4760</v>
      </c>
      <c r="H3754" s="1" t="s">
        <v>101</v>
      </c>
      <c r="I3754" s="2">
        <v>42859</v>
      </c>
      <c r="J3754" s="2">
        <v>51501</v>
      </c>
      <c r="K3754" s="1" t="s">
        <v>218</v>
      </c>
      <c r="L3754">
        <v>604360</v>
      </c>
      <c r="M3754" s="1" t="s">
        <v>211</v>
      </c>
      <c r="N3754" s="1" t="s">
        <v>211</v>
      </c>
      <c r="O3754" s="1" t="s">
        <v>211</v>
      </c>
      <c r="P3754" s="1" t="s">
        <v>211</v>
      </c>
      <c r="Q3754" s="1" t="s">
        <v>211</v>
      </c>
      <c r="R3754" s="1" t="s">
        <v>211</v>
      </c>
    </row>
    <row r="3755" spans="1:18" hidden="1" x14ac:dyDescent="0.2">
      <c r="A3755" s="1" t="s">
        <v>206</v>
      </c>
      <c r="B3755" s="1" t="s">
        <v>207</v>
      </c>
      <c r="C3755">
        <v>109394</v>
      </c>
      <c r="D3755" s="1" t="s">
        <v>4751</v>
      </c>
      <c r="E3755" s="1" t="s">
        <v>1471</v>
      </c>
      <c r="F3755" s="1" t="s">
        <v>175</v>
      </c>
      <c r="G3755" s="1" t="s">
        <v>4761</v>
      </c>
      <c r="H3755" s="1" t="s">
        <v>175</v>
      </c>
      <c r="I3755" s="2">
        <v>43682</v>
      </c>
      <c r="J3755" s="2">
        <v>51501</v>
      </c>
      <c r="K3755" s="1" t="s">
        <v>1471</v>
      </c>
      <c r="L3755">
        <v>607896</v>
      </c>
      <c r="M3755" s="1" t="s">
        <v>211</v>
      </c>
      <c r="N3755" s="1" t="s">
        <v>211</v>
      </c>
      <c r="O3755" s="1" t="s">
        <v>211</v>
      </c>
      <c r="P3755" s="1" t="s">
        <v>211</v>
      </c>
      <c r="Q3755" s="1" t="s">
        <v>211</v>
      </c>
      <c r="R3755" s="1" t="s">
        <v>211</v>
      </c>
    </row>
    <row r="3756" spans="1:18" hidden="1" x14ac:dyDescent="0.2">
      <c r="A3756" s="1" t="s">
        <v>206</v>
      </c>
      <c r="B3756" s="1" t="s">
        <v>207</v>
      </c>
      <c r="C3756">
        <v>109394</v>
      </c>
      <c r="D3756" s="1" t="s">
        <v>4751</v>
      </c>
      <c r="E3756" s="1" t="s">
        <v>4026</v>
      </c>
      <c r="F3756" s="1" t="s">
        <v>4027</v>
      </c>
      <c r="G3756" s="1" t="s">
        <v>4762</v>
      </c>
      <c r="H3756" s="1" t="s">
        <v>4027</v>
      </c>
      <c r="I3756" s="2">
        <v>43682</v>
      </c>
      <c r="J3756" s="2">
        <v>51501</v>
      </c>
      <c r="K3756" s="1" t="s">
        <v>4026</v>
      </c>
      <c r="L3756">
        <v>611496</v>
      </c>
      <c r="M3756" s="1" t="s">
        <v>211</v>
      </c>
      <c r="N3756" s="1" t="s">
        <v>211</v>
      </c>
      <c r="O3756" s="1" t="s">
        <v>211</v>
      </c>
      <c r="P3756" s="1" t="s">
        <v>211</v>
      </c>
      <c r="Q3756" s="1" t="s">
        <v>211</v>
      </c>
      <c r="R3756" s="1" t="s">
        <v>211</v>
      </c>
    </row>
    <row r="3757" spans="1:18" hidden="1" x14ac:dyDescent="0.2">
      <c r="A3757" s="1" t="s">
        <v>206</v>
      </c>
      <c r="B3757" s="1" t="s">
        <v>207</v>
      </c>
      <c r="C3757">
        <v>109471</v>
      </c>
      <c r="D3757" s="1" t="s">
        <v>4763</v>
      </c>
      <c r="E3757" s="1" t="s">
        <v>218</v>
      </c>
      <c r="F3757" s="1" t="s">
        <v>101</v>
      </c>
      <c r="G3757" s="1" t="s">
        <v>4764</v>
      </c>
      <c r="H3757" s="1" t="s">
        <v>101</v>
      </c>
      <c r="I3757" s="2">
        <v>42424</v>
      </c>
      <c r="J3757" s="2">
        <v>51501</v>
      </c>
      <c r="K3757" s="1" t="s">
        <v>218</v>
      </c>
      <c r="L3757">
        <v>604360</v>
      </c>
      <c r="M3757" s="1" t="s">
        <v>211</v>
      </c>
      <c r="N3757" s="1" t="s">
        <v>645</v>
      </c>
      <c r="O3757" s="1" t="s">
        <v>211</v>
      </c>
      <c r="P3757" s="1" t="s">
        <v>211</v>
      </c>
      <c r="Q3757" s="1" t="s">
        <v>211</v>
      </c>
      <c r="R3757" s="1" t="s">
        <v>211</v>
      </c>
    </row>
    <row r="3758" spans="1:18" hidden="1" x14ac:dyDescent="0.2">
      <c r="A3758" s="1" t="s">
        <v>206</v>
      </c>
      <c r="B3758" s="1" t="s">
        <v>207</v>
      </c>
      <c r="C3758">
        <v>109471</v>
      </c>
      <c r="D3758" s="1" t="s">
        <v>4763</v>
      </c>
      <c r="E3758" s="1" t="s">
        <v>142</v>
      </c>
      <c r="F3758" s="1" t="s">
        <v>143</v>
      </c>
      <c r="G3758" s="1" t="s">
        <v>4765</v>
      </c>
      <c r="H3758" s="1" t="s">
        <v>143</v>
      </c>
      <c r="I3758" s="2">
        <v>42424</v>
      </c>
      <c r="J3758" s="2">
        <v>51501</v>
      </c>
      <c r="K3758" s="1" t="s">
        <v>142</v>
      </c>
      <c r="L3758">
        <v>604362</v>
      </c>
      <c r="M3758" s="1" t="s">
        <v>211</v>
      </c>
      <c r="N3758" s="1" t="s">
        <v>211</v>
      </c>
      <c r="O3758" s="1" t="s">
        <v>211</v>
      </c>
      <c r="P3758" s="1" t="s">
        <v>211</v>
      </c>
      <c r="Q3758" s="1" t="s">
        <v>211</v>
      </c>
      <c r="R3758" s="1" t="s">
        <v>211</v>
      </c>
    </row>
    <row r="3759" spans="1:18" hidden="1" x14ac:dyDescent="0.2">
      <c r="A3759" s="1" t="s">
        <v>206</v>
      </c>
      <c r="B3759" s="1" t="s">
        <v>207</v>
      </c>
      <c r="C3759">
        <v>109471</v>
      </c>
      <c r="D3759" s="1" t="s">
        <v>4763</v>
      </c>
      <c r="E3759" s="1" t="s">
        <v>4766</v>
      </c>
      <c r="F3759" s="1" t="s">
        <v>3509</v>
      </c>
      <c r="G3759" s="1" t="s">
        <v>4767</v>
      </c>
      <c r="H3759" s="1" t="s">
        <v>3509</v>
      </c>
      <c r="I3759" s="2">
        <v>42761</v>
      </c>
      <c r="J3759" s="2">
        <v>51501</v>
      </c>
      <c r="K3759" s="1" t="s">
        <v>4766</v>
      </c>
      <c r="L3759">
        <v>604561</v>
      </c>
      <c r="M3759" s="1" t="s">
        <v>645</v>
      </c>
      <c r="N3759" s="1" t="s">
        <v>645</v>
      </c>
      <c r="O3759" s="1" t="s">
        <v>211</v>
      </c>
      <c r="P3759" s="1" t="s">
        <v>211</v>
      </c>
      <c r="Q3759" s="1" t="s">
        <v>211</v>
      </c>
      <c r="R3759" s="1" t="s">
        <v>211</v>
      </c>
    </row>
    <row r="3760" spans="1:18" hidden="1" x14ac:dyDescent="0.2">
      <c r="A3760" s="1" t="s">
        <v>206</v>
      </c>
      <c r="B3760" s="1" t="s">
        <v>207</v>
      </c>
      <c r="C3760">
        <v>109471</v>
      </c>
      <c r="D3760" s="1" t="s">
        <v>4763</v>
      </c>
      <c r="E3760" s="1" t="s">
        <v>135</v>
      </c>
      <c r="F3760" s="1" t="s">
        <v>136</v>
      </c>
      <c r="G3760" s="1" t="s">
        <v>4768</v>
      </c>
      <c r="H3760" s="1" t="s">
        <v>136</v>
      </c>
      <c r="I3760" s="2">
        <v>42761</v>
      </c>
      <c r="J3760" s="2">
        <v>51501</v>
      </c>
      <c r="K3760" s="1" t="s">
        <v>135</v>
      </c>
      <c r="L3760">
        <v>604568</v>
      </c>
      <c r="M3760" s="1" t="s">
        <v>645</v>
      </c>
      <c r="N3760" s="1" t="s">
        <v>645</v>
      </c>
      <c r="O3760" s="1" t="s">
        <v>211</v>
      </c>
      <c r="P3760" s="1" t="s">
        <v>211</v>
      </c>
      <c r="Q3760" s="1" t="s">
        <v>211</v>
      </c>
      <c r="R3760" s="1" t="s">
        <v>211</v>
      </c>
    </row>
    <row r="3761" spans="1:18" hidden="1" x14ac:dyDescent="0.2">
      <c r="A3761" s="1" t="s">
        <v>206</v>
      </c>
      <c r="B3761" s="1" t="s">
        <v>207</v>
      </c>
      <c r="C3761">
        <v>109471</v>
      </c>
      <c r="D3761" s="1" t="s">
        <v>4763</v>
      </c>
      <c r="E3761" s="1" t="s">
        <v>2098</v>
      </c>
      <c r="F3761" s="1" t="s">
        <v>2099</v>
      </c>
      <c r="G3761" s="1" t="s">
        <v>4769</v>
      </c>
      <c r="H3761" s="1" t="s">
        <v>2099</v>
      </c>
      <c r="I3761" s="2">
        <v>42761</v>
      </c>
      <c r="J3761" s="2">
        <v>51501</v>
      </c>
      <c r="K3761" s="1" t="s">
        <v>2098</v>
      </c>
      <c r="L3761">
        <v>604559</v>
      </c>
      <c r="M3761" s="1" t="s">
        <v>211</v>
      </c>
      <c r="N3761" s="1" t="s">
        <v>211</v>
      </c>
      <c r="O3761" s="1" t="s">
        <v>211</v>
      </c>
      <c r="P3761" s="1" t="s">
        <v>211</v>
      </c>
      <c r="Q3761" s="1" t="s">
        <v>211</v>
      </c>
      <c r="R3761" s="1" t="s">
        <v>211</v>
      </c>
    </row>
    <row r="3762" spans="1:18" hidden="1" x14ac:dyDescent="0.2">
      <c r="A3762" s="1" t="s">
        <v>206</v>
      </c>
      <c r="B3762" s="1" t="s">
        <v>207</v>
      </c>
      <c r="C3762">
        <v>109471</v>
      </c>
      <c r="D3762" s="1" t="s">
        <v>4763</v>
      </c>
      <c r="E3762" s="1" t="s">
        <v>1366</v>
      </c>
      <c r="F3762" s="1" t="s">
        <v>104</v>
      </c>
      <c r="G3762" s="1" t="s">
        <v>4770</v>
      </c>
      <c r="H3762" s="1" t="s">
        <v>150</v>
      </c>
      <c r="I3762" s="2">
        <v>42748</v>
      </c>
      <c r="J3762" s="2">
        <v>51501</v>
      </c>
      <c r="K3762" s="1" t="s">
        <v>1366</v>
      </c>
      <c r="L3762">
        <v>604560</v>
      </c>
      <c r="M3762" s="1" t="s">
        <v>211</v>
      </c>
      <c r="N3762" s="1" t="s">
        <v>790</v>
      </c>
      <c r="O3762" s="1" t="s">
        <v>211</v>
      </c>
      <c r="P3762" s="1" t="s">
        <v>211</v>
      </c>
      <c r="Q3762" s="1" t="s">
        <v>211</v>
      </c>
      <c r="R3762" s="1" t="s">
        <v>211</v>
      </c>
    </row>
    <row r="3763" spans="1:18" hidden="1" x14ac:dyDescent="0.2">
      <c r="A3763" s="1" t="s">
        <v>206</v>
      </c>
      <c r="B3763" s="1" t="s">
        <v>207</v>
      </c>
      <c r="C3763">
        <v>109471</v>
      </c>
      <c r="D3763" s="1" t="s">
        <v>4763</v>
      </c>
      <c r="E3763" s="1" t="s">
        <v>1727</v>
      </c>
      <c r="F3763" s="1" t="s">
        <v>1728</v>
      </c>
      <c r="G3763" s="1" t="s">
        <v>4771</v>
      </c>
      <c r="H3763" s="1" t="s">
        <v>1728</v>
      </c>
      <c r="I3763" s="2">
        <v>41897</v>
      </c>
      <c r="J3763" s="2">
        <v>51501</v>
      </c>
      <c r="K3763" s="1" t="s">
        <v>1727</v>
      </c>
      <c r="L3763">
        <v>604094</v>
      </c>
      <c r="M3763" s="1" t="s">
        <v>645</v>
      </c>
      <c r="N3763" s="1" t="s">
        <v>645</v>
      </c>
      <c r="O3763" s="1" t="s">
        <v>211</v>
      </c>
      <c r="P3763" s="1" t="s">
        <v>211</v>
      </c>
      <c r="Q3763" s="1" t="s">
        <v>211</v>
      </c>
      <c r="R3763" s="1" t="s">
        <v>211</v>
      </c>
    </row>
    <row r="3764" spans="1:18" hidden="1" x14ac:dyDescent="0.2">
      <c r="A3764" s="1" t="s">
        <v>206</v>
      </c>
      <c r="B3764" s="1" t="s">
        <v>207</v>
      </c>
      <c r="C3764">
        <v>109471</v>
      </c>
      <c r="D3764" s="1" t="s">
        <v>4763</v>
      </c>
      <c r="E3764" s="1" t="s">
        <v>1730</v>
      </c>
      <c r="F3764" s="1" t="s">
        <v>1728</v>
      </c>
      <c r="G3764" s="1" t="s">
        <v>4772</v>
      </c>
      <c r="H3764" s="1" t="s">
        <v>1728</v>
      </c>
      <c r="I3764" s="2">
        <v>41897</v>
      </c>
      <c r="J3764" s="2">
        <v>51501</v>
      </c>
      <c r="K3764" s="1" t="s">
        <v>1730</v>
      </c>
      <c r="L3764">
        <v>604200</v>
      </c>
      <c r="M3764" s="1" t="s">
        <v>645</v>
      </c>
      <c r="N3764" s="1" t="s">
        <v>645</v>
      </c>
      <c r="O3764" s="1" t="s">
        <v>211</v>
      </c>
      <c r="P3764" s="1" t="s">
        <v>211</v>
      </c>
      <c r="Q3764" s="1" t="s">
        <v>211</v>
      </c>
      <c r="R3764" s="1" t="s">
        <v>211</v>
      </c>
    </row>
    <row r="3765" spans="1:18" hidden="1" x14ac:dyDescent="0.2">
      <c r="A3765" s="1" t="s">
        <v>206</v>
      </c>
      <c r="B3765" s="1" t="s">
        <v>207</v>
      </c>
      <c r="C3765">
        <v>109471</v>
      </c>
      <c r="D3765" s="1" t="s">
        <v>4763</v>
      </c>
      <c r="E3765" s="1" t="s">
        <v>4773</v>
      </c>
      <c r="F3765" s="1" t="s">
        <v>4774</v>
      </c>
      <c r="G3765" s="1" t="s">
        <v>4775</v>
      </c>
      <c r="H3765" s="1" t="s">
        <v>2089</v>
      </c>
      <c r="I3765" s="2">
        <v>42628</v>
      </c>
      <c r="J3765" s="2">
        <v>51501</v>
      </c>
      <c r="K3765" s="1" t="s">
        <v>4773</v>
      </c>
      <c r="L3765">
        <v>604295</v>
      </c>
      <c r="M3765" s="1" t="s">
        <v>211</v>
      </c>
      <c r="N3765" s="1" t="s">
        <v>210</v>
      </c>
      <c r="O3765" s="1" t="s">
        <v>211</v>
      </c>
      <c r="P3765" s="1" t="s">
        <v>211</v>
      </c>
      <c r="Q3765" s="1" t="s">
        <v>211</v>
      </c>
      <c r="R3765" s="1" t="s">
        <v>211</v>
      </c>
    </row>
    <row r="3766" spans="1:18" hidden="1" x14ac:dyDescent="0.2">
      <c r="A3766" s="1" t="s">
        <v>206</v>
      </c>
      <c r="B3766" s="1" t="s">
        <v>207</v>
      </c>
      <c r="C3766">
        <v>109471</v>
      </c>
      <c r="D3766" s="1" t="s">
        <v>4763</v>
      </c>
      <c r="E3766" s="1" t="s">
        <v>156</v>
      </c>
      <c r="F3766" s="1" t="s">
        <v>157</v>
      </c>
      <c r="G3766" s="1" t="s">
        <v>4776</v>
      </c>
      <c r="H3766" s="1" t="s">
        <v>157</v>
      </c>
      <c r="I3766" s="2">
        <v>41912</v>
      </c>
      <c r="J3766" s="2">
        <v>51501</v>
      </c>
      <c r="K3766" s="1" t="s">
        <v>156</v>
      </c>
      <c r="L3766">
        <v>604307</v>
      </c>
      <c r="M3766" s="1" t="s">
        <v>211</v>
      </c>
      <c r="N3766" s="1" t="s">
        <v>211</v>
      </c>
      <c r="O3766" s="1" t="s">
        <v>211</v>
      </c>
      <c r="P3766" s="1" t="s">
        <v>211</v>
      </c>
      <c r="Q3766" s="1" t="s">
        <v>211</v>
      </c>
      <c r="R3766" s="1" t="s">
        <v>211</v>
      </c>
    </row>
    <row r="3767" spans="1:18" hidden="1" x14ac:dyDescent="0.2">
      <c r="A3767" s="1" t="s">
        <v>206</v>
      </c>
      <c r="B3767" s="1" t="s">
        <v>207</v>
      </c>
      <c r="C3767">
        <v>109471</v>
      </c>
      <c r="D3767" s="1" t="s">
        <v>4763</v>
      </c>
      <c r="E3767" s="1" t="s">
        <v>3987</v>
      </c>
      <c r="F3767" s="1" t="s">
        <v>3988</v>
      </c>
      <c r="G3767" s="1" t="s">
        <v>4777</v>
      </c>
      <c r="H3767" s="1" t="s">
        <v>3988</v>
      </c>
      <c r="I3767" s="2">
        <v>41897</v>
      </c>
      <c r="J3767" s="2">
        <v>51501</v>
      </c>
      <c r="K3767" s="1" t="s">
        <v>3987</v>
      </c>
      <c r="L3767">
        <v>603470</v>
      </c>
      <c r="M3767" s="1" t="s">
        <v>210</v>
      </c>
      <c r="N3767" s="1" t="s">
        <v>210</v>
      </c>
      <c r="O3767" s="1" t="s">
        <v>211</v>
      </c>
      <c r="P3767" s="1" t="s">
        <v>211</v>
      </c>
      <c r="Q3767" s="1" t="s">
        <v>211</v>
      </c>
      <c r="R3767" s="1" t="s">
        <v>211</v>
      </c>
    </row>
    <row r="3768" spans="1:18" hidden="1" x14ac:dyDescent="0.2">
      <c r="A3768" s="1" t="s">
        <v>206</v>
      </c>
      <c r="B3768" s="1" t="s">
        <v>207</v>
      </c>
      <c r="C3768">
        <v>109471</v>
      </c>
      <c r="D3768" s="1" t="s">
        <v>4763</v>
      </c>
      <c r="E3768" s="1" t="s">
        <v>4778</v>
      </c>
      <c r="F3768" s="1" t="s">
        <v>3988</v>
      </c>
      <c r="G3768" s="1" t="s">
        <v>4777</v>
      </c>
      <c r="H3768" s="1" t="s">
        <v>3988</v>
      </c>
      <c r="I3768" s="2">
        <v>41897</v>
      </c>
      <c r="J3768" s="2">
        <v>51501</v>
      </c>
      <c r="K3768" s="1" t="s">
        <v>4778</v>
      </c>
      <c r="L3768">
        <v>603471</v>
      </c>
      <c r="M3768" s="1" t="s">
        <v>2676</v>
      </c>
      <c r="N3768" s="1" t="s">
        <v>2676</v>
      </c>
      <c r="O3768" s="1" t="s">
        <v>211</v>
      </c>
      <c r="P3768" s="1" t="s">
        <v>211</v>
      </c>
      <c r="Q3768" s="1" t="s">
        <v>211</v>
      </c>
      <c r="R3768" s="1" t="s">
        <v>211</v>
      </c>
    </row>
    <row r="3769" spans="1:18" hidden="1" x14ac:dyDescent="0.2">
      <c r="A3769" s="1" t="s">
        <v>206</v>
      </c>
      <c r="B3769" s="1" t="s">
        <v>207</v>
      </c>
      <c r="C3769">
        <v>109471</v>
      </c>
      <c r="D3769" s="1" t="s">
        <v>4763</v>
      </c>
      <c r="E3769" s="1" t="s">
        <v>2680</v>
      </c>
      <c r="F3769" s="1" t="s">
        <v>535</v>
      </c>
      <c r="G3769" s="1" t="s">
        <v>4779</v>
      </c>
      <c r="H3769" s="1" t="s">
        <v>535</v>
      </c>
      <c r="I3769" s="2">
        <v>41547</v>
      </c>
      <c r="J3769" s="2">
        <v>51501</v>
      </c>
      <c r="K3769" s="1" t="s">
        <v>2680</v>
      </c>
      <c r="L3769">
        <v>603465</v>
      </c>
      <c r="M3769" s="1" t="s">
        <v>1857</v>
      </c>
      <c r="N3769" s="1" t="s">
        <v>1857</v>
      </c>
      <c r="O3769" s="1" t="s">
        <v>211</v>
      </c>
      <c r="P3769" s="1" t="s">
        <v>211</v>
      </c>
      <c r="Q3769" s="1" t="s">
        <v>211</v>
      </c>
      <c r="R3769" s="1" t="s">
        <v>211</v>
      </c>
    </row>
    <row r="3770" spans="1:18" hidden="1" x14ac:dyDescent="0.2">
      <c r="A3770" s="1" t="s">
        <v>206</v>
      </c>
      <c r="B3770" s="1" t="s">
        <v>207</v>
      </c>
      <c r="C3770">
        <v>109471</v>
      </c>
      <c r="D3770" s="1" t="s">
        <v>4763</v>
      </c>
      <c r="E3770" s="1" t="s">
        <v>1746</v>
      </c>
      <c r="F3770" s="1" t="s">
        <v>152</v>
      </c>
      <c r="G3770" s="1" t="s">
        <v>4780</v>
      </c>
      <c r="H3770" s="1" t="s">
        <v>152</v>
      </c>
      <c r="I3770" s="2">
        <v>41568</v>
      </c>
      <c r="J3770" s="2">
        <v>51501</v>
      </c>
      <c r="K3770" s="1" t="s">
        <v>1746</v>
      </c>
      <c r="L3770">
        <v>603426</v>
      </c>
      <c r="M3770" s="1" t="s">
        <v>210</v>
      </c>
      <c r="N3770" s="1" t="s">
        <v>211</v>
      </c>
      <c r="O3770" s="1" t="s">
        <v>211</v>
      </c>
      <c r="P3770" s="1" t="s">
        <v>211</v>
      </c>
      <c r="Q3770" s="1" t="s">
        <v>211</v>
      </c>
      <c r="R3770" s="1" t="s">
        <v>211</v>
      </c>
    </row>
    <row r="3771" spans="1:18" hidden="1" x14ac:dyDescent="0.2">
      <c r="A3771" s="1" t="s">
        <v>206</v>
      </c>
      <c r="B3771" s="1" t="s">
        <v>207</v>
      </c>
      <c r="C3771">
        <v>109471</v>
      </c>
      <c r="D3771" s="1" t="s">
        <v>4763</v>
      </c>
      <c r="E3771" s="1" t="s">
        <v>2677</v>
      </c>
      <c r="F3771" s="1" t="s">
        <v>2678</v>
      </c>
      <c r="G3771" s="1" t="s">
        <v>4781</v>
      </c>
      <c r="H3771" s="1" t="s">
        <v>2678</v>
      </c>
      <c r="I3771" s="2">
        <v>41568</v>
      </c>
      <c r="J3771" s="2">
        <v>51501</v>
      </c>
      <c r="K3771" s="1" t="s">
        <v>2677</v>
      </c>
      <c r="L3771">
        <v>602993</v>
      </c>
      <c r="M3771" s="1" t="s">
        <v>223</v>
      </c>
      <c r="N3771" s="1" t="s">
        <v>223</v>
      </c>
      <c r="O3771" s="1" t="s">
        <v>211</v>
      </c>
      <c r="P3771" s="1" t="s">
        <v>211</v>
      </c>
      <c r="Q3771" s="1" t="s">
        <v>211</v>
      </c>
      <c r="R3771" s="1" t="s">
        <v>211</v>
      </c>
    </row>
    <row r="3772" spans="1:18" hidden="1" x14ac:dyDescent="0.2">
      <c r="A3772" s="1" t="s">
        <v>206</v>
      </c>
      <c r="B3772" s="1" t="s">
        <v>207</v>
      </c>
      <c r="C3772">
        <v>109471</v>
      </c>
      <c r="D3772" s="1" t="s">
        <v>4763</v>
      </c>
      <c r="E3772" s="1" t="s">
        <v>1748</v>
      </c>
      <c r="F3772" s="1" t="s">
        <v>112</v>
      </c>
      <c r="G3772" s="1" t="s">
        <v>4782</v>
      </c>
      <c r="H3772" s="1" t="s">
        <v>112</v>
      </c>
      <c r="I3772" s="2">
        <v>42025</v>
      </c>
      <c r="J3772" s="2">
        <v>51501</v>
      </c>
      <c r="K3772" s="1" t="s">
        <v>1748</v>
      </c>
      <c r="L3772">
        <v>603464</v>
      </c>
      <c r="M3772" s="1" t="s">
        <v>210</v>
      </c>
      <c r="N3772" s="1" t="s">
        <v>210</v>
      </c>
      <c r="O3772" s="1" t="s">
        <v>211</v>
      </c>
      <c r="P3772" s="1" t="s">
        <v>211</v>
      </c>
      <c r="Q3772" s="1" t="s">
        <v>211</v>
      </c>
      <c r="R3772" s="1" t="s">
        <v>211</v>
      </c>
    </row>
    <row r="3773" spans="1:18" hidden="1" x14ac:dyDescent="0.2">
      <c r="A3773" s="1" t="s">
        <v>206</v>
      </c>
      <c r="B3773" s="1" t="s">
        <v>207</v>
      </c>
      <c r="C3773">
        <v>109471</v>
      </c>
      <c r="D3773" s="1" t="s">
        <v>4763</v>
      </c>
      <c r="E3773" s="1" t="s">
        <v>3982</v>
      </c>
      <c r="F3773" s="1" t="s">
        <v>2666</v>
      </c>
      <c r="G3773" s="1" t="s">
        <v>4783</v>
      </c>
      <c r="H3773" s="1" t="s">
        <v>2666</v>
      </c>
      <c r="I3773" s="2">
        <v>41897</v>
      </c>
      <c r="J3773" s="2">
        <v>51501</v>
      </c>
      <c r="K3773" s="1" t="s">
        <v>3982</v>
      </c>
      <c r="L3773">
        <v>603785</v>
      </c>
      <c r="M3773" s="1" t="s">
        <v>210</v>
      </c>
      <c r="N3773" s="1" t="s">
        <v>210</v>
      </c>
      <c r="O3773" s="1" t="s">
        <v>211</v>
      </c>
      <c r="P3773" s="1" t="s">
        <v>211</v>
      </c>
      <c r="Q3773" s="1" t="s">
        <v>211</v>
      </c>
      <c r="R3773" s="1" t="s">
        <v>211</v>
      </c>
    </row>
    <row r="3774" spans="1:18" hidden="1" x14ac:dyDescent="0.2">
      <c r="A3774" s="1" t="s">
        <v>206</v>
      </c>
      <c r="B3774" s="1" t="s">
        <v>207</v>
      </c>
      <c r="C3774">
        <v>109471</v>
      </c>
      <c r="D3774" s="1" t="s">
        <v>4763</v>
      </c>
      <c r="E3774" s="1" t="s">
        <v>642</v>
      </c>
      <c r="F3774" s="1" t="s">
        <v>643</v>
      </c>
      <c r="G3774" s="1" t="s">
        <v>4784</v>
      </c>
      <c r="H3774" s="1" t="s">
        <v>643</v>
      </c>
      <c r="I3774" s="2">
        <v>42072</v>
      </c>
      <c r="J3774" s="2">
        <v>51501</v>
      </c>
      <c r="K3774" s="1" t="s">
        <v>642</v>
      </c>
      <c r="L3774">
        <v>603806</v>
      </c>
      <c r="M3774" s="1" t="s">
        <v>210</v>
      </c>
      <c r="N3774" s="1" t="s">
        <v>210</v>
      </c>
      <c r="O3774" s="1" t="s">
        <v>211</v>
      </c>
      <c r="P3774" s="1" t="s">
        <v>211</v>
      </c>
      <c r="Q3774" s="1" t="s">
        <v>211</v>
      </c>
      <c r="R3774" s="1" t="s">
        <v>211</v>
      </c>
    </row>
    <row r="3775" spans="1:18" hidden="1" x14ac:dyDescent="0.2">
      <c r="A3775" s="1" t="s">
        <v>206</v>
      </c>
      <c r="B3775" s="1" t="s">
        <v>207</v>
      </c>
      <c r="C3775">
        <v>109471</v>
      </c>
      <c r="D3775" s="1" t="s">
        <v>4763</v>
      </c>
      <c r="E3775" s="1" t="s">
        <v>2665</v>
      </c>
      <c r="F3775" s="1" t="s">
        <v>2666</v>
      </c>
      <c r="G3775" s="1" t="s">
        <v>4783</v>
      </c>
      <c r="H3775" s="1" t="s">
        <v>2666</v>
      </c>
      <c r="I3775" s="2">
        <v>41897</v>
      </c>
      <c r="J3775" s="2">
        <v>51501</v>
      </c>
      <c r="K3775" s="1" t="s">
        <v>2665</v>
      </c>
      <c r="L3775">
        <v>603786</v>
      </c>
      <c r="M3775" s="1" t="s">
        <v>791</v>
      </c>
      <c r="N3775" s="1" t="s">
        <v>791</v>
      </c>
      <c r="O3775" s="1" t="s">
        <v>211</v>
      </c>
      <c r="P3775" s="1" t="s">
        <v>211</v>
      </c>
      <c r="Q3775" s="1" t="s">
        <v>211</v>
      </c>
      <c r="R3775" s="1" t="s">
        <v>211</v>
      </c>
    </row>
    <row r="3776" spans="1:18" hidden="1" x14ac:dyDescent="0.2">
      <c r="A3776" s="1" t="s">
        <v>206</v>
      </c>
      <c r="B3776" s="1" t="s">
        <v>207</v>
      </c>
      <c r="C3776">
        <v>109471</v>
      </c>
      <c r="D3776" s="1" t="s">
        <v>4763</v>
      </c>
      <c r="E3776" s="1" t="s">
        <v>168</v>
      </c>
      <c r="F3776" s="1" t="s">
        <v>1742</v>
      </c>
      <c r="G3776" s="1" t="s">
        <v>4785</v>
      </c>
      <c r="H3776" s="1" t="s">
        <v>1744</v>
      </c>
      <c r="I3776" s="2">
        <v>41897</v>
      </c>
      <c r="J3776" s="2">
        <v>51501</v>
      </c>
      <c r="K3776" s="1" t="s">
        <v>168</v>
      </c>
      <c r="L3776">
        <v>604093</v>
      </c>
      <c r="M3776" s="1" t="s">
        <v>645</v>
      </c>
      <c r="N3776" s="1" t="s">
        <v>645</v>
      </c>
      <c r="O3776" s="1" t="s">
        <v>211</v>
      </c>
      <c r="P3776" s="1" t="s">
        <v>211</v>
      </c>
      <c r="Q3776" s="1" t="s">
        <v>211</v>
      </c>
      <c r="R3776" s="1" t="s">
        <v>211</v>
      </c>
    </row>
    <row r="3777" spans="1:18" hidden="1" x14ac:dyDescent="0.2">
      <c r="A3777" s="1" t="s">
        <v>206</v>
      </c>
      <c r="B3777" s="1" t="s">
        <v>207</v>
      </c>
      <c r="C3777">
        <v>109471</v>
      </c>
      <c r="D3777" s="1" t="s">
        <v>4763</v>
      </c>
      <c r="E3777" s="1" t="s">
        <v>4786</v>
      </c>
      <c r="F3777" s="1" t="s">
        <v>110</v>
      </c>
      <c r="G3777" s="1" t="s">
        <v>4787</v>
      </c>
      <c r="H3777" s="1" t="s">
        <v>110</v>
      </c>
      <c r="I3777" s="2">
        <v>42184</v>
      </c>
      <c r="J3777" s="2">
        <v>51501</v>
      </c>
      <c r="K3777" s="1" t="s">
        <v>4786</v>
      </c>
      <c r="L3777">
        <v>603841</v>
      </c>
      <c r="M3777" s="1" t="s">
        <v>645</v>
      </c>
      <c r="N3777" s="1" t="s">
        <v>645</v>
      </c>
      <c r="O3777" s="1" t="s">
        <v>211</v>
      </c>
      <c r="P3777" s="1" t="s">
        <v>211</v>
      </c>
      <c r="Q3777" s="1" t="s">
        <v>211</v>
      </c>
      <c r="R3777" s="1" t="s">
        <v>211</v>
      </c>
    </row>
    <row r="3778" spans="1:18" hidden="1" x14ac:dyDescent="0.2">
      <c r="A3778" s="1" t="s">
        <v>206</v>
      </c>
      <c r="B3778" s="1" t="s">
        <v>207</v>
      </c>
      <c r="C3778">
        <v>109471</v>
      </c>
      <c r="D3778" s="1" t="s">
        <v>4763</v>
      </c>
      <c r="E3778" s="1" t="s">
        <v>1318</v>
      </c>
      <c r="F3778" s="1" t="s">
        <v>108</v>
      </c>
      <c r="G3778" s="1" t="s">
        <v>4788</v>
      </c>
      <c r="H3778" s="1" t="s">
        <v>108</v>
      </c>
      <c r="I3778" s="2">
        <v>41673</v>
      </c>
      <c r="J3778" s="2">
        <v>51501</v>
      </c>
      <c r="K3778" s="1" t="s">
        <v>1318</v>
      </c>
      <c r="L3778">
        <v>602615</v>
      </c>
      <c r="M3778" s="1" t="s">
        <v>210</v>
      </c>
      <c r="N3778" s="1" t="s">
        <v>211</v>
      </c>
      <c r="O3778" s="1" t="s">
        <v>211</v>
      </c>
      <c r="P3778" s="1" t="s">
        <v>211</v>
      </c>
      <c r="Q3778" s="1" t="s">
        <v>211</v>
      </c>
      <c r="R3778" s="1" t="s">
        <v>211</v>
      </c>
    </row>
    <row r="3779" spans="1:18" hidden="1" x14ac:dyDescent="0.2">
      <c r="A3779" s="1" t="s">
        <v>206</v>
      </c>
      <c r="B3779" s="1" t="s">
        <v>207</v>
      </c>
      <c r="C3779">
        <v>109471</v>
      </c>
      <c r="D3779" s="1" t="s">
        <v>4763</v>
      </c>
      <c r="E3779" s="1" t="s">
        <v>640</v>
      </c>
      <c r="F3779" s="1" t="s">
        <v>111</v>
      </c>
      <c r="G3779" s="1" t="s">
        <v>4789</v>
      </c>
      <c r="H3779" s="1" t="s">
        <v>111</v>
      </c>
      <c r="I3779" s="2">
        <v>41669</v>
      </c>
      <c r="J3779" s="2">
        <v>51501</v>
      </c>
      <c r="K3779" s="1" t="s">
        <v>640</v>
      </c>
      <c r="L3779">
        <v>602613</v>
      </c>
      <c r="M3779" s="1" t="s">
        <v>210</v>
      </c>
      <c r="N3779" s="1" t="s">
        <v>211</v>
      </c>
      <c r="O3779" s="1" t="s">
        <v>211</v>
      </c>
      <c r="P3779" s="1" t="s">
        <v>211</v>
      </c>
      <c r="Q3779" s="1" t="s">
        <v>211</v>
      </c>
      <c r="R3779" s="1" t="s">
        <v>211</v>
      </c>
    </row>
    <row r="3780" spans="1:18" hidden="1" x14ac:dyDescent="0.2">
      <c r="A3780" s="1" t="s">
        <v>206</v>
      </c>
      <c r="B3780" s="1" t="s">
        <v>207</v>
      </c>
      <c r="C3780">
        <v>109471</v>
      </c>
      <c r="D3780" s="1" t="s">
        <v>4763</v>
      </c>
      <c r="E3780" s="1" t="s">
        <v>1720</v>
      </c>
      <c r="F3780" s="1" t="s">
        <v>587</v>
      </c>
      <c r="G3780" s="1" t="s">
        <v>4790</v>
      </c>
      <c r="H3780" s="1" t="s">
        <v>587</v>
      </c>
      <c r="I3780" s="2">
        <v>41673</v>
      </c>
      <c r="J3780" s="2">
        <v>51501</v>
      </c>
      <c r="K3780" s="1" t="s">
        <v>1720</v>
      </c>
      <c r="L3780">
        <v>602185</v>
      </c>
      <c r="M3780" s="1" t="s">
        <v>223</v>
      </c>
      <c r="N3780" s="1" t="s">
        <v>223</v>
      </c>
      <c r="O3780" s="1" t="s">
        <v>211</v>
      </c>
      <c r="P3780" s="1" t="s">
        <v>211</v>
      </c>
      <c r="Q3780" s="1" t="s">
        <v>211</v>
      </c>
      <c r="R3780" s="1" t="s">
        <v>211</v>
      </c>
    </row>
    <row r="3781" spans="1:18" hidden="1" x14ac:dyDescent="0.2">
      <c r="A3781" s="1" t="s">
        <v>206</v>
      </c>
      <c r="B3781" s="1" t="s">
        <v>207</v>
      </c>
      <c r="C3781">
        <v>109471</v>
      </c>
      <c r="D3781" s="1" t="s">
        <v>4763</v>
      </c>
      <c r="E3781" s="1" t="s">
        <v>2708</v>
      </c>
      <c r="F3781" s="1" t="s">
        <v>2709</v>
      </c>
      <c r="G3781" s="1" t="s">
        <v>4791</v>
      </c>
      <c r="H3781" s="1" t="s">
        <v>2709</v>
      </c>
      <c r="I3781" s="2">
        <v>41673</v>
      </c>
      <c r="J3781" s="2">
        <v>51501</v>
      </c>
      <c r="K3781" s="1" t="s">
        <v>2708</v>
      </c>
      <c r="L3781">
        <v>601659</v>
      </c>
      <c r="M3781" s="1" t="s">
        <v>791</v>
      </c>
      <c r="N3781" s="1" t="s">
        <v>791</v>
      </c>
      <c r="O3781" s="1" t="s">
        <v>211</v>
      </c>
      <c r="P3781" s="1" t="s">
        <v>211</v>
      </c>
      <c r="Q3781" s="1" t="s">
        <v>211</v>
      </c>
      <c r="R3781" s="1" t="s">
        <v>211</v>
      </c>
    </row>
    <row r="3782" spans="1:18" hidden="1" x14ac:dyDescent="0.2">
      <c r="A3782" s="1" t="s">
        <v>206</v>
      </c>
      <c r="B3782" s="1" t="s">
        <v>207</v>
      </c>
      <c r="C3782">
        <v>109471</v>
      </c>
      <c r="D3782" s="1" t="s">
        <v>4763</v>
      </c>
      <c r="E3782" s="1" t="s">
        <v>2327</v>
      </c>
      <c r="F3782" s="1" t="s">
        <v>107</v>
      </c>
      <c r="G3782" s="1" t="s">
        <v>4792</v>
      </c>
      <c r="H3782" s="1" t="s">
        <v>107</v>
      </c>
      <c r="I3782" s="2">
        <v>41547</v>
      </c>
      <c r="J3782" s="2">
        <v>51501</v>
      </c>
      <c r="K3782" s="1" t="s">
        <v>2327</v>
      </c>
      <c r="L3782">
        <v>601731</v>
      </c>
      <c r="M3782" s="1" t="s">
        <v>1347</v>
      </c>
      <c r="N3782" s="1" t="s">
        <v>1347</v>
      </c>
      <c r="O3782" s="1" t="s">
        <v>211</v>
      </c>
      <c r="P3782" s="1" t="s">
        <v>211</v>
      </c>
      <c r="Q3782" s="1" t="s">
        <v>211</v>
      </c>
      <c r="R3782" s="1" t="s">
        <v>211</v>
      </c>
    </row>
    <row r="3783" spans="1:18" hidden="1" x14ac:dyDescent="0.2">
      <c r="A3783" s="1" t="s">
        <v>206</v>
      </c>
      <c r="B3783" s="1" t="s">
        <v>207</v>
      </c>
      <c r="C3783">
        <v>109471</v>
      </c>
      <c r="D3783" s="1" t="s">
        <v>4763</v>
      </c>
      <c r="E3783" s="1" t="s">
        <v>2325</v>
      </c>
      <c r="F3783" s="1" t="s">
        <v>107</v>
      </c>
      <c r="G3783" s="1" t="s">
        <v>4793</v>
      </c>
      <c r="H3783" s="1" t="s">
        <v>107</v>
      </c>
      <c r="I3783" s="2">
        <v>41673</v>
      </c>
      <c r="J3783" s="2">
        <v>51501</v>
      </c>
      <c r="K3783" s="1" t="s">
        <v>2325</v>
      </c>
      <c r="L3783">
        <v>601548</v>
      </c>
      <c r="M3783" s="1" t="s">
        <v>1347</v>
      </c>
      <c r="N3783" s="1" t="s">
        <v>1347</v>
      </c>
      <c r="O3783" s="1" t="s">
        <v>211</v>
      </c>
      <c r="P3783" s="1" t="s">
        <v>211</v>
      </c>
      <c r="Q3783" s="1" t="s">
        <v>211</v>
      </c>
      <c r="R3783" s="1" t="s">
        <v>211</v>
      </c>
    </row>
    <row r="3784" spans="1:18" hidden="1" x14ac:dyDescent="0.2">
      <c r="A3784" s="1" t="s">
        <v>206</v>
      </c>
      <c r="B3784" s="1" t="s">
        <v>207</v>
      </c>
      <c r="C3784">
        <v>109471</v>
      </c>
      <c r="D3784" s="1" t="s">
        <v>4763</v>
      </c>
      <c r="E3784" s="1" t="s">
        <v>2074</v>
      </c>
      <c r="F3784" s="1" t="s">
        <v>2075</v>
      </c>
      <c r="G3784" s="1" t="s">
        <v>4791</v>
      </c>
      <c r="H3784" s="1" t="s">
        <v>2075</v>
      </c>
      <c r="I3784" s="2">
        <v>41673</v>
      </c>
      <c r="J3784" s="2">
        <v>51501</v>
      </c>
      <c r="K3784" s="1" t="s">
        <v>2074</v>
      </c>
      <c r="L3784">
        <v>601550</v>
      </c>
      <c r="M3784" s="1" t="s">
        <v>2077</v>
      </c>
      <c r="N3784" s="1" t="s">
        <v>2077</v>
      </c>
      <c r="O3784" s="1" t="s">
        <v>211</v>
      </c>
      <c r="P3784" s="1" t="s">
        <v>211</v>
      </c>
      <c r="Q3784" s="1" t="s">
        <v>211</v>
      </c>
      <c r="R3784" s="1" t="s">
        <v>211</v>
      </c>
    </row>
    <row r="3785" spans="1:18" hidden="1" x14ac:dyDescent="0.2">
      <c r="A3785" s="1" t="s">
        <v>206</v>
      </c>
      <c r="B3785" s="1" t="s">
        <v>207</v>
      </c>
      <c r="C3785">
        <v>109471</v>
      </c>
      <c r="D3785" s="1" t="s">
        <v>4763</v>
      </c>
      <c r="E3785" s="1" t="s">
        <v>212</v>
      </c>
      <c r="F3785" s="1" t="s">
        <v>213</v>
      </c>
      <c r="G3785" s="1" t="s">
        <v>4794</v>
      </c>
      <c r="H3785" s="1" t="s">
        <v>213</v>
      </c>
      <c r="I3785" s="2">
        <v>41844</v>
      </c>
      <c r="J3785" s="2">
        <v>51501</v>
      </c>
      <c r="K3785" s="1" t="s">
        <v>212</v>
      </c>
      <c r="L3785">
        <v>602970</v>
      </c>
      <c r="M3785" s="1" t="s">
        <v>210</v>
      </c>
      <c r="N3785" s="1" t="s">
        <v>210</v>
      </c>
      <c r="O3785" s="1" t="s">
        <v>211</v>
      </c>
      <c r="P3785" s="1" t="s">
        <v>211</v>
      </c>
      <c r="Q3785" s="1" t="s">
        <v>211</v>
      </c>
      <c r="R3785" s="1" t="s">
        <v>211</v>
      </c>
    </row>
    <row r="3786" spans="1:18" hidden="1" x14ac:dyDescent="0.2">
      <c r="A3786" s="1" t="s">
        <v>206</v>
      </c>
      <c r="B3786" s="1" t="s">
        <v>207</v>
      </c>
      <c r="C3786">
        <v>109471</v>
      </c>
      <c r="D3786" s="1" t="s">
        <v>4763</v>
      </c>
      <c r="E3786" s="1" t="s">
        <v>1363</v>
      </c>
      <c r="F3786" s="1" t="s">
        <v>106</v>
      </c>
      <c r="G3786" s="1" t="s">
        <v>4795</v>
      </c>
      <c r="H3786" s="1" t="s">
        <v>106</v>
      </c>
      <c r="I3786" s="2">
        <v>42740</v>
      </c>
      <c r="J3786" s="2">
        <v>51501</v>
      </c>
      <c r="K3786" s="1" t="s">
        <v>1363</v>
      </c>
      <c r="L3786">
        <v>602757</v>
      </c>
      <c r="M3786" s="1" t="s">
        <v>790</v>
      </c>
      <c r="N3786" s="1" t="s">
        <v>297</v>
      </c>
      <c r="O3786" s="1" t="s">
        <v>211</v>
      </c>
      <c r="P3786" s="1" t="s">
        <v>211</v>
      </c>
      <c r="Q3786" s="1" t="s">
        <v>211</v>
      </c>
      <c r="R3786" s="1" t="s">
        <v>211</v>
      </c>
    </row>
    <row r="3787" spans="1:18" hidden="1" x14ac:dyDescent="0.2">
      <c r="A3787" s="1" t="s">
        <v>206</v>
      </c>
      <c r="B3787" s="1" t="s">
        <v>207</v>
      </c>
      <c r="C3787">
        <v>109471</v>
      </c>
      <c r="D3787" s="1" t="s">
        <v>4763</v>
      </c>
      <c r="E3787" s="1" t="s">
        <v>2725</v>
      </c>
      <c r="F3787" s="1" t="s">
        <v>150</v>
      </c>
      <c r="G3787" s="1" t="s">
        <v>4796</v>
      </c>
      <c r="H3787" s="1" t="s">
        <v>150</v>
      </c>
      <c r="I3787" s="2">
        <v>42706</v>
      </c>
      <c r="J3787" s="2">
        <v>51501</v>
      </c>
      <c r="K3787" s="1" t="s">
        <v>2725</v>
      </c>
      <c r="L3787">
        <v>602758</v>
      </c>
      <c r="M3787" s="1" t="s">
        <v>790</v>
      </c>
      <c r="N3787" s="1" t="s">
        <v>297</v>
      </c>
      <c r="O3787" s="1" t="s">
        <v>211</v>
      </c>
      <c r="P3787" s="1" t="s">
        <v>211</v>
      </c>
      <c r="Q3787" s="1" t="s">
        <v>211</v>
      </c>
      <c r="R3787" s="1" t="s">
        <v>211</v>
      </c>
    </row>
    <row r="3788" spans="1:18" hidden="1" x14ac:dyDescent="0.2">
      <c r="A3788" s="1" t="s">
        <v>206</v>
      </c>
      <c r="B3788" s="1" t="s">
        <v>207</v>
      </c>
      <c r="C3788">
        <v>109471</v>
      </c>
      <c r="D3788" s="1" t="s">
        <v>4763</v>
      </c>
      <c r="E3788" s="1" t="s">
        <v>1724</v>
      </c>
      <c r="F3788" s="1" t="s">
        <v>710</v>
      </c>
      <c r="G3788" s="1" t="s">
        <v>4797</v>
      </c>
      <c r="H3788" s="1" t="s">
        <v>710</v>
      </c>
      <c r="I3788" s="2">
        <v>41673</v>
      </c>
      <c r="J3788" s="2">
        <v>51501</v>
      </c>
      <c r="K3788" s="1" t="s">
        <v>1724</v>
      </c>
      <c r="L3788">
        <v>602662</v>
      </c>
      <c r="M3788" s="1" t="s">
        <v>232</v>
      </c>
      <c r="N3788" s="1" t="s">
        <v>211</v>
      </c>
      <c r="O3788" s="1" t="s">
        <v>211</v>
      </c>
      <c r="P3788" s="1" t="s">
        <v>211</v>
      </c>
      <c r="Q3788" s="1" t="s">
        <v>211</v>
      </c>
      <c r="R3788" s="1" t="s">
        <v>211</v>
      </c>
    </row>
    <row r="3789" spans="1:18" hidden="1" x14ac:dyDescent="0.2">
      <c r="A3789" s="1" t="s">
        <v>206</v>
      </c>
      <c r="B3789" s="1" t="s">
        <v>207</v>
      </c>
      <c r="C3789">
        <v>109471</v>
      </c>
      <c r="D3789" s="1" t="s">
        <v>4763</v>
      </c>
      <c r="E3789" s="1" t="s">
        <v>2066</v>
      </c>
      <c r="F3789" s="1" t="s">
        <v>2067</v>
      </c>
      <c r="G3789" s="1" t="s">
        <v>4798</v>
      </c>
      <c r="H3789" s="1" t="s">
        <v>2067</v>
      </c>
      <c r="I3789" s="2">
        <v>42489</v>
      </c>
      <c r="J3789" s="2">
        <v>51501</v>
      </c>
      <c r="K3789" s="1" t="s">
        <v>2066</v>
      </c>
      <c r="L3789">
        <v>604773</v>
      </c>
      <c r="M3789" s="1" t="s">
        <v>645</v>
      </c>
      <c r="N3789" s="1" t="s">
        <v>645</v>
      </c>
      <c r="O3789" s="1" t="s">
        <v>211</v>
      </c>
      <c r="P3789" s="1" t="s">
        <v>211</v>
      </c>
      <c r="Q3789" s="1" t="s">
        <v>211</v>
      </c>
      <c r="R3789" s="1" t="s">
        <v>211</v>
      </c>
    </row>
    <row r="3790" spans="1:18" hidden="1" x14ac:dyDescent="0.2">
      <c r="A3790" s="1" t="s">
        <v>206</v>
      </c>
      <c r="B3790" s="1" t="s">
        <v>207</v>
      </c>
      <c r="C3790">
        <v>109471</v>
      </c>
      <c r="D3790" s="1" t="s">
        <v>4763</v>
      </c>
      <c r="E3790" s="1" t="s">
        <v>3879</v>
      </c>
      <c r="F3790" s="1" t="s">
        <v>3880</v>
      </c>
      <c r="G3790" s="1" t="s">
        <v>3881</v>
      </c>
      <c r="H3790" s="1" t="s">
        <v>3880</v>
      </c>
      <c r="I3790" s="2">
        <v>42446</v>
      </c>
      <c r="J3790" s="2">
        <v>51501</v>
      </c>
      <c r="K3790" s="1" t="s">
        <v>3879</v>
      </c>
      <c r="L3790">
        <v>604695</v>
      </c>
      <c r="M3790" s="1" t="s">
        <v>645</v>
      </c>
      <c r="N3790" s="1" t="s">
        <v>645</v>
      </c>
      <c r="O3790" s="1" t="s">
        <v>211</v>
      </c>
      <c r="P3790" s="1" t="s">
        <v>211</v>
      </c>
      <c r="Q3790" s="1" t="s">
        <v>211</v>
      </c>
      <c r="R3790" s="1" t="s">
        <v>211</v>
      </c>
    </row>
    <row r="3791" spans="1:18" hidden="1" x14ac:dyDescent="0.2">
      <c r="A3791" s="1" t="s">
        <v>206</v>
      </c>
      <c r="B3791" s="1" t="s">
        <v>207</v>
      </c>
      <c r="C3791">
        <v>109471</v>
      </c>
      <c r="D3791" s="1" t="s">
        <v>4763</v>
      </c>
      <c r="E3791" s="1" t="s">
        <v>3876</v>
      </c>
      <c r="F3791" s="1" t="s">
        <v>3877</v>
      </c>
      <c r="G3791" s="1" t="s">
        <v>3878</v>
      </c>
      <c r="H3791" s="1" t="s">
        <v>3877</v>
      </c>
      <c r="I3791" s="2">
        <v>42446</v>
      </c>
      <c r="J3791" s="2">
        <v>51501</v>
      </c>
      <c r="K3791" s="1" t="s">
        <v>3876</v>
      </c>
      <c r="L3791">
        <v>604694</v>
      </c>
      <c r="M3791" s="1" t="s">
        <v>645</v>
      </c>
      <c r="N3791" s="1" t="s">
        <v>645</v>
      </c>
      <c r="O3791" s="1" t="s">
        <v>211</v>
      </c>
      <c r="P3791" s="1" t="s">
        <v>211</v>
      </c>
      <c r="Q3791" s="1" t="s">
        <v>211</v>
      </c>
      <c r="R3791" s="1" t="s">
        <v>211</v>
      </c>
    </row>
    <row r="3792" spans="1:18" hidden="1" x14ac:dyDescent="0.2">
      <c r="A3792" s="1" t="s">
        <v>206</v>
      </c>
      <c r="B3792" s="1" t="s">
        <v>207</v>
      </c>
      <c r="C3792">
        <v>109471</v>
      </c>
      <c r="D3792" s="1" t="s">
        <v>4763</v>
      </c>
      <c r="E3792" s="1" t="s">
        <v>3872</v>
      </c>
      <c r="F3792" s="1" t="s">
        <v>3873</v>
      </c>
      <c r="G3792" s="1" t="s">
        <v>4799</v>
      </c>
      <c r="H3792" s="1" t="s">
        <v>1820</v>
      </c>
      <c r="I3792" s="2">
        <v>40544</v>
      </c>
      <c r="J3792" s="2">
        <v>48213</v>
      </c>
      <c r="K3792" s="1" t="s">
        <v>3872</v>
      </c>
      <c r="L3792">
        <v>604775</v>
      </c>
      <c r="M3792" s="1" t="s">
        <v>645</v>
      </c>
      <c r="N3792" s="1" t="s">
        <v>645</v>
      </c>
      <c r="O3792" s="1" t="s">
        <v>211</v>
      </c>
      <c r="P3792" s="1" t="s">
        <v>211</v>
      </c>
      <c r="Q3792" s="1" t="s">
        <v>211</v>
      </c>
      <c r="R3792" s="1" t="s">
        <v>211</v>
      </c>
    </row>
    <row r="3793" spans="1:18" hidden="1" x14ac:dyDescent="0.2">
      <c r="A3793" s="1" t="s">
        <v>206</v>
      </c>
      <c r="B3793" s="1" t="s">
        <v>207</v>
      </c>
      <c r="C3793">
        <v>109471</v>
      </c>
      <c r="D3793" s="1" t="s">
        <v>4763</v>
      </c>
      <c r="E3793" s="1" t="s">
        <v>1884</v>
      </c>
      <c r="F3793" s="1" t="s">
        <v>1885</v>
      </c>
      <c r="G3793" s="1" t="s">
        <v>4800</v>
      </c>
      <c r="H3793" s="1" t="s">
        <v>1885</v>
      </c>
      <c r="I3793" s="2">
        <v>42489</v>
      </c>
      <c r="J3793" s="2">
        <v>51501</v>
      </c>
      <c r="K3793" s="1" t="s">
        <v>1884</v>
      </c>
      <c r="L3793">
        <v>604641</v>
      </c>
      <c r="M3793" s="1" t="s">
        <v>645</v>
      </c>
      <c r="N3793" s="1" t="s">
        <v>645</v>
      </c>
      <c r="O3793" s="1" t="s">
        <v>211</v>
      </c>
      <c r="P3793" s="1" t="s">
        <v>211</v>
      </c>
      <c r="Q3793" s="1" t="s">
        <v>211</v>
      </c>
      <c r="R3793" s="1" t="s">
        <v>211</v>
      </c>
    </row>
    <row r="3794" spans="1:18" hidden="1" x14ac:dyDescent="0.2">
      <c r="A3794" s="1" t="s">
        <v>206</v>
      </c>
      <c r="B3794" s="1" t="s">
        <v>207</v>
      </c>
      <c r="C3794">
        <v>109471</v>
      </c>
      <c r="D3794" s="1" t="s">
        <v>4763</v>
      </c>
      <c r="E3794" s="1" t="s">
        <v>1211</v>
      </c>
      <c r="F3794" s="1" t="s">
        <v>224</v>
      </c>
      <c r="G3794" s="1" t="s">
        <v>4801</v>
      </c>
      <c r="H3794" s="1" t="s">
        <v>161</v>
      </c>
      <c r="I3794" s="2">
        <v>42699</v>
      </c>
      <c r="J3794" s="2">
        <v>51501</v>
      </c>
      <c r="K3794" s="1" t="s">
        <v>1211</v>
      </c>
      <c r="L3794">
        <v>605338</v>
      </c>
      <c r="M3794" s="1" t="s">
        <v>211</v>
      </c>
      <c r="N3794" s="1" t="s">
        <v>211</v>
      </c>
      <c r="O3794" s="1" t="s">
        <v>211</v>
      </c>
      <c r="P3794" s="1" t="s">
        <v>211</v>
      </c>
      <c r="Q3794" s="1" t="s">
        <v>211</v>
      </c>
      <c r="R3794" s="1" t="s">
        <v>211</v>
      </c>
    </row>
    <row r="3795" spans="1:18" hidden="1" x14ac:dyDescent="0.2">
      <c r="A3795" s="1" t="s">
        <v>206</v>
      </c>
      <c r="B3795" s="1" t="s">
        <v>207</v>
      </c>
      <c r="C3795">
        <v>109471</v>
      </c>
      <c r="D3795" s="1" t="s">
        <v>4763</v>
      </c>
      <c r="E3795" s="1" t="s">
        <v>2648</v>
      </c>
      <c r="F3795" s="1" t="s">
        <v>1373</v>
      </c>
      <c r="G3795" s="1" t="s">
        <v>4802</v>
      </c>
      <c r="H3795" s="1" t="s">
        <v>1373</v>
      </c>
      <c r="I3795" s="2">
        <v>42766</v>
      </c>
      <c r="J3795" s="2">
        <v>51501</v>
      </c>
      <c r="K3795" s="1" t="s">
        <v>2648</v>
      </c>
      <c r="L3795">
        <v>605341</v>
      </c>
      <c r="M3795" s="1" t="s">
        <v>645</v>
      </c>
      <c r="N3795" s="1" t="s">
        <v>645</v>
      </c>
      <c r="O3795" s="1" t="s">
        <v>211</v>
      </c>
      <c r="P3795" s="1" t="s">
        <v>211</v>
      </c>
      <c r="Q3795" s="1" t="s">
        <v>211</v>
      </c>
      <c r="R3795" s="1" t="s">
        <v>211</v>
      </c>
    </row>
    <row r="3796" spans="1:18" hidden="1" x14ac:dyDescent="0.2">
      <c r="A3796" s="1" t="s">
        <v>206</v>
      </c>
      <c r="B3796" s="1" t="s">
        <v>207</v>
      </c>
      <c r="C3796">
        <v>109471</v>
      </c>
      <c r="D3796" s="1" t="s">
        <v>4763</v>
      </c>
      <c r="E3796" s="1" t="s">
        <v>1436</v>
      </c>
      <c r="F3796" s="1" t="s">
        <v>159</v>
      </c>
      <c r="G3796" s="1" t="s">
        <v>4803</v>
      </c>
      <c r="H3796" s="1" t="s">
        <v>159</v>
      </c>
      <c r="I3796" s="2">
        <v>42739</v>
      </c>
      <c r="J3796" s="2">
        <v>51501</v>
      </c>
      <c r="K3796" s="1" t="s">
        <v>1436</v>
      </c>
      <c r="L3796">
        <v>605347</v>
      </c>
      <c r="M3796" s="1" t="s">
        <v>791</v>
      </c>
      <c r="N3796" s="1" t="s">
        <v>791</v>
      </c>
      <c r="O3796" s="1" t="s">
        <v>211</v>
      </c>
      <c r="P3796" s="1" t="s">
        <v>211</v>
      </c>
      <c r="Q3796" s="1" t="s">
        <v>211</v>
      </c>
      <c r="R3796" s="1" t="s">
        <v>211</v>
      </c>
    </row>
    <row r="3797" spans="1:18" hidden="1" x14ac:dyDescent="0.2">
      <c r="A3797" s="1" t="s">
        <v>206</v>
      </c>
      <c r="B3797" s="1" t="s">
        <v>207</v>
      </c>
      <c r="C3797">
        <v>109471</v>
      </c>
      <c r="D3797" s="1" t="s">
        <v>4763</v>
      </c>
      <c r="E3797" s="1" t="s">
        <v>158</v>
      </c>
      <c r="F3797" s="1" t="s">
        <v>159</v>
      </c>
      <c r="G3797" s="1" t="s">
        <v>4803</v>
      </c>
      <c r="H3797" s="1" t="s">
        <v>159</v>
      </c>
      <c r="I3797" s="2">
        <v>42748</v>
      </c>
      <c r="J3797" s="2">
        <v>51501</v>
      </c>
      <c r="K3797" s="1" t="s">
        <v>158</v>
      </c>
      <c r="L3797">
        <v>605348</v>
      </c>
      <c r="M3797" s="1" t="s">
        <v>645</v>
      </c>
      <c r="N3797" s="1" t="s">
        <v>645</v>
      </c>
      <c r="O3797" s="1" t="s">
        <v>211</v>
      </c>
      <c r="P3797" s="1" t="s">
        <v>211</v>
      </c>
      <c r="Q3797" s="1" t="s">
        <v>211</v>
      </c>
      <c r="R3797" s="1" t="s">
        <v>211</v>
      </c>
    </row>
    <row r="3798" spans="1:18" hidden="1" x14ac:dyDescent="0.2">
      <c r="A3798" s="1" t="s">
        <v>206</v>
      </c>
      <c r="B3798" s="1" t="s">
        <v>207</v>
      </c>
      <c r="C3798">
        <v>109471</v>
      </c>
      <c r="D3798" s="1" t="s">
        <v>4763</v>
      </c>
      <c r="E3798" s="1" t="s">
        <v>1440</v>
      </c>
      <c r="F3798" s="1" t="s">
        <v>365</v>
      </c>
      <c r="G3798" s="1" t="s">
        <v>4804</v>
      </c>
      <c r="H3798" s="1" t="s">
        <v>365</v>
      </c>
      <c r="I3798" s="2">
        <v>42748</v>
      </c>
      <c r="J3798" s="2">
        <v>51501</v>
      </c>
      <c r="K3798" s="1" t="s">
        <v>1440</v>
      </c>
      <c r="L3798">
        <v>605356</v>
      </c>
      <c r="M3798" s="1" t="s">
        <v>791</v>
      </c>
      <c r="N3798" s="1" t="s">
        <v>791</v>
      </c>
      <c r="O3798" s="1" t="s">
        <v>211</v>
      </c>
      <c r="P3798" s="1" t="s">
        <v>211</v>
      </c>
      <c r="Q3798" s="1" t="s">
        <v>211</v>
      </c>
      <c r="R3798" s="1" t="s">
        <v>211</v>
      </c>
    </row>
    <row r="3799" spans="1:18" hidden="1" x14ac:dyDescent="0.2">
      <c r="A3799" s="1" t="s">
        <v>206</v>
      </c>
      <c r="B3799" s="1" t="s">
        <v>207</v>
      </c>
      <c r="C3799">
        <v>109471</v>
      </c>
      <c r="D3799" s="1" t="s">
        <v>4763</v>
      </c>
      <c r="E3799" s="1" t="s">
        <v>367</v>
      </c>
      <c r="F3799" s="1" t="s">
        <v>368</v>
      </c>
      <c r="G3799" s="1" t="s">
        <v>4805</v>
      </c>
      <c r="H3799" s="1" t="s">
        <v>368</v>
      </c>
      <c r="I3799" s="2">
        <v>42748</v>
      </c>
      <c r="J3799" s="2">
        <v>51501</v>
      </c>
      <c r="K3799" s="1" t="s">
        <v>367</v>
      </c>
      <c r="L3799">
        <v>605539</v>
      </c>
      <c r="M3799" s="1" t="s">
        <v>223</v>
      </c>
      <c r="N3799" s="1" t="s">
        <v>223</v>
      </c>
      <c r="O3799" s="1" t="s">
        <v>211</v>
      </c>
      <c r="P3799" s="1" t="s">
        <v>211</v>
      </c>
      <c r="Q3799" s="1" t="s">
        <v>211</v>
      </c>
      <c r="R3799" s="1" t="s">
        <v>211</v>
      </c>
    </row>
    <row r="3800" spans="1:18" hidden="1" x14ac:dyDescent="0.2">
      <c r="A3800" s="1" t="s">
        <v>206</v>
      </c>
      <c r="B3800" s="1" t="s">
        <v>207</v>
      </c>
      <c r="C3800">
        <v>109471</v>
      </c>
      <c r="D3800" s="1" t="s">
        <v>4763</v>
      </c>
      <c r="E3800" s="1" t="s">
        <v>3853</v>
      </c>
      <c r="F3800" s="1" t="s">
        <v>3854</v>
      </c>
      <c r="G3800" s="1" t="s">
        <v>3855</v>
      </c>
      <c r="H3800" s="1" t="s">
        <v>3854</v>
      </c>
      <c r="I3800" s="2">
        <v>42446</v>
      </c>
      <c r="J3800" s="2">
        <v>51501</v>
      </c>
      <c r="K3800" s="1" t="s">
        <v>3853</v>
      </c>
      <c r="L3800">
        <v>605386</v>
      </c>
      <c r="M3800" s="1" t="s">
        <v>211</v>
      </c>
      <c r="N3800" s="1" t="s">
        <v>211</v>
      </c>
      <c r="O3800" s="1" t="s">
        <v>211</v>
      </c>
      <c r="P3800" s="1" t="s">
        <v>211</v>
      </c>
      <c r="Q3800" s="1" t="s">
        <v>211</v>
      </c>
      <c r="R3800" s="1" t="s">
        <v>211</v>
      </c>
    </row>
    <row r="3801" spans="1:18" hidden="1" x14ac:dyDescent="0.2">
      <c r="A3801" s="1" t="s">
        <v>206</v>
      </c>
      <c r="B3801" s="1" t="s">
        <v>207</v>
      </c>
      <c r="C3801">
        <v>109471</v>
      </c>
      <c r="D3801" s="1" t="s">
        <v>4763</v>
      </c>
      <c r="E3801" s="1" t="s">
        <v>166</v>
      </c>
      <c r="F3801" s="1" t="s">
        <v>138</v>
      </c>
      <c r="G3801" s="1" t="s">
        <v>4806</v>
      </c>
      <c r="H3801" s="1" t="s">
        <v>138</v>
      </c>
      <c r="I3801" s="2">
        <v>42682</v>
      </c>
      <c r="J3801" s="2">
        <v>51501</v>
      </c>
      <c r="K3801" s="1" t="s">
        <v>166</v>
      </c>
      <c r="L3801">
        <v>605835</v>
      </c>
      <c r="M3801" s="1" t="s">
        <v>226</v>
      </c>
      <c r="N3801" s="1" t="s">
        <v>226</v>
      </c>
      <c r="O3801" s="1" t="s">
        <v>211</v>
      </c>
      <c r="P3801" s="1" t="s">
        <v>211</v>
      </c>
      <c r="Q3801" s="1" t="s">
        <v>211</v>
      </c>
      <c r="R3801" s="1" t="s">
        <v>211</v>
      </c>
    </row>
    <row r="3802" spans="1:18" hidden="1" x14ac:dyDescent="0.2">
      <c r="A3802" s="1" t="s">
        <v>206</v>
      </c>
      <c r="B3802" s="1" t="s">
        <v>207</v>
      </c>
      <c r="C3802">
        <v>109471</v>
      </c>
      <c r="D3802" s="1" t="s">
        <v>4763</v>
      </c>
      <c r="E3802" s="1" t="s">
        <v>2637</v>
      </c>
      <c r="F3802" s="1" t="s">
        <v>376</v>
      </c>
      <c r="G3802" s="1" t="s">
        <v>4807</v>
      </c>
      <c r="H3802" s="1" t="s">
        <v>2639</v>
      </c>
      <c r="I3802" s="2">
        <v>42682</v>
      </c>
      <c r="J3802" s="2">
        <v>51501</v>
      </c>
      <c r="K3802" s="1" t="s">
        <v>2637</v>
      </c>
      <c r="L3802">
        <v>605814</v>
      </c>
      <c r="M3802" s="1" t="s">
        <v>226</v>
      </c>
      <c r="N3802" s="1" t="s">
        <v>226</v>
      </c>
      <c r="O3802" s="1" t="s">
        <v>211</v>
      </c>
      <c r="P3802" s="1" t="s">
        <v>211</v>
      </c>
      <c r="Q3802" s="1" t="s">
        <v>211</v>
      </c>
      <c r="R3802" s="1" t="s">
        <v>211</v>
      </c>
    </row>
    <row r="3803" spans="1:18" hidden="1" x14ac:dyDescent="0.2">
      <c r="A3803" s="1" t="s">
        <v>206</v>
      </c>
      <c r="B3803" s="1" t="s">
        <v>207</v>
      </c>
      <c r="C3803">
        <v>109471</v>
      </c>
      <c r="D3803" s="1" t="s">
        <v>4763</v>
      </c>
      <c r="E3803" s="1" t="s">
        <v>4808</v>
      </c>
      <c r="F3803" s="1" t="s">
        <v>4809</v>
      </c>
      <c r="G3803" s="1" t="s">
        <v>4810</v>
      </c>
      <c r="H3803" s="1" t="s">
        <v>2086</v>
      </c>
      <c r="I3803" s="2">
        <v>41682</v>
      </c>
      <c r="J3803" s="2">
        <v>51501</v>
      </c>
      <c r="K3803" s="1" t="s">
        <v>4808</v>
      </c>
      <c r="L3803">
        <v>605538</v>
      </c>
      <c r="M3803" s="1" t="s">
        <v>645</v>
      </c>
      <c r="N3803" s="1" t="s">
        <v>210</v>
      </c>
      <c r="O3803" s="1" t="s">
        <v>211</v>
      </c>
      <c r="P3803" s="1" t="s">
        <v>211</v>
      </c>
      <c r="Q3803" s="1" t="s">
        <v>211</v>
      </c>
      <c r="R3803" s="1" t="s">
        <v>211</v>
      </c>
    </row>
    <row r="3804" spans="1:18" hidden="1" x14ac:dyDescent="0.2">
      <c r="A3804" s="1" t="s">
        <v>206</v>
      </c>
      <c r="B3804" s="1" t="s">
        <v>207</v>
      </c>
      <c r="C3804">
        <v>109471</v>
      </c>
      <c r="D3804" s="1" t="s">
        <v>4763</v>
      </c>
      <c r="E3804" s="1" t="s">
        <v>4811</v>
      </c>
      <c r="F3804" s="1" t="s">
        <v>4812</v>
      </c>
      <c r="G3804" s="1" t="s">
        <v>4775</v>
      </c>
      <c r="H3804" s="1" t="s">
        <v>2089</v>
      </c>
      <c r="I3804" s="2">
        <v>41682</v>
      </c>
      <c r="J3804" s="2">
        <v>51501</v>
      </c>
      <c r="K3804" s="1" t="s">
        <v>4811</v>
      </c>
      <c r="L3804">
        <v>605537</v>
      </c>
      <c r="M3804" s="1" t="s">
        <v>645</v>
      </c>
      <c r="N3804" s="1" t="s">
        <v>210</v>
      </c>
      <c r="O3804" s="1" t="s">
        <v>211</v>
      </c>
      <c r="P3804" s="1" t="s">
        <v>211</v>
      </c>
      <c r="Q3804" s="1" t="s">
        <v>211</v>
      </c>
      <c r="R3804" s="1" t="s">
        <v>211</v>
      </c>
    </row>
    <row r="3805" spans="1:18" hidden="1" x14ac:dyDescent="0.2">
      <c r="A3805" s="1" t="s">
        <v>206</v>
      </c>
      <c r="B3805" s="1" t="s">
        <v>207</v>
      </c>
      <c r="C3805">
        <v>109471</v>
      </c>
      <c r="D3805" s="1" t="s">
        <v>4763</v>
      </c>
      <c r="E3805" s="1" t="s">
        <v>598</v>
      </c>
      <c r="F3805" s="1" t="s">
        <v>599</v>
      </c>
      <c r="G3805" s="1" t="s">
        <v>4813</v>
      </c>
      <c r="H3805" s="1" t="s">
        <v>601</v>
      </c>
      <c r="I3805" s="2">
        <v>40544</v>
      </c>
      <c r="J3805" s="2">
        <v>51501</v>
      </c>
      <c r="K3805" s="1" t="s">
        <v>602</v>
      </c>
      <c r="L3805">
        <v>2908</v>
      </c>
      <c r="M3805" s="1" t="s">
        <v>210</v>
      </c>
      <c r="N3805" s="1" t="s">
        <v>211</v>
      </c>
      <c r="O3805" s="1" t="s">
        <v>211</v>
      </c>
      <c r="P3805" s="1" t="s">
        <v>211</v>
      </c>
      <c r="Q3805" s="1" t="s">
        <v>211</v>
      </c>
      <c r="R3805" s="1" t="s">
        <v>211</v>
      </c>
    </row>
    <row r="3806" spans="1:18" hidden="1" x14ac:dyDescent="0.2">
      <c r="A3806" s="1" t="s">
        <v>206</v>
      </c>
      <c r="B3806" s="1" t="s">
        <v>207</v>
      </c>
      <c r="C3806">
        <v>109471</v>
      </c>
      <c r="D3806" s="1" t="s">
        <v>4763</v>
      </c>
      <c r="E3806" s="1" t="s">
        <v>618</v>
      </c>
      <c r="F3806" s="1" t="s">
        <v>619</v>
      </c>
      <c r="G3806" s="1" t="s">
        <v>4814</v>
      </c>
      <c r="H3806" s="1" t="s">
        <v>619</v>
      </c>
      <c r="I3806" s="2">
        <v>41673</v>
      </c>
      <c r="J3806" s="2">
        <v>51501</v>
      </c>
      <c r="K3806" s="1" t="s">
        <v>621</v>
      </c>
      <c r="L3806">
        <v>2909</v>
      </c>
      <c r="M3806" s="1" t="s">
        <v>210</v>
      </c>
      <c r="N3806" s="1" t="s">
        <v>211</v>
      </c>
      <c r="O3806" s="1" t="s">
        <v>211</v>
      </c>
      <c r="P3806" s="1" t="s">
        <v>211</v>
      </c>
      <c r="Q3806" s="1" t="s">
        <v>211</v>
      </c>
      <c r="R3806" s="1" t="s">
        <v>211</v>
      </c>
    </row>
    <row r="3807" spans="1:18" hidden="1" x14ac:dyDescent="0.2">
      <c r="A3807" s="1" t="s">
        <v>206</v>
      </c>
      <c r="B3807" s="1" t="s">
        <v>207</v>
      </c>
      <c r="C3807">
        <v>109471</v>
      </c>
      <c r="D3807" s="1" t="s">
        <v>4763</v>
      </c>
      <c r="E3807" s="1" t="s">
        <v>289</v>
      </c>
      <c r="F3807" s="1" t="s">
        <v>290</v>
      </c>
      <c r="G3807" s="1" t="s">
        <v>4815</v>
      </c>
      <c r="H3807" s="1" t="s">
        <v>292</v>
      </c>
      <c r="I3807" s="2">
        <v>40544</v>
      </c>
      <c r="J3807" s="2">
        <v>51501</v>
      </c>
      <c r="K3807" s="1" t="s">
        <v>293</v>
      </c>
      <c r="L3807">
        <v>2905</v>
      </c>
      <c r="M3807" s="1" t="s">
        <v>210</v>
      </c>
      <c r="N3807" s="1" t="s">
        <v>211</v>
      </c>
      <c r="O3807" s="1" t="s">
        <v>211</v>
      </c>
      <c r="P3807" s="1" t="s">
        <v>211</v>
      </c>
      <c r="Q3807" s="1" t="s">
        <v>211</v>
      </c>
      <c r="R3807" s="1" t="s">
        <v>211</v>
      </c>
    </row>
    <row r="3808" spans="1:18" hidden="1" x14ac:dyDescent="0.2">
      <c r="A3808" s="1" t="s">
        <v>206</v>
      </c>
      <c r="B3808" s="1" t="s">
        <v>207</v>
      </c>
      <c r="C3808">
        <v>109471</v>
      </c>
      <c r="D3808" s="1" t="s">
        <v>4763</v>
      </c>
      <c r="E3808" s="1" t="s">
        <v>787</v>
      </c>
      <c r="F3808" s="1" t="s">
        <v>100</v>
      </c>
      <c r="G3808" s="1" t="s">
        <v>4816</v>
      </c>
      <c r="H3808" s="1" t="s">
        <v>100</v>
      </c>
      <c r="I3808" s="2">
        <v>42268</v>
      </c>
      <c r="J3808" s="2">
        <v>51501</v>
      </c>
      <c r="K3808" s="1" t="s">
        <v>789</v>
      </c>
      <c r="L3808">
        <v>2924</v>
      </c>
      <c r="M3808" s="1" t="s">
        <v>790</v>
      </c>
      <c r="N3808" s="1" t="s">
        <v>790</v>
      </c>
      <c r="O3808" s="1" t="s">
        <v>211</v>
      </c>
      <c r="P3808" s="1" t="s">
        <v>211</v>
      </c>
      <c r="Q3808" s="1" t="s">
        <v>211</v>
      </c>
      <c r="R3808" s="1" t="s">
        <v>211</v>
      </c>
    </row>
    <row r="3809" spans="1:18" hidden="1" x14ac:dyDescent="0.2">
      <c r="A3809" s="1" t="s">
        <v>206</v>
      </c>
      <c r="B3809" s="1" t="s">
        <v>207</v>
      </c>
      <c r="C3809">
        <v>109471</v>
      </c>
      <c r="D3809" s="1" t="s">
        <v>4763</v>
      </c>
      <c r="E3809" s="1" t="s">
        <v>3831</v>
      </c>
      <c r="F3809" s="1" t="s">
        <v>100</v>
      </c>
      <c r="G3809" s="1" t="s">
        <v>4817</v>
      </c>
      <c r="H3809" s="1" t="s">
        <v>100</v>
      </c>
      <c r="I3809" s="2">
        <v>41603</v>
      </c>
      <c r="J3809" s="2">
        <v>51501</v>
      </c>
      <c r="K3809" s="1" t="s">
        <v>3833</v>
      </c>
      <c r="L3809">
        <v>2925</v>
      </c>
      <c r="M3809" s="1" t="s">
        <v>790</v>
      </c>
      <c r="N3809" s="1" t="s">
        <v>791</v>
      </c>
      <c r="O3809" s="1" t="s">
        <v>211</v>
      </c>
      <c r="P3809" s="1" t="s">
        <v>211</v>
      </c>
      <c r="Q3809" s="1" t="s">
        <v>211</v>
      </c>
      <c r="R3809" s="1" t="s">
        <v>211</v>
      </c>
    </row>
    <row r="3810" spans="1:18" hidden="1" x14ac:dyDescent="0.2">
      <c r="A3810" s="1" t="s">
        <v>206</v>
      </c>
      <c r="B3810" s="1" t="s">
        <v>207</v>
      </c>
      <c r="C3810">
        <v>109471</v>
      </c>
      <c r="D3810" s="1" t="s">
        <v>4763</v>
      </c>
      <c r="E3810" s="1" t="s">
        <v>778</v>
      </c>
      <c r="F3810" s="1" t="s">
        <v>779</v>
      </c>
      <c r="G3810" s="1" t="s">
        <v>4818</v>
      </c>
      <c r="H3810" s="1" t="s">
        <v>3837</v>
      </c>
      <c r="I3810" s="2">
        <v>40544</v>
      </c>
      <c r="J3810" s="2">
        <v>51501</v>
      </c>
      <c r="K3810" s="1" t="s">
        <v>781</v>
      </c>
      <c r="L3810">
        <v>2933</v>
      </c>
      <c r="M3810" s="1" t="s">
        <v>304</v>
      </c>
      <c r="N3810" s="1" t="s">
        <v>211</v>
      </c>
      <c r="O3810" s="1" t="s">
        <v>211</v>
      </c>
      <c r="P3810" s="1" t="s">
        <v>211</v>
      </c>
      <c r="Q3810" s="1" t="s">
        <v>211</v>
      </c>
      <c r="R3810" s="1" t="s">
        <v>211</v>
      </c>
    </row>
    <row r="3811" spans="1:18" hidden="1" x14ac:dyDescent="0.2">
      <c r="A3811" s="1" t="s">
        <v>206</v>
      </c>
      <c r="B3811" s="1" t="s">
        <v>207</v>
      </c>
      <c r="C3811">
        <v>109471</v>
      </c>
      <c r="D3811" s="1" t="s">
        <v>4763</v>
      </c>
      <c r="E3811" s="1" t="s">
        <v>2569</v>
      </c>
      <c r="F3811" s="1" t="s">
        <v>619</v>
      </c>
      <c r="G3811" s="1" t="s">
        <v>4819</v>
      </c>
      <c r="H3811" s="1" t="s">
        <v>619</v>
      </c>
      <c r="I3811" s="2">
        <v>41907</v>
      </c>
      <c r="J3811" s="2">
        <v>51501</v>
      </c>
      <c r="K3811" s="1" t="s">
        <v>2571</v>
      </c>
      <c r="L3811">
        <v>510051</v>
      </c>
      <c r="M3811" s="1" t="s">
        <v>378</v>
      </c>
      <c r="N3811" s="1" t="s">
        <v>378</v>
      </c>
      <c r="O3811" s="1" t="s">
        <v>211</v>
      </c>
      <c r="P3811" s="1" t="s">
        <v>211</v>
      </c>
      <c r="Q3811" s="1" t="s">
        <v>211</v>
      </c>
      <c r="R3811" s="1" t="s">
        <v>211</v>
      </c>
    </row>
    <row r="3812" spans="1:18" hidden="1" x14ac:dyDescent="0.2">
      <c r="A3812" s="1" t="s">
        <v>206</v>
      </c>
      <c r="B3812" s="1" t="s">
        <v>207</v>
      </c>
      <c r="C3812">
        <v>109471</v>
      </c>
      <c r="D3812" s="1" t="s">
        <v>4763</v>
      </c>
      <c r="E3812" s="1" t="s">
        <v>252</v>
      </c>
      <c r="F3812" s="1" t="s">
        <v>113</v>
      </c>
      <c r="G3812" s="1" t="s">
        <v>4820</v>
      </c>
      <c r="H3812" s="1" t="s">
        <v>113</v>
      </c>
      <c r="I3812" s="2">
        <v>41547</v>
      </c>
      <c r="J3812" s="2">
        <v>51501</v>
      </c>
      <c r="K3812" s="1" t="s">
        <v>254</v>
      </c>
      <c r="L3812">
        <v>510430</v>
      </c>
      <c r="M3812" s="1" t="s">
        <v>223</v>
      </c>
      <c r="N3812" s="1" t="s">
        <v>223</v>
      </c>
      <c r="O3812" s="1" t="s">
        <v>211</v>
      </c>
      <c r="P3812" s="1" t="s">
        <v>211</v>
      </c>
      <c r="Q3812" s="1" t="s">
        <v>211</v>
      </c>
      <c r="R3812" s="1" t="s">
        <v>211</v>
      </c>
    </row>
    <row r="3813" spans="1:18" hidden="1" x14ac:dyDescent="0.2">
      <c r="A3813" s="1" t="s">
        <v>206</v>
      </c>
      <c r="B3813" s="1" t="s">
        <v>207</v>
      </c>
      <c r="C3813">
        <v>109471</v>
      </c>
      <c r="D3813" s="1" t="s">
        <v>4763</v>
      </c>
      <c r="E3813" s="1" t="s">
        <v>1176</v>
      </c>
      <c r="F3813" s="1" t="s">
        <v>114</v>
      </c>
      <c r="G3813" s="1" t="s">
        <v>4821</v>
      </c>
      <c r="H3813" s="1" t="s">
        <v>785</v>
      </c>
      <c r="I3813" s="2">
        <v>40544</v>
      </c>
      <c r="J3813" s="2">
        <v>51501</v>
      </c>
      <c r="K3813" s="1" t="s">
        <v>1178</v>
      </c>
      <c r="L3813">
        <v>510431</v>
      </c>
      <c r="M3813" s="1" t="s">
        <v>223</v>
      </c>
      <c r="N3813" s="1" t="s">
        <v>223</v>
      </c>
      <c r="O3813" s="1" t="s">
        <v>211</v>
      </c>
      <c r="P3813" s="1" t="s">
        <v>211</v>
      </c>
      <c r="Q3813" s="1" t="s">
        <v>211</v>
      </c>
      <c r="R3813" s="1" t="s">
        <v>211</v>
      </c>
    </row>
    <row r="3814" spans="1:18" hidden="1" x14ac:dyDescent="0.2">
      <c r="A3814" s="1" t="s">
        <v>206</v>
      </c>
      <c r="B3814" s="1" t="s">
        <v>207</v>
      </c>
      <c r="C3814">
        <v>109471</v>
      </c>
      <c r="D3814" s="1" t="s">
        <v>4763</v>
      </c>
      <c r="E3814" s="1" t="s">
        <v>1348</v>
      </c>
      <c r="F3814" s="1" t="s">
        <v>99</v>
      </c>
      <c r="G3814" s="1" t="s">
        <v>4822</v>
      </c>
      <c r="H3814" s="1" t="s">
        <v>99</v>
      </c>
      <c r="I3814" s="2">
        <v>41568</v>
      </c>
      <c r="J3814" s="2">
        <v>51501</v>
      </c>
      <c r="K3814" s="1" t="s">
        <v>1348</v>
      </c>
      <c r="L3814">
        <v>600991</v>
      </c>
      <c r="M3814" s="1" t="s">
        <v>210</v>
      </c>
      <c r="N3814" s="1" t="s">
        <v>211</v>
      </c>
      <c r="O3814" s="1" t="s">
        <v>211</v>
      </c>
      <c r="P3814" s="1" t="s">
        <v>211</v>
      </c>
      <c r="Q3814" s="1" t="s">
        <v>211</v>
      </c>
      <c r="R3814" s="1" t="s">
        <v>211</v>
      </c>
    </row>
    <row r="3815" spans="1:18" hidden="1" x14ac:dyDescent="0.2">
      <c r="A3815" s="1" t="s">
        <v>206</v>
      </c>
      <c r="B3815" s="1" t="s">
        <v>207</v>
      </c>
      <c r="C3815">
        <v>109471</v>
      </c>
      <c r="D3815" s="1" t="s">
        <v>4763</v>
      </c>
      <c r="E3815" s="1" t="s">
        <v>155</v>
      </c>
      <c r="F3815" s="1" t="s">
        <v>114</v>
      </c>
      <c r="G3815" s="1" t="s">
        <v>4823</v>
      </c>
      <c r="H3815" s="1" t="s">
        <v>114</v>
      </c>
      <c r="I3815" s="2">
        <v>41661</v>
      </c>
      <c r="J3815" s="2">
        <v>51501</v>
      </c>
      <c r="K3815" s="1" t="s">
        <v>155</v>
      </c>
      <c r="L3815">
        <v>600992</v>
      </c>
      <c r="M3815" s="1" t="s">
        <v>210</v>
      </c>
      <c r="N3815" s="1" t="s">
        <v>211</v>
      </c>
      <c r="O3815" s="1" t="s">
        <v>211</v>
      </c>
      <c r="P3815" s="1" t="s">
        <v>211</v>
      </c>
      <c r="Q3815" s="1" t="s">
        <v>211</v>
      </c>
      <c r="R3815" s="1" t="s">
        <v>211</v>
      </c>
    </row>
    <row r="3816" spans="1:18" hidden="1" x14ac:dyDescent="0.2">
      <c r="A3816" s="1" t="s">
        <v>206</v>
      </c>
      <c r="B3816" s="1" t="s">
        <v>207</v>
      </c>
      <c r="C3816">
        <v>109471</v>
      </c>
      <c r="D3816" s="1" t="s">
        <v>4763</v>
      </c>
      <c r="E3816" s="1" t="s">
        <v>340</v>
      </c>
      <c r="F3816" s="1" t="s">
        <v>341</v>
      </c>
      <c r="G3816" s="1" t="s">
        <v>4824</v>
      </c>
      <c r="H3816" s="1" t="s">
        <v>341</v>
      </c>
      <c r="I3816" s="2">
        <v>40544</v>
      </c>
      <c r="J3816" s="2">
        <v>48213</v>
      </c>
      <c r="K3816" s="1" t="s">
        <v>342</v>
      </c>
      <c r="L3816">
        <v>435</v>
      </c>
      <c r="M3816" s="1" t="s">
        <v>210</v>
      </c>
      <c r="N3816" s="1" t="s">
        <v>211</v>
      </c>
      <c r="O3816" s="1" t="s">
        <v>211</v>
      </c>
      <c r="P3816" s="1" t="s">
        <v>211</v>
      </c>
      <c r="Q3816" s="1" t="s">
        <v>211</v>
      </c>
      <c r="R3816" s="1" t="s">
        <v>211</v>
      </c>
    </row>
    <row r="3817" spans="1:18" hidden="1" x14ac:dyDescent="0.2">
      <c r="A3817" s="1" t="s">
        <v>206</v>
      </c>
      <c r="B3817" s="1" t="s">
        <v>207</v>
      </c>
      <c r="C3817">
        <v>109471</v>
      </c>
      <c r="D3817" s="1" t="s">
        <v>4763</v>
      </c>
      <c r="E3817" s="1" t="s">
        <v>1331</v>
      </c>
      <c r="F3817" s="1" t="s">
        <v>771</v>
      </c>
      <c r="G3817" s="1" t="s">
        <v>4825</v>
      </c>
      <c r="H3817" s="1" t="s">
        <v>1333</v>
      </c>
      <c r="I3817" s="2">
        <v>40544</v>
      </c>
      <c r="J3817" s="2">
        <v>48213</v>
      </c>
      <c r="K3817" s="1" t="s">
        <v>1334</v>
      </c>
      <c r="L3817">
        <v>431</v>
      </c>
      <c r="M3817" s="1" t="s">
        <v>1325</v>
      </c>
      <c r="N3817" s="1" t="s">
        <v>211</v>
      </c>
      <c r="O3817" s="1" t="s">
        <v>211</v>
      </c>
      <c r="P3817" s="1" t="s">
        <v>211</v>
      </c>
      <c r="Q3817" s="1" t="s">
        <v>211</v>
      </c>
      <c r="R3817" s="1" t="s">
        <v>211</v>
      </c>
    </row>
    <row r="3818" spans="1:18" hidden="1" x14ac:dyDescent="0.2">
      <c r="A3818" s="1" t="s">
        <v>206</v>
      </c>
      <c r="B3818" s="1" t="s">
        <v>207</v>
      </c>
      <c r="C3818">
        <v>109471</v>
      </c>
      <c r="D3818" s="1" t="s">
        <v>4763</v>
      </c>
      <c r="E3818" s="1" t="s">
        <v>755</v>
      </c>
      <c r="F3818" s="1" t="s">
        <v>341</v>
      </c>
      <c r="G3818" s="1" t="s">
        <v>4826</v>
      </c>
      <c r="H3818" s="1" t="s">
        <v>756</v>
      </c>
      <c r="I3818" s="2">
        <v>40544</v>
      </c>
      <c r="J3818" s="2">
        <v>48213</v>
      </c>
      <c r="K3818" s="1" t="s">
        <v>757</v>
      </c>
      <c r="L3818">
        <v>438</v>
      </c>
      <c r="M3818" s="1" t="s">
        <v>210</v>
      </c>
      <c r="N3818" s="1" t="s">
        <v>211</v>
      </c>
      <c r="O3818" s="1" t="s">
        <v>211</v>
      </c>
      <c r="P3818" s="1" t="s">
        <v>211</v>
      </c>
      <c r="Q3818" s="1" t="s">
        <v>211</v>
      </c>
      <c r="R3818" s="1" t="s">
        <v>211</v>
      </c>
    </row>
    <row r="3819" spans="1:18" hidden="1" x14ac:dyDescent="0.2">
      <c r="A3819" s="1" t="s">
        <v>206</v>
      </c>
      <c r="B3819" s="1" t="s">
        <v>207</v>
      </c>
      <c r="C3819">
        <v>109471</v>
      </c>
      <c r="D3819" s="1" t="s">
        <v>4763</v>
      </c>
      <c r="E3819" s="1" t="s">
        <v>344</v>
      </c>
      <c r="F3819" s="1" t="s">
        <v>345</v>
      </c>
      <c r="G3819" s="1" t="s">
        <v>4827</v>
      </c>
      <c r="H3819" s="1" t="s">
        <v>345</v>
      </c>
      <c r="I3819" s="2">
        <v>40544</v>
      </c>
      <c r="J3819" s="2">
        <v>48213</v>
      </c>
      <c r="K3819" s="1" t="s">
        <v>347</v>
      </c>
      <c r="L3819">
        <v>447</v>
      </c>
      <c r="M3819" s="1" t="s">
        <v>232</v>
      </c>
      <c r="N3819" s="1" t="s">
        <v>211</v>
      </c>
      <c r="O3819" s="1" t="s">
        <v>211</v>
      </c>
      <c r="P3819" s="1" t="s">
        <v>211</v>
      </c>
      <c r="Q3819" s="1" t="s">
        <v>211</v>
      </c>
      <c r="R3819" s="1" t="s">
        <v>211</v>
      </c>
    </row>
    <row r="3820" spans="1:18" hidden="1" x14ac:dyDescent="0.2">
      <c r="A3820" s="1" t="s">
        <v>206</v>
      </c>
      <c r="B3820" s="1" t="s">
        <v>207</v>
      </c>
      <c r="C3820">
        <v>109471</v>
      </c>
      <c r="D3820" s="1" t="s">
        <v>4763</v>
      </c>
      <c r="E3820" s="1" t="s">
        <v>760</v>
      </c>
      <c r="F3820" s="1" t="s">
        <v>761</v>
      </c>
      <c r="G3820" s="1" t="s">
        <v>4828</v>
      </c>
      <c r="H3820" s="1" t="s">
        <v>763</v>
      </c>
      <c r="I3820" s="2">
        <v>40544</v>
      </c>
      <c r="J3820" s="2">
        <v>48213</v>
      </c>
      <c r="K3820" s="1" t="s">
        <v>764</v>
      </c>
      <c r="L3820">
        <v>463</v>
      </c>
      <c r="M3820" s="1" t="s">
        <v>232</v>
      </c>
      <c r="N3820" s="1" t="s">
        <v>211</v>
      </c>
      <c r="O3820" s="1" t="s">
        <v>211</v>
      </c>
      <c r="P3820" s="1" t="s">
        <v>211</v>
      </c>
      <c r="Q3820" s="1" t="s">
        <v>211</v>
      </c>
      <c r="R3820" s="1" t="s">
        <v>211</v>
      </c>
    </row>
    <row r="3821" spans="1:18" hidden="1" x14ac:dyDescent="0.2">
      <c r="A3821" s="1" t="s">
        <v>206</v>
      </c>
      <c r="B3821" s="1" t="s">
        <v>207</v>
      </c>
      <c r="C3821">
        <v>109471</v>
      </c>
      <c r="D3821" s="1" t="s">
        <v>4763</v>
      </c>
      <c r="E3821" s="1" t="s">
        <v>356</v>
      </c>
      <c r="F3821" s="1" t="s">
        <v>357</v>
      </c>
      <c r="G3821" s="1" t="s">
        <v>4829</v>
      </c>
      <c r="H3821" s="1" t="s">
        <v>357</v>
      </c>
      <c r="I3821" s="2">
        <v>40544</v>
      </c>
      <c r="J3821" s="2">
        <v>48213</v>
      </c>
      <c r="K3821" s="1" t="s">
        <v>359</v>
      </c>
      <c r="L3821">
        <v>481</v>
      </c>
      <c r="M3821" s="1" t="s">
        <v>232</v>
      </c>
      <c r="N3821" s="1" t="s">
        <v>211</v>
      </c>
      <c r="O3821" s="1" t="s">
        <v>211</v>
      </c>
      <c r="P3821" s="1" t="s">
        <v>211</v>
      </c>
      <c r="Q3821" s="1" t="s">
        <v>211</v>
      </c>
      <c r="R3821" s="1" t="s">
        <v>211</v>
      </c>
    </row>
    <row r="3822" spans="1:18" hidden="1" x14ac:dyDescent="0.2">
      <c r="A3822" s="1" t="s">
        <v>206</v>
      </c>
      <c r="B3822" s="1" t="s">
        <v>207</v>
      </c>
      <c r="C3822">
        <v>109471</v>
      </c>
      <c r="D3822" s="1" t="s">
        <v>4763</v>
      </c>
      <c r="E3822" s="1" t="s">
        <v>348</v>
      </c>
      <c r="F3822" s="1" t="s">
        <v>349</v>
      </c>
      <c r="G3822" s="1" t="s">
        <v>4830</v>
      </c>
      <c r="H3822" s="1" t="s">
        <v>349</v>
      </c>
      <c r="I3822" s="2">
        <v>40909</v>
      </c>
      <c r="J3822" s="2">
        <v>51501</v>
      </c>
      <c r="K3822" s="1" t="s">
        <v>352</v>
      </c>
      <c r="L3822">
        <v>472</v>
      </c>
      <c r="M3822" s="1" t="s">
        <v>232</v>
      </c>
      <c r="N3822" s="1" t="s">
        <v>211</v>
      </c>
      <c r="O3822" s="1" t="s">
        <v>211</v>
      </c>
      <c r="P3822" s="1" t="s">
        <v>211</v>
      </c>
      <c r="Q3822" s="1" t="s">
        <v>211</v>
      </c>
      <c r="R3822" s="1" t="s">
        <v>211</v>
      </c>
    </row>
    <row r="3823" spans="1:18" hidden="1" x14ac:dyDescent="0.2">
      <c r="A3823" s="1" t="s">
        <v>206</v>
      </c>
      <c r="B3823" s="1" t="s">
        <v>207</v>
      </c>
      <c r="C3823">
        <v>109471</v>
      </c>
      <c r="D3823" s="1" t="s">
        <v>4763</v>
      </c>
      <c r="E3823" s="1" t="s">
        <v>325</v>
      </c>
      <c r="F3823" s="1" t="s">
        <v>159</v>
      </c>
      <c r="G3823" s="1" t="s">
        <v>4831</v>
      </c>
      <c r="H3823" s="1" t="s">
        <v>326</v>
      </c>
      <c r="I3823" s="2">
        <v>40544</v>
      </c>
      <c r="J3823" s="2">
        <v>48213</v>
      </c>
      <c r="K3823" s="1" t="s">
        <v>327</v>
      </c>
      <c r="L3823">
        <v>392</v>
      </c>
      <c r="M3823" s="1" t="s">
        <v>288</v>
      </c>
      <c r="N3823" s="1" t="s">
        <v>211</v>
      </c>
      <c r="O3823" s="1" t="s">
        <v>211</v>
      </c>
      <c r="P3823" s="1" t="s">
        <v>211</v>
      </c>
      <c r="Q3823" s="1" t="s">
        <v>211</v>
      </c>
      <c r="R3823" s="1" t="s">
        <v>211</v>
      </c>
    </row>
    <row r="3824" spans="1:18" hidden="1" x14ac:dyDescent="0.2">
      <c r="A3824" s="1" t="s">
        <v>206</v>
      </c>
      <c r="B3824" s="1" t="s">
        <v>207</v>
      </c>
      <c r="C3824">
        <v>109471</v>
      </c>
      <c r="D3824" s="1" t="s">
        <v>4763</v>
      </c>
      <c r="E3824" s="1" t="s">
        <v>1202</v>
      </c>
      <c r="F3824" s="1" t="s">
        <v>300</v>
      </c>
      <c r="G3824" s="1" t="s">
        <v>4832</v>
      </c>
      <c r="H3824" s="1" t="s">
        <v>300</v>
      </c>
      <c r="I3824" s="2">
        <v>41737</v>
      </c>
      <c r="J3824" s="2">
        <v>51501</v>
      </c>
      <c r="K3824" s="1" t="s">
        <v>1205</v>
      </c>
      <c r="L3824">
        <v>420</v>
      </c>
      <c r="M3824" s="1" t="s">
        <v>1031</v>
      </c>
      <c r="N3824" s="1" t="s">
        <v>1031</v>
      </c>
      <c r="O3824" s="1" t="s">
        <v>211</v>
      </c>
      <c r="P3824" s="1" t="s">
        <v>211</v>
      </c>
      <c r="Q3824" s="1" t="s">
        <v>211</v>
      </c>
      <c r="R3824" s="1" t="s">
        <v>211</v>
      </c>
    </row>
    <row r="3825" spans="1:18" hidden="1" x14ac:dyDescent="0.2">
      <c r="A3825" s="1" t="s">
        <v>206</v>
      </c>
      <c r="B3825" s="1" t="s">
        <v>207</v>
      </c>
      <c r="C3825">
        <v>109471</v>
      </c>
      <c r="D3825" s="1" t="s">
        <v>4763</v>
      </c>
      <c r="E3825" s="1" t="s">
        <v>1321</v>
      </c>
      <c r="F3825" s="1" t="s">
        <v>750</v>
      </c>
      <c r="G3825" s="1" t="s">
        <v>4833</v>
      </c>
      <c r="H3825" s="1" t="s">
        <v>1323</v>
      </c>
      <c r="I3825" s="2">
        <v>40544</v>
      </c>
      <c r="J3825" s="2">
        <v>48213</v>
      </c>
      <c r="K3825" s="1" t="s">
        <v>1324</v>
      </c>
      <c r="L3825">
        <v>411</v>
      </c>
      <c r="M3825" s="1" t="s">
        <v>1325</v>
      </c>
      <c r="N3825" s="1" t="s">
        <v>211</v>
      </c>
      <c r="O3825" s="1" t="s">
        <v>211</v>
      </c>
      <c r="P3825" s="1" t="s">
        <v>211</v>
      </c>
      <c r="Q3825" s="1" t="s">
        <v>211</v>
      </c>
      <c r="R3825" s="1" t="s">
        <v>211</v>
      </c>
    </row>
    <row r="3826" spans="1:18" hidden="1" x14ac:dyDescent="0.2">
      <c r="A3826" s="1" t="s">
        <v>206</v>
      </c>
      <c r="B3826" s="1" t="s">
        <v>207</v>
      </c>
      <c r="C3826">
        <v>109471</v>
      </c>
      <c r="D3826" s="1" t="s">
        <v>4763</v>
      </c>
      <c r="E3826" s="1" t="s">
        <v>331</v>
      </c>
      <c r="F3826" s="1" t="s">
        <v>332</v>
      </c>
      <c r="G3826" s="1" t="s">
        <v>4834</v>
      </c>
      <c r="H3826" s="1" t="s">
        <v>332</v>
      </c>
      <c r="I3826" s="2">
        <v>40544</v>
      </c>
      <c r="J3826" s="2">
        <v>48213</v>
      </c>
      <c r="K3826" s="1" t="s">
        <v>334</v>
      </c>
      <c r="L3826">
        <v>422</v>
      </c>
      <c r="M3826" s="1" t="s">
        <v>232</v>
      </c>
      <c r="N3826" s="1" t="s">
        <v>211</v>
      </c>
      <c r="O3826" s="1" t="s">
        <v>211</v>
      </c>
      <c r="P3826" s="1" t="s">
        <v>211</v>
      </c>
      <c r="Q3826" s="1" t="s">
        <v>211</v>
      </c>
      <c r="R3826" s="1" t="s">
        <v>211</v>
      </c>
    </row>
    <row r="3827" spans="1:18" hidden="1" x14ac:dyDescent="0.2">
      <c r="A3827" s="1" t="s">
        <v>206</v>
      </c>
      <c r="B3827" s="1" t="s">
        <v>207</v>
      </c>
      <c r="C3827">
        <v>109471</v>
      </c>
      <c r="D3827" s="1" t="s">
        <v>4763</v>
      </c>
      <c r="E3827" s="1" t="s">
        <v>1193</v>
      </c>
      <c r="F3827" s="1" t="s">
        <v>1035</v>
      </c>
      <c r="G3827" s="1" t="s">
        <v>4835</v>
      </c>
      <c r="H3827" s="1" t="s">
        <v>1195</v>
      </c>
      <c r="I3827" s="2">
        <v>40544</v>
      </c>
      <c r="J3827" s="2">
        <v>48213</v>
      </c>
      <c r="K3827" s="1" t="s">
        <v>1196</v>
      </c>
      <c r="L3827">
        <v>361</v>
      </c>
      <c r="M3827" s="1" t="s">
        <v>1031</v>
      </c>
      <c r="N3827" s="1" t="s">
        <v>211</v>
      </c>
      <c r="O3827" s="1" t="s">
        <v>211</v>
      </c>
      <c r="P3827" s="1" t="s">
        <v>211</v>
      </c>
      <c r="Q3827" s="1" t="s">
        <v>211</v>
      </c>
      <c r="R3827" s="1" t="s">
        <v>211</v>
      </c>
    </row>
    <row r="3828" spans="1:18" hidden="1" x14ac:dyDescent="0.2">
      <c r="A3828" s="1" t="s">
        <v>206</v>
      </c>
      <c r="B3828" s="1" t="s">
        <v>207</v>
      </c>
      <c r="C3828">
        <v>109471</v>
      </c>
      <c r="D3828" s="1" t="s">
        <v>4763</v>
      </c>
      <c r="E3828" s="1" t="s">
        <v>1188</v>
      </c>
      <c r="F3828" s="1" t="s">
        <v>312</v>
      </c>
      <c r="G3828" s="1" t="s">
        <v>4836</v>
      </c>
      <c r="H3828" s="1" t="s">
        <v>319</v>
      </c>
      <c r="I3828" s="2">
        <v>40544</v>
      </c>
      <c r="J3828" s="2">
        <v>48213</v>
      </c>
      <c r="K3828" s="1" t="s">
        <v>1190</v>
      </c>
      <c r="L3828">
        <v>380</v>
      </c>
      <c r="M3828" s="1" t="s">
        <v>1031</v>
      </c>
      <c r="N3828" s="1" t="s">
        <v>211</v>
      </c>
      <c r="O3828" s="1" t="s">
        <v>211</v>
      </c>
      <c r="P3828" s="1" t="s">
        <v>211</v>
      </c>
      <c r="Q3828" s="1" t="s">
        <v>211</v>
      </c>
      <c r="R3828" s="1" t="s">
        <v>211</v>
      </c>
    </row>
    <row r="3829" spans="1:18" hidden="1" x14ac:dyDescent="0.2">
      <c r="A3829" s="1" t="s">
        <v>206</v>
      </c>
      <c r="B3829" s="1" t="s">
        <v>207</v>
      </c>
      <c r="C3829">
        <v>109471</v>
      </c>
      <c r="D3829" s="1" t="s">
        <v>4763</v>
      </c>
      <c r="E3829" s="1" t="s">
        <v>1184</v>
      </c>
      <c r="F3829" s="1" t="s">
        <v>312</v>
      </c>
      <c r="G3829" s="1" t="s">
        <v>4837</v>
      </c>
      <c r="H3829" s="1" t="s">
        <v>1186</v>
      </c>
      <c r="I3829" s="2">
        <v>40544</v>
      </c>
      <c r="J3829" s="2">
        <v>48213</v>
      </c>
      <c r="K3829" s="1" t="s">
        <v>1187</v>
      </c>
      <c r="L3829">
        <v>381</v>
      </c>
      <c r="M3829" s="1" t="s">
        <v>1031</v>
      </c>
      <c r="N3829" s="1" t="s">
        <v>211</v>
      </c>
      <c r="O3829" s="1" t="s">
        <v>211</v>
      </c>
      <c r="P3829" s="1" t="s">
        <v>211</v>
      </c>
      <c r="Q3829" s="1" t="s">
        <v>211</v>
      </c>
      <c r="R3829" s="1" t="s">
        <v>211</v>
      </c>
    </row>
    <row r="3830" spans="1:18" hidden="1" x14ac:dyDescent="0.2">
      <c r="A3830" s="1" t="s">
        <v>206</v>
      </c>
      <c r="B3830" s="1" t="s">
        <v>207</v>
      </c>
      <c r="C3830">
        <v>109471</v>
      </c>
      <c r="D3830" s="1" t="s">
        <v>4763</v>
      </c>
      <c r="E3830" s="1" t="s">
        <v>1327</v>
      </c>
      <c r="F3830" s="1" t="s">
        <v>635</v>
      </c>
      <c r="G3830" s="1" t="s">
        <v>4838</v>
      </c>
      <c r="H3830" s="1" t="s">
        <v>635</v>
      </c>
      <c r="I3830" s="2">
        <v>40544</v>
      </c>
      <c r="J3830" s="2">
        <v>48213</v>
      </c>
      <c r="K3830" s="1" t="s">
        <v>1329</v>
      </c>
      <c r="L3830">
        <v>385</v>
      </c>
      <c r="M3830" s="1" t="s">
        <v>1031</v>
      </c>
      <c r="N3830" s="1" t="s">
        <v>211</v>
      </c>
      <c r="O3830" s="1" t="s">
        <v>211</v>
      </c>
      <c r="P3830" s="1" t="s">
        <v>211</v>
      </c>
      <c r="Q3830" s="1" t="s">
        <v>211</v>
      </c>
      <c r="R3830" s="1" t="s">
        <v>211</v>
      </c>
    </row>
    <row r="3831" spans="1:18" hidden="1" x14ac:dyDescent="0.2">
      <c r="A3831" s="1" t="s">
        <v>206</v>
      </c>
      <c r="B3831" s="1" t="s">
        <v>207</v>
      </c>
      <c r="C3831">
        <v>109471</v>
      </c>
      <c r="D3831" s="1" t="s">
        <v>4763</v>
      </c>
      <c r="E3831" s="1" t="s">
        <v>2764</v>
      </c>
      <c r="F3831" s="1" t="s">
        <v>395</v>
      </c>
      <c r="G3831" s="1" t="s">
        <v>4839</v>
      </c>
      <c r="H3831" s="1" t="s">
        <v>395</v>
      </c>
      <c r="I3831" s="2">
        <v>41716</v>
      </c>
      <c r="J3831" s="2">
        <v>51501</v>
      </c>
      <c r="K3831" s="1" t="s">
        <v>2766</v>
      </c>
      <c r="L3831">
        <v>128</v>
      </c>
      <c r="M3831" s="1" t="s">
        <v>2767</v>
      </c>
      <c r="N3831" s="1" t="s">
        <v>2767</v>
      </c>
      <c r="O3831" s="1" t="s">
        <v>211</v>
      </c>
      <c r="P3831" s="1" t="s">
        <v>211</v>
      </c>
      <c r="Q3831" s="1" t="s">
        <v>211</v>
      </c>
      <c r="R3831" s="1" t="s">
        <v>211</v>
      </c>
    </row>
    <row r="3832" spans="1:18" hidden="1" x14ac:dyDescent="0.2">
      <c r="A3832" s="1" t="s">
        <v>206</v>
      </c>
      <c r="B3832" s="1" t="s">
        <v>207</v>
      </c>
      <c r="C3832">
        <v>109471</v>
      </c>
      <c r="D3832" s="1" t="s">
        <v>4763</v>
      </c>
      <c r="E3832" s="1" t="s">
        <v>229</v>
      </c>
      <c r="F3832" s="1" t="s">
        <v>123</v>
      </c>
      <c r="G3832" s="1" t="s">
        <v>4840</v>
      </c>
      <c r="H3832" s="1" t="s">
        <v>123</v>
      </c>
      <c r="I3832" s="2">
        <v>40544</v>
      </c>
      <c r="J3832" s="2">
        <v>48213</v>
      </c>
      <c r="K3832" s="1" t="s">
        <v>231</v>
      </c>
      <c r="L3832">
        <v>137</v>
      </c>
      <c r="M3832" s="1" t="s">
        <v>232</v>
      </c>
      <c r="N3832" s="1" t="s">
        <v>211</v>
      </c>
      <c r="O3832" s="1" t="s">
        <v>211</v>
      </c>
      <c r="P3832" s="1" t="s">
        <v>211</v>
      </c>
      <c r="Q3832" s="1" t="s">
        <v>211</v>
      </c>
      <c r="R3832" s="1" t="s">
        <v>211</v>
      </c>
    </row>
    <row r="3833" spans="1:18" hidden="1" x14ac:dyDescent="0.2">
      <c r="A3833" s="1" t="s">
        <v>206</v>
      </c>
      <c r="B3833" s="1" t="s">
        <v>207</v>
      </c>
      <c r="C3833">
        <v>109471</v>
      </c>
      <c r="D3833" s="1" t="s">
        <v>4763</v>
      </c>
      <c r="E3833" s="1" t="s">
        <v>692</v>
      </c>
      <c r="F3833" s="1" t="s">
        <v>693</v>
      </c>
      <c r="G3833" s="1" t="s">
        <v>4841</v>
      </c>
      <c r="H3833" s="1" t="s">
        <v>693</v>
      </c>
      <c r="I3833" s="2">
        <v>40544</v>
      </c>
      <c r="J3833" s="2">
        <v>48213</v>
      </c>
      <c r="K3833" s="1" t="s">
        <v>695</v>
      </c>
      <c r="L3833">
        <v>144</v>
      </c>
      <c r="M3833" s="1" t="s">
        <v>232</v>
      </c>
      <c r="N3833" s="1" t="s">
        <v>211</v>
      </c>
      <c r="O3833" s="1" t="s">
        <v>211</v>
      </c>
      <c r="P3833" s="1" t="s">
        <v>211</v>
      </c>
      <c r="Q3833" s="1" t="s">
        <v>211</v>
      </c>
      <c r="R3833" s="1" t="s">
        <v>211</v>
      </c>
    </row>
    <row r="3834" spans="1:18" hidden="1" x14ac:dyDescent="0.2">
      <c r="A3834" s="1" t="s">
        <v>206</v>
      </c>
      <c r="B3834" s="1" t="s">
        <v>207</v>
      </c>
      <c r="C3834">
        <v>109471</v>
      </c>
      <c r="D3834" s="1" t="s">
        <v>4763</v>
      </c>
      <c r="E3834" s="1" t="s">
        <v>380</v>
      </c>
      <c r="F3834" s="1" t="s">
        <v>381</v>
      </c>
      <c r="G3834" s="1" t="s">
        <v>4842</v>
      </c>
      <c r="H3834" s="1" t="s">
        <v>381</v>
      </c>
      <c r="I3834" s="2">
        <v>40544</v>
      </c>
      <c r="J3834" s="2">
        <v>48213</v>
      </c>
      <c r="K3834" s="1" t="s">
        <v>384</v>
      </c>
      <c r="L3834">
        <v>133</v>
      </c>
      <c r="M3834" s="1" t="s">
        <v>232</v>
      </c>
      <c r="N3834" s="1" t="s">
        <v>211</v>
      </c>
      <c r="O3834" s="1" t="s">
        <v>211</v>
      </c>
      <c r="P3834" s="1" t="s">
        <v>211</v>
      </c>
      <c r="Q3834" s="1" t="s">
        <v>211</v>
      </c>
      <c r="R3834" s="1" t="s">
        <v>211</v>
      </c>
    </row>
    <row r="3835" spans="1:18" hidden="1" x14ac:dyDescent="0.2">
      <c r="A3835" s="1" t="s">
        <v>206</v>
      </c>
      <c r="B3835" s="1" t="s">
        <v>207</v>
      </c>
      <c r="C3835">
        <v>109471</v>
      </c>
      <c r="D3835" s="1" t="s">
        <v>4763</v>
      </c>
      <c r="E3835" s="1" t="s">
        <v>397</v>
      </c>
      <c r="F3835" s="1" t="s">
        <v>398</v>
      </c>
      <c r="G3835" s="1" t="s">
        <v>4843</v>
      </c>
      <c r="H3835" s="1" t="s">
        <v>398</v>
      </c>
      <c r="I3835" s="2">
        <v>40544</v>
      </c>
      <c r="J3835" s="2">
        <v>48213</v>
      </c>
      <c r="K3835" s="1" t="s">
        <v>400</v>
      </c>
      <c r="L3835">
        <v>155</v>
      </c>
      <c r="M3835" s="1" t="s">
        <v>232</v>
      </c>
      <c r="N3835" s="1" t="s">
        <v>211</v>
      </c>
      <c r="O3835" s="1" t="s">
        <v>211</v>
      </c>
      <c r="P3835" s="1" t="s">
        <v>211</v>
      </c>
      <c r="Q3835" s="1" t="s">
        <v>211</v>
      </c>
      <c r="R3835" s="1" t="s">
        <v>211</v>
      </c>
    </row>
    <row r="3836" spans="1:18" hidden="1" x14ac:dyDescent="0.2">
      <c r="A3836" s="1" t="s">
        <v>206</v>
      </c>
      <c r="B3836" s="1" t="s">
        <v>207</v>
      </c>
      <c r="C3836">
        <v>109471</v>
      </c>
      <c r="D3836" s="1" t="s">
        <v>4763</v>
      </c>
      <c r="E3836" s="1" t="s">
        <v>586</v>
      </c>
      <c r="F3836" s="1" t="s">
        <v>587</v>
      </c>
      <c r="G3836" s="1" t="s">
        <v>4844</v>
      </c>
      <c r="H3836" s="1" t="s">
        <v>587</v>
      </c>
      <c r="I3836" s="2">
        <v>40544</v>
      </c>
      <c r="J3836" s="2">
        <v>48213</v>
      </c>
      <c r="K3836" s="1" t="s">
        <v>589</v>
      </c>
      <c r="L3836">
        <v>160</v>
      </c>
      <c r="M3836" s="1" t="s">
        <v>232</v>
      </c>
      <c r="N3836" s="1" t="s">
        <v>211</v>
      </c>
      <c r="O3836" s="1" t="s">
        <v>211</v>
      </c>
      <c r="P3836" s="1" t="s">
        <v>211</v>
      </c>
      <c r="Q3836" s="1" t="s">
        <v>211</v>
      </c>
      <c r="R3836" s="1" t="s">
        <v>211</v>
      </c>
    </row>
    <row r="3837" spans="1:18" hidden="1" x14ac:dyDescent="0.2">
      <c r="A3837" s="1" t="s">
        <v>206</v>
      </c>
      <c r="B3837" s="1" t="s">
        <v>207</v>
      </c>
      <c r="C3837">
        <v>109471</v>
      </c>
      <c r="D3837" s="1" t="s">
        <v>4763</v>
      </c>
      <c r="E3837" s="1" t="s">
        <v>686</v>
      </c>
      <c r="F3837" s="1" t="s">
        <v>508</v>
      </c>
      <c r="G3837" s="1" t="s">
        <v>4845</v>
      </c>
      <c r="H3837" s="1" t="s">
        <v>508</v>
      </c>
      <c r="I3837" s="2">
        <v>40544</v>
      </c>
      <c r="J3837" s="2">
        <v>48213</v>
      </c>
      <c r="K3837" s="1" t="s">
        <v>687</v>
      </c>
      <c r="L3837">
        <v>163</v>
      </c>
      <c r="M3837" s="1" t="s">
        <v>232</v>
      </c>
      <c r="N3837" s="1" t="s">
        <v>211</v>
      </c>
      <c r="O3837" s="1" t="s">
        <v>211</v>
      </c>
      <c r="P3837" s="1" t="s">
        <v>211</v>
      </c>
      <c r="Q3837" s="1" t="s">
        <v>211</v>
      </c>
      <c r="R3837" s="1" t="s">
        <v>211</v>
      </c>
    </row>
    <row r="3838" spans="1:18" hidden="1" x14ac:dyDescent="0.2">
      <c r="A3838" s="1" t="s">
        <v>206</v>
      </c>
      <c r="B3838" s="1" t="s">
        <v>207</v>
      </c>
      <c r="C3838">
        <v>109471</v>
      </c>
      <c r="D3838" s="1" t="s">
        <v>4763</v>
      </c>
      <c r="E3838" s="1" t="s">
        <v>688</v>
      </c>
      <c r="F3838" s="1" t="s">
        <v>508</v>
      </c>
      <c r="G3838" s="1" t="s">
        <v>4846</v>
      </c>
      <c r="H3838" s="1" t="s">
        <v>508</v>
      </c>
      <c r="I3838" s="2">
        <v>40544</v>
      </c>
      <c r="J3838" s="2">
        <v>48213</v>
      </c>
      <c r="K3838" s="1" t="s">
        <v>689</v>
      </c>
      <c r="L3838">
        <v>165</v>
      </c>
      <c r="M3838" s="1" t="s">
        <v>232</v>
      </c>
      <c r="N3838" s="1" t="s">
        <v>211</v>
      </c>
      <c r="O3838" s="1" t="s">
        <v>211</v>
      </c>
      <c r="P3838" s="1" t="s">
        <v>211</v>
      </c>
      <c r="Q3838" s="1" t="s">
        <v>211</v>
      </c>
      <c r="R3838" s="1" t="s">
        <v>211</v>
      </c>
    </row>
    <row r="3839" spans="1:18" hidden="1" x14ac:dyDescent="0.2">
      <c r="A3839" s="1" t="s">
        <v>206</v>
      </c>
      <c r="B3839" s="1" t="s">
        <v>207</v>
      </c>
      <c r="C3839">
        <v>109471</v>
      </c>
      <c r="D3839" s="1" t="s">
        <v>4763</v>
      </c>
      <c r="E3839" s="1" t="s">
        <v>410</v>
      </c>
      <c r="F3839" s="1" t="s">
        <v>411</v>
      </c>
      <c r="G3839" s="1" t="s">
        <v>4847</v>
      </c>
      <c r="H3839" s="1" t="s">
        <v>411</v>
      </c>
      <c r="I3839" s="2">
        <v>40544</v>
      </c>
      <c r="J3839" s="2">
        <v>48213</v>
      </c>
      <c r="K3839" s="1" t="s">
        <v>413</v>
      </c>
      <c r="L3839">
        <v>178</v>
      </c>
      <c r="M3839" s="1" t="s">
        <v>210</v>
      </c>
      <c r="N3839" s="1" t="s">
        <v>211</v>
      </c>
      <c r="O3839" s="1" t="s">
        <v>211</v>
      </c>
      <c r="P3839" s="1" t="s">
        <v>211</v>
      </c>
      <c r="Q3839" s="1" t="s">
        <v>211</v>
      </c>
      <c r="R3839" s="1" t="s">
        <v>211</v>
      </c>
    </row>
    <row r="3840" spans="1:18" hidden="1" x14ac:dyDescent="0.2">
      <c r="A3840" s="1" t="s">
        <v>206</v>
      </c>
      <c r="B3840" s="1" t="s">
        <v>207</v>
      </c>
      <c r="C3840">
        <v>109471</v>
      </c>
      <c r="D3840" s="1" t="s">
        <v>4763</v>
      </c>
      <c r="E3840" s="1" t="s">
        <v>414</v>
      </c>
      <c r="F3840" s="1" t="s">
        <v>213</v>
      </c>
      <c r="G3840" s="1" t="s">
        <v>4848</v>
      </c>
      <c r="H3840" s="1" t="s">
        <v>213</v>
      </c>
      <c r="I3840" s="2">
        <v>40544</v>
      </c>
      <c r="J3840" s="2">
        <v>48213</v>
      </c>
      <c r="K3840" s="1" t="s">
        <v>416</v>
      </c>
      <c r="L3840">
        <v>176</v>
      </c>
      <c r="M3840" s="1" t="s">
        <v>232</v>
      </c>
      <c r="N3840" s="1" t="s">
        <v>211</v>
      </c>
      <c r="O3840" s="1" t="s">
        <v>211</v>
      </c>
      <c r="P3840" s="1" t="s">
        <v>211</v>
      </c>
      <c r="Q3840" s="1" t="s">
        <v>211</v>
      </c>
      <c r="R3840" s="1" t="s">
        <v>211</v>
      </c>
    </row>
    <row r="3841" spans="1:18" hidden="1" x14ac:dyDescent="0.2">
      <c r="A3841" s="1" t="s">
        <v>206</v>
      </c>
      <c r="B3841" s="1" t="s">
        <v>207</v>
      </c>
      <c r="C3841">
        <v>109471</v>
      </c>
      <c r="D3841" s="1" t="s">
        <v>4763</v>
      </c>
      <c r="E3841" s="1" t="s">
        <v>433</v>
      </c>
      <c r="F3841" s="1" t="s">
        <v>434</v>
      </c>
      <c r="G3841" s="1" t="s">
        <v>4849</v>
      </c>
      <c r="H3841" s="1" t="s">
        <v>434</v>
      </c>
      <c r="I3841" s="2">
        <v>41673</v>
      </c>
      <c r="J3841" s="2">
        <v>51501</v>
      </c>
      <c r="K3841" s="1" t="s">
        <v>436</v>
      </c>
      <c r="L3841">
        <v>67</v>
      </c>
      <c r="M3841" s="1" t="s">
        <v>232</v>
      </c>
      <c r="N3841" s="1" t="s">
        <v>211</v>
      </c>
      <c r="O3841" s="1" t="s">
        <v>211</v>
      </c>
      <c r="P3841" s="1" t="s">
        <v>211</v>
      </c>
      <c r="Q3841" s="1" t="s">
        <v>211</v>
      </c>
      <c r="R3841" s="1" t="s">
        <v>211</v>
      </c>
    </row>
    <row r="3842" spans="1:18" hidden="1" x14ac:dyDescent="0.2">
      <c r="A3842" s="1" t="s">
        <v>206</v>
      </c>
      <c r="B3842" s="1" t="s">
        <v>207</v>
      </c>
      <c r="C3842">
        <v>109471</v>
      </c>
      <c r="D3842" s="1" t="s">
        <v>4763</v>
      </c>
      <c r="E3842" s="1" t="s">
        <v>437</v>
      </c>
      <c r="F3842" s="1" t="s">
        <v>96</v>
      </c>
      <c r="G3842" s="1" t="s">
        <v>4850</v>
      </c>
      <c r="H3842" s="1" t="s">
        <v>438</v>
      </c>
      <c r="I3842" s="2">
        <v>40544</v>
      </c>
      <c r="J3842" s="2">
        <v>48213</v>
      </c>
      <c r="K3842" s="1" t="s">
        <v>439</v>
      </c>
      <c r="L3842">
        <v>71</v>
      </c>
      <c r="M3842" s="1" t="s">
        <v>288</v>
      </c>
      <c r="N3842" s="1" t="s">
        <v>211</v>
      </c>
      <c r="O3842" s="1" t="s">
        <v>211</v>
      </c>
      <c r="P3842" s="1" t="s">
        <v>211</v>
      </c>
      <c r="Q3842" s="1" t="s">
        <v>211</v>
      </c>
      <c r="R3842" s="1" t="s">
        <v>211</v>
      </c>
    </row>
    <row r="3843" spans="1:18" hidden="1" x14ac:dyDescent="0.2">
      <c r="A3843" s="1" t="s">
        <v>206</v>
      </c>
      <c r="B3843" s="1" t="s">
        <v>207</v>
      </c>
      <c r="C3843">
        <v>109471</v>
      </c>
      <c r="D3843" s="1" t="s">
        <v>4763</v>
      </c>
      <c r="E3843" s="1" t="s">
        <v>430</v>
      </c>
      <c r="F3843" s="1" t="s">
        <v>116</v>
      </c>
      <c r="G3843" s="1" t="s">
        <v>4851</v>
      </c>
      <c r="H3843" s="1" t="s">
        <v>116</v>
      </c>
      <c r="I3843" s="2">
        <v>40544</v>
      </c>
      <c r="J3843" s="2">
        <v>48213</v>
      </c>
      <c r="K3843" s="1" t="s">
        <v>432</v>
      </c>
      <c r="L3843">
        <v>62</v>
      </c>
      <c r="M3843" s="1" t="s">
        <v>232</v>
      </c>
      <c r="N3843" s="1" t="s">
        <v>211</v>
      </c>
      <c r="O3843" s="1" t="s">
        <v>211</v>
      </c>
      <c r="P3843" s="1" t="s">
        <v>211</v>
      </c>
      <c r="Q3843" s="1" t="s">
        <v>211</v>
      </c>
      <c r="R3843" s="1" t="s">
        <v>211</v>
      </c>
    </row>
    <row r="3844" spans="1:18" hidden="1" x14ac:dyDescent="0.2">
      <c r="A3844" s="1" t="s">
        <v>206</v>
      </c>
      <c r="B3844" s="1" t="s">
        <v>207</v>
      </c>
      <c r="C3844">
        <v>109471</v>
      </c>
      <c r="D3844" s="1" t="s">
        <v>4763</v>
      </c>
      <c r="E3844" s="1" t="s">
        <v>665</v>
      </c>
      <c r="F3844" s="1" t="s">
        <v>666</v>
      </c>
      <c r="G3844" s="1" t="s">
        <v>4852</v>
      </c>
      <c r="H3844" s="1" t="s">
        <v>667</v>
      </c>
      <c r="I3844" s="2">
        <v>40544</v>
      </c>
      <c r="J3844" s="2">
        <v>48213</v>
      </c>
      <c r="K3844" s="1" t="s">
        <v>668</v>
      </c>
      <c r="L3844">
        <v>44</v>
      </c>
      <c r="M3844" s="1" t="s">
        <v>669</v>
      </c>
      <c r="N3844" s="1" t="s">
        <v>211</v>
      </c>
      <c r="O3844" s="1" t="s">
        <v>211</v>
      </c>
      <c r="P3844" s="1" t="s">
        <v>211</v>
      </c>
      <c r="Q3844" s="1" t="s">
        <v>211</v>
      </c>
      <c r="R3844" s="1" t="s">
        <v>211</v>
      </c>
    </row>
    <row r="3845" spans="1:18" hidden="1" x14ac:dyDescent="0.2">
      <c r="A3845" s="1" t="s">
        <v>206</v>
      </c>
      <c r="B3845" s="1" t="s">
        <v>207</v>
      </c>
      <c r="C3845">
        <v>109471</v>
      </c>
      <c r="D3845" s="1" t="s">
        <v>4763</v>
      </c>
      <c r="E3845" s="1" t="s">
        <v>417</v>
      </c>
      <c r="F3845" s="1" t="s">
        <v>418</v>
      </c>
      <c r="G3845" s="1" t="s">
        <v>4853</v>
      </c>
      <c r="H3845" s="1" t="s">
        <v>420</v>
      </c>
      <c r="I3845" s="2">
        <v>40544</v>
      </c>
      <c r="J3845" s="2">
        <v>48213</v>
      </c>
      <c r="K3845" s="1" t="s">
        <v>421</v>
      </c>
      <c r="L3845">
        <v>42</v>
      </c>
      <c r="M3845" s="1" t="s">
        <v>422</v>
      </c>
      <c r="N3845" s="1" t="s">
        <v>211</v>
      </c>
      <c r="O3845" s="1" t="s">
        <v>211</v>
      </c>
      <c r="P3845" s="1" t="s">
        <v>211</v>
      </c>
      <c r="Q3845" s="1" t="s">
        <v>211</v>
      </c>
      <c r="R3845" s="1" t="s">
        <v>211</v>
      </c>
    </row>
    <row r="3846" spans="1:18" hidden="1" x14ac:dyDescent="0.2">
      <c r="A3846" s="1" t="s">
        <v>206</v>
      </c>
      <c r="B3846" s="1" t="s">
        <v>207</v>
      </c>
      <c r="C3846">
        <v>109471</v>
      </c>
      <c r="D3846" s="1" t="s">
        <v>4763</v>
      </c>
      <c r="E3846" s="1" t="s">
        <v>426</v>
      </c>
      <c r="F3846" s="1" t="s">
        <v>427</v>
      </c>
      <c r="G3846" s="1" t="s">
        <v>4854</v>
      </c>
      <c r="H3846" s="1" t="s">
        <v>428</v>
      </c>
      <c r="I3846" s="2">
        <v>40544</v>
      </c>
      <c r="J3846" s="2">
        <v>48213</v>
      </c>
      <c r="K3846" s="1" t="s">
        <v>429</v>
      </c>
      <c r="L3846">
        <v>52</v>
      </c>
      <c r="M3846" s="1" t="s">
        <v>405</v>
      </c>
      <c r="N3846" s="1" t="s">
        <v>211</v>
      </c>
      <c r="O3846" s="1" t="s">
        <v>211</v>
      </c>
      <c r="P3846" s="1" t="s">
        <v>211</v>
      </c>
      <c r="Q3846" s="1" t="s">
        <v>211</v>
      </c>
      <c r="R3846" s="1" t="s">
        <v>211</v>
      </c>
    </row>
    <row r="3847" spans="1:18" hidden="1" x14ac:dyDescent="0.2">
      <c r="A3847" s="1" t="s">
        <v>206</v>
      </c>
      <c r="B3847" s="1" t="s">
        <v>207</v>
      </c>
      <c r="C3847">
        <v>109471</v>
      </c>
      <c r="D3847" s="1" t="s">
        <v>4763</v>
      </c>
      <c r="E3847" s="1" t="s">
        <v>467</v>
      </c>
      <c r="F3847" s="1" t="s">
        <v>121</v>
      </c>
      <c r="G3847" s="1" t="s">
        <v>4855</v>
      </c>
      <c r="H3847" s="1" t="s">
        <v>121</v>
      </c>
      <c r="I3847" s="2">
        <v>42748</v>
      </c>
      <c r="J3847" s="2">
        <v>51501</v>
      </c>
      <c r="K3847" s="1" t="s">
        <v>469</v>
      </c>
      <c r="L3847">
        <v>112</v>
      </c>
      <c r="M3847" s="1" t="s">
        <v>232</v>
      </c>
      <c r="N3847" s="1" t="s">
        <v>232</v>
      </c>
      <c r="O3847" s="1" t="s">
        <v>211</v>
      </c>
      <c r="P3847" s="1" t="s">
        <v>211</v>
      </c>
      <c r="Q3847" s="1" t="s">
        <v>211</v>
      </c>
      <c r="R3847" s="1" t="s">
        <v>211</v>
      </c>
    </row>
    <row r="3848" spans="1:18" hidden="1" x14ac:dyDescent="0.2">
      <c r="A3848" s="1" t="s">
        <v>206</v>
      </c>
      <c r="B3848" s="1" t="s">
        <v>207</v>
      </c>
      <c r="C3848">
        <v>109471</v>
      </c>
      <c r="D3848" s="1" t="s">
        <v>4763</v>
      </c>
      <c r="E3848" s="1" t="s">
        <v>1278</v>
      </c>
      <c r="F3848" s="1" t="s">
        <v>463</v>
      </c>
      <c r="G3848" s="1" t="s">
        <v>4856</v>
      </c>
      <c r="H3848" s="1" t="s">
        <v>1280</v>
      </c>
      <c r="I3848" s="2">
        <v>40544</v>
      </c>
      <c r="J3848" s="2">
        <v>48213</v>
      </c>
      <c r="K3848" s="1" t="s">
        <v>1281</v>
      </c>
      <c r="L3848">
        <v>109</v>
      </c>
      <c r="M3848" s="1" t="s">
        <v>1031</v>
      </c>
      <c r="N3848" s="1" t="s">
        <v>211</v>
      </c>
      <c r="O3848" s="1" t="s">
        <v>211</v>
      </c>
      <c r="P3848" s="1" t="s">
        <v>211</v>
      </c>
      <c r="Q3848" s="1" t="s">
        <v>211</v>
      </c>
      <c r="R3848" s="1" t="s">
        <v>211</v>
      </c>
    </row>
    <row r="3849" spans="1:18" hidden="1" x14ac:dyDescent="0.2">
      <c r="A3849" s="1" t="s">
        <v>206</v>
      </c>
      <c r="B3849" s="1" t="s">
        <v>207</v>
      </c>
      <c r="C3849">
        <v>109471</v>
      </c>
      <c r="D3849" s="1" t="s">
        <v>4763</v>
      </c>
      <c r="E3849" s="1" t="s">
        <v>1108</v>
      </c>
      <c r="F3849" s="1" t="s">
        <v>463</v>
      </c>
      <c r="G3849" s="1" t="s">
        <v>4857</v>
      </c>
      <c r="H3849" s="1" t="s">
        <v>1109</v>
      </c>
      <c r="I3849" s="2">
        <v>40544</v>
      </c>
      <c r="J3849" s="2">
        <v>48213</v>
      </c>
      <c r="K3849" s="1" t="s">
        <v>1110</v>
      </c>
      <c r="L3849">
        <v>108</v>
      </c>
      <c r="M3849" s="1" t="s">
        <v>1031</v>
      </c>
      <c r="N3849" s="1" t="s">
        <v>211</v>
      </c>
      <c r="O3849" s="1" t="s">
        <v>211</v>
      </c>
      <c r="P3849" s="1" t="s">
        <v>211</v>
      </c>
      <c r="Q3849" s="1" t="s">
        <v>211</v>
      </c>
      <c r="R3849" s="1" t="s">
        <v>211</v>
      </c>
    </row>
    <row r="3850" spans="1:18" hidden="1" x14ac:dyDescent="0.2">
      <c r="A3850" s="1" t="s">
        <v>206</v>
      </c>
      <c r="B3850" s="1" t="s">
        <v>207</v>
      </c>
      <c r="C3850">
        <v>109471</v>
      </c>
      <c r="D3850" s="1" t="s">
        <v>4763</v>
      </c>
      <c r="E3850" s="1" t="s">
        <v>1094</v>
      </c>
      <c r="F3850" s="1" t="s">
        <v>100</v>
      </c>
      <c r="G3850" s="1" t="s">
        <v>4858</v>
      </c>
      <c r="H3850" s="1" t="s">
        <v>1095</v>
      </c>
      <c r="I3850" s="2">
        <v>40544</v>
      </c>
      <c r="J3850" s="2">
        <v>48213</v>
      </c>
      <c r="K3850" s="1" t="s">
        <v>1096</v>
      </c>
      <c r="L3850">
        <v>84</v>
      </c>
      <c r="M3850" s="1" t="s">
        <v>1031</v>
      </c>
      <c r="N3850" s="1" t="s">
        <v>211</v>
      </c>
      <c r="O3850" s="1" t="s">
        <v>211</v>
      </c>
      <c r="P3850" s="1" t="s">
        <v>211</v>
      </c>
      <c r="Q3850" s="1" t="s">
        <v>211</v>
      </c>
      <c r="R3850" s="1" t="s">
        <v>211</v>
      </c>
    </row>
    <row r="3851" spans="1:18" hidden="1" x14ac:dyDescent="0.2">
      <c r="A3851" s="1" t="s">
        <v>206</v>
      </c>
      <c r="B3851" s="1" t="s">
        <v>207</v>
      </c>
      <c r="C3851">
        <v>109471</v>
      </c>
      <c r="D3851" s="1" t="s">
        <v>4763</v>
      </c>
      <c r="E3851" s="1" t="s">
        <v>118</v>
      </c>
      <c r="F3851" s="1" t="s">
        <v>119</v>
      </c>
      <c r="G3851" s="1" t="s">
        <v>4859</v>
      </c>
      <c r="H3851" s="1" t="s">
        <v>119</v>
      </c>
      <c r="I3851" s="2">
        <v>42748</v>
      </c>
      <c r="J3851" s="2">
        <v>51501</v>
      </c>
      <c r="K3851" s="1" t="s">
        <v>461</v>
      </c>
      <c r="L3851">
        <v>101</v>
      </c>
      <c r="M3851" s="1" t="s">
        <v>210</v>
      </c>
      <c r="N3851" s="1" t="s">
        <v>210</v>
      </c>
      <c r="O3851" s="1" t="s">
        <v>211</v>
      </c>
      <c r="P3851" s="1" t="s">
        <v>211</v>
      </c>
      <c r="Q3851" s="1" t="s">
        <v>211</v>
      </c>
      <c r="R3851" s="1" t="s">
        <v>211</v>
      </c>
    </row>
    <row r="3852" spans="1:18" hidden="1" x14ac:dyDescent="0.2">
      <c r="A3852" s="1" t="s">
        <v>206</v>
      </c>
      <c r="B3852" s="1" t="s">
        <v>207</v>
      </c>
      <c r="C3852">
        <v>109471</v>
      </c>
      <c r="D3852" s="1" t="s">
        <v>4763</v>
      </c>
      <c r="E3852" s="1" t="s">
        <v>1267</v>
      </c>
      <c r="F3852" s="1" t="s">
        <v>100</v>
      </c>
      <c r="G3852" s="1" t="s">
        <v>4860</v>
      </c>
      <c r="H3852" s="1" t="s">
        <v>1269</v>
      </c>
      <c r="I3852" s="2">
        <v>40544</v>
      </c>
      <c r="J3852" s="2">
        <v>48213</v>
      </c>
      <c r="K3852" s="1" t="s">
        <v>1270</v>
      </c>
      <c r="L3852">
        <v>90</v>
      </c>
      <c r="M3852" s="1" t="s">
        <v>1271</v>
      </c>
      <c r="N3852" s="1" t="s">
        <v>211</v>
      </c>
      <c r="O3852" s="1" t="s">
        <v>211</v>
      </c>
      <c r="P3852" s="1" t="s">
        <v>211</v>
      </c>
      <c r="Q3852" s="1" t="s">
        <v>211</v>
      </c>
      <c r="R3852" s="1" t="s">
        <v>211</v>
      </c>
    </row>
    <row r="3853" spans="1:18" hidden="1" x14ac:dyDescent="0.2">
      <c r="A3853" s="1" t="s">
        <v>206</v>
      </c>
      <c r="B3853" s="1" t="s">
        <v>207</v>
      </c>
      <c r="C3853">
        <v>109471</v>
      </c>
      <c r="D3853" s="1" t="s">
        <v>4763</v>
      </c>
      <c r="E3853" s="1" t="s">
        <v>528</v>
      </c>
      <c r="F3853" s="1" t="s">
        <v>529</v>
      </c>
      <c r="G3853" s="1" t="s">
        <v>4861</v>
      </c>
      <c r="H3853" s="1" t="s">
        <v>529</v>
      </c>
      <c r="I3853" s="2">
        <v>40544</v>
      </c>
      <c r="J3853" s="2">
        <v>48213</v>
      </c>
      <c r="K3853" s="1" t="s">
        <v>530</v>
      </c>
      <c r="L3853">
        <v>321</v>
      </c>
      <c r="M3853" s="1" t="s">
        <v>211</v>
      </c>
      <c r="N3853" s="1" t="s">
        <v>211</v>
      </c>
      <c r="O3853" s="1" t="s">
        <v>211</v>
      </c>
      <c r="P3853" s="1" t="s">
        <v>211</v>
      </c>
      <c r="Q3853" s="1" t="s">
        <v>211</v>
      </c>
      <c r="R3853" s="1" t="s">
        <v>211</v>
      </c>
    </row>
    <row r="3854" spans="1:18" hidden="1" x14ac:dyDescent="0.2">
      <c r="A3854" s="1" t="s">
        <v>206</v>
      </c>
      <c r="B3854" s="1" t="s">
        <v>207</v>
      </c>
      <c r="C3854">
        <v>109471</v>
      </c>
      <c r="D3854" s="1" t="s">
        <v>4763</v>
      </c>
      <c r="E3854" s="1" t="s">
        <v>721</v>
      </c>
      <c r="F3854" s="1" t="s">
        <v>722</v>
      </c>
      <c r="G3854" s="1" t="s">
        <v>4862</v>
      </c>
      <c r="H3854" s="1" t="s">
        <v>723</v>
      </c>
      <c r="I3854" s="2">
        <v>40544</v>
      </c>
      <c r="J3854" s="2">
        <v>48213</v>
      </c>
      <c r="K3854" s="1" t="s">
        <v>724</v>
      </c>
      <c r="L3854">
        <v>332</v>
      </c>
      <c r="M3854" s="1" t="s">
        <v>560</v>
      </c>
      <c r="N3854" s="1" t="s">
        <v>211</v>
      </c>
      <c r="O3854" s="1" t="s">
        <v>211</v>
      </c>
      <c r="P3854" s="1" t="s">
        <v>211</v>
      </c>
      <c r="Q3854" s="1" t="s">
        <v>211</v>
      </c>
      <c r="R3854" s="1" t="s">
        <v>211</v>
      </c>
    </row>
    <row r="3855" spans="1:18" hidden="1" x14ac:dyDescent="0.2">
      <c r="A3855" s="1" t="s">
        <v>206</v>
      </c>
      <c r="B3855" s="1" t="s">
        <v>207</v>
      </c>
      <c r="C3855">
        <v>109471</v>
      </c>
      <c r="D3855" s="1" t="s">
        <v>4763</v>
      </c>
      <c r="E3855" s="1" t="s">
        <v>534</v>
      </c>
      <c r="F3855" s="1" t="s">
        <v>535</v>
      </c>
      <c r="G3855" s="1" t="s">
        <v>4863</v>
      </c>
      <c r="H3855" s="1" t="s">
        <v>537</v>
      </c>
      <c r="I3855" s="2">
        <v>40544</v>
      </c>
      <c r="J3855" s="2">
        <v>48213</v>
      </c>
      <c r="K3855" s="1" t="s">
        <v>538</v>
      </c>
      <c r="L3855">
        <v>329</v>
      </c>
      <c r="M3855" s="1" t="s">
        <v>232</v>
      </c>
      <c r="N3855" s="1" t="s">
        <v>211</v>
      </c>
      <c r="O3855" s="1" t="s">
        <v>211</v>
      </c>
      <c r="P3855" s="1" t="s">
        <v>211</v>
      </c>
      <c r="Q3855" s="1" t="s">
        <v>211</v>
      </c>
      <c r="R3855" s="1" t="s">
        <v>211</v>
      </c>
    </row>
    <row r="3856" spans="1:18" hidden="1" x14ac:dyDescent="0.2">
      <c r="A3856" s="1" t="s">
        <v>206</v>
      </c>
      <c r="B3856" s="1" t="s">
        <v>207</v>
      </c>
      <c r="C3856">
        <v>109471</v>
      </c>
      <c r="D3856" s="1" t="s">
        <v>4763</v>
      </c>
      <c r="E3856" s="1" t="s">
        <v>545</v>
      </c>
      <c r="F3856" s="1" t="s">
        <v>546</v>
      </c>
      <c r="G3856" s="1" t="s">
        <v>4864</v>
      </c>
      <c r="H3856" s="1" t="s">
        <v>548</v>
      </c>
      <c r="I3856" s="2">
        <v>40544</v>
      </c>
      <c r="J3856" s="2">
        <v>48213</v>
      </c>
      <c r="K3856" s="1" t="s">
        <v>549</v>
      </c>
      <c r="L3856">
        <v>350</v>
      </c>
      <c r="M3856" s="1" t="s">
        <v>288</v>
      </c>
      <c r="N3856" s="1" t="s">
        <v>211</v>
      </c>
      <c r="O3856" s="1" t="s">
        <v>211</v>
      </c>
      <c r="P3856" s="1" t="s">
        <v>211</v>
      </c>
      <c r="Q3856" s="1" t="s">
        <v>211</v>
      </c>
      <c r="R3856" s="1" t="s">
        <v>211</v>
      </c>
    </row>
    <row r="3857" spans="1:18" hidden="1" x14ac:dyDescent="0.2">
      <c r="A3857" s="1" t="s">
        <v>206</v>
      </c>
      <c r="B3857" s="1" t="s">
        <v>207</v>
      </c>
      <c r="C3857">
        <v>109471</v>
      </c>
      <c r="D3857" s="1" t="s">
        <v>4763</v>
      </c>
      <c r="E3857" s="1" t="s">
        <v>1304</v>
      </c>
      <c r="F3857" s="1" t="s">
        <v>540</v>
      </c>
      <c r="G3857" s="1" t="s">
        <v>4865</v>
      </c>
      <c r="H3857" s="1" t="s">
        <v>541</v>
      </c>
      <c r="I3857" s="2">
        <v>40544</v>
      </c>
      <c r="J3857" s="2">
        <v>48213</v>
      </c>
      <c r="K3857" s="1" t="s">
        <v>1306</v>
      </c>
      <c r="L3857">
        <v>340</v>
      </c>
      <c r="M3857" s="1" t="s">
        <v>1307</v>
      </c>
      <c r="N3857" s="1" t="s">
        <v>211</v>
      </c>
      <c r="O3857" s="1" t="s">
        <v>211</v>
      </c>
      <c r="P3857" s="1" t="s">
        <v>211</v>
      </c>
      <c r="Q3857" s="1" t="s">
        <v>211</v>
      </c>
      <c r="R3857" s="1" t="s">
        <v>211</v>
      </c>
    </row>
    <row r="3858" spans="1:18" hidden="1" x14ac:dyDescent="0.2">
      <c r="A3858" s="1" t="s">
        <v>206</v>
      </c>
      <c r="B3858" s="1" t="s">
        <v>207</v>
      </c>
      <c r="C3858">
        <v>109471</v>
      </c>
      <c r="D3858" s="1" t="s">
        <v>4763</v>
      </c>
      <c r="E3858" s="1" t="s">
        <v>551</v>
      </c>
      <c r="F3858" s="1" t="s">
        <v>546</v>
      </c>
      <c r="G3858" s="1" t="s">
        <v>4866</v>
      </c>
      <c r="H3858" s="1" t="s">
        <v>552</v>
      </c>
      <c r="I3858" s="2">
        <v>40544</v>
      </c>
      <c r="J3858" s="2">
        <v>48213</v>
      </c>
      <c r="K3858" s="1" t="s">
        <v>553</v>
      </c>
      <c r="L3858">
        <v>351</v>
      </c>
      <c r="M3858" s="1" t="s">
        <v>288</v>
      </c>
      <c r="N3858" s="1" t="s">
        <v>211</v>
      </c>
      <c r="O3858" s="1" t="s">
        <v>211</v>
      </c>
      <c r="P3858" s="1" t="s">
        <v>211</v>
      </c>
      <c r="Q3858" s="1" t="s">
        <v>211</v>
      </c>
      <c r="R3858" s="1" t="s">
        <v>211</v>
      </c>
    </row>
    <row r="3859" spans="1:18" hidden="1" x14ac:dyDescent="0.2">
      <c r="A3859" s="1" t="s">
        <v>206</v>
      </c>
      <c r="B3859" s="1" t="s">
        <v>207</v>
      </c>
      <c r="C3859">
        <v>109471</v>
      </c>
      <c r="D3859" s="1" t="s">
        <v>4763</v>
      </c>
      <c r="E3859" s="1" t="s">
        <v>744</v>
      </c>
      <c r="F3859" s="1" t="s">
        <v>745</v>
      </c>
      <c r="G3859" s="1" t="s">
        <v>4867</v>
      </c>
      <c r="H3859" s="1" t="s">
        <v>746</v>
      </c>
      <c r="I3859" s="2">
        <v>40544</v>
      </c>
      <c r="J3859" s="2">
        <v>48213</v>
      </c>
      <c r="K3859" s="1" t="s">
        <v>747</v>
      </c>
      <c r="L3859">
        <v>282</v>
      </c>
      <c r="M3859" s="1" t="s">
        <v>232</v>
      </c>
      <c r="N3859" s="1" t="s">
        <v>211</v>
      </c>
      <c r="O3859" s="1" t="s">
        <v>211</v>
      </c>
      <c r="P3859" s="1" t="s">
        <v>211</v>
      </c>
      <c r="Q3859" s="1" t="s">
        <v>211</v>
      </c>
      <c r="R3859" s="1" t="s">
        <v>211</v>
      </c>
    </row>
    <row r="3860" spans="1:18" hidden="1" x14ac:dyDescent="0.2">
      <c r="A3860" s="1" t="s">
        <v>206</v>
      </c>
      <c r="B3860" s="1" t="s">
        <v>207</v>
      </c>
      <c r="C3860">
        <v>109471</v>
      </c>
      <c r="D3860" s="1" t="s">
        <v>4763</v>
      </c>
      <c r="E3860" s="1" t="s">
        <v>578</v>
      </c>
      <c r="F3860" s="1" t="s">
        <v>138</v>
      </c>
      <c r="G3860" s="1" t="s">
        <v>4868</v>
      </c>
      <c r="H3860" s="1" t="s">
        <v>138</v>
      </c>
      <c r="I3860" s="2">
        <v>40544</v>
      </c>
      <c r="J3860" s="2">
        <v>48213</v>
      </c>
      <c r="K3860" s="1" t="s">
        <v>580</v>
      </c>
      <c r="L3860">
        <v>266</v>
      </c>
      <c r="M3860" s="1" t="s">
        <v>232</v>
      </c>
      <c r="N3860" s="1" t="s">
        <v>211</v>
      </c>
      <c r="O3860" s="1" t="s">
        <v>211</v>
      </c>
      <c r="P3860" s="1" t="s">
        <v>211</v>
      </c>
      <c r="Q3860" s="1" t="s">
        <v>211</v>
      </c>
      <c r="R3860" s="1" t="s">
        <v>211</v>
      </c>
    </row>
    <row r="3861" spans="1:18" hidden="1" x14ac:dyDescent="0.2">
      <c r="A3861" s="1" t="s">
        <v>206</v>
      </c>
      <c r="B3861" s="1" t="s">
        <v>207</v>
      </c>
      <c r="C3861">
        <v>109471</v>
      </c>
      <c r="D3861" s="1" t="s">
        <v>4763</v>
      </c>
      <c r="E3861" s="1" t="s">
        <v>732</v>
      </c>
      <c r="F3861" s="1" t="s">
        <v>733</v>
      </c>
      <c r="G3861" s="1" t="s">
        <v>4869</v>
      </c>
      <c r="H3861" s="1" t="s">
        <v>733</v>
      </c>
      <c r="I3861" s="2">
        <v>40544</v>
      </c>
      <c r="J3861" s="2">
        <v>48213</v>
      </c>
      <c r="K3861" s="1" t="s">
        <v>735</v>
      </c>
      <c r="L3861">
        <v>312</v>
      </c>
      <c r="M3861" s="1" t="s">
        <v>232</v>
      </c>
      <c r="N3861" s="1" t="s">
        <v>211</v>
      </c>
      <c r="O3861" s="1" t="s">
        <v>211</v>
      </c>
      <c r="P3861" s="1" t="s">
        <v>211</v>
      </c>
      <c r="Q3861" s="1" t="s">
        <v>211</v>
      </c>
      <c r="R3861" s="1" t="s">
        <v>211</v>
      </c>
    </row>
    <row r="3862" spans="1:18" hidden="1" x14ac:dyDescent="0.2">
      <c r="A3862" s="1" t="s">
        <v>206</v>
      </c>
      <c r="B3862" s="1" t="s">
        <v>207</v>
      </c>
      <c r="C3862">
        <v>109471</v>
      </c>
      <c r="D3862" s="1" t="s">
        <v>4763</v>
      </c>
      <c r="E3862" s="1" t="s">
        <v>1312</v>
      </c>
      <c r="F3862" s="1" t="s">
        <v>141</v>
      </c>
      <c r="G3862" s="1" t="s">
        <v>4870</v>
      </c>
      <c r="H3862" s="1" t="s">
        <v>141</v>
      </c>
      <c r="I3862" s="2">
        <v>40544</v>
      </c>
      <c r="J3862" s="2">
        <v>48213</v>
      </c>
      <c r="K3862" s="1" t="s">
        <v>1314</v>
      </c>
      <c r="L3862">
        <v>301</v>
      </c>
      <c r="M3862" s="1" t="s">
        <v>232</v>
      </c>
      <c r="N3862" s="1" t="s">
        <v>211</v>
      </c>
      <c r="O3862" s="1" t="s">
        <v>211</v>
      </c>
      <c r="P3862" s="1" t="s">
        <v>211</v>
      </c>
      <c r="Q3862" s="1" t="s">
        <v>211</v>
      </c>
      <c r="R3862" s="1" t="s">
        <v>211</v>
      </c>
    </row>
    <row r="3863" spans="1:18" hidden="1" x14ac:dyDescent="0.2">
      <c r="A3863" s="1" t="s">
        <v>206</v>
      </c>
      <c r="B3863" s="1" t="s">
        <v>207</v>
      </c>
      <c r="C3863">
        <v>109471</v>
      </c>
      <c r="D3863" s="1" t="s">
        <v>4763</v>
      </c>
      <c r="E3863" s="1" t="s">
        <v>523</v>
      </c>
      <c r="F3863" s="1" t="s">
        <v>524</v>
      </c>
      <c r="G3863" s="1" t="s">
        <v>4871</v>
      </c>
      <c r="H3863" s="1" t="s">
        <v>526</v>
      </c>
      <c r="I3863" s="2">
        <v>40544</v>
      </c>
      <c r="J3863" s="2">
        <v>48213</v>
      </c>
      <c r="K3863" s="1" t="s">
        <v>527</v>
      </c>
      <c r="L3863">
        <v>296</v>
      </c>
      <c r="M3863" s="1" t="s">
        <v>232</v>
      </c>
      <c r="N3863" s="1" t="s">
        <v>211</v>
      </c>
      <c r="O3863" s="1" t="s">
        <v>211</v>
      </c>
      <c r="P3863" s="1" t="s">
        <v>211</v>
      </c>
      <c r="Q3863" s="1" t="s">
        <v>211</v>
      </c>
      <c r="R3863" s="1" t="s">
        <v>211</v>
      </c>
    </row>
    <row r="3864" spans="1:18" hidden="1" x14ac:dyDescent="0.2">
      <c r="A3864" s="1" t="s">
        <v>206</v>
      </c>
      <c r="B3864" s="1" t="s">
        <v>207</v>
      </c>
      <c r="C3864">
        <v>109471</v>
      </c>
      <c r="D3864" s="1" t="s">
        <v>4763</v>
      </c>
      <c r="E3864" s="1" t="s">
        <v>649</v>
      </c>
      <c r="F3864" s="1" t="s">
        <v>650</v>
      </c>
      <c r="G3864" s="1" t="s">
        <v>4872</v>
      </c>
      <c r="H3864" s="1" t="s">
        <v>650</v>
      </c>
      <c r="I3864" s="2">
        <v>40544</v>
      </c>
      <c r="J3864" s="2">
        <v>48213</v>
      </c>
      <c r="K3864" s="1" t="s">
        <v>652</v>
      </c>
      <c r="L3864">
        <v>203</v>
      </c>
      <c r="M3864" s="1" t="s">
        <v>232</v>
      </c>
      <c r="N3864" s="1" t="s">
        <v>211</v>
      </c>
      <c r="O3864" s="1" t="s">
        <v>211</v>
      </c>
      <c r="P3864" s="1" t="s">
        <v>211</v>
      </c>
      <c r="Q3864" s="1" t="s">
        <v>211</v>
      </c>
      <c r="R3864" s="1" t="s">
        <v>211</v>
      </c>
    </row>
    <row r="3865" spans="1:18" hidden="1" x14ac:dyDescent="0.2">
      <c r="A3865" s="1" t="s">
        <v>206</v>
      </c>
      <c r="B3865" s="1" t="s">
        <v>207</v>
      </c>
      <c r="C3865">
        <v>109471</v>
      </c>
      <c r="D3865" s="1" t="s">
        <v>4763</v>
      </c>
      <c r="E3865" s="1" t="s">
        <v>129</v>
      </c>
      <c r="F3865" s="1" t="s">
        <v>130</v>
      </c>
      <c r="G3865" s="1" t="s">
        <v>4873</v>
      </c>
      <c r="H3865" s="1" t="s">
        <v>130</v>
      </c>
      <c r="I3865" s="2">
        <v>42748</v>
      </c>
      <c r="J3865" s="2">
        <v>51501</v>
      </c>
      <c r="K3865" s="1" t="s">
        <v>1384</v>
      </c>
      <c r="L3865">
        <v>209</v>
      </c>
      <c r="M3865" s="1" t="s">
        <v>210</v>
      </c>
      <c r="N3865" s="1" t="s">
        <v>210</v>
      </c>
      <c r="O3865" s="1" t="s">
        <v>211</v>
      </c>
      <c r="P3865" s="1" t="s">
        <v>211</v>
      </c>
      <c r="Q3865" s="1" t="s">
        <v>211</v>
      </c>
      <c r="R3865" s="1" t="s">
        <v>211</v>
      </c>
    </row>
    <row r="3866" spans="1:18" hidden="1" x14ac:dyDescent="0.2">
      <c r="A3866" s="1" t="s">
        <v>206</v>
      </c>
      <c r="B3866" s="1" t="s">
        <v>207</v>
      </c>
      <c r="C3866">
        <v>109471</v>
      </c>
      <c r="D3866" s="1" t="s">
        <v>4763</v>
      </c>
      <c r="E3866" s="1" t="s">
        <v>127</v>
      </c>
      <c r="F3866" s="1" t="s">
        <v>128</v>
      </c>
      <c r="G3866" s="1" t="s">
        <v>4874</v>
      </c>
      <c r="H3866" s="1" t="s">
        <v>128</v>
      </c>
      <c r="I3866" s="2">
        <v>42748</v>
      </c>
      <c r="J3866" s="2">
        <v>51501</v>
      </c>
      <c r="K3866" s="1" t="s">
        <v>493</v>
      </c>
      <c r="L3866">
        <v>205</v>
      </c>
      <c r="M3866" s="1" t="s">
        <v>210</v>
      </c>
      <c r="N3866" s="1" t="s">
        <v>210</v>
      </c>
      <c r="O3866" s="1" t="s">
        <v>211</v>
      </c>
      <c r="P3866" s="1" t="s">
        <v>211</v>
      </c>
      <c r="Q3866" s="1" t="s">
        <v>211</v>
      </c>
      <c r="R3866" s="1" t="s">
        <v>211</v>
      </c>
    </row>
    <row r="3867" spans="1:18" hidden="1" x14ac:dyDescent="0.2">
      <c r="A3867" s="1" t="s">
        <v>206</v>
      </c>
      <c r="B3867" s="1" t="s">
        <v>207</v>
      </c>
      <c r="C3867">
        <v>109471</v>
      </c>
      <c r="D3867" s="1" t="s">
        <v>4763</v>
      </c>
      <c r="E3867" s="1" t="s">
        <v>477</v>
      </c>
      <c r="F3867" s="1" t="s">
        <v>478</v>
      </c>
      <c r="G3867" s="1" t="s">
        <v>4875</v>
      </c>
      <c r="H3867" s="1" t="s">
        <v>480</v>
      </c>
      <c r="I3867" s="2">
        <v>40544</v>
      </c>
      <c r="J3867" s="2">
        <v>48213</v>
      </c>
      <c r="K3867" s="1" t="s">
        <v>481</v>
      </c>
      <c r="L3867">
        <v>183</v>
      </c>
      <c r="M3867" s="1" t="s">
        <v>405</v>
      </c>
      <c r="N3867" s="1" t="s">
        <v>211</v>
      </c>
      <c r="O3867" s="1" t="s">
        <v>211</v>
      </c>
      <c r="P3867" s="1" t="s">
        <v>211</v>
      </c>
      <c r="Q3867" s="1" t="s">
        <v>211</v>
      </c>
      <c r="R3867" s="1" t="s">
        <v>211</v>
      </c>
    </row>
    <row r="3868" spans="1:18" hidden="1" x14ac:dyDescent="0.2">
      <c r="A3868" s="1" t="s">
        <v>206</v>
      </c>
      <c r="B3868" s="1" t="s">
        <v>207</v>
      </c>
      <c r="C3868">
        <v>109471</v>
      </c>
      <c r="D3868" s="1" t="s">
        <v>4763</v>
      </c>
      <c r="E3868" s="1" t="s">
        <v>482</v>
      </c>
      <c r="F3868" s="1" t="s">
        <v>483</v>
      </c>
      <c r="G3868" s="1" t="s">
        <v>4876</v>
      </c>
      <c r="H3868" s="1" t="s">
        <v>485</v>
      </c>
      <c r="I3868" s="2">
        <v>40544</v>
      </c>
      <c r="J3868" s="2">
        <v>48213</v>
      </c>
      <c r="K3868" s="1" t="s">
        <v>482</v>
      </c>
      <c r="L3868">
        <v>195</v>
      </c>
      <c r="M3868" s="1" t="s">
        <v>486</v>
      </c>
      <c r="N3868" s="1" t="s">
        <v>378</v>
      </c>
      <c r="O3868" s="1" t="s">
        <v>211</v>
      </c>
      <c r="P3868" s="1" t="s">
        <v>211</v>
      </c>
      <c r="Q3868" s="1" t="s">
        <v>211</v>
      </c>
      <c r="R3868" s="1" t="s">
        <v>211</v>
      </c>
    </row>
    <row r="3869" spans="1:18" hidden="1" x14ac:dyDescent="0.2">
      <c r="A3869" s="1" t="s">
        <v>206</v>
      </c>
      <c r="B3869" s="1" t="s">
        <v>207</v>
      </c>
      <c r="C3869">
        <v>109471</v>
      </c>
      <c r="D3869" s="1" t="s">
        <v>4763</v>
      </c>
      <c r="E3869" s="1" t="s">
        <v>474</v>
      </c>
      <c r="F3869" s="1" t="s">
        <v>98</v>
      </c>
      <c r="G3869" s="1" t="s">
        <v>4877</v>
      </c>
      <c r="H3869" s="1" t="s">
        <v>98</v>
      </c>
      <c r="I3869" s="2">
        <v>40544</v>
      </c>
      <c r="J3869" s="2">
        <v>48213</v>
      </c>
      <c r="K3869" s="1" t="s">
        <v>476</v>
      </c>
      <c r="L3869">
        <v>189</v>
      </c>
      <c r="M3869" s="1" t="s">
        <v>210</v>
      </c>
      <c r="N3869" s="1" t="s">
        <v>211</v>
      </c>
      <c r="O3869" s="1" t="s">
        <v>211</v>
      </c>
      <c r="P3869" s="1" t="s">
        <v>211</v>
      </c>
      <c r="Q3869" s="1" t="s">
        <v>211</v>
      </c>
      <c r="R3869" s="1" t="s">
        <v>211</v>
      </c>
    </row>
    <row r="3870" spans="1:18" hidden="1" x14ac:dyDescent="0.2">
      <c r="A3870" s="1" t="s">
        <v>206</v>
      </c>
      <c r="B3870" s="1" t="s">
        <v>207</v>
      </c>
      <c r="C3870">
        <v>109471</v>
      </c>
      <c r="D3870" s="1" t="s">
        <v>4763</v>
      </c>
      <c r="E3870" s="1" t="s">
        <v>1058</v>
      </c>
      <c r="F3870" s="1" t="s">
        <v>132</v>
      </c>
      <c r="G3870" s="1" t="s">
        <v>4878</v>
      </c>
      <c r="H3870" s="1" t="s">
        <v>1059</v>
      </c>
      <c r="I3870" s="2">
        <v>40544</v>
      </c>
      <c r="J3870" s="2">
        <v>48213</v>
      </c>
      <c r="K3870" s="1" t="s">
        <v>1060</v>
      </c>
      <c r="L3870">
        <v>219</v>
      </c>
      <c r="M3870" s="1" t="s">
        <v>498</v>
      </c>
      <c r="N3870" s="1" t="s">
        <v>211</v>
      </c>
      <c r="O3870" s="1" t="s">
        <v>211</v>
      </c>
      <c r="P3870" s="1" t="s">
        <v>211</v>
      </c>
      <c r="Q3870" s="1" t="s">
        <v>211</v>
      </c>
      <c r="R3870" s="1" t="s">
        <v>211</v>
      </c>
    </row>
    <row r="3871" spans="1:18" hidden="1" x14ac:dyDescent="0.2">
      <c r="A3871" s="1" t="s">
        <v>206</v>
      </c>
      <c r="B3871" s="1" t="s">
        <v>207</v>
      </c>
      <c r="C3871">
        <v>109471</v>
      </c>
      <c r="D3871" s="1" t="s">
        <v>4763</v>
      </c>
      <c r="E3871" s="1" t="s">
        <v>1299</v>
      </c>
      <c r="F3871" s="1" t="s">
        <v>1300</v>
      </c>
      <c r="G3871" s="1" t="s">
        <v>4879</v>
      </c>
      <c r="H3871" s="1" t="s">
        <v>1300</v>
      </c>
      <c r="I3871" s="2">
        <v>40544</v>
      </c>
      <c r="J3871" s="2">
        <v>48213</v>
      </c>
      <c r="K3871" s="1" t="s">
        <v>1302</v>
      </c>
      <c r="L3871">
        <v>226</v>
      </c>
      <c r="M3871" s="1" t="s">
        <v>232</v>
      </c>
      <c r="N3871" s="1" t="s">
        <v>211</v>
      </c>
      <c r="O3871" s="1" t="s">
        <v>211</v>
      </c>
      <c r="P3871" s="1" t="s">
        <v>211</v>
      </c>
      <c r="Q3871" s="1" t="s">
        <v>211</v>
      </c>
      <c r="R3871" s="1" t="s">
        <v>211</v>
      </c>
    </row>
    <row r="3872" spans="1:18" hidden="1" x14ac:dyDescent="0.2">
      <c r="A3872" s="1" t="s">
        <v>206</v>
      </c>
      <c r="B3872" s="1" t="s">
        <v>207</v>
      </c>
      <c r="C3872">
        <v>109471</v>
      </c>
      <c r="D3872" s="1" t="s">
        <v>4763</v>
      </c>
      <c r="E3872" s="1" t="s">
        <v>715</v>
      </c>
      <c r="F3872" s="1" t="s">
        <v>716</v>
      </c>
      <c r="G3872" s="1" t="s">
        <v>4880</v>
      </c>
      <c r="H3872" s="1" t="s">
        <v>716</v>
      </c>
      <c r="I3872" s="2">
        <v>40544</v>
      </c>
      <c r="J3872" s="2">
        <v>48213</v>
      </c>
      <c r="K3872" s="1" t="s">
        <v>718</v>
      </c>
      <c r="L3872">
        <v>237</v>
      </c>
      <c r="M3872" s="1" t="s">
        <v>232</v>
      </c>
      <c r="N3872" s="1" t="s">
        <v>211</v>
      </c>
      <c r="O3872" s="1" t="s">
        <v>211</v>
      </c>
      <c r="P3872" s="1" t="s">
        <v>211</v>
      </c>
      <c r="Q3872" s="1" t="s">
        <v>211</v>
      </c>
      <c r="R3872" s="1" t="s">
        <v>211</v>
      </c>
    </row>
    <row r="3873" spans="1:18" hidden="1" x14ac:dyDescent="0.2">
      <c r="A3873" s="1" t="s">
        <v>206</v>
      </c>
      <c r="B3873" s="1" t="s">
        <v>207</v>
      </c>
      <c r="C3873">
        <v>109471</v>
      </c>
      <c r="D3873" s="1" t="s">
        <v>4763</v>
      </c>
      <c r="E3873" s="1" t="s">
        <v>499</v>
      </c>
      <c r="F3873" s="1" t="s">
        <v>134</v>
      </c>
      <c r="G3873" s="1" t="s">
        <v>4881</v>
      </c>
      <c r="H3873" s="1" t="s">
        <v>1062</v>
      </c>
      <c r="I3873" s="2">
        <v>40544</v>
      </c>
      <c r="J3873" s="2">
        <v>48213</v>
      </c>
      <c r="K3873" s="1" t="s">
        <v>501</v>
      </c>
      <c r="L3873">
        <v>217</v>
      </c>
      <c r="M3873" s="1" t="s">
        <v>498</v>
      </c>
      <c r="N3873" s="1" t="s">
        <v>211</v>
      </c>
      <c r="O3873" s="1" t="s">
        <v>211</v>
      </c>
      <c r="P3873" s="1" t="s">
        <v>211</v>
      </c>
      <c r="Q3873" s="1" t="s">
        <v>211</v>
      </c>
      <c r="R3873" s="1" t="s">
        <v>211</v>
      </c>
    </row>
    <row r="3874" spans="1:18" hidden="1" x14ac:dyDescent="0.2">
      <c r="A3874" s="1" t="s">
        <v>206</v>
      </c>
      <c r="B3874" s="1" t="s">
        <v>207</v>
      </c>
      <c r="C3874">
        <v>109471</v>
      </c>
      <c r="D3874" s="1" t="s">
        <v>4763</v>
      </c>
      <c r="E3874" s="1" t="s">
        <v>705</v>
      </c>
      <c r="F3874" s="1" t="s">
        <v>706</v>
      </c>
      <c r="G3874" s="1" t="s">
        <v>4882</v>
      </c>
      <c r="H3874" s="1" t="s">
        <v>1298</v>
      </c>
      <c r="I3874" s="2">
        <v>40544</v>
      </c>
      <c r="J3874" s="2">
        <v>51501</v>
      </c>
      <c r="K3874" s="1" t="s">
        <v>708</v>
      </c>
      <c r="L3874">
        <v>254</v>
      </c>
      <c r="M3874" s="1" t="s">
        <v>210</v>
      </c>
      <c r="N3874" s="1" t="s">
        <v>211</v>
      </c>
      <c r="O3874" s="1" t="s">
        <v>211</v>
      </c>
      <c r="P3874" s="1" t="s">
        <v>211</v>
      </c>
      <c r="Q3874" s="1" t="s">
        <v>211</v>
      </c>
      <c r="R3874" s="1" t="s">
        <v>211</v>
      </c>
    </row>
    <row r="3875" spans="1:18" hidden="1" x14ac:dyDescent="0.2">
      <c r="A3875" s="1" t="s">
        <v>206</v>
      </c>
      <c r="B3875" s="1" t="s">
        <v>207</v>
      </c>
      <c r="C3875">
        <v>109471</v>
      </c>
      <c r="D3875" s="1" t="s">
        <v>4763</v>
      </c>
      <c r="E3875" s="1" t="s">
        <v>709</v>
      </c>
      <c r="F3875" s="1" t="s">
        <v>710</v>
      </c>
      <c r="G3875" s="1" t="s">
        <v>4883</v>
      </c>
      <c r="H3875" s="1" t="s">
        <v>712</v>
      </c>
      <c r="I3875" s="2">
        <v>40544</v>
      </c>
      <c r="J3875" s="2">
        <v>48213</v>
      </c>
      <c r="K3875" s="1" t="s">
        <v>713</v>
      </c>
      <c r="L3875">
        <v>263</v>
      </c>
      <c r="M3875" s="1" t="s">
        <v>232</v>
      </c>
      <c r="N3875" s="1" t="s">
        <v>211</v>
      </c>
      <c r="O3875" s="1" t="s">
        <v>211</v>
      </c>
      <c r="P3875" s="1" t="s">
        <v>211</v>
      </c>
      <c r="Q3875" s="1" t="s">
        <v>211</v>
      </c>
      <c r="R3875" s="1" t="s">
        <v>211</v>
      </c>
    </row>
    <row r="3876" spans="1:18" hidden="1" x14ac:dyDescent="0.2">
      <c r="A3876" s="1" t="s">
        <v>206</v>
      </c>
      <c r="B3876" s="1" t="s">
        <v>207</v>
      </c>
      <c r="C3876">
        <v>109588</v>
      </c>
      <c r="D3876" s="1" t="s">
        <v>4884</v>
      </c>
      <c r="E3876" s="1" t="s">
        <v>129</v>
      </c>
      <c r="F3876" s="1" t="s">
        <v>130</v>
      </c>
      <c r="G3876" s="1" t="s">
        <v>4885</v>
      </c>
      <c r="H3876" s="1" t="s">
        <v>130</v>
      </c>
      <c r="I3876" s="2">
        <v>40962</v>
      </c>
      <c r="J3876" s="2">
        <v>51501</v>
      </c>
      <c r="K3876" s="1" t="s">
        <v>1384</v>
      </c>
      <c r="L3876">
        <v>209</v>
      </c>
      <c r="M3876" s="1" t="s">
        <v>210</v>
      </c>
      <c r="N3876" s="1" t="s">
        <v>211</v>
      </c>
      <c r="O3876" s="1" t="s">
        <v>211</v>
      </c>
      <c r="P3876" s="1" t="s">
        <v>211</v>
      </c>
      <c r="Q3876" s="1" t="s">
        <v>211</v>
      </c>
      <c r="R3876" s="1" t="s">
        <v>211</v>
      </c>
    </row>
    <row r="3877" spans="1:18" hidden="1" x14ac:dyDescent="0.2">
      <c r="A3877" s="1" t="s">
        <v>206</v>
      </c>
      <c r="B3877" s="1" t="s">
        <v>207</v>
      </c>
      <c r="C3877">
        <v>109588</v>
      </c>
      <c r="D3877" s="1" t="s">
        <v>4884</v>
      </c>
      <c r="E3877" s="1" t="s">
        <v>487</v>
      </c>
      <c r="F3877" s="1" t="s">
        <v>488</v>
      </c>
      <c r="G3877" s="1" t="s">
        <v>4886</v>
      </c>
      <c r="H3877" s="1" t="s">
        <v>489</v>
      </c>
      <c r="I3877" s="2">
        <v>40544</v>
      </c>
      <c r="J3877" s="2">
        <v>48213</v>
      </c>
      <c r="K3877" s="1" t="s">
        <v>490</v>
      </c>
      <c r="L3877">
        <v>204</v>
      </c>
      <c r="M3877" s="1" t="s">
        <v>232</v>
      </c>
      <c r="N3877" s="1" t="s">
        <v>211</v>
      </c>
      <c r="O3877" s="1" t="s">
        <v>211</v>
      </c>
      <c r="P3877" s="1" t="s">
        <v>211</v>
      </c>
      <c r="Q3877" s="1" t="s">
        <v>211</v>
      </c>
      <c r="R3877" s="1" t="s">
        <v>211</v>
      </c>
    </row>
    <row r="3878" spans="1:18" hidden="1" x14ac:dyDescent="0.2">
      <c r="A3878" s="1" t="s">
        <v>206</v>
      </c>
      <c r="B3878" s="1" t="s">
        <v>207</v>
      </c>
      <c r="C3878">
        <v>109588</v>
      </c>
      <c r="D3878" s="1" t="s">
        <v>4884</v>
      </c>
      <c r="E3878" s="1" t="s">
        <v>551</v>
      </c>
      <c r="F3878" s="1" t="s">
        <v>546</v>
      </c>
      <c r="G3878" s="1" t="s">
        <v>4887</v>
      </c>
      <c r="H3878" s="1" t="s">
        <v>552</v>
      </c>
      <c r="I3878" s="2">
        <v>40544</v>
      </c>
      <c r="J3878" s="2">
        <v>48213</v>
      </c>
      <c r="K3878" s="1" t="s">
        <v>553</v>
      </c>
      <c r="L3878">
        <v>351</v>
      </c>
      <c r="M3878" s="1" t="s">
        <v>288</v>
      </c>
      <c r="N3878" s="1" t="s">
        <v>211</v>
      </c>
      <c r="O3878" s="1" t="s">
        <v>211</v>
      </c>
      <c r="P3878" s="1" t="s">
        <v>211</v>
      </c>
      <c r="Q3878" s="1" t="s">
        <v>211</v>
      </c>
      <c r="R3878" s="1" t="s">
        <v>211</v>
      </c>
    </row>
    <row r="3879" spans="1:18" hidden="1" x14ac:dyDescent="0.2">
      <c r="A3879" s="1" t="s">
        <v>206</v>
      </c>
      <c r="B3879" s="1" t="s">
        <v>207</v>
      </c>
      <c r="C3879">
        <v>109588</v>
      </c>
      <c r="D3879" s="1" t="s">
        <v>4884</v>
      </c>
      <c r="E3879" s="1" t="s">
        <v>545</v>
      </c>
      <c r="F3879" s="1" t="s">
        <v>546</v>
      </c>
      <c r="G3879" s="1" t="s">
        <v>4888</v>
      </c>
      <c r="H3879" s="1" t="s">
        <v>548</v>
      </c>
      <c r="I3879" s="2">
        <v>40544</v>
      </c>
      <c r="J3879" s="2">
        <v>48213</v>
      </c>
      <c r="K3879" s="1" t="s">
        <v>549</v>
      </c>
      <c r="L3879">
        <v>350</v>
      </c>
      <c r="M3879" s="1" t="s">
        <v>288</v>
      </c>
      <c r="N3879" s="1" t="s">
        <v>211</v>
      </c>
      <c r="O3879" s="1" t="s">
        <v>211</v>
      </c>
      <c r="P3879" s="1" t="s">
        <v>211</v>
      </c>
      <c r="Q3879" s="1" t="s">
        <v>211</v>
      </c>
      <c r="R3879" s="1" t="s">
        <v>211</v>
      </c>
    </row>
    <row r="3880" spans="1:18" hidden="1" x14ac:dyDescent="0.2">
      <c r="A3880" s="1" t="s">
        <v>206</v>
      </c>
      <c r="B3880" s="1" t="s">
        <v>207</v>
      </c>
      <c r="C3880">
        <v>109588</v>
      </c>
      <c r="D3880" s="1" t="s">
        <v>4884</v>
      </c>
      <c r="E3880" s="1" t="s">
        <v>1798</v>
      </c>
      <c r="F3880" s="1" t="s">
        <v>100</v>
      </c>
      <c r="G3880" s="1" t="s">
        <v>4889</v>
      </c>
      <c r="H3880" s="1" t="s">
        <v>100</v>
      </c>
      <c r="I3880" s="2">
        <v>40962</v>
      </c>
      <c r="J3880" s="2">
        <v>51501</v>
      </c>
      <c r="K3880" s="1" t="s">
        <v>1801</v>
      </c>
      <c r="L3880">
        <v>121</v>
      </c>
      <c r="M3880" s="1" t="s">
        <v>288</v>
      </c>
      <c r="N3880" s="1" t="s">
        <v>304</v>
      </c>
      <c r="O3880" s="1" t="s">
        <v>211</v>
      </c>
      <c r="P3880" s="1" t="s">
        <v>211</v>
      </c>
      <c r="Q3880" s="1" t="s">
        <v>211</v>
      </c>
      <c r="R3880" s="1" t="s">
        <v>211</v>
      </c>
    </row>
    <row r="3881" spans="1:18" hidden="1" x14ac:dyDescent="0.2">
      <c r="A3881" s="1" t="s">
        <v>206</v>
      </c>
      <c r="B3881" s="1" t="s">
        <v>207</v>
      </c>
      <c r="C3881">
        <v>109588</v>
      </c>
      <c r="D3881" s="1" t="s">
        <v>4884</v>
      </c>
      <c r="E3881" s="1" t="s">
        <v>1794</v>
      </c>
      <c r="F3881" s="1" t="s">
        <v>100</v>
      </c>
      <c r="G3881" s="1" t="s">
        <v>4890</v>
      </c>
      <c r="H3881" s="1" t="s">
        <v>100</v>
      </c>
      <c r="I3881" s="2">
        <v>40962</v>
      </c>
      <c r="J3881" s="2">
        <v>51501</v>
      </c>
      <c r="K3881" s="1" t="s">
        <v>1797</v>
      </c>
      <c r="L3881">
        <v>120</v>
      </c>
      <c r="M3881" s="1" t="s">
        <v>288</v>
      </c>
      <c r="N3881" s="1" t="s">
        <v>304</v>
      </c>
      <c r="O3881" s="1" t="s">
        <v>211</v>
      </c>
      <c r="P3881" s="1" t="s">
        <v>211</v>
      </c>
      <c r="Q3881" s="1" t="s">
        <v>211</v>
      </c>
      <c r="R3881" s="1" t="s">
        <v>211</v>
      </c>
    </row>
    <row r="3882" spans="1:18" hidden="1" x14ac:dyDescent="0.2">
      <c r="A3882" s="1" t="s">
        <v>206</v>
      </c>
      <c r="B3882" s="1" t="s">
        <v>207</v>
      </c>
      <c r="C3882">
        <v>109588</v>
      </c>
      <c r="D3882" s="1" t="s">
        <v>4884</v>
      </c>
      <c r="E3882" s="1" t="s">
        <v>755</v>
      </c>
      <c r="F3882" s="1" t="s">
        <v>341</v>
      </c>
      <c r="G3882" s="1" t="s">
        <v>4891</v>
      </c>
      <c r="H3882" s="1" t="s">
        <v>341</v>
      </c>
      <c r="I3882" s="2">
        <v>40962</v>
      </c>
      <c r="J3882" s="2">
        <v>51501</v>
      </c>
      <c r="K3882" s="1" t="s">
        <v>757</v>
      </c>
      <c r="L3882">
        <v>438</v>
      </c>
      <c r="M3882" s="1" t="s">
        <v>210</v>
      </c>
      <c r="N3882" s="1" t="s">
        <v>211</v>
      </c>
      <c r="O3882" s="1" t="s">
        <v>211</v>
      </c>
      <c r="P3882" s="1" t="s">
        <v>211</v>
      </c>
      <c r="Q3882" s="1" t="s">
        <v>211</v>
      </c>
      <c r="R3882" s="1" t="s">
        <v>211</v>
      </c>
    </row>
    <row r="3883" spans="1:18" hidden="1" x14ac:dyDescent="0.2">
      <c r="A3883" s="1" t="s">
        <v>206</v>
      </c>
      <c r="B3883" s="1" t="s">
        <v>207</v>
      </c>
      <c r="C3883">
        <v>109588</v>
      </c>
      <c r="D3883" s="1" t="s">
        <v>4884</v>
      </c>
      <c r="E3883" s="1" t="s">
        <v>340</v>
      </c>
      <c r="F3883" s="1" t="s">
        <v>341</v>
      </c>
      <c r="G3883" s="1" t="s">
        <v>4892</v>
      </c>
      <c r="H3883" s="1" t="s">
        <v>488</v>
      </c>
      <c r="I3883" s="2">
        <v>40962</v>
      </c>
      <c r="J3883" s="2">
        <v>51501</v>
      </c>
      <c r="K3883" s="1" t="s">
        <v>342</v>
      </c>
      <c r="L3883">
        <v>435</v>
      </c>
      <c r="M3883" s="1" t="s">
        <v>210</v>
      </c>
      <c r="N3883" s="1" t="s">
        <v>211</v>
      </c>
      <c r="O3883" s="1" t="s">
        <v>211</v>
      </c>
      <c r="P3883" s="1" t="s">
        <v>211</v>
      </c>
      <c r="Q3883" s="1" t="s">
        <v>211</v>
      </c>
      <c r="R3883" s="1" t="s">
        <v>211</v>
      </c>
    </row>
    <row r="3884" spans="1:18" hidden="1" x14ac:dyDescent="0.2">
      <c r="A3884" s="1" t="s">
        <v>206</v>
      </c>
      <c r="B3884" s="1" t="s">
        <v>207</v>
      </c>
      <c r="C3884">
        <v>109887</v>
      </c>
      <c r="D3884" s="1" t="s">
        <v>4893</v>
      </c>
      <c r="E3884" s="1" t="s">
        <v>340</v>
      </c>
      <c r="F3884" s="1" t="s">
        <v>341</v>
      </c>
      <c r="G3884" s="1" t="s">
        <v>4894</v>
      </c>
      <c r="H3884" s="1" t="s">
        <v>341</v>
      </c>
      <c r="I3884" s="2">
        <v>40544</v>
      </c>
      <c r="J3884" s="2">
        <v>48213</v>
      </c>
      <c r="K3884" s="1" t="s">
        <v>342</v>
      </c>
      <c r="L3884">
        <v>435</v>
      </c>
      <c r="M3884" s="1" t="s">
        <v>210</v>
      </c>
      <c r="N3884" s="1" t="s">
        <v>211</v>
      </c>
      <c r="O3884" s="1" t="s">
        <v>211</v>
      </c>
      <c r="P3884" s="1" t="s">
        <v>211</v>
      </c>
      <c r="Q3884" s="1" t="s">
        <v>211</v>
      </c>
      <c r="R3884" s="1" t="s">
        <v>211</v>
      </c>
    </row>
    <row r="3885" spans="1:18" hidden="1" x14ac:dyDescent="0.2">
      <c r="A3885" s="1" t="s">
        <v>206</v>
      </c>
      <c r="B3885" s="1" t="s">
        <v>207</v>
      </c>
      <c r="C3885">
        <v>109887</v>
      </c>
      <c r="D3885" s="1" t="s">
        <v>4893</v>
      </c>
      <c r="E3885" s="1" t="s">
        <v>457</v>
      </c>
      <c r="F3885" s="1" t="s">
        <v>458</v>
      </c>
      <c r="G3885" s="1" t="s">
        <v>1401</v>
      </c>
      <c r="H3885" s="1" t="s">
        <v>458</v>
      </c>
      <c r="I3885" s="2">
        <v>40544</v>
      </c>
      <c r="J3885" s="2">
        <v>48213</v>
      </c>
      <c r="K3885" s="1" t="s">
        <v>459</v>
      </c>
      <c r="L3885">
        <v>97</v>
      </c>
      <c r="M3885" s="1" t="s">
        <v>232</v>
      </c>
      <c r="N3885" s="1" t="s">
        <v>211</v>
      </c>
      <c r="O3885" s="1" t="s">
        <v>211</v>
      </c>
      <c r="P3885" s="1" t="s">
        <v>211</v>
      </c>
      <c r="Q3885" s="1" t="s">
        <v>211</v>
      </c>
      <c r="R3885" s="1" t="s">
        <v>211</v>
      </c>
    </row>
    <row r="3886" spans="1:18" hidden="1" x14ac:dyDescent="0.2">
      <c r="A3886" s="1" t="s">
        <v>206</v>
      </c>
      <c r="B3886" s="1" t="s">
        <v>207</v>
      </c>
      <c r="C3886">
        <v>109887</v>
      </c>
      <c r="D3886" s="1" t="s">
        <v>4893</v>
      </c>
      <c r="E3886" s="1" t="s">
        <v>452</v>
      </c>
      <c r="F3886" s="1" t="s">
        <v>100</v>
      </c>
      <c r="G3886" s="1" t="s">
        <v>4895</v>
      </c>
      <c r="H3886" s="1" t="s">
        <v>678</v>
      </c>
      <c r="I3886" s="2">
        <v>40544</v>
      </c>
      <c r="J3886" s="2">
        <v>48213</v>
      </c>
      <c r="K3886" s="1" t="s">
        <v>454</v>
      </c>
      <c r="L3886">
        <v>87</v>
      </c>
      <c r="M3886" s="1" t="s">
        <v>455</v>
      </c>
      <c r="N3886" s="1" t="s">
        <v>211</v>
      </c>
      <c r="O3886" s="1" t="s">
        <v>211</v>
      </c>
      <c r="P3886" s="1" t="s">
        <v>211</v>
      </c>
      <c r="Q3886" s="1" t="s">
        <v>211</v>
      </c>
      <c r="R3886" s="1" t="s">
        <v>211</v>
      </c>
    </row>
    <row r="3887" spans="1:18" hidden="1" x14ac:dyDescent="0.2">
      <c r="A3887" s="1" t="s">
        <v>206</v>
      </c>
      <c r="B3887" s="1" t="s">
        <v>207</v>
      </c>
      <c r="C3887">
        <v>109887</v>
      </c>
      <c r="D3887" s="1" t="s">
        <v>4893</v>
      </c>
      <c r="E3887" s="1" t="s">
        <v>449</v>
      </c>
      <c r="F3887" s="1" t="s">
        <v>100</v>
      </c>
      <c r="G3887" s="1" t="s">
        <v>4896</v>
      </c>
      <c r="H3887" s="1" t="s">
        <v>504</v>
      </c>
      <c r="I3887" s="2">
        <v>40544</v>
      </c>
      <c r="J3887" s="2">
        <v>48213</v>
      </c>
      <c r="K3887" s="1" t="s">
        <v>451</v>
      </c>
      <c r="L3887">
        <v>83</v>
      </c>
      <c r="M3887" s="1" t="s">
        <v>288</v>
      </c>
      <c r="N3887" s="1" t="s">
        <v>211</v>
      </c>
      <c r="O3887" s="1" t="s">
        <v>211</v>
      </c>
      <c r="P3887" s="1" t="s">
        <v>211</v>
      </c>
      <c r="Q3887" s="1" t="s">
        <v>211</v>
      </c>
      <c r="R3887" s="1" t="s">
        <v>211</v>
      </c>
    </row>
    <row r="3888" spans="1:18" hidden="1" x14ac:dyDescent="0.2">
      <c r="A3888" s="1" t="s">
        <v>206</v>
      </c>
      <c r="B3888" s="1" t="s">
        <v>207</v>
      </c>
      <c r="C3888">
        <v>109887</v>
      </c>
      <c r="D3888" s="1" t="s">
        <v>4893</v>
      </c>
      <c r="E3888" s="1" t="s">
        <v>430</v>
      </c>
      <c r="F3888" s="1" t="s">
        <v>116</v>
      </c>
      <c r="G3888" s="1" t="s">
        <v>1409</v>
      </c>
      <c r="H3888" s="1" t="s">
        <v>116</v>
      </c>
      <c r="I3888" s="2">
        <v>40544</v>
      </c>
      <c r="J3888" s="2">
        <v>48213</v>
      </c>
      <c r="K3888" s="1" t="s">
        <v>432</v>
      </c>
      <c r="L3888">
        <v>62</v>
      </c>
      <c r="M3888" s="1" t="s">
        <v>232</v>
      </c>
      <c r="N3888" s="1" t="s">
        <v>211</v>
      </c>
      <c r="O3888" s="1" t="s">
        <v>211</v>
      </c>
      <c r="P3888" s="1" t="s">
        <v>211</v>
      </c>
      <c r="Q3888" s="1" t="s">
        <v>211</v>
      </c>
      <c r="R3888" s="1" t="s">
        <v>211</v>
      </c>
    </row>
    <row r="3889" spans="1:18" hidden="1" x14ac:dyDescent="0.2">
      <c r="A3889" s="1" t="s">
        <v>206</v>
      </c>
      <c r="B3889" s="1" t="s">
        <v>207</v>
      </c>
      <c r="C3889">
        <v>109887</v>
      </c>
      <c r="D3889" s="1" t="s">
        <v>4893</v>
      </c>
      <c r="E3889" s="1" t="s">
        <v>433</v>
      </c>
      <c r="F3889" s="1" t="s">
        <v>434</v>
      </c>
      <c r="G3889" s="1" t="s">
        <v>1399</v>
      </c>
      <c r="H3889" s="1" t="s">
        <v>434</v>
      </c>
      <c r="I3889" s="2">
        <v>40544</v>
      </c>
      <c r="J3889" s="2">
        <v>48213</v>
      </c>
      <c r="K3889" s="1" t="s">
        <v>436</v>
      </c>
      <c r="L3889">
        <v>67</v>
      </c>
      <c r="M3889" s="1" t="s">
        <v>232</v>
      </c>
      <c r="N3889" s="1" t="s">
        <v>211</v>
      </c>
      <c r="O3889" s="1" t="s">
        <v>211</v>
      </c>
      <c r="P3889" s="1" t="s">
        <v>211</v>
      </c>
      <c r="Q3889" s="1" t="s">
        <v>211</v>
      </c>
      <c r="R3889" s="1" t="s">
        <v>211</v>
      </c>
    </row>
    <row r="3890" spans="1:18" hidden="1" x14ac:dyDescent="0.2">
      <c r="A3890" s="1" t="s">
        <v>206</v>
      </c>
      <c r="B3890" s="1" t="s">
        <v>207</v>
      </c>
      <c r="C3890">
        <v>109887</v>
      </c>
      <c r="D3890" s="1" t="s">
        <v>4893</v>
      </c>
      <c r="E3890" s="1" t="s">
        <v>474</v>
      </c>
      <c r="F3890" s="1" t="s">
        <v>98</v>
      </c>
      <c r="G3890" s="1" t="s">
        <v>1405</v>
      </c>
      <c r="H3890" s="1" t="s">
        <v>98</v>
      </c>
      <c r="I3890" s="2">
        <v>40544</v>
      </c>
      <c r="J3890" s="2">
        <v>48213</v>
      </c>
      <c r="K3890" s="1" t="s">
        <v>476</v>
      </c>
      <c r="L3890">
        <v>189</v>
      </c>
      <c r="M3890" s="1" t="s">
        <v>210</v>
      </c>
      <c r="N3890" s="1" t="s">
        <v>211</v>
      </c>
      <c r="O3890" s="1" t="s">
        <v>211</v>
      </c>
      <c r="P3890" s="1" t="s">
        <v>211</v>
      </c>
      <c r="Q3890" s="1" t="s">
        <v>211</v>
      </c>
      <c r="R3890" s="1" t="s">
        <v>211</v>
      </c>
    </row>
    <row r="3891" spans="1:18" hidden="1" x14ac:dyDescent="0.2">
      <c r="A3891" s="1" t="s">
        <v>206</v>
      </c>
      <c r="B3891" s="1" t="s">
        <v>207</v>
      </c>
      <c r="C3891">
        <v>109887</v>
      </c>
      <c r="D3891" s="1" t="s">
        <v>4893</v>
      </c>
      <c r="E3891" s="1" t="s">
        <v>482</v>
      </c>
      <c r="F3891" s="1" t="s">
        <v>483</v>
      </c>
      <c r="G3891" s="1" t="s">
        <v>1404</v>
      </c>
      <c r="H3891" s="1" t="s">
        <v>485</v>
      </c>
      <c r="I3891" s="2">
        <v>40544</v>
      </c>
      <c r="J3891" s="2">
        <v>48213</v>
      </c>
      <c r="K3891" s="1" t="s">
        <v>699</v>
      </c>
      <c r="L3891">
        <v>195</v>
      </c>
      <c r="M3891" s="1" t="s">
        <v>486</v>
      </c>
      <c r="N3891" s="1" t="s">
        <v>211</v>
      </c>
      <c r="O3891" s="1" t="s">
        <v>211</v>
      </c>
      <c r="P3891" s="1" t="s">
        <v>211</v>
      </c>
      <c r="Q3891" s="1" t="s">
        <v>211</v>
      </c>
      <c r="R3891" s="1" t="s">
        <v>211</v>
      </c>
    </row>
    <row r="3892" spans="1:18" hidden="1" x14ac:dyDescent="0.2">
      <c r="A3892" s="1" t="s">
        <v>206</v>
      </c>
      <c r="B3892" s="1" t="s">
        <v>207</v>
      </c>
      <c r="C3892">
        <v>109900</v>
      </c>
      <c r="D3892" s="1" t="s">
        <v>4897</v>
      </c>
      <c r="E3892" s="1" t="s">
        <v>545</v>
      </c>
      <c r="F3892" s="1" t="s">
        <v>546</v>
      </c>
      <c r="G3892" s="1" t="s">
        <v>4898</v>
      </c>
      <c r="H3892" s="1" t="s">
        <v>548</v>
      </c>
      <c r="I3892" s="2">
        <v>40544</v>
      </c>
      <c r="J3892" s="2">
        <v>48213</v>
      </c>
      <c r="K3892" s="1" t="s">
        <v>549</v>
      </c>
      <c r="L3892">
        <v>350</v>
      </c>
      <c r="M3892" s="1" t="s">
        <v>288</v>
      </c>
      <c r="N3892" s="1" t="s">
        <v>211</v>
      </c>
      <c r="O3892" s="1" t="s">
        <v>211</v>
      </c>
      <c r="P3892" s="1" t="s">
        <v>211</v>
      </c>
      <c r="Q3892" s="1" t="s">
        <v>211</v>
      </c>
      <c r="R3892" s="1" t="s">
        <v>211</v>
      </c>
    </row>
    <row r="3893" spans="1:18" hidden="1" x14ac:dyDescent="0.2">
      <c r="A3893" s="1" t="s">
        <v>206</v>
      </c>
      <c r="B3893" s="1" t="s">
        <v>207</v>
      </c>
      <c r="C3893">
        <v>109900</v>
      </c>
      <c r="D3893" s="1" t="s">
        <v>4897</v>
      </c>
      <c r="E3893" s="1" t="s">
        <v>551</v>
      </c>
      <c r="F3893" s="1" t="s">
        <v>546</v>
      </c>
      <c r="G3893" s="1" t="s">
        <v>4899</v>
      </c>
      <c r="H3893" s="1" t="s">
        <v>552</v>
      </c>
      <c r="I3893" s="2">
        <v>40544</v>
      </c>
      <c r="J3893" s="2">
        <v>48213</v>
      </c>
      <c r="K3893" s="1" t="s">
        <v>553</v>
      </c>
      <c r="L3893">
        <v>351</v>
      </c>
      <c r="M3893" s="1" t="s">
        <v>288</v>
      </c>
      <c r="N3893" s="1" t="s">
        <v>211</v>
      </c>
      <c r="O3893" s="1" t="s">
        <v>211</v>
      </c>
      <c r="P3893" s="1" t="s">
        <v>211</v>
      </c>
      <c r="Q3893" s="1" t="s">
        <v>211</v>
      </c>
      <c r="R3893" s="1" t="s">
        <v>211</v>
      </c>
    </row>
    <row r="3894" spans="1:18" hidden="1" x14ac:dyDescent="0.2">
      <c r="A3894" s="1" t="s">
        <v>206</v>
      </c>
      <c r="B3894" s="1" t="s">
        <v>207</v>
      </c>
      <c r="C3894">
        <v>109900</v>
      </c>
      <c r="D3894" s="1" t="s">
        <v>4897</v>
      </c>
      <c r="E3894" s="1" t="s">
        <v>449</v>
      </c>
      <c r="F3894" s="1" t="s">
        <v>100</v>
      </c>
      <c r="G3894" s="1" t="s">
        <v>4900</v>
      </c>
      <c r="H3894" s="1" t="s">
        <v>504</v>
      </c>
      <c r="I3894" s="2">
        <v>40544</v>
      </c>
      <c r="J3894" s="2">
        <v>48213</v>
      </c>
      <c r="K3894" s="1" t="s">
        <v>451</v>
      </c>
      <c r="L3894">
        <v>83</v>
      </c>
      <c r="M3894" s="1" t="s">
        <v>288</v>
      </c>
      <c r="N3894" s="1" t="s">
        <v>211</v>
      </c>
      <c r="O3894" s="1" t="s">
        <v>211</v>
      </c>
      <c r="P3894" s="1" t="s">
        <v>211</v>
      </c>
      <c r="Q3894" s="1" t="s">
        <v>211</v>
      </c>
      <c r="R3894" s="1" t="s">
        <v>211</v>
      </c>
    </row>
    <row r="3895" spans="1:18" hidden="1" x14ac:dyDescent="0.2">
      <c r="A3895" s="1" t="s">
        <v>206</v>
      </c>
      <c r="B3895" s="1" t="s">
        <v>207</v>
      </c>
      <c r="C3895">
        <v>109900</v>
      </c>
      <c r="D3895" s="1" t="s">
        <v>4897</v>
      </c>
      <c r="E3895" s="1" t="s">
        <v>452</v>
      </c>
      <c r="F3895" s="1" t="s">
        <v>100</v>
      </c>
      <c r="G3895" s="1" t="s">
        <v>4901</v>
      </c>
      <c r="H3895" s="1" t="s">
        <v>678</v>
      </c>
      <c r="I3895" s="2">
        <v>40544</v>
      </c>
      <c r="J3895" s="2">
        <v>48213</v>
      </c>
      <c r="K3895" s="1" t="s">
        <v>454</v>
      </c>
      <c r="L3895">
        <v>87</v>
      </c>
      <c r="M3895" s="1" t="s">
        <v>455</v>
      </c>
      <c r="N3895" s="1" t="s">
        <v>211</v>
      </c>
      <c r="O3895" s="1" t="s">
        <v>211</v>
      </c>
      <c r="P3895" s="1" t="s">
        <v>211</v>
      </c>
      <c r="Q3895" s="1" t="s">
        <v>211</v>
      </c>
      <c r="R3895" s="1" t="s">
        <v>211</v>
      </c>
    </row>
    <row r="3896" spans="1:18" hidden="1" x14ac:dyDescent="0.2">
      <c r="A3896" s="1" t="s">
        <v>206</v>
      </c>
      <c r="B3896" s="1" t="s">
        <v>207</v>
      </c>
      <c r="C3896">
        <v>109913</v>
      </c>
      <c r="D3896" s="1" t="s">
        <v>4902</v>
      </c>
      <c r="E3896" s="1" t="s">
        <v>394</v>
      </c>
      <c r="F3896" s="1" t="s">
        <v>395</v>
      </c>
      <c r="G3896" s="1" t="s">
        <v>2758</v>
      </c>
      <c r="H3896" s="1" t="s">
        <v>395</v>
      </c>
      <c r="I3896" s="2">
        <v>40544</v>
      </c>
      <c r="J3896" s="2">
        <v>48213</v>
      </c>
      <c r="K3896" s="1" t="s">
        <v>396</v>
      </c>
      <c r="L3896">
        <v>126</v>
      </c>
      <c r="M3896" s="1" t="s">
        <v>210</v>
      </c>
      <c r="N3896" s="1" t="s">
        <v>211</v>
      </c>
      <c r="O3896" s="1" t="s">
        <v>211</v>
      </c>
      <c r="P3896" s="1" t="s">
        <v>211</v>
      </c>
      <c r="Q3896" s="1" t="s">
        <v>211</v>
      </c>
      <c r="R3896" s="1" t="s">
        <v>211</v>
      </c>
    </row>
    <row r="3897" spans="1:18" hidden="1" x14ac:dyDescent="0.2">
      <c r="A3897" s="1" t="s">
        <v>206</v>
      </c>
      <c r="B3897" s="1" t="s">
        <v>207</v>
      </c>
      <c r="C3897">
        <v>109913</v>
      </c>
      <c r="D3897" s="1" t="s">
        <v>4902</v>
      </c>
      <c r="E3897" s="1" t="s">
        <v>414</v>
      </c>
      <c r="F3897" s="1" t="s">
        <v>213</v>
      </c>
      <c r="G3897" s="1" t="s">
        <v>2743</v>
      </c>
      <c r="H3897" s="1" t="s">
        <v>213</v>
      </c>
      <c r="I3897" s="2">
        <v>40544</v>
      </c>
      <c r="J3897" s="2">
        <v>48213</v>
      </c>
      <c r="K3897" s="1" t="s">
        <v>416</v>
      </c>
      <c r="L3897">
        <v>176</v>
      </c>
      <c r="M3897" s="1" t="s">
        <v>232</v>
      </c>
      <c r="N3897" s="1" t="s">
        <v>211</v>
      </c>
      <c r="O3897" s="1" t="s">
        <v>211</v>
      </c>
      <c r="P3897" s="1" t="s">
        <v>211</v>
      </c>
      <c r="Q3897" s="1" t="s">
        <v>211</v>
      </c>
      <c r="R3897" s="1" t="s">
        <v>211</v>
      </c>
    </row>
    <row r="3898" spans="1:18" hidden="1" x14ac:dyDescent="0.2">
      <c r="A3898" s="1" t="s">
        <v>206</v>
      </c>
      <c r="B3898" s="1" t="s">
        <v>207</v>
      </c>
      <c r="C3898">
        <v>109913</v>
      </c>
      <c r="D3898" s="1" t="s">
        <v>4902</v>
      </c>
      <c r="E3898" s="1" t="s">
        <v>2868</v>
      </c>
      <c r="F3898" s="1" t="s">
        <v>411</v>
      </c>
      <c r="G3898" s="1" t="s">
        <v>2561</v>
      </c>
      <c r="H3898" s="1" t="s">
        <v>411</v>
      </c>
      <c r="I3898" s="2">
        <v>40544</v>
      </c>
      <c r="J3898" s="2">
        <v>48213</v>
      </c>
      <c r="K3898" s="1" t="s">
        <v>2869</v>
      </c>
      <c r="L3898">
        <v>181</v>
      </c>
      <c r="M3898" s="1" t="s">
        <v>378</v>
      </c>
      <c r="N3898" s="1" t="s">
        <v>211</v>
      </c>
      <c r="O3898" s="1" t="s">
        <v>211</v>
      </c>
      <c r="P3898" s="1" t="s">
        <v>211</v>
      </c>
      <c r="Q3898" s="1" t="s">
        <v>211</v>
      </c>
      <c r="R3898" s="1" t="s">
        <v>211</v>
      </c>
    </row>
    <row r="3899" spans="1:18" hidden="1" x14ac:dyDescent="0.2">
      <c r="A3899" s="1" t="s">
        <v>206</v>
      </c>
      <c r="B3899" s="1" t="s">
        <v>207</v>
      </c>
      <c r="C3899">
        <v>109913</v>
      </c>
      <c r="D3899" s="1" t="s">
        <v>4902</v>
      </c>
      <c r="E3899" s="1" t="s">
        <v>2744</v>
      </c>
      <c r="F3899" s="1" t="s">
        <v>2394</v>
      </c>
      <c r="G3899" s="1" t="s">
        <v>2867</v>
      </c>
      <c r="H3899" s="1" t="s">
        <v>2394</v>
      </c>
      <c r="I3899" s="2">
        <v>40544</v>
      </c>
      <c r="J3899" s="2">
        <v>48213</v>
      </c>
      <c r="K3899" s="1" t="s">
        <v>2746</v>
      </c>
      <c r="L3899">
        <v>171</v>
      </c>
      <c r="M3899" s="1" t="s">
        <v>232</v>
      </c>
      <c r="N3899" s="1" t="s">
        <v>211</v>
      </c>
      <c r="O3899" s="1" t="s">
        <v>211</v>
      </c>
      <c r="P3899" s="1" t="s">
        <v>211</v>
      </c>
      <c r="Q3899" s="1" t="s">
        <v>211</v>
      </c>
      <c r="R3899" s="1" t="s">
        <v>211</v>
      </c>
    </row>
    <row r="3900" spans="1:18" hidden="1" x14ac:dyDescent="0.2">
      <c r="A3900" s="1" t="s">
        <v>206</v>
      </c>
      <c r="B3900" s="1" t="s">
        <v>207</v>
      </c>
      <c r="C3900">
        <v>109926</v>
      </c>
      <c r="D3900" s="1" t="s">
        <v>4903</v>
      </c>
      <c r="E3900" s="1" t="s">
        <v>2744</v>
      </c>
      <c r="F3900" s="1" t="s">
        <v>2394</v>
      </c>
      <c r="G3900" s="1" t="s">
        <v>2867</v>
      </c>
      <c r="H3900" s="1" t="s">
        <v>2394</v>
      </c>
      <c r="I3900" s="2">
        <v>40544</v>
      </c>
      <c r="J3900" s="2">
        <v>48213</v>
      </c>
      <c r="K3900" s="1" t="s">
        <v>2746</v>
      </c>
      <c r="L3900">
        <v>171</v>
      </c>
      <c r="M3900" s="1" t="s">
        <v>232</v>
      </c>
      <c r="N3900" s="1" t="s">
        <v>211</v>
      </c>
      <c r="O3900" s="1" t="s">
        <v>211</v>
      </c>
      <c r="P3900" s="1" t="s">
        <v>211</v>
      </c>
      <c r="Q3900" s="1" t="s">
        <v>211</v>
      </c>
      <c r="R3900" s="1" t="s">
        <v>211</v>
      </c>
    </row>
    <row r="3901" spans="1:18" hidden="1" x14ac:dyDescent="0.2">
      <c r="A3901" s="1" t="s">
        <v>206</v>
      </c>
      <c r="B3901" s="1" t="s">
        <v>207</v>
      </c>
      <c r="C3901">
        <v>109926</v>
      </c>
      <c r="D3901" s="1" t="s">
        <v>4903</v>
      </c>
      <c r="E3901" s="1" t="s">
        <v>2868</v>
      </c>
      <c r="F3901" s="1" t="s">
        <v>411</v>
      </c>
      <c r="G3901" s="1" t="s">
        <v>2561</v>
      </c>
      <c r="H3901" s="1" t="s">
        <v>411</v>
      </c>
      <c r="I3901" s="2">
        <v>40544</v>
      </c>
      <c r="J3901" s="2">
        <v>48213</v>
      </c>
      <c r="K3901" s="1" t="s">
        <v>2869</v>
      </c>
      <c r="L3901">
        <v>181</v>
      </c>
      <c r="M3901" s="1" t="s">
        <v>378</v>
      </c>
      <c r="N3901" s="1" t="s">
        <v>211</v>
      </c>
      <c r="O3901" s="1" t="s">
        <v>211</v>
      </c>
      <c r="P3901" s="1" t="s">
        <v>211</v>
      </c>
      <c r="Q3901" s="1" t="s">
        <v>211</v>
      </c>
      <c r="R3901" s="1" t="s">
        <v>211</v>
      </c>
    </row>
    <row r="3902" spans="1:18" hidden="1" x14ac:dyDescent="0.2">
      <c r="A3902" s="1" t="s">
        <v>206</v>
      </c>
      <c r="B3902" s="1" t="s">
        <v>207</v>
      </c>
      <c r="C3902">
        <v>109927</v>
      </c>
      <c r="D3902" s="1" t="s">
        <v>4904</v>
      </c>
      <c r="E3902" s="1" t="s">
        <v>2744</v>
      </c>
      <c r="F3902" s="1" t="s">
        <v>2394</v>
      </c>
      <c r="G3902" s="1" t="s">
        <v>2867</v>
      </c>
      <c r="H3902" s="1" t="s">
        <v>2394</v>
      </c>
      <c r="I3902" s="2">
        <v>40544</v>
      </c>
      <c r="J3902" s="2">
        <v>48213</v>
      </c>
      <c r="K3902" s="1" t="s">
        <v>2746</v>
      </c>
      <c r="L3902">
        <v>171</v>
      </c>
      <c r="M3902" s="1" t="s">
        <v>232</v>
      </c>
      <c r="N3902" s="1" t="s">
        <v>211</v>
      </c>
      <c r="O3902" s="1" t="s">
        <v>211</v>
      </c>
      <c r="P3902" s="1" t="s">
        <v>211</v>
      </c>
      <c r="Q3902" s="1" t="s">
        <v>211</v>
      </c>
      <c r="R3902" s="1" t="s">
        <v>211</v>
      </c>
    </row>
    <row r="3903" spans="1:18" hidden="1" x14ac:dyDescent="0.2">
      <c r="A3903" s="1" t="s">
        <v>206</v>
      </c>
      <c r="B3903" s="1" t="s">
        <v>207</v>
      </c>
      <c r="C3903">
        <v>109927</v>
      </c>
      <c r="D3903" s="1" t="s">
        <v>4904</v>
      </c>
      <c r="E3903" s="1" t="s">
        <v>2902</v>
      </c>
      <c r="F3903" s="1" t="s">
        <v>398</v>
      </c>
      <c r="G3903" s="1" t="s">
        <v>2561</v>
      </c>
      <c r="H3903" s="1" t="s">
        <v>2903</v>
      </c>
      <c r="I3903" s="2">
        <v>40544</v>
      </c>
      <c r="J3903" s="2">
        <v>48213</v>
      </c>
      <c r="K3903" s="1" t="s">
        <v>2904</v>
      </c>
      <c r="L3903">
        <v>159</v>
      </c>
      <c r="M3903" s="1" t="s">
        <v>1857</v>
      </c>
      <c r="N3903" s="1" t="s">
        <v>211</v>
      </c>
      <c r="O3903" s="1" t="s">
        <v>211</v>
      </c>
      <c r="P3903" s="1" t="s">
        <v>211</v>
      </c>
      <c r="Q3903" s="1" t="s">
        <v>211</v>
      </c>
      <c r="R3903" s="1" t="s">
        <v>211</v>
      </c>
    </row>
    <row r="3904" spans="1:18" hidden="1" x14ac:dyDescent="0.2">
      <c r="A3904" s="1" t="s">
        <v>206</v>
      </c>
      <c r="B3904" s="1" t="s">
        <v>207</v>
      </c>
      <c r="C3904">
        <v>109954</v>
      </c>
      <c r="D3904" s="1" t="s">
        <v>4905</v>
      </c>
      <c r="E3904" s="1" t="s">
        <v>2744</v>
      </c>
      <c r="F3904" s="1" t="s">
        <v>2394</v>
      </c>
      <c r="G3904" s="1" t="s">
        <v>2867</v>
      </c>
      <c r="H3904" s="1" t="s">
        <v>2394</v>
      </c>
      <c r="I3904" s="2">
        <v>40544</v>
      </c>
      <c r="J3904" s="2">
        <v>48213</v>
      </c>
      <c r="K3904" s="1" t="s">
        <v>2746</v>
      </c>
      <c r="L3904">
        <v>171</v>
      </c>
      <c r="M3904" s="1" t="s">
        <v>232</v>
      </c>
      <c r="N3904" s="1" t="s">
        <v>211</v>
      </c>
      <c r="O3904" s="1" t="s">
        <v>211</v>
      </c>
      <c r="P3904" s="1" t="s">
        <v>211</v>
      </c>
      <c r="Q3904" s="1" t="s">
        <v>211</v>
      </c>
      <c r="R3904" s="1" t="s">
        <v>211</v>
      </c>
    </row>
    <row r="3905" spans="1:18" hidden="1" x14ac:dyDescent="0.2">
      <c r="A3905" s="1" t="s">
        <v>206</v>
      </c>
      <c r="B3905" s="1" t="s">
        <v>207</v>
      </c>
      <c r="C3905">
        <v>109954</v>
      </c>
      <c r="D3905" s="1" t="s">
        <v>4905</v>
      </c>
      <c r="E3905" s="1" t="s">
        <v>2868</v>
      </c>
      <c r="F3905" s="1" t="s">
        <v>411</v>
      </c>
      <c r="G3905" s="1" t="s">
        <v>2561</v>
      </c>
      <c r="H3905" s="1" t="s">
        <v>411</v>
      </c>
      <c r="I3905" s="2">
        <v>40544</v>
      </c>
      <c r="J3905" s="2">
        <v>48213</v>
      </c>
      <c r="K3905" s="1" t="s">
        <v>2869</v>
      </c>
      <c r="L3905">
        <v>181</v>
      </c>
      <c r="M3905" s="1" t="s">
        <v>378</v>
      </c>
      <c r="N3905" s="1" t="s">
        <v>211</v>
      </c>
      <c r="O3905" s="1" t="s">
        <v>211</v>
      </c>
      <c r="P3905" s="1" t="s">
        <v>211</v>
      </c>
      <c r="Q3905" s="1" t="s">
        <v>211</v>
      </c>
      <c r="R3905" s="1" t="s">
        <v>211</v>
      </c>
    </row>
    <row r="3906" spans="1:18" hidden="1" x14ac:dyDescent="0.2">
      <c r="A3906" s="1" t="s">
        <v>206</v>
      </c>
      <c r="B3906" s="1" t="s">
        <v>207</v>
      </c>
      <c r="C3906">
        <v>109965</v>
      </c>
      <c r="D3906" s="1" t="s">
        <v>4906</v>
      </c>
      <c r="E3906" s="1" t="s">
        <v>2868</v>
      </c>
      <c r="F3906" s="1" t="s">
        <v>411</v>
      </c>
      <c r="G3906" s="1" t="s">
        <v>2561</v>
      </c>
      <c r="H3906" s="1" t="s">
        <v>411</v>
      </c>
      <c r="I3906" s="2">
        <v>40544</v>
      </c>
      <c r="J3906" s="2">
        <v>48213</v>
      </c>
      <c r="K3906" s="1" t="s">
        <v>2869</v>
      </c>
      <c r="L3906">
        <v>181</v>
      </c>
      <c r="M3906" s="1" t="s">
        <v>378</v>
      </c>
      <c r="N3906" s="1" t="s">
        <v>211</v>
      </c>
      <c r="O3906" s="1" t="s">
        <v>211</v>
      </c>
      <c r="P3906" s="1" t="s">
        <v>211</v>
      </c>
      <c r="Q3906" s="1" t="s">
        <v>211</v>
      </c>
      <c r="R3906" s="1" t="s">
        <v>211</v>
      </c>
    </row>
    <row r="3907" spans="1:18" hidden="1" x14ac:dyDescent="0.2">
      <c r="A3907" s="1" t="s">
        <v>206</v>
      </c>
      <c r="B3907" s="1" t="s">
        <v>207</v>
      </c>
      <c r="C3907">
        <v>109965</v>
      </c>
      <c r="D3907" s="1" t="s">
        <v>4906</v>
      </c>
      <c r="E3907" s="1" t="s">
        <v>2744</v>
      </c>
      <c r="F3907" s="1" t="s">
        <v>2394</v>
      </c>
      <c r="G3907" s="1" t="s">
        <v>2867</v>
      </c>
      <c r="H3907" s="1" t="s">
        <v>2394</v>
      </c>
      <c r="I3907" s="2">
        <v>40544</v>
      </c>
      <c r="J3907" s="2">
        <v>48213</v>
      </c>
      <c r="K3907" s="1" t="s">
        <v>2746</v>
      </c>
      <c r="L3907">
        <v>171</v>
      </c>
      <c r="M3907" s="1" t="s">
        <v>232</v>
      </c>
      <c r="N3907" s="1" t="s">
        <v>211</v>
      </c>
      <c r="O3907" s="1" t="s">
        <v>211</v>
      </c>
      <c r="P3907" s="1" t="s">
        <v>211</v>
      </c>
      <c r="Q3907" s="1" t="s">
        <v>211</v>
      </c>
      <c r="R3907" s="1" t="s">
        <v>211</v>
      </c>
    </row>
    <row r="3908" spans="1:18" hidden="1" x14ac:dyDescent="0.2">
      <c r="A3908" s="1" t="s">
        <v>206</v>
      </c>
      <c r="B3908" s="1" t="s">
        <v>207</v>
      </c>
      <c r="C3908">
        <v>109985</v>
      </c>
      <c r="D3908" s="1" t="s">
        <v>4907</v>
      </c>
      <c r="E3908" s="1" t="s">
        <v>414</v>
      </c>
      <c r="F3908" s="1" t="s">
        <v>213</v>
      </c>
      <c r="G3908" s="1" t="s">
        <v>4908</v>
      </c>
      <c r="H3908" s="1" t="s">
        <v>213</v>
      </c>
      <c r="I3908" s="2">
        <v>40544</v>
      </c>
      <c r="J3908" s="2">
        <v>48213</v>
      </c>
      <c r="K3908" s="1" t="s">
        <v>416</v>
      </c>
      <c r="L3908">
        <v>176</v>
      </c>
      <c r="M3908" s="1" t="s">
        <v>232</v>
      </c>
      <c r="N3908" s="1" t="s">
        <v>211</v>
      </c>
      <c r="O3908" s="1" t="s">
        <v>211</v>
      </c>
      <c r="P3908" s="1" t="s">
        <v>211</v>
      </c>
      <c r="Q3908" s="1" t="s">
        <v>211</v>
      </c>
      <c r="R3908" s="1" t="s">
        <v>211</v>
      </c>
    </row>
    <row r="3909" spans="1:18" hidden="1" x14ac:dyDescent="0.2">
      <c r="A3909" s="1" t="s">
        <v>206</v>
      </c>
      <c r="B3909" s="1" t="s">
        <v>207</v>
      </c>
      <c r="C3909">
        <v>109985</v>
      </c>
      <c r="D3909" s="1" t="s">
        <v>4907</v>
      </c>
      <c r="E3909" s="1" t="s">
        <v>467</v>
      </c>
      <c r="F3909" s="1" t="s">
        <v>121</v>
      </c>
      <c r="G3909" s="1" t="s">
        <v>4909</v>
      </c>
      <c r="H3909" s="1" t="s">
        <v>121</v>
      </c>
      <c r="I3909" s="2">
        <v>40544</v>
      </c>
      <c r="J3909" s="2">
        <v>48213</v>
      </c>
      <c r="K3909" s="1" t="s">
        <v>469</v>
      </c>
      <c r="L3909">
        <v>112</v>
      </c>
      <c r="M3909" s="1" t="s">
        <v>232</v>
      </c>
      <c r="N3909" s="1" t="s">
        <v>211</v>
      </c>
      <c r="O3909" s="1" t="s">
        <v>211</v>
      </c>
      <c r="P3909" s="1" t="s">
        <v>211</v>
      </c>
      <c r="Q3909" s="1" t="s">
        <v>211</v>
      </c>
      <c r="R3909" s="1" t="s">
        <v>211</v>
      </c>
    </row>
    <row r="3910" spans="1:18" hidden="1" x14ac:dyDescent="0.2">
      <c r="A3910" s="1" t="s">
        <v>206</v>
      </c>
      <c r="B3910" s="1" t="s">
        <v>207</v>
      </c>
      <c r="C3910">
        <v>109985</v>
      </c>
      <c r="D3910" s="1" t="s">
        <v>4907</v>
      </c>
      <c r="E3910" s="1" t="s">
        <v>430</v>
      </c>
      <c r="F3910" s="1" t="s">
        <v>116</v>
      </c>
      <c r="G3910" s="1" t="s">
        <v>4910</v>
      </c>
      <c r="H3910" s="1" t="s">
        <v>116</v>
      </c>
      <c r="I3910" s="2">
        <v>40544</v>
      </c>
      <c r="J3910" s="2">
        <v>48213</v>
      </c>
      <c r="K3910" s="1" t="s">
        <v>432</v>
      </c>
      <c r="L3910">
        <v>62</v>
      </c>
      <c r="M3910" s="1" t="s">
        <v>232</v>
      </c>
      <c r="N3910" s="1" t="s">
        <v>211</v>
      </c>
      <c r="O3910" s="1" t="s">
        <v>211</v>
      </c>
      <c r="P3910" s="1" t="s">
        <v>211</v>
      </c>
      <c r="Q3910" s="1" t="s">
        <v>211</v>
      </c>
      <c r="R3910" s="1" t="s">
        <v>211</v>
      </c>
    </row>
    <row r="3911" spans="1:18" hidden="1" x14ac:dyDescent="0.2">
      <c r="A3911" s="1" t="s">
        <v>206</v>
      </c>
      <c r="B3911" s="1" t="s">
        <v>207</v>
      </c>
      <c r="C3911">
        <v>109985</v>
      </c>
      <c r="D3911" s="1" t="s">
        <v>4907</v>
      </c>
      <c r="E3911" s="1" t="s">
        <v>732</v>
      </c>
      <c r="F3911" s="1" t="s">
        <v>733</v>
      </c>
      <c r="G3911" s="1" t="s">
        <v>4911</v>
      </c>
      <c r="H3911" s="1" t="s">
        <v>733</v>
      </c>
      <c r="I3911" s="2">
        <v>41758</v>
      </c>
      <c r="J3911" s="2">
        <v>51501</v>
      </c>
      <c r="K3911" s="1" t="s">
        <v>735</v>
      </c>
      <c r="L3911">
        <v>312</v>
      </c>
      <c r="M3911" s="1" t="s">
        <v>232</v>
      </c>
      <c r="N3911" s="1" t="s">
        <v>232</v>
      </c>
      <c r="O3911" s="1" t="s">
        <v>211</v>
      </c>
      <c r="P3911" s="1" t="s">
        <v>211</v>
      </c>
      <c r="Q3911" s="1" t="s">
        <v>211</v>
      </c>
      <c r="R3911" s="1" t="s">
        <v>211</v>
      </c>
    </row>
    <row r="3912" spans="1:18" hidden="1" x14ac:dyDescent="0.2">
      <c r="A3912" s="1" t="s">
        <v>206</v>
      </c>
      <c r="B3912" s="1" t="s">
        <v>207</v>
      </c>
      <c r="C3912">
        <v>109985</v>
      </c>
      <c r="D3912" s="1" t="s">
        <v>4907</v>
      </c>
      <c r="E3912" s="1" t="s">
        <v>709</v>
      </c>
      <c r="F3912" s="1" t="s">
        <v>710</v>
      </c>
      <c r="G3912" s="1" t="s">
        <v>4912</v>
      </c>
      <c r="H3912" s="1" t="s">
        <v>710</v>
      </c>
      <c r="I3912" s="2">
        <v>40544</v>
      </c>
      <c r="J3912" s="2">
        <v>48213</v>
      </c>
      <c r="K3912" s="1" t="s">
        <v>713</v>
      </c>
      <c r="L3912">
        <v>263</v>
      </c>
      <c r="M3912" s="1" t="s">
        <v>232</v>
      </c>
      <c r="N3912" s="1" t="s">
        <v>211</v>
      </c>
      <c r="O3912" s="1" t="s">
        <v>211</v>
      </c>
      <c r="P3912" s="1" t="s">
        <v>211</v>
      </c>
      <c r="Q3912" s="1" t="s">
        <v>211</v>
      </c>
      <c r="R3912" s="1" t="s">
        <v>211</v>
      </c>
    </row>
    <row r="3913" spans="1:18" hidden="1" x14ac:dyDescent="0.2">
      <c r="A3913" s="1" t="s">
        <v>206</v>
      </c>
      <c r="B3913" s="1" t="s">
        <v>207</v>
      </c>
      <c r="C3913">
        <v>109985</v>
      </c>
      <c r="D3913" s="1" t="s">
        <v>4907</v>
      </c>
      <c r="E3913" s="1" t="s">
        <v>502</v>
      </c>
      <c r="F3913" s="1" t="s">
        <v>503</v>
      </c>
      <c r="G3913" s="1" t="s">
        <v>4913</v>
      </c>
      <c r="H3913" s="1" t="s">
        <v>503</v>
      </c>
      <c r="I3913" s="2">
        <v>40544</v>
      </c>
      <c r="J3913" s="2">
        <v>48213</v>
      </c>
      <c r="K3913" s="1" t="s">
        <v>505</v>
      </c>
      <c r="L3913">
        <v>242</v>
      </c>
      <c r="M3913" s="1" t="s">
        <v>506</v>
      </c>
      <c r="N3913" s="1" t="s">
        <v>510</v>
      </c>
      <c r="O3913" s="1" t="s">
        <v>211</v>
      </c>
      <c r="P3913" s="1" t="s">
        <v>211</v>
      </c>
      <c r="Q3913" s="1" t="s">
        <v>211</v>
      </c>
      <c r="R3913" s="1" t="s">
        <v>211</v>
      </c>
    </row>
    <row r="3914" spans="1:18" hidden="1" x14ac:dyDescent="0.2">
      <c r="A3914" s="1" t="s">
        <v>206</v>
      </c>
      <c r="B3914" s="1" t="s">
        <v>207</v>
      </c>
      <c r="C3914">
        <v>110004</v>
      </c>
      <c r="D3914" s="1" t="s">
        <v>4914</v>
      </c>
      <c r="E3914" s="1" t="s">
        <v>129</v>
      </c>
      <c r="F3914" s="1" t="s">
        <v>130</v>
      </c>
      <c r="G3914" s="1" t="s">
        <v>4915</v>
      </c>
      <c r="H3914" s="1" t="s">
        <v>130</v>
      </c>
      <c r="I3914" s="2">
        <v>40544</v>
      </c>
      <c r="J3914" s="2">
        <v>48213</v>
      </c>
      <c r="K3914" s="1" t="s">
        <v>1384</v>
      </c>
      <c r="L3914">
        <v>209</v>
      </c>
      <c r="M3914" s="1" t="s">
        <v>210</v>
      </c>
      <c r="N3914" s="1" t="s">
        <v>211</v>
      </c>
      <c r="O3914" s="1" t="s">
        <v>211</v>
      </c>
      <c r="P3914" s="1" t="s">
        <v>211</v>
      </c>
      <c r="Q3914" s="1" t="s">
        <v>211</v>
      </c>
      <c r="R3914" s="1" t="s">
        <v>211</v>
      </c>
    </row>
    <row r="3915" spans="1:18" hidden="1" x14ac:dyDescent="0.2">
      <c r="A3915" s="1" t="s">
        <v>206</v>
      </c>
      <c r="B3915" s="1" t="s">
        <v>207</v>
      </c>
      <c r="C3915">
        <v>110004</v>
      </c>
      <c r="D3915" s="1" t="s">
        <v>4914</v>
      </c>
      <c r="E3915" s="1" t="s">
        <v>649</v>
      </c>
      <c r="F3915" s="1" t="s">
        <v>650</v>
      </c>
      <c r="G3915" s="1" t="s">
        <v>4916</v>
      </c>
      <c r="H3915" s="1" t="s">
        <v>650</v>
      </c>
      <c r="I3915" s="2">
        <v>40544</v>
      </c>
      <c r="J3915" s="2">
        <v>48213</v>
      </c>
      <c r="K3915" s="1" t="s">
        <v>652</v>
      </c>
      <c r="L3915">
        <v>203</v>
      </c>
      <c r="M3915" s="1" t="s">
        <v>232</v>
      </c>
      <c r="N3915" s="1" t="s">
        <v>211</v>
      </c>
      <c r="O3915" s="1" t="s">
        <v>211</v>
      </c>
      <c r="P3915" s="1" t="s">
        <v>211</v>
      </c>
      <c r="Q3915" s="1" t="s">
        <v>211</v>
      </c>
      <c r="R3915" s="1" t="s">
        <v>211</v>
      </c>
    </row>
    <row r="3916" spans="1:18" hidden="1" x14ac:dyDescent="0.2">
      <c r="A3916" s="1" t="s">
        <v>206</v>
      </c>
      <c r="B3916" s="1" t="s">
        <v>207</v>
      </c>
      <c r="C3916">
        <v>110004</v>
      </c>
      <c r="D3916" s="1" t="s">
        <v>4914</v>
      </c>
      <c r="E3916" s="1" t="s">
        <v>523</v>
      </c>
      <c r="F3916" s="1" t="s">
        <v>524</v>
      </c>
      <c r="G3916" s="1" t="s">
        <v>4917</v>
      </c>
      <c r="H3916" s="1" t="s">
        <v>524</v>
      </c>
      <c r="I3916" s="2">
        <v>40544</v>
      </c>
      <c r="J3916" s="2">
        <v>48213</v>
      </c>
      <c r="K3916" s="1" t="s">
        <v>527</v>
      </c>
      <c r="L3916">
        <v>296</v>
      </c>
      <c r="M3916" s="1" t="s">
        <v>232</v>
      </c>
      <c r="N3916" s="1" t="s">
        <v>211</v>
      </c>
      <c r="O3916" s="1" t="s">
        <v>211</v>
      </c>
      <c r="P3916" s="1" t="s">
        <v>211</v>
      </c>
      <c r="Q3916" s="1" t="s">
        <v>211</v>
      </c>
      <c r="R3916" s="1" t="s">
        <v>211</v>
      </c>
    </row>
    <row r="3917" spans="1:18" hidden="1" x14ac:dyDescent="0.2">
      <c r="A3917" s="1" t="s">
        <v>206</v>
      </c>
      <c r="B3917" s="1" t="s">
        <v>207</v>
      </c>
      <c r="C3917">
        <v>110004</v>
      </c>
      <c r="D3917" s="1" t="s">
        <v>4914</v>
      </c>
      <c r="E3917" s="1" t="s">
        <v>518</v>
      </c>
      <c r="F3917" s="1" t="s">
        <v>519</v>
      </c>
      <c r="G3917" s="1" t="s">
        <v>4918</v>
      </c>
      <c r="H3917" s="1" t="s">
        <v>519</v>
      </c>
      <c r="I3917" s="2">
        <v>40544</v>
      </c>
      <c r="J3917" s="2">
        <v>48213</v>
      </c>
      <c r="K3917" s="1" t="s">
        <v>521</v>
      </c>
      <c r="L3917">
        <v>289</v>
      </c>
      <c r="M3917" s="1" t="s">
        <v>288</v>
      </c>
      <c r="N3917" s="1" t="s">
        <v>304</v>
      </c>
      <c r="O3917" s="1" t="s">
        <v>211</v>
      </c>
      <c r="P3917" s="1" t="s">
        <v>211</v>
      </c>
      <c r="Q3917" s="1" t="s">
        <v>211</v>
      </c>
      <c r="R3917" s="1" t="s">
        <v>211</v>
      </c>
    </row>
    <row r="3918" spans="1:18" hidden="1" x14ac:dyDescent="0.2">
      <c r="A3918" s="1" t="s">
        <v>206</v>
      </c>
      <c r="B3918" s="1" t="s">
        <v>207</v>
      </c>
      <c r="C3918">
        <v>110004</v>
      </c>
      <c r="D3918" s="1" t="s">
        <v>4914</v>
      </c>
      <c r="E3918" s="1" t="s">
        <v>740</v>
      </c>
      <c r="F3918" s="1" t="s">
        <v>519</v>
      </c>
      <c r="G3918" s="1" t="s">
        <v>4919</v>
      </c>
      <c r="H3918" s="1" t="s">
        <v>519</v>
      </c>
      <c r="I3918" s="2">
        <v>40544</v>
      </c>
      <c r="J3918" s="2">
        <v>48213</v>
      </c>
      <c r="K3918" s="1" t="s">
        <v>742</v>
      </c>
      <c r="L3918">
        <v>291</v>
      </c>
      <c r="M3918" s="1" t="s">
        <v>288</v>
      </c>
      <c r="N3918" s="1" t="s">
        <v>304</v>
      </c>
      <c r="O3918" s="1" t="s">
        <v>211</v>
      </c>
      <c r="P3918" s="1" t="s">
        <v>211</v>
      </c>
      <c r="Q3918" s="1" t="s">
        <v>211</v>
      </c>
      <c r="R3918" s="1" t="s">
        <v>211</v>
      </c>
    </row>
    <row r="3919" spans="1:18" hidden="1" x14ac:dyDescent="0.2">
      <c r="A3919" s="1" t="s">
        <v>206</v>
      </c>
      <c r="B3919" s="1" t="s">
        <v>207</v>
      </c>
      <c r="C3919">
        <v>110004</v>
      </c>
      <c r="D3919" s="1" t="s">
        <v>4914</v>
      </c>
      <c r="E3919" s="1" t="s">
        <v>1224</v>
      </c>
      <c r="F3919" s="1" t="s">
        <v>546</v>
      </c>
      <c r="G3919" s="1" t="s">
        <v>4920</v>
      </c>
      <c r="H3919" s="1" t="s">
        <v>1226</v>
      </c>
      <c r="I3919" s="2">
        <v>40544</v>
      </c>
      <c r="J3919" s="2">
        <v>48213</v>
      </c>
      <c r="K3919" s="1" t="s">
        <v>1227</v>
      </c>
      <c r="L3919">
        <v>352</v>
      </c>
      <c r="M3919" s="1" t="s">
        <v>1031</v>
      </c>
      <c r="N3919" s="1" t="s">
        <v>211</v>
      </c>
      <c r="O3919" s="1" t="s">
        <v>211</v>
      </c>
      <c r="P3919" s="1" t="s">
        <v>211</v>
      </c>
      <c r="Q3919" s="1" t="s">
        <v>211</v>
      </c>
      <c r="R3919" s="1" t="s">
        <v>211</v>
      </c>
    </row>
    <row r="3920" spans="1:18" hidden="1" x14ac:dyDescent="0.2">
      <c r="A3920" s="1" t="s">
        <v>206</v>
      </c>
      <c r="B3920" s="1" t="s">
        <v>207</v>
      </c>
      <c r="C3920">
        <v>110004</v>
      </c>
      <c r="D3920" s="1" t="s">
        <v>4914</v>
      </c>
      <c r="E3920" s="1" t="s">
        <v>534</v>
      </c>
      <c r="F3920" s="1" t="s">
        <v>535</v>
      </c>
      <c r="G3920" s="1" t="s">
        <v>4921</v>
      </c>
      <c r="H3920" s="1" t="s">
        <v>535</v>
      </c>
      <c r="I3920" s="2">
        <v>40544</v>
      </c>
      <c r="J3920" s="2">
        <v>48213</v>
      </c>
      <c r="K3920" s="1" t="s">
        <v>538</v>
      </c>
      <c r="L3920">
        <v>329</v>
      </c>
      <c r="M3920" s="1" t="s">
        <v>232</v>
      </c>
      <c r="N3920" s="1" t="s">
        <v>211</v>
      </c>
      <c r="O3920" s="1" t="s">
        <v>211</v>
      </c>
      <c r="P3920" s="1" t="s">
        <v>211</v>
      </c>
      <c r="Q3920" s="1" t="s">
        <v>211</v>
      </c>
      <c r="R3920" s="1" t="s">
        <v>211</v>
      </c>
    </row>
    <row r="3921" spans="1:18" hidden="1" x14ac:dyDescent="0.2">
      <c r="A3921" s="1" t="s">
        <v>206</v>
      </c>
      <c r="B3921" s="1" t="s">
        <v>207</v>
      </c>
      <c r="C3921">
        <v>110004</v>
      </c>
      <c r="D3921" s="1" t="s">
        <v>4914</v>
      </c>
      <c r="E3921" s="1" t="s">
        <v>539</v>
      </c>
      <c r="F3921" s="1" t="s">
        <v>540</v>
      </c>
      <c r="G3921" s="1" t="s">
        <v>4922</v>
      </c>
      <c r="H3921" s="1" t="s">
        <v>540</v>
      </c>
      <c r="I3921" s="2">
        <v>40544</v>
      </c>
      <c r="J3921" s="2">
        <v>48213</v>
      </c>
      <c r="K3921" s="1" t="s">
        <v>542</v>
      </c>
      <c r="L3921">
        <v>339</v>
      </c>
      <c r="M3921" s="1" t="s">
        <v>543</v>
      </c>
      <c r="N3921" s="1" t="s">
        <v>3699</v>
      </c>
      <c r="O3921" s="1" t="s">
        <v>211</v>
      </c>
      <c r="P3921" s="1" t="s">
        <v>211</v>
      </c>
      <c r="Q3921" s="1" t="s">
        <v>211</v>
      </c>
      <c r="R3921" s="1" t="s">
        <v>211</v>
      </c>
    </row>
    <row r="3922" spans="1:18" hidden="1" x14ac:dyDescent="0.2">
      <c r="A3922" s="1" t="s">
        <v>206</v>
      </c>
      <c r="B3922" s="1" t="s">
        <v>207</v>
      </c>
      <c r="C3922">
        <v>110004</v>
      </c>
      <c r="D3922" s="1" t="s">
        <v>4914</v>
      </c>
      <c r="E3922" s="1" t="s">
        <v>430</v>
      </c>
      <c r="F3922" s="1" t="s">
        <v>116</v>
      </c>
      <c r="G3922" s="1" t="s">
        <v>4923</v>
      </c>
      <c r="H3922" s="1" t="s">
        <v>116</v>
      </c>
      <c r="I3922" s="2">
        <v>40544</v>
      </c>
      <c r="J3922" s="2">
        <v>48213</v>
      </c>
      <c r="K3922" s="1" t="s">
        <v>432</v>
      </c>
      <c r="L3922">
        <v>62</v>
      </c>
      <c r="M3922" s="1" t="s">
        <v>232</v>
      </c>
      <c r="N3922" s="1" t="s">
        <v>211</v>
      </c>
      <c r="O3922" s="1" t="s">
        <v>211</v>
      </c>
      <c r="P3922" s="1" t="s">
        <v>211</v>
      </c>
      <c r="Q3922" s="1" t="s">
        <v>211</v>
      </c>
      <c r="R3922" s="1" t="s">
        <v>211</v>
      </c>
    </row>
    <row r="3923" spans="1:18" hidden="1" x14ac:dyDescent="0.2">
      <c r="A3923" s="1" t="s">
        <v>206</v>
      </c>
      <c r="B3923" s="1" t="s">
        <v>207</v>
      </c>
      <c r="C3923">
        <v>110004</v>
      </c>
      <c r="D3923" s="1" t="s">
        <v>4914</v>
      </c>
      <c r="E3923" s="1" t="s">
        <v>437</v>
      </c>
      <c r="F3923" s="1" t="s">
        <v>96</v>
      </c>
      <c r="G3923" s="1" t="s">
        <v>4924</v>
      </c>
      <c r="H3923" s="1" t="s">
        <v>96</v>
      </c>
      <c r="I3923" s="2">
        <v>40544</v>
      </c>
      <c r="J3923" s="2">
        <v>48213</v>
      </c>
      <c r="K3923" s="1" t="s">
        <v>439</v>
      </c>
      <c r="L3923">
        <v>71</v>
      </c>
      <c r="M3923" s="1" t="s">
        <v>288</v>
      </c>
      <c r="N3923" s="1" t="s">
        <v>304</v>
      </c>
      <c r="O3923" s="1" t="s">
        <v>211</v>
      </c>
      <c r="P3923" s="1" t="s">
        <v>211</v>
      </c>
      <c r="Q3923" s="1" t="s">
        <v>211</v>
      </c>
      <c r="R3923" s="1" t="s">
        <v>211</v>
      </c>
    </row>
    <row r="3924" spans="1:18" hidden="1" x14ac:dyDescent="0.2">
      <c r="A3924" s="1" t="s">
        <v>206</v>
      </c>
      <c r="B3924" s="1" t="s">
        <v>207</v>
      </c>
      <c r="C3924">
        <v>110004</v>
      </c>
      <c r="D3924" s="1" t="s">
        <v>4914</v>
      </c>
      <c r="E3924" s="1" t="s">
        <v>688</v>
      </c>
      <c r="F3924" s="1" t="s">
        <v>508</v>
      </c>
      <c r="G3924" s="1" t="s">
        <v>4925</v>
      </c>
      <c r="H3924" s="1" t="s">
        <v>508</v>
      </c>
      <c r="I3924" s="2">
        <v>40544</v>
      </c>
      <c r="J3924" s="2">
        <v>48213</v>
      </c>
      <c r="K3924" s="1" t="s">
        <v>689</v>
      </c>
      <c r="L3924">
        <v>165</v>
      </c>
      <c r="M3924" s="1" t="s">
        <v>232</v>
      </c>
      <c r="N3924" s="1" t="s">
        <v>211</v>
      </c>
      <c r="O3924" s="1" t="s">
        <v>211</v>
      </c>
      <c r="P3924" s="1" t="s">
        <v>211</v>
      </c>
      <c r="Q3924" s="1" t="s">
        <v>211</v>
      </c>
      <c r="R3924" s="1" t="s">
        <v>211</v>
      </c>
    </row>
    <row r="3925" spans="1:18" hidden="1" x14ac:dyDescent="0.2">
      <c r="A3925" s="1" t="s">
        <v>206</v>
      </c>
      <c r="B3925" s="1" t="s">
        <v>207</v>
      </c>
      <c r="C3925">
        <v>110004</v>
      </c>
      <c r="D3925" s="1" t="s">
        <v>4914</v>
      </c>
      <c r="E3925" s="1" t="s">
        <v>628</v>
      </c>
      <c r="F3925" s="1" t="s">
        <v>629</v>
      </c>
      <c r="G3925" s="1" t="s">
        <v>4926</v>
      </c>
      <c r="H3925" s="1" t="s">
        <v>631</v>
      </c>
      <c r="I3925" s="2">
        <v>40544</v>
      </c>
      <c r="J3925" s="2">
        <v>48213</v>
      </c>
      <c r="K3925" s="1" t="s">
        <v>632</v>
      </c>
      <c r="L3925">
        <v>444</v>
      </c>
      <c r="M3925" s="1" t="s">
        <v>232</v>
      </c>
      <c r="N3925" s="1" t="s">
        <v>211</v>
      </c>
      <c r="O3925" s="1" t="s">
        <v>211</v>
      </c>
      <c r="P3925" s="1" t="s">
        <v>211</v>
      </c>
      <c r="Q3925" s="1" t="s">
        <v>211</v>
      </c>
      <c r="R3925" s="1" t="s">
        <v>211</v>
      </c>
    </row>
    <row r="3926" spans="1:18" hidden="1" x14ac:dyDescent="0.2">
      <c r="A3926" s="1" t="s">
        <v>206</v>
      </c>
      <c r="B3926" s="1" t="s">
        <v>207</v>
      </c>
      <c r="C3926">
        <v>110004</v>
      </c>
      <c r="D3926" s="1" t="s">
        <v>4914</v>
      </c>
      <c r="E3926" s="1" t="s">
        <v>311</v>
      </c>
      <c r="F3926" s="1" t="s">
        <v>312</v>
      </c>
      <c r="G3926" s="1" t="s">
        <v>4927</v>
      </c>
      <c r="H3926" s="1" t="s">
        <v>314</v>
      </c>
      <c r="I3926" s="2">
        <v>40544</v>
      </c>
      <c r="J3926" s="2">
        <v>48213</v>
      </c>
      <c r="K3926" s="1" t="s">
        <v>315</v>
      </c>
      <c r="L3926">
        <v>377</v>
      </c>
      <c r="M3926" s="1" t="s">
        <v>288</v>
      </c>
      <c r="N3926" s="1" t="s">
        <v>211</v>
      </c>
      <c r="O3926" s="1" t="s">
        <v>211</v>
      </c>
      <c r="P3926" s="1" t="s">
        <v>211</v>
      </c>
      <c r="Q3926" s="1" t="s">
        <v>211</v>
      </c>
      <c r="R3926" s="1" t="s">
        <v>211</v>
      </c>
    </row>
    <row r="3927" spans="1:18" hidden="1" x14ac:dyDescent="0.2">
      <c r="A3927" s="1" t="s">
        <v>206</v>
      </c>
      <c r="B3927" s="1" t="s">
        <v>207</v>
      </c>
      <c r="C3927">
        <v>110004</v>
      </c>
      <c r="D3927" s="1" t="s">
        <v>4914</v>
      </c>
      <c r="E3927" s="1" t="s">
        <v>1197</v>
      </c>
      <c r="F3927" s="1" t="s">
        <v>546</v>
      </c>
      <c r="G3927" s="1" t="s">
        <v>4928</v>
      </c>
      <c r="H3927" s="1" t="s">
        <v>1199</v>
      </c>
      <c r="I3927" s="2">
        <v>40544</v>
      </c>
      <c r="J3927" s="2">
        <v>48213</v>
      </c>
      <c r="K3927" s="1" t="s">
        <v>1200</v>
      </c>
      <c r="L3927">
        <v>355</v>
      </c>
      <c r="M3927" s="1" t="s">
        <v>1031</v>
      </c>
      <c r="N3927" s="1" t="s">
        <v>211</v>
      </c>
      <c r="O3927" s="1" t="s">
        <v>211</v>
      </c>
      <c r="P3927" s="1" t="s">
        <v>211</v>
      </c>
      <c r="Q3927" s="1" t="s">
        <v>211</v>
      </c>
      <c r="R3927" s="1" t="s">
        <v>211</v>
      </c>
    </row>
    <row r="3928" spans="1:18" hidden="1" x14ac:dyDescent="0.2">
      <c r="A3928" s="1" t="s">
        <v>206</v>
      </c>
      <c r="B3928" s="1" t="s">
        <v>207</v>
      </c>
      <c r="C3928">
        <v>130635</v>
      </c>
      <c r="D3928" s="1" t="s">
        <v>4929</v>
      </c>
      <c r="E3928" s="1" t="s">
        <v>1359</v>
      </c>
      <c r="F3928" s="1" t="s">
        <v>106</v>
      </c>
      <c r="G3928" s="1" t="s">
        <v>2540</v>
      </c>
      <c r="H3928" s="1" t="s">
        <v>4930</v>
      </c>
      <c r="I3928" s="2">
        <v>40745</v>
      </c>
      <c r="J3928" s="2">
        <v>51501</v>
      </c>
      <c r="K3928" s="1" t="s">
        <v>1361</v>
      </c>
      <c r="L3928">
        <v>342</v>
      </c>
      <c r="M3928" s="1" t="s">
        <v>297</v>
      </c>
      <c r="N3928" s="1" t="s">
        <v>211</v>
      </c>
      <c r="O3928" s="1" t="s">
        <v>211</v>
      </c>
      <c r="P3928" s="1" t="s">
        <v>211</v>
      </c>
      <c r="Q3928" s="1" t="s">
        <v>211</v>
      </c>
      <c r="R3928" s="1" t="s">
        <v>211</v>
      </c>
    </row>
    <row r="3929" spans="1:18" hidden="1" x14ac:dyDescent="0.2">
      <c r="A3929" s="1" t="s">
        <v>206</v>
      </c>
      <c r="B3929" s="1" t="s">
        <v>207</v>
      </c>
      <c r="C3929">
        <v>130635</v>
      </c>
      <c r="D3929" s="1" t="s">
        <v>4929</v>
      </c>
      <c r="E3929" s="1" t="s">
        <v>1531</v>
      </c>
      <c r="F3929" s="1" t="s">
        <v>1527</v>
      </c>
      <c r="G3929" s="1" t="s">
        <v>2549</v>
      </c>
      <c r="H3929" s="1" t="s">
        <v>4931</v>
      </c>
      <c r="I3929" s="2">
        <v>40745</v>
      </c>
      <c r="J3929" s="2">
        <v>51501</v>
      </c>
      <c r="K3929" s="1" t="s">
        <v>1534</v>
      </c>
      <c r="L3929">
        <v>398</v>
      </c>
      <c r="M3929" s="1" t="s">
        <v>288</v>
      </c>
      <c r="N3929" s="1" t="s">
        <v>304</v>
      </c>
      <c r="O3929" s="1" t="s">
        <v>211</v>
      </c>
      <c r="P3929" s="1" t="s">
        <v>211</v>
      </c>
      <c r="Q3929" s="1" t="s">
        <v>211</v>
      </c>
      <c r="R3929" s="1" t="s">
        <v>211</v>
      </c>
    </row>
    <row r="3930" spans="1:18" hidden="1" x14ac:dyDescent="0.2">
      <c r="A3930" s="1" t="s">
        <v>206</v>
      </c>
      <c r="B3930" s="1" t="s">
        <v>207</v>
      </c>
      <c r="C3930">
        <v>130635</v>
      </c>
      <c r="D3930" s="1" t="s">
        <v>4929</v>
      </c>
      <c r="E3930" s="1" t="s">
        <v>1526</v>
      </c>
      <c r="F3930" s="1" t="s">
        <v>1527</v>
      </c>
      <c r="G3930" s="1" t="s">
        <v>2547</v>
      </c>
      <c r="H3930" s="1" t="s">
        <v>4932</v>
      </c>
      <c r="I3930" s="2">
        <v>40745</v>
      </c>
      <c r="J3930" s="2">
        <v>51501</v>
      </c>
      <c r="K3930" s="1" t="s">
        <v>1530</v>
      </c>
      <c r="L3930">
        <v>396</v>
      </c>
      <c r="M3930" s="1" t="s">
        <v>288</v>
      </c>
      <c r="N3930" s="1" t="s">
        <v>304</v>
      </c>
      <c r="O3930" s="1" t="s">
        <v>211</v>
      </c>
      <c r="P3930" s="1" t="s">
        <v>211</v>
      </c>
      <c r="Q3930" s="1" t="s">
        <v>211</v>
      </c>
      <c r="R3930" s="1" t="s">
        <v>211</v>
      </c>
    </row>
    <row r="3931" spans="1:18" hidden="1" x14ac:dyDescent="0.2">
      <c r="A3931" s="1" t="s">
        <v>206</v>
      </c>
      <c r="B3931" s="1" t="s">
        <v>207</v>
      </c>
      <c r="C3931">
        <v>130635</v>
      </c>
      <c r="D3931" s="1" t="s">
        <v>4929</v>
      </c>
      <c r="E3931" s="1" t="s">
        <v>340</v>
      </c>
      <c r="F3931" s="1" t="s">
        <v>341</v>
      </c>
      <c r="G3931" s="1" t="s">
        <v>4933</v>
      </c>
      <c r="H3931" s="1" t="s">
        <v>341</v>
      </c>
      <c r="I3931" s="2">
        <v>41810</v>
      </c>
      <c r="J3931" s="2">
        <v>51501</v>
      </c>
      <c r="K3931" s="1" t="s">
        <v>342</v>
      </c>
      <c r="L3931">
        <v>435</v>
      </c>
      <c r="M3931" s="1" t="s">
        <v>210</v>
      </c>
      <c r="N3931" s="1" t="s">
        <v>210</v>
      </c>
      <c r="O3931" s="1" t="s">
        <v>211</v>
      </c>
      <c r="P3931" s="1" t="s">
        <v>211</v>
      </c>
      <c r="Q3931" s="1" t="s">
        <v>211</v>
      </c>
      <c r="R3931" s="1" t="s">
        <v>211</v>
      </c>
    </row>
    <row r="3932" spans="1:18" hidden="1" x14ac:dyDescent="0.2">
      <c r="A3932" s="1" t="s">
        <v>206</v>
      </c>
      <c r="B3932" s="1" t="s">
        <v>207</v>
      </c>
      <c r="C3932">
        <v>130635</v>
      </c>
      <c r="D3932" s="1" t="s">
        <v>4929</v>
      </c>
      <c r="E3932" s="1" t="s">
        <v>155</v>
      </c>
      <c r="F3932" s="1" t="s">
        <v>114</v>
      </c>
      <c r="G3932" s="1" t="s">
        <v>228</v>
      </c>
      <c r="H3932" s="1" t="s">
        <v>114</v>
      </c>
      <c r="I3932" s="2">
        <v>41800</v>
      </c>
      <c r="J3932" s="2">
        <v>51501</v>
      </c>
      <c r="K3932" s="1" t="s">
        <v>155</v>
      </c>
      <c r="L3932">
        <v>600992</v>
      </c>
      <c r="M3932" s="1" t="s">
        <v>210</v>
      </c>
      <c r="N3932" s="1" t="s">
        <v>210</v>
      </c>
      <c r="O3932" s="1" t="s">
        <v>211</v>
      </c>
      <c r="P3932" s="1" t="s">
        <v>211</v>
      </c>
      <c r="Q3932" s="1" t="s">
        <v>211</v>
      </c>
      <c r="R3932" s="1" t="s">
        <v>211</v>
      </c>
    </row>
    <row r="3933" spans="1:18" hidden="1" x14ac:dyDescent="0.2">
      <c r="A3933" s="1" t="s">
        <v>206</v>
      </c>
      <c r="B3933" s="1" t="s">
        <v>207</v>
      </c>
      <c r="C3933">
        <v>130635</v>
      </c>
      <c r="D3933" s="1" t="s">
        <v>4929</v>
      </c>
      <c r="E3933" s="1" t="s">
        <v>1348</v>
      </c>
      <c r="F3933" s="1" t="s">
        <v>99</v>
      </c>
      <c r="G3933" s="1" t="s">
        <v>4934</v>
      </c>
      <c r="H3933" s="1" t="s">
        <v>1902</v>
      </c>
      <c r="I3933" s="2">
        <v>41025</v>
      </c>
      <c r="J3933" s="2">
        <v>51501</v>
      </c>
      <c r="K3933" s="1" t="s">
        <v>1348</v>
      </c>
      <c r="L3933">
        <v>600991</v>
      </c>
      <c r="M3933" s="1" t="s">
        <v>210</v>
      </c>
      <c r="N3933" s="1" t="s">
        <v>211</v>
      </c>
      <c r="O3933" s="1" t="s">
        <v>211</v>
      </c>
      <c r="P3933" s="1" t="s">
        <v>211</v>
      </c>
      <c r="Q3933" s="1" t="s">
        <v>211</v>
      </c>
      <c r="R3933" s="1" t="s">
        <v>211</v>
      </c>
    </row>
    <row r="3934" spans="1:18" hidden="1" x14ac:dyDescent="0.2">
      <c r="A3934" s="1" t="s">
        <v>206</v>
      </c>
      <c r="B3934" s="1" t="s">
        <v>207</v>
      </c>
      <c r="C3934">
        <v>130635</v>
      </c>
      <c r="D3934" s="1" t="s">
        <v>4929</v>
      </c>
      <c r="E3934" s="1" t="s">
        <v>4935</v>
      </c>
      <c r="F3934" s="1" t="s">
        <v>2712</v>
      </c>
      <c r="G3934" s="1" t="s">
        <v>4936</v>
      </c>
      <c r="H3934" s="1" t="s">
        <v>4937</v>
      </c>
      <c r="I3934" s="2">
        <v>41067</v>
      </c>
      <c r="J3934" s="2">
        <v>51501</v>
      </c>
      <c r="K3934" s="1" t="s">
        <v>4935</v>
      </c>
      <c r="L3934">
        <v>601164</v>
      </c>
      <c r="M3934" s="1" t="s">
        <v>304</v>
      </c>
      <c r="N3934" s="1" t="s">
        <v>211</v>
      </c>
      <c r="O3934" s="1" t="s">
        <v>211</v>
      </c>
      <c r="P3934" s="1" t="s">
        <v>211</v>
      </c>
      <c r="Q3934" s="1" t="s">
        <v>211</v>
      </c>
      <c r="R3934" s="1" t="s">
        <v>211</v>
      </c>
    </row>
    <row r="3935" spans="1:18" hidden="1" x14ac:dyDescent="0.2">
      <c r="A3935" s="1" t="s">
        <v>206</v>
      </c>
      <c r="B3935" s="1" t="s">
        <v>207</v>
      </c>
      <c r="C3935">
        <v>130635</v>
      </c>
      <c r="D3935" s="1" t="s">
        <v>4929</v>
      </c>
      <c r="E3935" s="1" t="s">
        <v>770</v>
      </c>
      <c r="F3935" s="1" t="s">
        <v>771</v>
      </c>
      <c r="G3935" s="1" t="s">
        <v>2572</v>
      </c>
      <c r="H3935" s="1" t="s">
        <v>771</v>
      </c>
      <c r="I3935" s="2">
        <v>40773</v>
      </c>
      <c r="J3935" s="2">
        <v>51501</v>
      </c>
      <c r="K3935" s="1" t="s">
        <v>773</v>
      </c>
      <c r="L3935">
        <v>2942</v>
      </c>
      <c r="M3935" s="1" t="s">
        <v>304</v>
      </c>
      <c r="N3935" s="1" t="s">
        <v>211</v>
      </c>
      <c r="O3935" s="1" t="s">
        <v>211</v>
      </c>
      <c r="P3935" s="1" t="s">
        <v>211</v>
      </c>
      <c r="Q3935" s="1" t="s">
        <v>211</v>
      </c>
      <c r="R3935" s="1" t="s">
        <v>211</v>
      </c>
    </row>
    <row r="3936" spans="1:18" hidden="1" x14ac:dyDescent="0.2">
      <c r="A3936" s="1" t="s">
        <v>206</v>
      </c>
      <c r="B3936" s="1" t="s">
        <v>207</v>
      </c>
      <c r="C3936">
        <v>130635</v>
      </c>
      <c r="D3936" s="1" t="s">
        <v>4929</v>
      </c>
      <c r="E3936" s="1" t="s">
        <v>1694</v>
      </c>
      <c r="F3936" s="1" t="s">
        <v>767</v>
      </c>
      <c r="G3936" s="1" t="s">
        <v>4938</v>
      </c>
      <c r="H3936" s="1" t="s">
        <v>767</v>
      </c>
      <c r="I3936" s="2">
        <v>40850</v>
      </c>
      <c r="J3936" s="2">
        <v>51501</v>
      </c>
      <c r="K3936" s="1" t="s">
        <v>1696</v>
      </c>
      <c r="L3936">
        <v>2935</v>
      </c>
      <c r="M3936" s="1" t="s">
        <v>304</v>
      </c>
      <c r="N3936" s="1" t="s">
        <v>304</v>
      </c>
      <c r="O3936" s="1" t="s">
        <v>211</v>
      </c>
      <c r="P3936" s="1" t="s">
        <v>211</v>
      </c>
      <c r="Q3936" s="1" t="s">
        <v>211</v>
      </c>
      <c r="R3936" s="1" t="s">
        <v>211</v>
      </c>
    </row>
    <row r="3937" spans="1:18" hidden="1" x14ac:dyDescent="0.2">
      <c r="A3937" s="1" t="s">
        <v>206</v>
      </c>
      <c r="B3937" s="1" t="s">
        <v>207</v>
      </c>
      <c r="C3937">
        <v>130635</v>
      </c>
      <c r="D3937" s="1" t="s">
        <v>4929</v>
      </c>
      <c r="E3937" s="1" t="s">
        <v>299</v>
      </c>
      <c r="F3937" s="1" t="s">
        <v>300</v>
      </c>
      <c r="G3937" s="1" t="s">
        <v>4939</v>
      </c>
      <c r="H3937" s="1" t="s">
        <v>300</v>
      </c>
      <c r="I3937" s="2">
        <v>40793</v>
      </c>
      <c r="J3937" s="2">
        <v>51501</v>
      </c>
      <c r="K3937" s="1" t="s">
        <v>303</v>
      </c>
      <c r="L3937">
        <v>2941</v>
      </c>
      <c r="M3937" s="1" t="s">
        <v>304</v>
      </c>
      <c r="N3937" s="1" t="s">
        <v>304</v>
      </c>
      <c r="O3937" s="1" t="s">
        <v>211</v>
      </c>
      <c r="P3937" s="1" t="s">
        <v>211</v>
      </c>
      <c r="Q3937" s="1" t="s">
        <v>211</v>
      </c>
      <c r="R3937" s="1" t="s">
        <v>211</v>
      </c>
    </row>
    <row r="3938" spans="1:18" hidden="1" x14ac:dyDescent="0.2">
      <c r="A3938" s="1" t="s">
        <v>206</v>
      </c>
      <c r="B3938" s="1" t="s">
        <v>207</v>
      </c>
      <c r="C3938">
        <v>130635</v>
      </c>
      <c r="D3938" s="1" t="s">
        <v>4929</v>
      </c>
      <c r="E3938" s="1" t="s">
        <v>308</v>
      </c>
      <c r="F3938" s="1" t="s">
        <v>114</v>
      </c>
      <c r="G3938" s="1" t="s">
        <v>4940</v>
      </c>
      <c r="H3938" s="1" t="s">
        <v>114</v>
      </c>
      <c r="I3938" s="2">
        <v>41404</v>
      </c>
      <c r="J3938" s="2">
        <v>51501</v>
      </c>
      <c r="K3938" s="1" t="s">
        <v>310</v>
      </c>
      <c r="L3938">
        <v>2944</v>
      </c>
      <c r="M3938" s="1" t="s">
        <v>210</v>
      </c>
      <c r="N3938" s="1" t="s">
        <v>211</v>
      </c>
      <c r="O3938" s="1" t="s">
        <v>211</v>
      </c>
      <c r="P3938" s="1" t="s">
        <v>211</v>
      </c>
      <c r="Q3938" s="1" t="s">
        <v>211</v>
      </c>
      <c r="R3938" s="1" t="s">
        <v>211</v>
      </c>
    </row>
    <row r="3939" spans="1:18" hidden="1" x14ac:dyDescent="0.2">
      <c r="A3939" s="1" t="s">
        <v>206</v>
      </c>
      <c r="B3939" s="1" t="s">
        <v>207</v>
      </c>
      <c r="C3939">
        <v>130635</v>
      </c>
      <c r="D3939" s="1" t="s">
        <v>4929</v>
      </c>
      <c r="E3939" s="1" t="s">
        <v>306</v>
      </c>
      <c r="F3939" s="1" t="s">
        <v>113</v>
      </c>
      <c r="G3939" s="1" t="s">
        <v>4941</v>
      </c>
      <c r="H3939" s="1" t="s">
        <v>113</v>
      </c>
      <c r="I3939" s="2">
        <v>41765</v>
      </c>
      <c r="J3939" s="2">
        <v>51501</v>
      </c>
      <c r="K3939" s="1" t="s">
        <v>307</v>
      </c>
      <c r="L3939">
        <v>2943</v>
      </c>
      <c r="M3939" s="1" t="s">
        <v>210</v>
      </c>
      <c r="N3939" s="1" t="s">
        <v>210</v>
      </c>
      <c r="O3939" s="1" t="s">
        <v>211</v>
      </c>
      <c r="P3939" s="1" t="s">
        <v>211</v>
      </c>
      <c r="Q3939" s="1" t="s">
        <v>211</v>
      </c>
      <c r="R3939" s="1" t="s">
        <v>211</v>
      </c>
    </row>
    <row r="3940" spans="1:18" hidden="1" x14ac:dyDescent="0.2">
      <c r="A3940" s="1" t="s">
        <v>206</v>
      </c>
      <c r="B3940" s="1" t="s">
        <v>207</v>
      </c>
      <c r="C3940">
        <v>130635</v>
      </c>
      <c r="D3940" s="1" t="s">
        <v>4929</v>
      </c>
      <c r="E3940" s="1" t="s">
        <v>2595</v>
      </c>
      <c r="F3940" s="1" t="s">
        <v>234</v>
      </c>
      <c r="G3940" s="1" t="s">
        <v>2596</v>
      </c>
      <c r="H3940" s="1" t="s">
        <v>4942</v>
      </c>
      <c r="I3940" s="2">
        <v>40745</v>
      </c>
      <c r="J3940" s="2">
        <v>51501</v>
      </c>
      <c r="K3940" s="1" t="s">
        <v>2597</v>
      </c>
      <c r="L3940">
        <v>2913</v>
      </c>
      <c r="M3940" s="1" t="s">
        <v>297</v>
      </c>
      <c r="N3940" s="1" t="s">
        <v>297</v>
      </c>
      <c r="O3940" s="1" t="s">
        <v>211</v>
      </c>
      <c r="P3940" s="1" t="s">
        <v>211</v>
      </c>
      <c r="Q3940" s="1" t="s">
        <v>211</v>
      </c>
      <c r="R3940" s="1" t="s">
        <v>211</v>
      </c>
    </row>
    <row r="3941" spans="1:18" hidden="1" x14ac:dyDescent="0.2">
      <c r="A3941" s="1" t="s">
        <v>206</v>
      </c>
      <c r="B3941" s="1" t="s">
        <v>207</v>
      </c>
      <c r="C3941">
        <v>130635</v>
      </c>
      <c r="D3941" s="1" t="s">
        <v>4929</v>
      </c>
      <c r="E3941" s="1" t="s">
        <v>2592</v>
      </c>
      <c r="F3941" s="1" t="s">
        <v>234</v>
      </c>
      <c r="G3941" s="1" t="s">
        <v>2593</v>
      </c>
      <c r="H3941" s="1" t="s">
        <v>1527</v>
      </c>
      <c r="I3941" s="2">
        <v>40745</v>
      </c>
      <c r="J3941" s="2">
        <v>51501</v>
      </c>
      <c r="K3941" s="1" t="s">
        <v>2594</v>
      </c>
      <c r="L3941">
        <v>2912</v>
      </c>
      <c r="M3941" s="1" t="s">
        <v>297</v>
      </c>
      <c r="N3941" s="1" t="s">
        <v>211</v>
      </c>
      <c r="O3941" s="1" t="s">
        <v>211</v>
      </c>
      <c r="P3941" s="1" t="s">
        <v>211</v>
      </c>
      <c r="Q3941" s="1" t="s">
        <v>211</v>
      </c>
      <c r="R3941" s="1" t="s">
        <v>211</v>
      </c>
    </row>
    <row r="3942" spans="1:18" hidden="1" x14ac:dyDescent="0.2">
      <c r="A3942" s="1" t="s">
        <v>206</v>
      </c>
      <c r="B3942" s="1" t="s">
        <v>207</v>
      </c>
      <c r="C3942">
        <v>130635</v>
      </c>
      <c r="D3942" s="1" t="s">
        <v>4929</v>
      </c>
      <c r="E3942" s="1" t="s">
        <v>4943</v>
      </c>
      <c r="F3942" s="1" t="s">
        <v>4944</v>
      </c>
      <c r="G3942" s="1" t="s">
        <v>4945</v>
      </c>
      <c r="H3942" s="1" t="s">
        <v>4944</v>
      </c>
      <c r="I3942" s="2">
        <v>43557</v>
      </c>
      <c r="J3942" s="2">
        <v>51501</v>
      </c>
      <c r="K3942" s="1" t="s">
        <v>4943</v>
      </c>
      <c r="L3942">
        <v>605410</v>
      </c>
      <c r="M3942" s="1" t="s">
        <v>211</v>
      </c>
      <c r="N3942" s="1" t="s">
        <v>211</v>
      </c>
      <c r="O3942" s="1" t="s">
        <v>211</v>
      </c>
      <c r="P3942" s="1" t="s">
        <v>211</v>
      </c>
      <c r="Q3942" s="1" t="s">
        <v>211</v>
      </c>
      <c r="R3942" s="1" t="s">
        <v>211</v>
      </c>
    </row>
    <row r="3943" spans="1:18" hidden="1" x14ac:dyDescent="0.2">
      <c r="A3943" s="1" t="s">
        <v>206</v>
      </c>
      <c r="B3943" s="1" t="s">
        <v>207</v>
      </c>
      <c r="C3943">
        <v>130635</v>
      </c>
      <c r="D3943" s="1" t="s">
        <v>4929</v>
      </c>
      <c r="E3943" s="1" t="s">
        <v>1375</v>
      </c>
      <c r="F3943" s="1" t="s">
        <v>1376</v>
      </c>
      <c r="G3943" s="1" t="s">
        <v>4946</v>
      </c>
      <c r="H3943" s="1" t="s">
        <v>1376</v>
      </c>
      <c r="I3943" s="2">
        <v>42856</v>
      </c>
      <c r="J3943" s="2">
        <v>51501</v>
      </c>
      <c r="K3943" s="1" t="s">
        <v>1375</v>
      </c>
      <c r="L3943">
        <v>606327</v>
      </c>
      <c r="M3943" s="1" t="s">
        <v>211</v>
      </c>
      <c r="N3943" s="1" t="s">
        <v>211</v>
      </c>
      <c r="O3943" s="1" t="s">
        <v>211</v>
      </c>
      <c r="P3943" s="1" t="s">
        <v>211</v>
      </c>
      <c r="Q3943" s="1" t="s">
        <v>211</v>
      </c>
      <c r="R3943" s="1" t="s">
        <v>211</v>
      </c>
    </row>
    <row r="3944" spans="1:18" hidden="1" x14ac:dyDescent="0.2">
      <c r="A3944" s="1" t="s">
        <v>206</v>
      </c>
      <c r="B3944" s="1" t="s">
        <v>207</v>
      </c>
      <c r="C3944">
        <v>130635</v>
      </c>
      <c r="D3944" s="1" t="s">
        <v>4929</v>
      </c>
      <c r="E3944" s="1" t="s">
        <v>170</v>
      </c>
      <c r="F3944" s="1" t="s">
        <v>1433</v>
      </c>
      <c r="G3944" s="1" t="s">
        <v>4947</v>
      </c>
      <c r="H3944" s="1" t="s">
        <v>1433</v>
      </c>
      <c r="I3944" s="2">
        <v>42870</v>
      </c>
      <c r="J3944" s="2">
        <v>51501</v>
      </c>
      <c r="K3944" s="1" t="s">
        <v>170</v>
      </c>
      <c r="L3944">
        <v>606328</v>
      </c>
      <c r="M3944" s="1" t="s">
        <v>211</v>
      </c>
      <c r="N3944" s="1" t="s">
        <v>211</v>
      </c>
      <c r="O3944" s="1" t="s">
        <v>211</v>
      </c>
      <c r="P3944" s="1" t="s">
        <v>211</v>
      </c>
      <c r="Q3944" s="1" t="s">
        <v>211</v>
      </c>
      <c r="R3944" s="1" t="s">
        <v>211</v>
      </c>
    </row>
    <row r="3945" spans="1:18" hidden="1" x14ac:dyDescent="0.2">
      <c r="A3945" s="1" t="s">
        <v>206</v>
      </c>
      <c r="B3945" s="1" t="s">
        <v>207</v>
      </c>
      <c r="C3945">
        <v>130635</v>
      </c>
      <c r="D3945" s="1" t="s">
        <v>4929</v>
      </c>
      <c r="E3945" s="1" t="s">
        <v>4948</v>
      </c>
      <c r="F3945" s="1" t="s">
        <v>4949</v>
      </c>
      <c r="G3945" s="1" t="s">
        <v>4950</v>
      </c>
      <c r="H3945" s="1" t="s">
        <v>4949</v>
      </c>
      <c r="I3945" s="2">
        <v>42862</v>
      </c>
      <c r="J3945" s="2">
        <v>51501</v>
      </c>
      <c r="K3945" s="1" t="s">
        <v>4948</v>
      </c>
      <c r="L3945">
        <v>606321</v>
      </c>
      <c r="M3945" s="1" t="s">
        <v>211</v>
      </c>
      <c r="N3945" s="1" t="s">
        <v>211</v>
      </c>
      <c r="O3945" s="1" t="s">
        <v>211</v>
      </c>
      <c r="P3945" s="1" t="s">
        <v>211</v>
      </c>
      <c r="Q3945" s="1" t="s">
        <v>211</v>
      </c>
      <c r="R3945" s="1" t="s">
        <v>211</v>
      </c>
    </row>
    <row r="3946" spans="1:18" hidden="1" x14ac:dyDescent="0.2">
      <c r="A3946" s="1" t="s">
        <v>206</v>
      </c>
      <c r="B3946" s="1" t="s">
        <v>207</v>
      </c>
      <c r="C3946">
        <v>130635</v>
      </c>
      <c r="D3946" s="1" t="s">
        <v>4929</v>
      </c>
      <c r="E3946" s="1" t="s">
        <v>1436</v>
      </c>
      <c r="F3946" s="1" t="s">
        <v>159</v>
      </c>
      <c r="G3946" s="1" t="s">
        <v>4951</v>
      </c>
      <c r="H3946" s="1" t="s">
        <v>159</v>
      </c>
      <c r="I3946" s="2">
        <v>42475</v>
      </c>
      <c r="J3946" s="2">
        <v>51501</v>
      </c>
      <c r="K3946" s="1" t="s">
        <v>1436</v>
      </c>
      <c r="L3946">
        <v>605347</v>
      </c>
      <c r="M3946" s="1" t="s">
        <v>791</v>
      </c>
      <c r="N3946" s="1" t="s">
        <v>791</v>
      </c>
      <c r="O3946" s="1" t="s">
        <v>211</v>
      </c>
      <c r="P3946" s="1" t="s">
        <v>211</v>
      </c>
      <c r="Q3946" s="1" t="s">
        <v>211</v>
      </c>
      <c r="R3946" s="1" t="s">
        <v>211</v>
      </c>
    </row>
    <row r="3947" spans="1:18" hidden="1" x14ac:dyDescent="0.2">
      <c r="A3947" s="1" t="s">
        <v>206</v>
      </c>
      <c r="B3947" s="1" t="s">
        <v>207</v>
      </c>
      <c r="C3947">
        <v>130635</v>
      </c>
      <c r="D3947" s="1" t="s">
        <v>4929</v>
      </c>
      <c r="E3947" s="1" t="s">
        <v>362</v>
      </c>
      <c r="F3947" s="1" t="s">
        <v>163</v>
      </c>
      <c r="G3947" s="1" t="s">
        <v>2647</v>
      </c>
      <c r="H3947" s="1" t="s">
        <v>163</v>
      </c>
      <c r="I3947" s="2">
        <v>42475</v>
      </c>
      <c r="J3947" s="2">
        <v>51501</v>
      </c>
      <c r="K3947" s="1" t="s">
        <v>362</v>
      </c>
      <c r="L3947">
        <v>605349</v>
      </c>
      <c r="M3947" s="1" t="s">
        <v>211</v>
      </c>
      <c r="N3947" s="1" t="s">
        <v>211</v>
      </c>
      <c r="O3947" s="1" t="s">
        <v>211</v>
      </c>
      <c r="P3947" s="1" t="s">
        <v>211</v>
      </c>
      <c r="Q3947" s="1" t="s">
        <v>211</v>
      </c>
      <c r="R3947" s="1" t="s">
        <v>211</v>
      </c>
    </row>
    <row r="3948" spans="1:18" hidden="1" x14ac:dyDescent="0.2">
      <c r="A3948" s="1" t="s">
        <v>206</v>
      </c>
      <c r="B3948" s="1" t="s">
        <v>207</v>
      </c>
      <c r="C3948">
        <v>130635</v>
      </c>
      <c r="D3948" s="1" t="s">
        <v>4929</v>
      </c>
      <c r="E3948" s="1" t="s">
        <v>1211</v>
      </c>
      <c r="F3948" s="1" t="s">
        <v>224</v>
      </c>
      <c r="G3948" s="1" t="s">
        <v>2655</v>
      </c>
      <c r="H3948" s="1" t="s">
        <v>161</v>
      </c>
      <c r="I3948" s="2">
        <v>42475</v>
      </c>
      <c r="J3948" s="2">
        <v>51501</v>
      </c>
      <c r="K3948" s="1" t="s">
        <v>1211</v>
      </c>
      <c r="L3948">
        <v>605338</v>
      </c>
      <c r="M3948" s="1" t="s">
        <v>211</v>
      </c>
      <c r="N3948" s="1" t="s">
        <v>211</v>
      </c>
      <c r="O3948" s="1" t="s">
        <v>211</v>
      </c>
      <c r="P3948" s="1" t="s">
        <v>211</v>
      </c>
      <c r="Q3948" s="1" t="s">
        <v>211</v>
      </c>
      <c r="R3948" s="1" t="s">
        <v>211</v>
      </c>
    </row>
    <row r="3949" spans="1:18" hidden="1" x14ac:dyDescent="0.2">
      <c r="A3949" s="1" t="s">
        <v>206</v>
      </c>
      <c r="B3949" s="1" t="s">
        <v>207</v>
      </c>
      <c r="C3949">
        <v>130635</v>
      </c>
      <c r="D3949" s="1" t="s">
        <v>4929</v>
      </c>
      <c r="E3949" s="1" t="s">
        <v>149</v>
      </c>
      <c r="F3949" s="1" t="s">
        <v>150</v>
      </c>
      <c r="G3949" s="1" t="s">
        <v>4952</v>
      </c>
      <c r="H3949" s="1" t="s">
        <v>4953</v>
      </c>
      <c r="I3949" s="2">
        <v>41247</v>
      </c>
      <c r="J3949" s="2">
        <v>51501</v>
      </c>
      <c r="K3949" s="1" t="s">
        <v>149</v>
      </c>
      <c r="L3949">
        <v>602368</v>
      </c>
      <c r="M3949" s="1" t="s">
        <v>297</v>
      </c>
      <c r="N3949" s="1" t="s">
        <v>297</v>
      </c>
      <c r="O3949" s="1" t="s">
        <v>211</v>
      </c>
      <c r="P3949" s="1" t="s">
        <v>211</v>
      </c>
      <c r="Q3949" s="1" t="s">
        <v>211</v>
      </c>
      <c r="R3949" s="1" t="s">
        <v>211</v>
      </c>
    </row>
    <row r="3950" spans="1:18" hidden="1" x14ac:dyDescent="0.2">
      <c r="A3950" s="1" t="s">
        <v>206</v>
      </c>
      <c r="B3950" s="1" t="s">
        <v>207</v>
      </c>
      <c r="C3950">
        <v>130635</v>
      </c>
      <c r="D3950" s="1" t="s">
        <v>4929</v>
      </c>
      <c r="E3950" s="1" t="s">
        <v>4954</v>
      </c>
      <c r="F3950" s="1" t="s">
        <v>546</v>
      </c>
      <c r="G3950" s="1" t="s">
        <v>4955</v>
      </c>
      <c r="H3950" s="1" t="s">
        <v>546</v>
      </c>
      <c r="I3950" s="2">
        <v>42862</v>
      </c>
      <c r="J3950" s="2">
        <v>51501</v>
      </c>
      <c r="K3950" s="1" t="s">
        <v>4954</v>
      </c>
      <c r="L3950">
        <v>602612</v>
      </c>
      <c r="M3950" s="1" t="s">
        <v>211</v>
      </c>
      <c r="N3950" s="1" t="s">
        <v>211</v>
      </c>
      <c r="O3950" s="1" t="s">
        <v>211</v>
      </c>
      <c r="P3950" s="1" t="s">
        <v>211</v>
      </c>
      <c r="Q3950" s="1" t="s">
        <v>211</v>
      </c>
      <c r="R3950" s="1" t="s">
        <v>211</v>
      </c>
    </row>
    <row r="3951" spans="1:18" hidden="1" x14ac:dyDescent="0.2">
      <c r="A3951" s="1" t="s">
        <v>206</v>
      </c>
      <c r="B3951" s="1" t="s">
        <v>207</v>
      </c>
      <c r="C3951">
        <v>130635</v>
      </c>
      <c r="D3951" s="1" t="s">
        <v>4929</v>
      </c>
      <c r="E3951" s="1" t="s">
        <v>640</v>
      </c>
      <c r="F3951" s="1" t="s">
        <v>111</v>
      </c>
      <c r="G3951" s="1" t="s">
        <v>4956</v>
      </c>
      <c r="H3951" s="1" t="s">
        <v>111</v>
      </c>
      <c r="I3951" s="2">
        <v>41404</v>
      </c>
      <c r="J3951" s="2">
        <v>51501</v>
      </c>
      <c r="K3951" s="1" t="s">
        <v>640</v>
      </c>
      <c r="L3951">
        <v>602613</v>
      </c>
      <c r="M3951" s="1" t="s">
        <v>210</v>
      </c>
      <c r="N3951" s="1" t="s">
        <v>211</v>
      </c>
      <c r="O3951" s="1" t="s">
        <v>211</v>
      </c>
      <c r="P3951" s="1" t="s">
        <v>211</v>
      </c>
      <c r="Q3951" s="1" t="s">
        <v>211</v>
      </c>
      <c r="R3951" s="1" t="s">
        <v>211</v>
      </c>
    </row>
    <row r="3952" spans="1:18" hidden="1" x14ac:dyDescent="0.2">
      <c r="A3952" s="1" t="s">
        <v>206</v>
      </c>
      <c r="B3952" s="1" t="s">
        <v>207</v>
      </c>
      <c r="C3952">
        <v>130635</v>
      </c>
      <c r="D3952" s="1" t="s">
        <v>4929</v>
      </c>
      <c r="E3952" s="1" t="s">
        <v>1318</v>
      </c>
      <c r="F3952" s="1" t="s">
        <v>108</v>
      </c>
      <c r="G3952" s="1" t="s">
        <v>4957</v>
      </c>
      <c r="H3952" s="1" t="s">
        <v>108</v>
      </c>
      <c r="I3952" s="2">
        <v>41404</v>
      </c>
      <c r="J3952" s="2">
        <v>51501</v>
      </c>
      <c r="K3952" s="1" t="s">
        <v>1318</v>
      </c>
      <c r="L3952">
        <v>602615</v>
      </c>
      <c r="M3952" s="1" t="s">
        <v>210</v>
      </c>
      <c r="N3952" s="1" t="s">
        <v>211</v>
      </c>
      <c r="O3952" s="1" t="s">
        <v>211</v>
      </c>
      <c r="P3952" s="1" t="s">
        <v>211</v>
      </c>
      <c r="Q3952" s="1" t="s">
        <v>211</v>
      </c>
      <c r="R3952" s="1" t="s">
        <v>211</v>
      </c>
    </row>
    <row r="3953" spans="1:18" hidden="1" x14ac:dyDescent="0.2">
      <c r="A3953" s="1" t="s">
        <v>206</v>
      </c>
      <c r="B3953" s="1" t="s">
        <v>207</v>
      </c>
      <c r="C3953">
        <v>130635</v>
      </c>
      <c r="D3953" s="1" t="s">
        <v>4929</v>
      </c>
      <c r="E3953" s="1" t="s">
        <v>1039</v>
      </c>
      <c r="F3953" s="1" t="s">
        <v>106</v>
      </c>
      <c r="G3953" s="1" t="s">
        <v>4958</v>
      </c>
      <c r="H3953" s="1" t="s">
        <v>4959</v>
      </c>
      <c r="I3953" s="2">
        <v>41247</v>
      </c>
      <c r="J3953" s="2">
        <v>51501</v>
      </c>
      <c r="K3953" s="1" t="s">
        <v>1039</v>
      </c>
      <c r="L3953">
        <v>602367</v>
      </c>
      <c r="M3953" s="1" t="s">
        <v>297</v>
      </c>
      <c r="N3953" s="1" t="s">
        <v>297</v>
      </c>
      <c r="O3953" s="1" t="s">
        <v>211</v>
      </c>
      <c r="P3953" s="1" t="s">
        <v>211</v>
      </c>
      <c r="Q3953" s="1" t="s">
        <v>211</v>
      </c>
      <c r="R3953" s="1" t="s">
        <v>211</v>
      </c>
    </row>
    <row r="3954" spans="1:18" hidden="1" x14ac:dyDescent="0.2">
      <c r="A3954" s="1" t="s">
        <v>206</v>
      </c>
      <c r="B3954" s="1" t="s">
        <v>207</v>
      </c>
      <c r="C3954">
        <v>130635</v>
      </c>
      <c r="D3954" s="1" t="s">
        <v>4929</v>
      </c>
      <c r="E3954" s="1" t="s">
        <v>3982</v>
      </c>
      <c r="F3954" s="1" t="s">
        <v>2666</v>
      </c>
      <c r="G3954" s="1" t="s">
        <v>4960</v>
      </c>
      <c r="H3954" s="1" t="s">
        <v>2666</v>
      </c>
      <c r="I3954" s="2">
        <v>41719</v>
      </c>
      <c r="J3954" s="2">
        <v>51501</v>
      </c>
      <c r="K3954" s="1" t="s">
        <v>3982</v>
      </c>
      <c r="L3954">
        <v>603785</v>
      </c>
      <c r="M3954" s="1" t="s">
        <v>210</v>
      </c>
      <c r="N3954" s="1" t="s">
        <v>210</v>
      </c>
      <c r="O3954" s="1" t="s">
        <v>211</v>
      </c>
      <c r="P3954" s="1" t="s">
        <v>211</v>
      </c>
      <c r="Q3954" s="1" t="s">
        <v>211</v>
      </c>
      <c r="R3954" s="1" t="s">
        <v>211</v>
      </c>
    </row>
    <row r="3955" spans="1:18" hidden="1" x14ac:dyDescent="0.2">
      <c r="A3955" s="1" t="s">
        <v>206</v>
      </c>
      <c r="B3955" s="1" t="s">
        <v>207</v>
      </c>
      <c r="C3955">
        <v>130635</v>
      </c>
      <c r="D3955" s="1" t="s">
        <v>4929</v>
      </c>
      <c r="E3955" s="1" t="s">
        <v>1748</v>
      </c>
      <c r="F3955" s="1" t="s">
        <v>112</v>
      </c>
      <c r="G3955" s="1" t="s">
        <v>4961</v>
      </c>
      <c r="H3955" s="1" t="s">
        <v>112</v>
      </c>
      <c r="I3955" s="2">
        <v>41765</v>
      </c>
      <c r="J3955" s="2">
        <v>51501</v>
      </c>
      <c r="K3955" s="1" t="s">
        <v>1748</v>
      </c>
      <c r="L3955">
        <v>603464</v>
      </c>
      <c r="M3955" s="1" t="s">
        <v>210</v>
      </c>
      <c r="N3955" s="1" t="s">
        <v>210</v>
      </c>
      <c r="O3955" s="1" t="s">
        <v>211</v>
      </c>
      <c r="P3955" s="1" t="s">
        <v>211</v>
      </c>
      <c r="Q3955" s="1" t="s">
        <v>211</v>
      </c>
      <c r="R3955" s="1" t="s">
        <v>211</v>
      </c>
    </row>
    <row r="3956" spans="1:18" hidden="1" x14ac:dyDescent="0.2">
      <c r="A3956" s="1" t="s">
        <v>206</v>
      </c>
      <c r="B3956" s="1" t="s">
        <v>207</v>
      </c>
      <c r="C3956">
        <v>130635</v>
      </c>
      <c r="D3956" s="1" t="s">
        <v>4929</v>
      </c>
      <c r="E3956" s="1" t="s">
        <v>4962</v>
      </c>
      <c r="F3956" s="1" t="s">
        <v>4963</v>
      </c>
      <c r="G3956" s="1" t="s">
        <v>4964</v>
      </c>
      <c r="H3956" s="1" t="s">
        <v>4963</v>
      </c>
      <c r="I3956" s="2">
        <v>42132</v>
      </c>
      <c r="J3956" s="2">
        <v>51501</v>
      </c>
      <c r="K3956" s="1" t="s">
        <v>4962</v>
      </c>
      <c r="L3956">
        <v>604562</v>
      </c>
      <c r="M3956" s="1" t="s">
        <v>211</v>
      </c>
      <c r="N3956" s="1" t="s">
        <v>211</v>
      </c>
      <c r="O3956" s="1" t="s">
        <v>211</v>
      </c>
      <c r="P3956" s="1" t="s">
        <v>211</v>
      </c>
      <c r="Q3956" s="1" t="s">
        <v>211</v>
      </c>
      <c r="R3956" s="1" t="s">
        <v>211</v>
      </c>
    </row>
    <row r="3957" spans="1:18" hidden="1" x14ac:dyDescent="0.2">
      <c r="A3957" s="1" t="s">
        <v>206</v>
      </c>
      <c r="B3957" s="1" t="s">
        <v>207</v>
      </c>
      <c r="C3957">
        <v>130635</v>
      </c>
      <c r="D3957" s="1" t="s">
        <v>4929</v>
      </c>
      <c r="E3957" s="1" t="s">
        <v>410</v>
      </c>
      <c r="F3957" s="1" t="s">
        <v>411</v>
      </c>
      <c r="G3957" s="1" t="s">
        <v>4965</v>
      </c>
      <c r="H3957" s="1" t="s">
        <v>4966</v>
      </c>
      <c r="I3957" s="2">
        <v>40745</v>
      </c>
      <c r="J3957" s="2">
        <v>51501</v>
      </c>
      <c r="K3957" s="1" t="s">
        <v>413</v>
      </c>
      <c r="L3957">
        <v>178</v>
      </c>
      <c r="M3957" s="1" t="s">
        <v>210</v>
      </c>
      <c r="N3957" s="1" t="s">
        <v>211</v>
      </c>
      <c r="O3957" s="1" t="s">
        <v>211</v>
      </c>
      <c r="P3957" s="1" t="s">
        <v>211</v>
      </c>
      <c r="Q3957" s="1" t="s">
        <v>211</v>
      </c>
      <c r="R3957" s="1" t="s">
        <v>211</v>
      </c>
    </row>
    <row r="3958" spans="1:18" hidden="1" x14ac:dyDescent="0.2">
      <c r="A3958" s="1" t="s">
        <v>206</v>
      </c>
      <c r="B3958" s="1" t="s">
        <v>207</v>
      </c>
      <c r="C3958">
        <v>130635</v>
      </c>
      <c r="D3958" s="1" t="s">
        <v>4929</v>
      </c>
      <c r="E3958" s="1" t="s">
        <v>229</v>
      </c>
      <c r="F3958" s="1" t="s">
        <v>123</v>
      </c>
      <c r="G3958" s="1" t="s">
        <v>4967</v>
      </c>
      <c r="H3958" s="1" t="s">
        <v>123</v>
      </c>
      <c r="I3958" s="2">
        <v>41803</v>
      </c>
      <c r="J3958" s="2">
        <v>51501</v>
      </c>
      <c r="K3958" s="1" t="s">
        <v>231</v>
      </c>
      <c r="L3958">
        <v>137</v>
      </c>
      <c r="M3958" s="1" t="s">
        <v>232</v>
      </c>
      <c r="N3958" s="1" t="s">
        <v>232</v>
      </c>
      <c r="O3958" s="1" t="s">
        <v>211</v>
      </c>
      <c r="P3958" s="1" t="s">
        <v>211</v>
      </c>
      <c r="Q3958" s="1" t="s">
        <v>211</v>
      </c>
      <c r="R3958" s="1" t="s">
        <v>211</v>
      </c>
    </row>
    <row r="3959" spans="1:18" hidden="1" x14ac:dyDescent="0.2">
      <c r="A3959" s="1" t="s">
        <v>206</v>
      </c>
      <c r="B3959" s="1" t="s">
        <v>207</v>
      </c>
      <c r="C3959">
        <v>130635</v>
      </c>
      <c r="D3959" s="1" t="s">
        <v>4929</v>
      </c>
      <c r="E3959" s="1" t="s">
        <v>118</v>
      </c>
      <c r="F3959" s="1" t="s">
        <v>119</v>
      </c>
      <c r="G3959" s="1" t="s">
        <v>4968</v>
      </c>
      <c r="H3959" s="1" t="s">
        <v>119</v>
      </c>
      <c r="I3959" s="2">
        <v>41296</v>
      </c>
      <c r="J3959" s="2">
        <v>51501</v>
      </c>
      <c r="K3959" s="1" t="s">
        <v>461</v>
      </c>
      <c r="L3959">
        <v>101</v>
      </c>
      <c r="M3959" s="1" t="s">
        <v>210</v>
      </c>
      <c r="N3959" s="1" t="s">
        <v>211</v>
      </c>
      <c r="O3959" s="1" t="s">
        <v>211</v>
      </c>
      <c r="P3959" s="1" t="s">
        <v>211</v>
      </c>
      <c r="Q3959" s="1" t="s">
        <v>211</v>
      </c>
      <c r="R3959" s="1" t="s">
        <v>211</v>
      </c>
    </row>
    <row r="3960" spans="1:18" hidden="1" x14ac:dyDescent="0.2">
      <c r="A3960" s="1" t="s">
        <v>206</v>
      </c>
      <c r="B3960" s="1" t="s">
        <v>207</v>
      </c>
      <c r="C3960">
        <v>130635</v>
      </c>
      <c r="D3960" s="1" t="s">
        <v>4929</v>
      </c>
      <c r="E3960" s="1" t="s">
        <v>729</v>
      </c>
      <c r="F3960" s="1" t="s">
        <v>106</v>
      </c>
      <c r="G3960" s="1" t="s">
        <v>2776</v>
      </c>
      <c r="H3960" s="1" t="s">
        <v>4969</v>
      </c>
      <c r="I3960" s="2">
        <v>40745</v>
      </c>
      <c r="J3960" s="2">
        <v>51501</v>
      </c>
      <c r="K3960" s="1" t="s">
        <v>731</v>
      </c>
      <c r="L3960">
        <v>341</v>
      </c>
      <c r="M3960" s="1" t="s">
        <v>297</v>
      </c>
      <c r="N3960" s="1" t="s">
        <v>211</v>
      </c>
      <c r="O3960" s="1" t="s">
        <v>211</v>
      </c>
      <c r="P3960" s="1" t="s">
        <v>211</v>
      </c>
      <c r="Q3960" s="1" t="s">
        <v>211</v>
      </c>
      <c r="R3960" s="1" t="s">
        <v>211</v>
      </c>
    </row>
    <row r="3961" spans="1:18" hidden="1" x14ac:dyDescent="0.2">
      <c r="A3961" s="1" t="s">
        <v>206</v>
      </c>
      <c r="B3961" s="1" t="s">
        <v>207</v>
      </c>
      <c r="C3961">
        <v>130635</v>
      </c>
      <c r="D3961" s="1" t="s">
        <v>4929</v>
      </c>
      <c r="E3961" s="1" t="s">
        <v>502</v>
      </c>
      <c r="F3961" s="1" t="s">
        <v>503</v>
      </c>
      <c r="G3961" s="1" t="s">
        <v>4970</v>
      </c>
      <c r="H3961" s="1" t="s">
        <v>503</v>
      </c>
      <c r="I3961" s="2">
        <v>41803</v>
      </c>
      <c r="J3961" s="2">
        <v>51501</v>
      </c>
      <c r="K3961" s="1" t="s">
        <v>505</v>
      </c>
      <c r="L3961">
        <v>242</v>
      </c>
      <c r="M3961" s="1" t="s">
        <v>506</v>
      </c>
      <c r="N3961" s="1" t="s">
        <v>506</v>
      </c>
      <c r="O3961" s="1" t="s">
        <v>211</v>
      </c>
      <c r="P3961" s="1" t="s">
        <v>211</v>
      </c>
      <c r="Q3961" s="1" t="s">
        <v>211</v>
      </c>
      <c r="R3961" s="1" t="s">
        <v>211</v>
      </c>
    </row>
    <row r="3962" spans="1:18" hidden="1" x14ac:dyDescent="0.2">
      <c r="A3962" s="1" t="s">
        <v>206</v>
      </c>
      <c r="B3962" s="1" t="s">
        <v>207</v>
      </c>
      <c r="C3962">
        <v>130635</v>
      </c>
      <c r="D3962" s="1" t="s">
        <v>4929</v>
      </c>
      <c r="E3962" s="1" t="s">
        <v>2419</v>
      </c>
      <c r="F3962" s="1" t="s">
        <v>2420</v>
      </c>
      <c r="G3962" s="1" t="s">
        <v>4971</v>
      </c>
      <c r="H3962" s="1" t="s">
        <v>4972</v>
      </c>
      <c r="I3962" s="2">
        <v>43888</v>
      </c>
      <c r="J3962" s="2">
        <v>51501</v>
      </c>
      <c r="K3962" s="1" t="s">
        <v>2419</v>
      </c>
      <c r="L3962">
        <v>612378</v>
      </c>
      <c r="M3962" s="1" t="s">
        <v>211</v>
      </c>
      <c r="N3962" s="1" t="s">
        <v>211</v>
      </c>
      <c r="O3962" s="1" t="s">
        <v>211</v>
      </c>
      <c r="P3962" s="1" t="s">
        <v>211</v>
      </c>
      <c r="Q3962" s="1" t="s">
        <v>211</v>
      </c>
      <c r="R3962" s="1" t="s">
        <v>211</v>
      </c>
    </row>
    <row r="3963" spans="1:18" hidden="1" x14ac:dyDescent="0.2">
      <c r="A3963" s="1" t="s">
        <v>206</v>
      </c>
      <c r="B3963" s="1" t="s">
        <v>207</v>
      </c>
      <c r="C3963">
        <v>130635</v>
      </c>
      <c r="D3963" s="1" t="s">
        <v>4929</v>
      </c>
      <c r="E3963" s="1" t="s">
        <v>4973</v>
      </c>
      <c r="F3963" s="1" t="s">
        <v>4974</v>
      </c>
      <c r="G3963" s="1" t="s">
        <v>4975</v>
      </c>
      <c r="H3963" s="1" t="s">
        <v>402</v>
      </c>
      <c r="I3963" s="2">
        <v>43888</v>
      </c>
      <c r="J3963" s="2">
        <v>51501</v>
      </c>
      <c r="K3963" s="1" t="s">
        <v>4973</v>
      </c>
      <c r="L3963">
        <v>609599</v>
      </c>
      <c r="M3963" s="1" t="s">
        <v>211</v>
      </c>
      <c r="N3963" s="1" t="s">
        <v>211</v>
      </c>
      <c r="O3963" s="1" t="s">
        <v>211</v>
      </c>
      <c r="P3963" s="1" t="s">
        <v>211</v>
      </c>
      <c r="Q3963" s="1" t="s">
        <v>211</v>
      </c>
      <c r="R3963" s="1" t="s">
        <v>211</v>
      </c>
    </row>
    <row r="3964" spans="1:18" hidden="1" x14ac:dyDescent="0.2">
      <c r="A3964" s="1" t="s">
        <v>206</v>
      </c>
      <c r="B3964" s="1" t="s">
        <v>207</v>
      </c>
      <c r="C3964">
        <v>130635</v>
      </c>
      <c r="D3964" s="1" t="s">
        <v>4929</v>
      </c>
      <c r="E3964" s="1" t="s">
        <v>4976</v>
      </c>
      <c r="F3964" s="1" t="s">
        <v>4977</v>
      </c>
      <c r="G3964" s="1" t="s">
        <v>4978</v>
      </c>
      <c r="H3964" s="1" t="s">
        <v>4979</v>
      </c>
      <c r="I3964" s="2">
        <v>43557</v>
      </c>
      <c r="J3964" s="2">
        <v>51501</v>
      </c>
      <c r="K3964" s="1" t="s">
        <v>4976</v>
      </c>
      <c r="L3964">
        <v>609689</v>
      </c>
      <c r="M3964" s="1" t="s">
        <v>211</v>
      </c>
      <c r="N3964" s="1" t="s">
        <v>211</v>
      </c>
      <c r="O3964" s="1" t="s">
        <v>211</v>
      </c>
      <c r="P3964" s="1" t="s">
        <v>211</v>
      </c>
      <c r="Q3964" s="1" t="s">
        <v>211</v>
      </c>
      <c r="R3964" s="1" t="s">
        <v>211</v>
      </c>
    </row>
    <row r="3965" spans="1:18" hidden="1" x14ac:dyDescent="0.2">
      <c r="A3965" s="1" t="s">
        <v>206</v>
      </c>
      <c r="B3965" s="1" t="s">
        <v>207</v>
      </c>
      <c r="C3965">
        <v>130635</v>
      </c>
      <c r="D3965" s="1" t="s">
        <v>4929</v>
      </c>
      <c r="E3965" s="1" t="s">
        <v>4980</v>
      </c>
      <c r="F3965" s="1" t="s">
        <v>2437</v>
      </c>
      <c r="G3965" s="1" t="s">
        <v>4981</v>
      </c>
      <c r="H3965" s="1" t="s">
        <v>2437</v>
      </c>
      <c r="I3965" s="2">
        <v>43557</v>
      </c>
      <c r="J3965" s="2">
        <v>51501</v>
      </c>
      <c r="K3965" s="1" t="s">
        <v>4980</v>
      </c>
      <c r="L3965">
        <v>609691</v>
      </c>
      <c r="M3965" s="1" t="s">
        <v>211</v>
      </c>
      <c r="N3965" s="1" t="s">
        <v>211</v>
      </c>
      <c r="O3965" s="1" t="s">
        <v>211</v>
      </c>
      <c r="P3965" s="1" t="s">
        <v>211</v>
      </c>
      <c r="Q3965" s="1" t="s">
        <v>211</v>
      </c>
      <c r="R3965" s="1" t="s">
        <v>211</v>
      </c>
    </row>
    <row r="3966" spans="1:18" hidden="1" x14ac:dyDescent="0.2">
      <c r="A3966" s="1" t="s">
        <v>206</v>
      </c>
      <c r="B3966" s="1" t="s">
        <v>207</v>
      </c>
      <c r="C3966">
        <v>130635</v>
      </c>
      <c r="D3966" s="1" t="s">
        <v>4929</v>
      </c>
      <c r="E3966" s="1" t="s">
        <v>4982</v>
      </c>
      <c r="F3966" s="1" t="s">
        <v>2440</v>
      </c>
      <c r="G3966" s="1" t="s">
        <v>4983</v>
      </c>
      <c r="H3966" s="1" t="s">
        <v>2440</v>
      </c>
      <c r="I3966" s="2">
        <v>43564</v>
      </c>
      <c r="J3966" s="2">
        <v>51501</v>
      </c>
      <c r="K3966" s="1" t="s">
        <v>4982</v>
      </c>
      <c r="L3966">
        <v>609693</v>
      </c>
      <c r="M3966" s="1" t="s">
        <v>211</v>
      </c>
      <c r="N3966" s="1" t="s">
        <v>211</v>
      </c>
      <c r="O3966" s="1" t="s">
        <v>211</v>
      </c>
      <c r="P3966" s="1" t="s">
        <v>211</v>
      </c>
      <c r="Q3966" s="1" t="s">
        <v>211</v>
      </c>
      <c r="R3966" s="1" t="s">
        <v>211</v>
      </c>
    </row>
    <row r="3967" spans="1:18" hidden="1" x14ac:dyDescent="0.2">
      <c r="A3967" s="1" t="s">
        <v>206</v>
      </c>
      <c r="B3967" s="1" t="s">
        <v>207</v>
      </c>
      <c r="C3967">
        <v>130635</v>
      </c>
      <c r="D3967" s="1" t="s">
        <v>4929</v>
      </c>
      <c r="E3967" s="1" t="s">
        <v>4984</v>
      </c>
      <c r="F3967" s="1" t="s">
        <v>2440</v>
      </c>
      <c r="G3967" s="1" t="s">
        <v>4985</v>
      </c>
      <c r="H3967" s="1" t="s">
        <v>2440</v>
      </c>
      <c r="I3967" s="2">
        <v>43564</v>
      </c>
      <c r="J3967" s="2">
        <v>51501</v>
      </c>
      <c r="K3967" s="1" t="s">
        <v>4984</v>
      </c>
      <c r="L3967">
        <v>609695</v>
      </c>
      <c r="M3967" s="1" t="s">
        <v>211</v>
      </c>
      <c r="N3967" s="1" t="s">
        <v>211</v>
      </c>
      <c r="O3967" s="1" t="s">
        <v>211</v>
      </c>
      <c r="P3967" s="1" t="s">
        <v>211</v>
      </c>
      <c r="Q3967" s="1" t="s">
        <v>211</v>
      </c>
      <c r="R3967" s="1" t="s">
        <v>211</v>
      </c>
    </row>
    <row r="3968" spans="1:18" hidden="1" x14ac:dyDescent="0.2">
      <c r="A3968" s="1" t="s">
        <v>206</v>
      </c>
      <c r="B3968" s="1" t="s">
        <v>207</v>
      </c>
      <c r="C3968">
        <v>130635</v>
      </c>
      <c r="D3968" s="1" t="s">
        <v>4929</v>
      </c>
      <c r="E3968" s="1" t="s">
        <v>4986</v>
      </c>
      <c r="F3968" s="1" t="s">
        <v>2460</v>
      </c>
      <c r="G3968" s="1" t="s">
        <v>4987</v>
      </c>
      <c r="H3968" s="1" t="s">
        <v>4988</v>
      </c>
      <c r="I3968" s="2">
        <v>43206</v>
      </c>
      <c r="J3968" s="2">
        <v>51501</v>
      </c>
      <c r="K3968" s="1" t="s">
        <v>4986</v>
      </c>
      <c r="L3968">
        <v>607892</v>
      </c>
      <c r="M3968" s="1" t="s">
        <v>211</v>
      </c>
      <c r="N3968" s="1" t="s">
        <v>211</v>
      </c>
      <c r="O3968" s="1" t="s">
        <v>211</v>
      </c>
      <c r="P3968" s="1" t="s">
        <v>211</v>
      </c>
      <c r="Q3968" s="1" t="s">
        <v>211</v>
      </c>
      <c r="R3968" s="1" t="s">
        <v>211</v>
      </c>
    </row>
    <row r="3969" spans="1:18" hidden="1" x14ac:dyDescent="0.2">
      <c r="A3969" s="1" t="s">
        <v>206</v>
      </c>
      <c r="B3969" s="1" t="s">
        <v>207</v>
      </c>
      <c r="C3969">
        <v>130635</v>
      </c>
      <c r="D3969" s="1" t="s">
        <v>4929</v>
      </c>
      <c r="E3969" s="1" t="s">
        <v>2480</v>
      </c>
      <c r="F3969" s="1" t="s">
        <v>2481</v>
      </c>
      <c r="G3969" s="1" t="s">
        <v>4989</v>
      </c>
      <c r="H3969" s="1" t="s">
        <v>4990</v>
      </c>
      <c r="I3969" s="2">
        <v>43888</v>
      </c>
      <c r="J3969" s="2">
        <v>51501</v>
      </c>
      <c r="K3969" s="1" t="s">
        <v>2480</v>
      </c>
      <c r="L3969">
        <v>612434</v>
      </c>
      <c r="M3969" s="1" t="s">
        <v>211</v>
      </c>
      <c r="N3969" s="1" t="s">
        <v>211</v>
      </c>
      <c r="O3969" s="1" t="s">
        <v>211</v>
      </c>
      <c r="P3969" s="1" t="s">
        <v>211</v>
      </c>
      <c r="Q3969" s="1" t="s">
        <v>211</v>
      </c>
      <c r="R3969" s="1" t="s">
        <v>211</v>
      </c>
    </row>
    <row r="3970" spans="1:18" hidden="1" x14ac:dyDescent="0.2">
      <c r="A3970" s="1" t="s">
        <v>206</v>
      </c>
      <c r="B3970" s="1" t="s">
        <v>207</v>
      </c>
      <c r="C3970">
        <v>130635</v>
      </c>
      <c r="D3970" s="1" t="s">
        <v>4929</v>
      </c>
      <c r="E3970" s="1" t="s">
        <v>4991</v>
      </c>
      <c r="F3970" s="1" t="s">
        <v>4992</v>
      </c>
      <c r="G3970" s="1" t="s">
        <v>4993</v>
      </c>
      <c r="H3970" s="1" t="s">
        <v>4992</v>
      </c>
      <c r="I3970" s="2">
        <v>44277</v>
      </c>
      <c r="J3970" s="2">
        <v>51501</v>
      </c>
      <c r="K3970" s="1" t="s">
        <v>4991</v>
      </c>
      <c r="L3970">
        <v>614746</v>
      </c>
      <c r="M3970" s="1" t="s">
        <v>211</v>
      </c>
      <c r="N3970" s="1" t="s">
        <v>211</v>
      </c>
      <c r="O3970" s="1" t="s">
        <v>211</v>
      </c>
      <c r="P3970" s="1" t="s">
        <v>211</v>
      </c>
      <c r="Q3970" s="1" t="s">
        <v>211</v>
      </c>
      <c r="R3970" s="1" t="s">
        <v>211</v>
      </c>
    </row>
    <row r="3971" spans="1:18" hidden="1" x14ac:dyDescent="0.2">
      <c r="A3971" s="1" t="s">
        <v>206</v>
      </c>
      <c r="B3971" s="1" t="s">
        <v>207</v>
      </c>
      <c r="C3971">
        <v>130635</v>
      </c>
      <c r="D3971" s="1" t="s">
        <v>4929</v>
      </c>
      <c r="E3971" s="1" t="s">
        <v>4994</v>
      </c>
      <c r="F3971" s="1" t="s">
        <v>4995</v>
      </c>
      <c r="G3971" s="1" t="s">
        <v>4996</v>
      </c>
      <c r="H3971" s="1" t="s">
        <v>4995</v>
      </c>
      <c r="I3971" s="2">
        <v>44277</v>
      </c>
      <c r="J3971" s="2">
        <v>51501</v>
      </c>
      <c r="K3971" s="1" t="s">
        <v>4994</v>
      </c>
      <c r="L3971">
        <v>614634</v>
      </c>
      <c r="M3971" s="1" t="s">
        <v>211</v>
      </c>
      <c r="N3971" s="1" t="s">
        <v>211</v>
      </c>
      <c r="O3971" s="1" t="s">
        <v>211</v>
      </c>
      <c r="P3971" s="1" t="s">
        <v>211</v>
      </c>
      <c r="Q3971" s="1" t="s">
        <v>211</v>
      </c>
      <c r="R3971" s="1" t="s">
        <v>211</v>
      </c>
    </row>
    <row r="3972" spans="1:18" hidden="1" x14ac:dyDescent="0.2">
      <c r="A3972" s="1" t="s">
        <v>206</v>
      </c>
      <c r="B3972" s="1" t="s">
        <v>207</v>
      </c>
      <c r="C3972">
        <v>130635</v>
      </c>
      <c r="D3972" s="1" t="s">
        <v>4929</v>
      </c>
      <c r="E3972" s="1" t="s">
        <v>2511</v>
      </c>
      <c r="F3972" s="1" t="s">
        <v>2391</v>
      </c>
      <c r="G3972" s="1" t="s">
        <v>4997</v>
      </c>
      <c r="H3972" s="1" t="s">
        <v>2391</v>
      </c>
      <c r="I3972" s="2">
        <v>44652</v>
      </c>
      <c r="J3972" s="2">
        <v>51501</v>
      </c>
      <c r="K3972" s="1" t="s">
        <v>2511</v>
      </c>
      <c r="L3972">
        <v>617702</v>
      </c>
      <c r="M3972" s="1" t="s">
        <v>211</v>
      </c>
      <c r="N3972" s="1" t="s">
        <v>211</v>
      </c>
      <c r="O3972" s="1" t="s">
        <v>211</v>
      </c>
      <c r="P3972" s="1" t="s">
        <v>211</v>
      </c>
      <c r="Q3972" s="1" t="s">
        <v>211</v>
      </c>
      <c r="R3972" s="1" t="s">
        <v>211</v>
      </c>
    </row>
    <row r="3973" spans="1:18" hidden="1" x14ac:dyDescent="0.2">
      <c r="A3973" s="1" t="s">
        <v>206</v>
      </c>
      <c r="B3973" s="1" t="s">
        <v>207</v>
      </c>
      <c r="C3973">
        <v>130635</v>
      </c>
      <c r="D3973" s="1" t="s">
        <v>4929</v>
      </c>
      <c r="E3973" s="1" t="s">
        <v>4998</v>
      </c>
      <c r="F3973" s="1" t="s">
        <v>4999</v>
      </c>
      <c r="G3973" s="1" t="s">
        <v>5000</v>
      </c>
      <c r="H3973" s="1" t="s">
        <v>4999</v>
      </c>
      <c r="I3973" s="2">
        <v>44652</v>
      </c>
      <c r="J3973" s="2">
        <v>51501</v>
      </c>
      <c r="K3973" s="1" t="s">
        <v>4998</v>
      </c>
      <c r="L3973">
        <v>617632</v>
      </c>
      <c r="M3973" s="1" t="s">
        <v>5001</v>
      </c>
      <c r="N3973" s="1" t="s">
        <v>211</v>
      </c>
      <c r="O3973" s="1" t="s">
        <v>211</v>
      </c>
      <c r="P3973" s="1" t="s">
        <v>211</v>
      </c>
      <c r="Q3973" s="1" t="s">
        <v>211</v>
      </c>
      <c r="R3973" s="1" t="s">
        <v>211</v>
      </c>
    </row>
    <row r="3974" spans="1:18" hidden="1" x14ac:dyDescent="0.2">
      <c r="A3974" s="1" t="s">
        <v>206</v>
      </c>
      <c r="B3974" s="1" t="s">
        <v>207</v>
      </c>
      <c r="C3974">
        <v>130635</v>
      </c>
      <c r="D3974" s="1" t="s">
        <v>4929</v>
      </c>
      <c r="E3974" s="1" t="s">
        <v>5002</v>
      </c>
      <c r="F3974" s="1" t="s">
        <v>5003</v>
      </c>
      <c r="G3974" s="1" t="s">
        <v>5004</v>
      </c>
      <c r="H3974" s="1" t="s">
        <v>515</v>
      </c>
      <c r="I3974" s="2">
        <v>44896</v>
      </c>
      <c r="J3974" s="2">
        <v>51501</v>
      </c>
      <c r="K3974" s="1" t="s">
        <v>5002</v>
      </c>
      <c r="L3974">
        <v>620436</v>
      </c>
      <c r="M3974" s="1" t="s">
        <v>211</v>
      </c>
      <c r="N3974" s="1" t="s">
        <v>211</v>
      </c>
      <c r="O3974" s="1" t="s">
        <v>211</v>
      </c>
      <c r="P3974" s="1" t="s">
        <v>211</v>
      </c>
      <c r="Q3974" s="1" t="s">
        <v>211</v>
      </c>
      <c r="R3974" s="1" t="s">
        <v>211</v>
      </c>
    </row>
    <row r="3975" spans="1:18" hidden="1" x14ac:dyDescent="0.2">
      <c r="A3975" s="1" t="s">
        <v>206</v>
      </c>
      <c r="B3975" s="1" t="s">
        <v>207</v>
      </c>
      <c r="C3975">
        <v>130635</v>
      </c>
      <c r="D3975" s="1" t="s">
        <v>4929</v>
      </c>
      <c r="E3975" s="1" t="s">
        <v>5005</v>
      </c>
      <c r="F3975" s="1" t="s">
        <v>5006</v>
      </c>
      <c r="G3975" s="1" t="s">
        <v>5007</v>
      </c>
      <c r="H3975" s="1" t="s">
        <v>5006</v>
      </c>
      <c r="I3975" s="2">
        <v>44896</v>
      </c>
      <c r="J3975" s="2">
        <v>51501</v>
      </c>
      <c r="K3975" s="1" t="s">
        <v>5005</v>
      </c>
      <c r="L3975">
        <v>620437</v>
      </c>
      <c r="M3975" s="1" t="s">
        <v>211</v>
      </c>
      <c r="N3975" s="1" t="s">
        <v>211</v>
      </c>
      <c r="O3975" s="1" t="s">
        <v>211</v>
      </c>
      <c r="P3975" s="1" t="s">
        <v>211</v>
      </c>
      <c r="Q3975" s="1" t="s">
        <v>211</v>
      </c>
      <c r="R3975" s="1" t="s">
        <v>211</v>
      </c>
    </row>
    <row r="3976" spans="1:18" hidden="1" x14ac:dyDescent="0.2">
      <c r="A3976" s="1" t="s">
        <v>206</v>
      </c>
      <c r="B3976" s="1" t="s">
        <v>207</v>
      </c>
      <c r="C3976">
        <v>130636</v>
      </c>
      <c r="D3976" s="1" t="s">
        <v>5008</v>
      </c>
      <c r="E3976" s="1" t="s">
        <v>474</v>
      </c>
      <c r="F3976" s="1" t="s">
        <v>98</v>
      </c>
      <c r="G3976" s="1" t="s">
        <v>2203</v>
      </c>
      <c r="H3976" s="1" t="s">
        <v>98</v>
      </c>
      <c r="I3976" s="2">
        <v>40745</v>
      </c>
      <c r="J3976" s="2">
        <v>51501</v>
      </c>
      <c r="K3976" s="1" t="s">
        <v>476</v>
      </c>
      <c r="L3976">
        <v>189</v>
      </c>
      <c r="M3976" s="1" t="s">
        <v>210</v>
      </c>
      <c r="N3976" s="1" t="s">
        <v>211</v>
      </c>
      <c r="O3976" s="1" t="s">
        <v>211</v>
      </c>
      <c r="P3976" s="1" t="s">
        <v>211</v>
      </c>
      <c r="Q3976" s="1" t="s">
        <v>211</v>
      </c>
      <c r="R3976" s="1" t="s">
        <v>211</v>
      </c>
    </row>
    <row r="3977" spans="1:18" hidden="1" x14ac:dyDescent="0.2">
      <c r="A3977" s="1" t="s">
        <v>206</v>
      </c>
      <c r="B3977" s="1" t="s">
        <v>207</v>
      </c>
      <c r="C3977">
        <v>130636</v>
      </c>
      <c r="D3977" s="1" t="s">
        <v>5008</v>
      </c>
      <c r="E3977" s="1" t="s">
        <v>545</v>
      </c>
      <c r="F3977" s="1" t="s">
        <v>546</v>
      </c>
      <c r="G3977" s="1" t="s">
        <v>2202</v>
      </c>
      <c r="H3977" s="1" t="s">
        <v>3697</v>
      </c>
      <c r="I3977" s="2">
        <v>40745</v>
      </c>
      <c r="J3977" s="2">
        <v>51501</v>
      </c>
      <c r="K3977" s="1" t="s">
        <v>549</v>
      </c>
      <c r="L3977">
        <v>350</v>
      </c>
      <c r="M3977" s="1" t="s">
        <v>288</v>
      </c>
      <c r="N3977" s="1" t="s">
        <v>211</v>
      </c>
      <c r="O3977" s="1" t="s">
        <v>211</v>
      </c>
      <c r="P3977" s="1" t="s">
        <v>211</v>
      </c>
      <c r="Q3977" s="1" t="s">
        <v>211</v>
      </c>
      <c r="R3977" s="1" t="s">
        <v>211</v>
      </c>
    </row>
    <row r="3978" spans="1:18" hidden="1" x14ac:dyDescent="0.2">
      <c r="A3978" s="1" t="s">
        <v>206</v>
      </c>
      <c r="B3978" s="1" t="s">
        <v>207</v>
      </c>
      <c r="C3978">
        <v>130636</v>
      </c>
      <c r="D3978" s="1" t="s">
        <v>5008</v>
      </c>
      <c r="E3978" s="1" t="s">
        <v>578</v>
      </c>
      <c r="F3978" s="1" t="s">
        <v>138</v>
      </c>
      <c r="G3978" s="1" t="s">
        <v>2200</v>
      </c>
      <c r="H3978" s="1" t="s">
        <v>138</v>
      </c>
      <c r="I3978" s="2">
        <v>40745</v>
      </c>
      <c r="J3978" s="2">
        <v>51501</v>
      </c>
      <c r="K3978" s="1" t="s">
        <v>580</v>
      </c>
      <c r="L3978">
        <v>266</v>
      </c>
      <c r="M3978" s="1" t="s">
        <v>232</v>
      </c>
      <c r="N3978" s="1" t="s">
        <v>211</v>
      </c>
      <c r="O3978" s="1" t="s">
        <v>211</v>
      </c>
      <c r="P3978" s="1" t="s">
        <v>211</v>
      </c>
      <c r="Q3978" s="1" t="s">
        <v>211</v>
      </c>
      <c r="R3978" s="1" t="s">
        <v>211</v>
      </c>
    </row>
    <row r="3979" spans="1:18" hidden="1" x14ac:dyDescent="0.2">
      <c r="A3979" s="1" t="s">
        <v>206</v>
      </c>
      <c r="B3979" s="1" t="s">
        <v>207</v>
      </c>
      <c r="C3979">
        <v>130636</v>
      </c>
      <c r="D3979" s="1" t="s">
        <v>5008</v>
      </c>
      <c r="E3979" s="1" t="s">
        <v>430</v>
      </c>
      <c r="F3979" s="1" t="s">
        <v>116</v>
      </c>
      <c r="G3979" s="1" t="s">
        <v>2196</v>
      </c>
      <c r="H3979" s="1" t="s">
        <v>116</v>
      </c>
      <c r="I3979" s="2">
        <v>40745</v>
      </c>
      <c r="J3979" s="2">
        <v>51501</v>
      </c>
      <c r="K3979" s="1" t="s">
        <v>432</v>
      </c>
      <c r="L3979">
        <v>62</v>
      </c>
      <c r="M3979" s="1" t="s">
        <v>232</v>
      </c>
      <c r="N3979" s="1" t="s">
        <v>211</v>
      </c>
      <c r="O3979" s="1" t="s">
        <v>211</v>
      </c>
      <c r="P3979" s="1" t="s">
        <v>211</v>
      </c>
      <c r="Q3979" s="1" t="s">
        <v>211</v>
      </c>
      <c r="R3979" s="1" t="s">
        <v>211</v>
      </c>
    </row>
    <row r="3980" spans="1:18" hidden="1" x14ac:dyDescent="0.2">
      <c r="A3980" s="1" t="s">
        <v>206</v>
      </c>
      <c r="B3980" s="1" t="s">
        <v>207</v>
      </c>
      <c r="C3980">
        <v>130636</v>
      </c>
      <c r="D3980" s="1" t="s">
        <v>5008</v>
      </c>
      <c r="E3980" s="1" t="s">
        <v>229</v>
      </c>
      <c r="F3980" s="1" t="s">
        <v>123</v>
      </c>
      <c r="G3980" s="1" t="s">
        <v>2199</v>
      </c>
      <c r="H3980" s="1" t="s">
        <v>123</v>
      </c>
      <c r="I3980" s="2">
        <v>40745</v>
      </c>
      <c r="J3980" s="2">
        <v>51501</v>
      </c>
      <c r="K3980" s="1" t="s">
        <v>231</v>
      </c>
      <c r="L3980">
        <v>137</v>
      </c>
      <c r="M3980" s="1" t="s">
        <v>232</v>
      </c>
      <c r="N3980" s="1" t="s">
        <v>211</v>
      </c>
      <c r="O3980" s="1" t="s">
        <v>211</v>
      </c>
      <c r="P3980" s="1" t="s">
        <v>211</v>
      </c>
      <c r="Q3980" s="1" t="s">
        <v>211</v>
      </c>
      <c r="R3980" s="1" t="s">
        <v>211</v>
      </c>
    </row>
    <row r="3981" spans="1:18" hidden="1" x14ac:dyDescent="0.2">
      <c r="A3981" s="1" t="s">
        <v>206</v>
      </c>
      <c r="B3981" s="1" t="s">
        <v>207</v>
      </c>
      <c r="C3981">
        <v>130636</v>
      </c>
      <c r="D3981" s="1" t="s">
        <v>5008</v>
      </c>
      <c r="E3981" s="1" t="s">
        <v>353</v>
      </c>
      <c r="F3981" s="1" t="s">
        <v>354</v>
      </c>
      <c r="G3981" s="1" t="s">
        <v>5009</v>
      </c>
      <c r="H3981" s="1" t="s">
        <v>354</v>
      </c>
      <c r="I3981" s="2">
        <v>41400</v>
      </c>
      <c r="J3981" s="2">
        <v>51501</v>
      </c>
      <c r="K3981" s="1" t="s">
        <v>355</v>
      </c>
      <c r="L3981">
        <v>480</v>
      </c>
      <c r="M3981" s="1" t="s">
        <v>210</v>
      </c>
      <c r="N3981" s="1" t="s">
        <v>211</v>
      </c>
      <c r="O3981" s="1" t="s">
        <v>211</v>
      </c>
      <c r="P3981" s="1" t="s">
        <v>211</v>
      </c>
      <c r="Q3981" s="1" t="s">
        <v>211</v>
      </c>
      <c r="R3981" s="1" t="s">
        <v>211</v>
      </c>
    </row>
    <row r="3982" spans="1:18" hidden="1" x14ac:dyDescent="0.2">
      <c r="A3982" s="1" t="s">
        <v>206</v>
      </c>
      <c r="B3982" s="1" t="s">
        <v>207</v>
      </c>
      <c r="C3982">
        <v>130640</v>
      </c>
      <c r="D3982" s="1" t="s">
        <v>5010</v>
      </c>
      <c r="E3982" s="1" t="s">
        <v>1359</v>
      </c>
      <c r="F3982" s="1" t="s">
        <v>106</v>
      </c>
      <c r="G3982" s="1" t="s">
        <v>1229</v>
      </c>
      <c r="H3982" s="1" t="s">
        <v>245</v>
      </c>
      <c r="I3982" s="2">
        <v>40756</v>
      </c>
      <c r="J3982" s="2">
        <v>51501</v>
      </c>
      <c r="K3982" s="1" t="s">
        <v>1361</v>
      </c>
      <c r="L3982">
        <v>342</v>
      </c>
      <c r="M3982" s="1" t="s">
        <v>297</v>
      </c>
      <c r="N3982" s="1" t="s">
        <v>211</v>
      </c>
      <c r="O3982" s="1" t="s">
        <v>211</v>
      </c>
      <c r="P3982" s="1" t="s">
        <v>211</v>
      </c>
      <c r="Q3982" s="1" t="s">
        <v>211</v>
      </c>
      <c r="R3982" s="1" t="s">
        <v>211</v>
      </c>
    </row>
    <row r="3983" spans="1:18" hidden="1" x14ac:dyDescent="0.2">
      <c r="A3983" s="1" t="s">
        <v>206</v>
      </c>
      <c r="B3983" s="1" t="s">
        <v>207</v>
      </c>
      <c r="C3983">
        <v>130640</v>
      </c>
      <c r="D3983" s="1" t="s">
        <v>5010</v>
      </c>
      <c r="E3983" s="1" t="s">
        <v>311</v>
      </c>
      <c r="F3983" s="1" t="s">
        <v>312</v>
      </c>
      <c r="G3983" s="1" t="s">
        <v>1192</v>
      </c>
      <c r="H3983" s="1" t="s">
        <v>314</v>
      </c>
      <c r="I3983" s="2">
        <v>40745</v>
      </c>
      <c r="J3983" s="2">
        <v>51501</v>
      </c>
      <c r="K3983" s="1" t="s">
        <v>315</v>
      </c>
      <c r="L3983">
        <v>377</v>
      </c>
      <c r="M3983" s="1" t="s">
        <v>288</v>
      </c>
      <c r="N3983" s="1" t="s">
        <v>211</v>
      </c>
      <c r="O3983" s="1" t="s">
        <v>211</v>
      </c>
      <c r="P3983" s="1" t="s">
        <v>211</v>
      </c>
      <c r="Q3983" s="1" t="s">
        <v>211</v>
      </c>
      <c r="R3983" s="1" t="s">
        <v>211</v>
      </c>
    </row>
    <row r="3984" spans="1:18" hidden="1" x14ac:dyDescent="0.2">
      <c r="A3984" s="1" t="s">
        <v>206</v>
      </c>
      <c r="B3984" s="1" t="s">
        <v>207</v>
      </c>
      <c r="C3984">
        <v>130640</v>
      </c>
      <c r="D3984" s="1" t="s">
        <v>5010</v>
      </c>
      <c r="E3984" s="1" t="s">
        <v>294</v>
      </c>
      <c r="F3984" s="1" t="s">
        <v>100</v>
      </c>
      <c r="G3984" s="1" t="s">
        <v>1266</v>
      </c>
      <c r="H3984" s="1" t="s">
        <v>678</v>
      </c>
      <c r="I3984" s="2">
        <v>40745</v>
      </c>
      <c r="J3984" s="2">
        <v>51501</v>
      </c>
      <c r="K3984" s="1" t="s">
        <v>296</v>
      </c>
      <c r="L3984">
        <v>2922</v>
      </c>
      <c r="M3984" s="1" t="s">
        <v>297</v>
      </c>
      <c r="N3984" s="1" t="s">
        <v>211</v>
      </c>
      <c r="O3984" s="1" t="s">
        <v>211</v>
      </c>
      <c r="P3984" s="1" t="s">
        <v>211</v>
      </c>
      <c r="Q3984" s="1" t="s">
        <v>211</v>
      </c>
      <c r="R3984" s="1" t="s">
        <v>211</v>
      </c>
    </row>
    <row r="3985" spans="1:18" hidden="1" x14ac:dyDescent="0.2">
      <c r="A3985" s="1" t="s">
        <v>206</v>
      </c>
      <c r="B3985" s="1" t="s">
        <v>207</v>
      </c>
      <c r="C3985">
        <v>130640</v>
      </c>
      <c r="D3985" s="1" t="s">
        <v>5010</v>
      </c>
      <c r="E3985" s="1" t="s">
        <v>308</v>
      </c>
      <c r="F3985" s="1" t="s">
        <v>114</v>
      </c>
      <c r="G3985" s="1" t="s">
        <v>5011</v>
      </c>
      <c r="H3985" s="1" t="s">
        <v>114</v>
      </c>
      <c r="I3985" s="2">
        <v>42452</v>
      </c>
      <c r="J3985" s="2">
        <v>51501</v>
      </c>
      <c r="K3985" s="1" t="s">
        <v>310</v>
      </c>
      <c r="L3985">
        <v>2944</v>
      </c>
      <c r="M3985" s="1" t="s">
        <v>210</v>
      </c>
      <c r="N3985" s="1" t="s">
        <v>210</v>
      </c>
      <c r="O3985" s="1" t="s">
        <v>211</v>
      </c>
      <c r="P3985" s="1" t="s">
        <v>211</v>
      </c>
      <c r="Q3985" s="1" t="s">
        <v>211</v>
      </c>
      <c r="R3985" s="1" t="s">
        <v>211</v>
      </c>
    </row>
    <row r="3986" spans="1:18" hidden="1" x14ac:dyDescent="0.2">
      <c r="A3986" s="1" t="s">
        <v>206</v>
      </c>
      <c r="B3986" s="1" t="s">
        <v>207</v>
      </c>
      <c r="C3986">
        <v>130640</v>
      </c>
      <c r="D3986" s="1" t="s">
        <v>5010</v>
      </c>
      <c r="E3986" s="1" t="s">
        <v>1694</v>
      </c>
      <c r="F3986" s="1" t="s">
        <v>767</v>
      </c>
      <c r="G3986" s="1" t="s">
        <v>5012</v>
      </c>
      <c r="H3986" s="1" t="s">
        <v>767</v>
      </c>
      <c r="I3986" s="2">
        <v>41029</v>
      </c>
      <c r="J3986" s="2">
        <v>51501</v>
      </c>
      <c r="K3986" s="1" t="s">
        <v>1696</v>
      </c>
      <c r="L3986">
        <v>2935</v>
      </c>
      <c r="M3986" s="1" t="s">
        <v>304</v>
      </c>
      <c r="N3986" s="1" t="s">
        <v>304</v>
      </c>
      <c r="O3986" s="1" t="s">
        <v>211</v>
      </c>
      <c r="P3986" s="1" t="s">
        <v>211</v>
      </c>
      <c r="Q3986" s="1" t="s">
        <v>211</v>
      </c>
      <c r="R3986" s="1" t="s">
        <v>211</v>
      </c>
    </row>
    <row r="3987" spans="1:18" hidden="1" x14ac:dyDescent="0.2">
      <c r="A3987" s="1" t="s">
        <v>206</v>
      </c>
      <c r="B3987" s="1" t="s">
        <v>207</v>
      </c>
      <c r="C3987">
        <v>130640</v>
      </c>
      <c r="D3987" s="1" t="s">
        <v>5010</v>
      </c>
      <c r="E3987" s="1" t="s">
        <v>139</v>
      </c>
      <c r="F3987" s="1" t="s">
        <v>100</v>
      </c>
      <c r="G3987" s="1" t="s">
        <v>5013</v>
      </c>
      <c r="H3987" s="1" t="s">
        <v>100</v>
      </c>
      <c r="I3987" s="2">
        <v>41361</v>
      </c>
      <c r="J3987" s="2">
        <v>51501</v>
      </c>
      <c r="K3987" s="1" t="s">
        <v>298</v>
      </c>
      <c r="L3987">
        <v>2923</v>
      </c>
      <c r="M3987" s="1" t="s">
        <v>297</v>
      </c>
      <c r="N3987" s="1" t="s">
        <v>304</v>
      </c>
      <c r="O3987" s="1" t="s">
        <v>211</v>
      </c>
      <c r="P3987" s="1" t="s">
        <v>211</v>
      </c>
      <c r="Q3987" s="1" t="s">
        <v>211</v>
      </c>
      <c r="R3987" s="1" t="s">
        <v>211</v>
      </c>
    </row>
    <row r="3988" spans="1:18" hidden="1" x14ac:dyDescent="0.2">
      <c r="A3988" s="1" t="s">
        <v>206</v>
      </c>
      <c r="B3988" s="1" t="s">
        <v>207</v>
      </c>
      <c r="C3988">
        <v>130640</v>
      </c>
      <c r="D3988" s="1" t="s">
        <v>5010</v>
      </c>
      <c r="E3988" s="1" t="s">
        <v>1176</v>
      </c>
      <c r="F3988" s="1" t="s">
        <v>114</v>
      </c>
      <c r="G3988" s="1" t="s">
        <v>5011</v>
      </c>
      <c r="H3988" s="1" t="s">
        <v>114</v>
      </c>
      <c r="I3988" s="2">
        <v>43172</v>
      </c>
      <c r="J3988" s="2">
        <v>51501</v>
      </c>
      <c r="K3988" s="1" t="s">
        <v>1178</v>
      </c>
      <c r="L3988">
        <v>510431</v>
      </c>
      <c r="M3988" s="1" t="s">
        <v>223</v>
      </c>
      <c r="N3988" s="1" t="s">
        <v>223</v>
      </c>
      <c r="O3988" s="1" t="s">
        <v>211</v>
      </c>
      <c r="P3988" s="1" t="s">
        <v>211</v>
      </c>
      <c r="Q3988" s="1" t="s">
        <v>211</v>
      </c>
      <c r="R3988" s="1" t="s">
        <v>211</v>
      </c>
    </row>
    <row r="3989" spans="1:18" hidden="1" x14ac:dyDescent="0.2">
      <c r="A3989" s="1" t="s">
        <v>206</v>
      </c>
      <c r="B3989" s="1" t="s">
        <v>207</v>
      </c>
      <c r="C3989">
        <v>130640</v>
      </c>
      <c r="D3989" s="1" t="s">
        <v>5010</v>
      </c>
      <c r="E3989" s="1" t="s">
        <v>1020</v>
      </c>
      <c r="F3989" s="1" t="s">
        <v>1021</v>
      </c>
      <c r="G3989" s="1" t="s">
        <v>5014</v>
      </c>
      <c r="H3989" s="1" t="s">
        <v>1424</v>
      </c>
      <c r="I3989" s="2">
        <v>41029</v>
      </c>
      <c r="J3989" s="2">
        <v>51501</v>
      </c>
      <c r="K3989" s="1" t="s">
        <v>1020</v>
      </c>
      <c r="L3989">
        <v>600996</v>
      </c>
      <c r="M3989" s="1" t="s">
        <v>304</v>
      </c>
      <c r="N3989" s="1" t="s">
        <v>211</v>
      </c>
      <c r="O3989" s="1" t="s">
        <v>211</v>
      </c>
      <c r="P3989" s="1" t="s">
        <v>211</v>
      </c>
      <c r="Q3989" s="1" t="s">
        <v>211</v>
      </c>
      <c r="R3989" s="1" t="s">
        <v>211</v>
      </c>
    </row>
    <row r="3990" spans="1:18" hidden="1" x14ac:dyDescent="0.2">
      <c r="A3990" s="1" t="s">
        <v>206</v>
      </c>
      <c r="B3990" s="1" t="s">
        <v>207</v>
      </c>
      <c r="C3990">
        <v>130640</v>
      </c>
      <c r="D3990" s="1" t="s">
        <v>5010</v>
      </c>
      <c r="E3990" s="1" t="s">
        <v>1039</v>
      </c>
      <c r="F3990" s="1" t="s">
        <v>106</v>
      </c>
      <c r="G3990" s="1" t="s">
        <v>1230</v>
      </c>
      <c r="H3990" s="1" t="s">
        <v>106</v>
      </c>
      <c r="I3990" s="2">
        <v>43184</v>
      </c>
      <c r="J3990" s="2">
        <v>51501</v>
      </c>
      <c r="K3990" s="1" t="s">
        <v>1039</v>
      </c>
      <c r="L3990">
        <v>602367</v>
      </c>
      <c r="M3990" s="1" t="s">
        <v>297</v>
      </c>
      <c r="N3990" s="1" t="s">
        <v>297</v>
      </c>
      <c r="O3990" s="1" t="s">
        <v>211</v>
      </c>
      <c r="P3990" s="1" t="s">
        <v>211</v>
      </c>
      <c r="Q3990" s="1" t="s">
        <v>211</v>
      </c>
      <c r="R3990" s="1" t="s">
        <v>211</v>
      </c>
    </row>
    <row r="3991" spans="1:18" hidden="1" x14ac:dyDescent="0.2">
      <c r="A3991" s="1" t="s">
        <v>206</v>
      </c>
      <c r="B3991" s="1" t="s">
        <v>207</v>
      </c>
      <c r="C3991">
        <v>130640</v>
      </c>
      <c r="D3991" s="1" t="s">
        <v>5010</v>
      </c>
      <c r="E3991" s="1" t="s">
        <v>1211</v>
      </c>
      <c r="F3991" s="1" t="s">
        <v>224</v>
      </c>
      <c r="G3991" s="1" t="s">
        <v>5015</v>
      </c>
      <c r="H3991" s="1" t="s">
        <v>161</v>
      </c>
      <c r="I3991" s="2">
        <v>42458</v>
      </c>
      <c r="J3991" s="2">
        <v>51501</v>
      </c>
      <c r="K3991" s="1" t="s">
        <v>1211</v>
      </c>
      <c r="L3991">
        <v>605338</v>
      </c>
      <c r="M3991" s="1" t="s">
        <v>211</v>
      </c>
      <c r="N3991" s="1" t="s">
        <v>211</v>
      </c>
      <c r="O3991" s="1" t="s">
        <v>211</v>
      </c>
      <c r="P3991" s="1" t="s">
        <v>211</v>
      </c>
      <c r="Q3991" s="1" t="s">
        <v>211</v>
      </c>
      <c r="R3991" s="1" t="s">
        <v>211</v>
      </c>
    </row>
    <row r="3992" spans="1:18" hidden="1" x14ac:dyDescent="0.2">
      <c r="A3992" s="1" t="s">
        <v>206</v>
      </c>
      <c r="B3992" s="1" t="s">
        <v>207</v>
      </c>
      <c r="C3992">
        <v>130640</v>
      </c>
      <c r="D3992" s="1" t="s">
        <v>5010</v>
      </c>
      <c r="E3992" s="1" t="s">
        <v>688</v>
      </c>
      <c r="F3992" s="1" t="s">
        <v>508</v>
      </c>
      <c r="G3992" s="1" t="s">
        <v>1262</v>
      </c>
      <c r="H3992" s="1" t="s">
        <v>508</v>
      </c>
      <c r="I3992" s="2">
        <v>40745</v>
      </c>
      <c r="J3992" s="2">
        <v>51501</v>
      </c>
      <c r="K3992" s="1" t="s">
        <v>689</v>
      </c>
      <c r="L3992">
        <v>165</v>
      </c>
      <c r="M3992" s="1" t="s">
        <v>232</v>
      </c>
      <c r="N3992" s="1" t="s">
        <v>211</v>
      </c>
      <c r="O3992" s="1" t="s">
        <v>211</v>
      </c>
      <c r="P3992" s="1" t="s">
        <v>211</v>
      </c>
      <c r="Q3992" s="1" t="s">
        <v>211</v>
      </c>
      <c r="R3992" s="1" t="s">
        <v>211</v>
      </c>
    </row>
    <row r="3993" spans="1:18" hidden="1" x14ac:dyDescent="0.2">
      <c r="A3993" s="1" t="s">
        <v>206</v>
      </c>
      <c r="B3993" s="1" t="s">
        <v>207</v>
      </c>
      <c r="C3993">
        <v>130640</v>
      </c>
      <c r="D3993" s="1" t="s">
        <v>5010</v>
      </c>
      <c r="E3993" s="1" t="s">
        <v>397</v>
      </c>
      <c r="F3993" s="1" t="s">
        <v>398</v>
      </c>
      <c r="G3993" s="1" t="s">
        <v>1255</v>
      </c>
      <c r="H3993" s="1" t="s">
        <v>398</v>
      </c>
      <c r="I3993" s="2">
        <v>40745</v>
      </c>
      <c r="J3993" s="2">
        <v>51501</v>
      </c>
      <c r="K3993" s="1" t="s">
        <v>400</v>
      </c>
      <c r="L3993">
        <v>155</v>
      </c>
      <c r="M3993" s="1" t="s">
        <v>232</v>
      </c>
      <c r="N3993" s="1" t="s">
        <v>211</v>
      </c>
      <c r="O3993" s="1" t="s">
        <v>211</v>
      </c>
      <c r="P3993" s="1" t="s">
        <v>211</v>
      </c>
      <c r="Q3993" s="1" t="s">
        <v>211</v>
      </c>
      <c r="R3993" s="1" t="s">
        <v>211</v>
      </c>
    </row>
    <row r="3994" spans="1:18" hidden="1" x14ac:dyDescent="0.2">
      <c r="A3994" s="1" t="s">
        <v>206</v>
      </c>
      <c r="B3994" s="1" t="s">
        <v>207</v>
      </c>
      <c r="C3994">
        <v>130640</v>
      </c>
      <c r="D3994" s="1" t="s">
        <v>5010</v>
      </c>
      <c r="E3994" s="1" t="s">
        <v>545</v>
      </c>
      <c r="F3994" s="1" t="s">
        <v>546</v>
      </c>
      <c r="G3994" s="1" t="s">
        <v>1230</v>
      </c>
      <c r="H3994" s="1" t="s">
        <v>3697</v>
      </c>
      <c r="I3994" s="2">
        <v>40745</v>
      </c>
      <c r="J3994" s="2">
        <v>51501</v>
      </c>
      <c r="K3994" s="1" t="s">
        <v>549</v>
      </c>
      <c r="L3994">
        <v>350</v>
      </c>
      <c r="M3994" s="1" t="s">
        <v>288</v>
      </c>
      <c r="N3994" s="1" t="s">
        <v>211</v>
      </c>
      <c r="O3994" s="1" t="s">
        <v>211</v>
      </c>
      <c r="P3994" s="1" t="s">
        <v>211</v>
      </c>
      <c r="Q3994" s="1" t="s">
        <v>211</v>
      </c>
      <c r="R3994" s="1" t="s">
        <v>211</v>
      </c>
    </row>
    <row r="3995" spans="1:18" hidden="1" x14ac:dyDescent="0.2">
      <c r="A3995" s="1" t="s">
        <v>206</v>
      </c>
      <c r="B3995" s="1" t="s">
        <v>207</v>
      </c>
      <c r="C3995">
        <v>130640</v>
      </c>
      <c r="D3995" s="1" t="s">
        <v>5010</v>
      </c>
      <c r="E3995" s="1" t="s">
        <v>729</v>
      </c>
      <c r="F3995" s="1" t="s">
        <v>106</v>
      </c>
      <c r="G3995" s="1" t="s">
        <v>1230</v>
      </c>
      <c r="H3995" s="1" t="s">
        <v>240</v>
      </c>
      <c r="I3995" s="2">
        <v>40756</v>
      </c>
      <c r="J3995" s="2">
        <v>51501</v>
      </c>
      <c r="K3995" s="1" t="s">
        <v>731</v>
      </c>
      <c r="L3995">
        <v>341</v>
      </c>
      <c r="M3995" s="1" t="s">
        <v>297</v>
      </c>
      <c r="N3995" s="1" t="s">
        <v>211</v>
      </c>
      <c r="O3995" s="1" t="s">
        <v>211</v>
      </c>
      <c r="P3995" s="1" t="s">
        <v>211</v>
      </c>
      <c r="Q3995" s="1" t="s">
        <v>211</v>
      </c>
      <c r="R3995" s="1" t="s">
        <v>211</v>
      </c>
    </row>
    <row r="3996" spans="1:18" hidden="1" x14ac:dyDescent="0.2">
      <c r="A3996" s="1" t="s">
        <v>206</v>
      </c>
      <c r="B3996" s="1" t="s">
        <v>207</v>
      </c>
      <c r="C3996">
        <v>130640</v>
      </c>
      <c r="D3996" s="1" t="s">
        <v>5010</v>
      </c>
      <c r="E3996" s="1" t="s">
        <v>1231</v>
      </c>
      <c r="F3996" s="1" t="s">
        <v>535</v>
      </c>
      <c r="G3996" s="1" t="s">
        <v>5016</v>
      </c>
      <c r="H3996" s="1" t="s">
        <v>1233</v>
      </c>
      <c r="I3996" s="2">
        <v>40745</v>
      </c>
      <c r="J3996" s="2">
        <v>51501</v>
      </c>
      <c r="K3996" s="1" t="s">
        <v>1234</v>
      </c>
      <c r="L3996">
        <v>335</v>
      </c>
      <c r="M3996" s="1" t="s">
        <v>232</v>
      </c>
      <c r="N3996" s="1" t="s">
        <v>211</v>
      </c>
      <c r="O3996" s="1" t="s">
        <v>211</v>
      </c>
      <c r="P3996" s="1" t="s">
        <v>211</v>
      </c>
      <c r="Q3996" s="1" t="s">
        <v>211</v>
      </c>
      <c r="R3996" s="1" t="s">
        <v>211</v>
      </c>
    </row>
    <row r="3997" spans="1:18" hidden="1" x14ac:dyDescent="0.2">
      <c r="A3997" s="1" t="s">
        <v>206</v>
      </c>
      <c r="B3997" s="1" t="s">
        <v>207</v>
      </c>
      <c r="C3997">
        <v>130640</v>
      </c>
      <c r="D3997" s="1" t="s">
        <v>5010</v>
      </c>
      <c r="E3997" s="1" t="s">
        <v>551</v>
      </c>
      <c r="F3997" s="1" t="s">
        <v>546</v>
      </c>
      <c r="G3997" s="1" t="s">
        <v>1229</v>
      </c>
      <c r="H3997" s="1" t="s">
        <v>5017</v>
      </c>
      <c r="I3997" s="2">
        <v>40745</v>
      </c>
      <c r="J3997" s="2">
        <v>51501</v>
      </c>
      <c r="K3997" s="1" t="s">
        <v>553</v>
      </c>
      <c r="L3997">
        <v>351</v>
      </c>
      <c r="M3997" s="1" t="s">
        <v>288</v>
      </c>
      <c r="N3997" s="1" t="s">
        <v>211</v>
      </c>
      <c r="O3997" s="1" t="s">
        <v>211</v>
      </c>
      <c r="P3997" s="1" t="s">
        <v>211</v>
      </c>
      <c r="Q3997" s="1" t="s">
        <v>211</v>
      </c>
      <c r="R3997" s="1" t="s">
        <v>211</v>
      </c>
    </row>
    <row r="3998" spans="1:18" hidden="1" x14ac:dyDescent="0.2">
      <c r="A3998" s="1" t="s">
        <v>206</v>
      </c>
      <c r="B3998" s="1" t="s">
        <v>207</v>
      </c>
      <c r="C3998">
        <v>130640</v>
      </c>
      <c r="D3998" s="1" t="s">
        <v>5010</v>
      </c>
      <c r="E3998" s="1" t="s">
        <v>146</v>
      </c>
      <c r="F3998" s="1" t="s">
        <v>147</v>
      </c>
      <c r="G3998" s="1" t="s">
        <v>5018</v>
      </c>
      <c r="H3998" s="1" t="s">
        <v>147</v>
      </c>
      <c r="I3998" s="2">
        <v>42326</v>
      </c>
      <c r="J3998" s="2">
        <v>51501</v>
      </c>
      <c r="K3998" s="1" t="s">
        <v>648</v>
      </c>
      <c r="L3998">
        <v>318</v>
      </c>
      <c r="M3998" s="1" t="s">
        <v>210</v>
      </c>
      <c r="N3998" s="1" t="s">
        <v>210</v>
      </c>
      <c r="O3998" s="1" t="s">
        <v>211</v>
      </c>
      <c r="P3998" s="1" t="s">
        <v>211</v>
      </c>
      <c r="Q3998" s="1" t="s">
        <v>211</v>
      </c>
      <c r="R3998" s="1" t="s">
        <v>211</v>
      </c>
    </row>
    <row r="3999" spans="1:18" hidden="1" x14ac:dyDescent="0.2">
      <c r="A3999" s="1" t="s">
        <v>206</v>
      </c>
      <c r="B3999" s="1" t="s">
        <v>207</v>
      </c>
      <c r="C3999">
        <v>130648</v>
      </c>
      <c r="D3999" s="1" t="s">
        <v>5019</v>
      </c>
      <c r="E3999" s="1" t="s">
        <v>539</v>
      </c>
      <c r="F3999" s="1" t="s">
        <v>540</v>
      </c>
      <c r="G3999" s="1" t="s">
        <v>5020</v>
      </c>
      <c r="H3999" s="1" t="s">
        <v>541</v>
      </c>
      <c r="I3999" s="2">
        <v>40749</v>
      </c>
      <c r="J3999" s="2">
        <v>51501</v>
      </c>
      <c r="K3999" s="1" t="s">
        <v>542</v>
      </c>
      <c r="L3999">
        <v>339</v>
      </c>
      <c r="M3999" s="1" t="s">
        <v>543</v>
      </c>
      <c r="N3999" s="1" t="s">
        <v>211</v>
      </c>
      <c r="O3999" s="1" t="s">
        <v>211</v>
      </c>
      <c r="P3999" s="1" t="s">
        <v>211</v>
      </c>
      <c r="Q3999" s="1" t="s">
        <v>211</v>
      </c>
      <c r="R3999" s="1" t="s">
        <v>211</v>
      </c>
    </row>
    <row r="4000" spans="1:18" hidden="1" x14ac:dyDescent="0.2">
      <c r="A4000" s="1" t="s">
        <v>206</v>
      </c>
      <c r="B4000" s="1" t="s">
        <v>207</v>
      </c>
      <c r="C4000">
        <v>130648</v>
      </c>
      <c r="D4000" s="1" t="s">
        <v>5019</v>
      </c>
      <c r="E4000" s="1" t="s">
        <v>665</v>
      </c>
      <c r="F4000" s="1" t="s">
        <v>666</v>
      </c>
      <c r="G4000" s="1" t="s">
        <v>5021</v>
      </c>
      <c r="H4000" s="1" t="s">
        <v>666</v>
      </c>
      <c r="I4000" s="2">
        <v>41801</v>
      </c>
      <c r="J4000" s="2">
        <v>51501</v>
      </c>
      <c r="K4000" s="1" t="s">
        <v>668</v>
      </c>
      <c r="L4000">
        <v>44</v>
      </c>
      <c r="M4000" s="1" t="s">
        <v>669</v>
      </c>
      <c r="N4000" s="1" t="s">
        <v>405</v>
      </c>
      <c r="O4000" s="1" t="s">
        <v>211</v>
      </c>
      <c r="P4000" s="1" t="s">
        <v>211</v>
      </c>
      <c r="Q4000" s="1" t="s">
        <v>211</v>
      </c>
      <c r="R4000" s="1" t="s">
        <v>211</v>
      </c>
    </row>
    <row r="4001" spans="1:18" hidden="1" x14ac:dyDescent="0.2">
      <c r="A4001" s="1" t="s">
        <v>206</v>
      </c>
      <c r="B4001" s="1" t="s">
        <v>207</v>
      </c>
      <c r="C4001">
        <v>130648</v>
      </c>
      <c r="D4001" s="1" t="s">
        <v>5019</v>
      </c>
      <c r="E4001" s="1" t="s">
        <v>5022</v>
      </c>
      <c r="F4001" s="1" t="s">
        <v>5023</v>
      </c>
      <c r="G4001" s="1" t="s">
        <v>5024</v>
      </c>
      <c r="H4001" s="1" t="s">
        <v>5023</v>
      </c>
      <c r="I4001" s="2">
        <v>43410</v>
      </c>
      <c r="J4001" s="2">
        <v>51501</v>
      </c>
      <c r="K4001" s="1" t="s">
        <v>5022</v>
      </c>
      <c r="L4001">
        <v>606214</v>
      </c>
      <c r="M4001" s="1" t="s">
        <v>223</v>
      </c>
      <c r="N4001" s="1" t="s">
        <v>223</v>
      </c>
      <c r="O4001" s="1" t="s">
        <v>211</v>
      </c>
      <c r="P4001" s="1" t="s">
        <v>211</v>
      </c>
      <c r="Q4001" s="1" t="s">
        <v>211</v>
      </c>
      <c r="R4001" s="1" t="s">
        <v>211</v>
      </c>
    </row>
    <row r="4002" spans="1:18" hidden="1" x14ac:dyDescent="0.2">
      <c r="A4002" s="1" t="s">
        <v>206</v>
      </c>
      <c r="B4002" s="1" t="s">
        <v>207</v>
      </c>
      <c r="C4002">
        <v>130648</v>
      </c>
      <c r="D4002" s="1" t="s">
        <v>5019</v>
      </c>
      <c r="E4002" s="1" t="s">
        <v>5025</v>
      </c>
      <c r="F4002" s="1" t="s">
        <v>5026</v>
      </c>
      <c r="G4002" s="1" t="s">
        <v>5027</v>
      </c>
      <c r="H4002" s="1" t="s">
        <v>5026</v>
      </c>
      <c r="I4002" s="2">
        <v>43327</v>
      </c>
      <c r="J4002" s="2">
        <v>51501</v>
      </c>
      <c r="K4002" s="1" t="s">
        <v>5025</v>
      </c>
      <c r="L4002">
        <v>606253</v>
      </c>
      <c r="M4002" s="1" t="s">
        <v>223</v>
      </c>
      <c r="N4002" s="1" t="s">
        <v>223</v>
      </c>
      <c r="O4002" s="1" t="s">
        <v>211</v>
      </c>
      <c r="P4002" s="1" t="s">
        <v>211</v>
      </c>
      <c r="Q4002" s="1" t="s">
        <v>211</v>
      </c>
      <c r="R4002" s="1" t="s">
        <v>211</v>
      </c>
    </row>
    <row r="4003" spans="1:18" hidden="1" x14ac:dyDescent="0.2">
      <c r="A4003" s="1" t="s">
        <v>206</v>
      </c>
      <c r="B4003" s="1" t="s">
        <v>207</v>
      </c>
      <c r="C4003">
        <v>130648</v>
      </c>
      <c r="D4003" s="1" t="s">
        <v>5019</v>
      </c>
      <c r="E4003" s="1" t="s">
        <v>5028</v>
      </c>
      <c r="F4003" s="1" t="s">
        <v>5029</v>
      </c>
      <c r="G4003" s="1" t="s">
        <v>5030</v>
      </c>
      <c r="H4003" s="1" t="s">
        <v>107</v>
      </c>
      <c r="I4003" s="2">
        <v>41197</v>
      </c>
      <c r="J4003" s="2">
        <v>51501</v>
      </c>
      <c r="K4003" s="1" t="s">
        <v>5028</v>
      </c>
      <c r="L4003">
        <v>601920</v>
      </c>
      <c r="M4003" s="1" t="s">
        <v>5031</v>
      </c>
      <c r="N4003" s="1" t="s">
        <v>5032</v>
      </c>
      <c r="O4003" s="1" t="s">
        <v>211</v>
      </c>
      <c r="P4003" s="1" t="s">
        <v>211</v>
      </c>
      <c r="Q4003" s="1" t="s">
        <v>211</v>
      </c>
      <c r="R4003" s="1" t="s">
        <v>211</v>
      </c>
    </row>
    <row r="4004" spans="1:18" hidden="1" x14ac:dyDescent="0.2">
      <c r="A4004" s="1" t="s">
        <v>206</v>
      </c>
      <c r="B4004" s="1" t="s">
        <v>207</v>
      </c>
      <c r="C4004">
        <v>130648</v>
      </c>
      <c r="D4004" s="1" t="s">
        <v>5019</v>
      </c>
      <c r="E4004" s="1" t="s">
        <v>5033</v>
      </c>
      <c r="F4004" s="1" t="s">
        <v>147</v>
      </c>
      <c r="G4004" s="1" t="s">
        <v>5034</v>
      </c>
      <c r="H4004" s="1" t="s">
        <v>5035</v>
      </c>
      <c r="I4004" s="2">
        <v>41197</v>
      </c>
      <c r="J4004" s="2">
        <v>51501</v>
      </c>
      <c r="K4004" s="1" t="s">
        <v>5033</v>
      </c>
      <c r="L4004">
        <v>601785</v>
      </c>
      <c r="M4004" s="1" t="s">
        <v>655</v>
      </c>
      <c r="N4004" s="1" t="s">
        <v>5032</v>
      </c>
      <c r="O4004" s="1" t="s">
        <v>211</v>
      </c>
      <c r="P4004" s="1" t="s">
        <v>211</v>
      </c>
      <c r="Q4004" s="1" t="s">
        <v>211</v>
      </c>
      <c r="R4004" s="1" t="s">
        <v>211</v>
      </c>
    </row>
    <row r="4005" spans="1:18" hidden="1" x14ac:dyDescent="0.2">
      <c r="A4005" s="1" t="s">
        <v>206</v>
      </c>
      <c r="B4005" s="1" t="s">
        <v>207</v>
      </c>
      <c r="C4005">
        <v>130648</v>
      </c>
      <c r="D4005" s="1" t="s">
        <v>5019</v>
      </c>
      <c r="E4005" s="1" t="s">
        <v>5036</v>
      </c>
      <c r="F4005" s="1" t="s">
        <v>3869</v>
      </c>
      <c r="G4005" s="1" t="s">
        <v>5037</v>
      </c>
      <c r="H4005" s="1" t="s">
        <v>3869</v>
      </c>
      <c r="I4005" s="2">
        <v>41941</v>
      </c>
      <c r="J4005" s="2">
        <v>51501</v>
      </c>
      <c r="K4005" s="1" t="s">
        <v>5036</v>
      </c>
      <c r="L4005">
        <v>604494</v>
      </c>
      <c r="M4005" s="1" t="s">
        <v>223</v>
      </c>
      <c r="N4005" s="1" t="s">
        <v>223</v>
      </c>
      <c r="O4005" s="1" t="s">
        <v>211</v>
      </c>
      <c r="P4005" s="1" t="s">
        <v>211</v>
      </c>
      <c r="Q4005" s="1" t="s">
        <v>211</v>
      </c>
      <c r="R4005" s="1" t="s">
        <v>211</v>
      </c>
    </row>
    <row r="4006" spans="1:18" hidden="1" x14ac:dyDescent="0.2">
      <c r="A4006" s="1" t="s">
        <v>206</v>
      </c>
      <c r="B4006" s="1" t="s">
        <v>207</v>
      </c>
      <c r="C4006">
        <v>130648</v>
      </c>
      <c r="D4006" s="1" t="s">
        <v>5019</v>
      </c>
      <c r="E4006" s="1" t="s">
        <v>5038</v>
      </c>
      <c r="F4006" s="1" t="s">
        <v>5039</v>
      </c>
      <c r="G4006" s="1" t="s">
        <v>5040</v>
      </c>
      <c r="H4006" s="1" t="s">
        <v>5039</v>
      </c>
      <c r="I4006" s="2">
        <v>41941</v>
      </c>
      <c r="J4006" s="2">
        <v>51501</v>
      </c>
      <c r="K4006" s="1" t="s">
        <v>5038</v>
      </c>
      <c r="L4006">
        <v>604495</v>
      </c>
      <c r="M4006" s="1" t="s">
        <v>223</v>
      </c>
      <c r="N4006" s="1" t="s">
        <v>223</v>
      </c>
      <c r="O4006" s="1" t="s">
        <v>211</v>
      </c>
      <c r="P4006" s="1" t="s">
        <v>211</v>
      </c>
      <c r="Q4006" s="1" t="s">
        <v>211</v>
      </c>
      <c r="R4006" s="1" t="s">
        <v>211</v>
      </c>
    </row>
    <row r="4007" spans="1:18" hidden="1" x14ac:dyDescent="0.2">
      <c r="A4007" s="1" t="s">
        <v>206</v>
      </c>
      <c r="B4007" s="1" t="s">
        <v>207</v>
      </c>
      <c r="C4007">
        <v>130648</v>
      </c>
      <c r="D4007" s="1" t="s">
        <v>5019</v>
      </c>
      <c r="E4007" s="1" t="s">
        <v>5041</v>
      </c>
      <c r="F4007" s="1" t="s">
        <v>2694</v>
      </c>
      <c r="G4007" s="1" t="s">
        <v>5042</v>
      </c>
      <c r="H4007" s="1" t="s">
        <v>2694</v>
      </c>
      <c r="I4007" s="2">
        <v>41941</v>
      </c>
      <c r="J4007" s="2">
        <v>51501</v>
      </c>
      <c r="K4007" s="1" t="s">
        <v>5041</v>
      </c>
      <c r="L4007">
        <v>604496</v>
      </c>
      <c r="M4007" s="1" t="s">
        <v>223</v>
      </c>
      <c r="N4007" s="1" t="s">
        <v>223</v>
      </c>
      <c r="O4007" s="1" t="s">
        <v>211</v>
      </c>
      <c r="P4007" s="1" t="s">
        <v>211</v>
      </c>
      <c r="Q4007" s="1" t="s">
        <v>211</v>
      </c>
      <c r="R4007" s="1" t="s">
        <v>211</v>
      </c>
    </row>
    <row r="4008" spans="1:18" hidden="1" x14ac:dyDescent="0.2">
      <c r="A4008" s="1" t="s">
        <v>206</v>
      </c>
      <c r="B4008" s="1" t="s">
        <v>207</v>
      </c>
      <c r="C4008">
        <v>130648</v>
      </c>
      <c r="D4008" s="1" t="s">
        <v>5019</v>
      </c>
      <c r="E4008" s="1" t="s">
        <v>5043</v>
      </c>
      <c r="F4008" s="1" t="s">
        <v>5044</v>
      </c>
      <c r="G4008" s="1" t="s">
        <v>5045</v>
      </c>
      <c r="H4008" s="1" t="s">
        <v>5044</v>
      </c>
      <c r="I4008" s="2">
        <v>41941</v>
      </c>
      <c r="J4008" s="2">
        <v>51501</v>
      </c>
      <c r="K4008" s="1" t="s">
        <v>5043</v>
      </c>
      <c r="L4008">
        <v>604203</v>
      </c>
      <c r="M4008" s="1" t="s">
        <v>223</v>
      </c>
      <c r="N4008" s="1" t="s">
        <v>223</v>
      </c>
      <c r="O4008" s="1" t="s">
        <v>211</v>
      </c>
      <c r="P4008" s="1" t="s">
        <v>211</v>
      </c>
      <c r="Q4008" s="1" t="s">
        <v>211</v>
      </c>
      <c r="R4008" s="1" t="s">
        <v>211</v>
      </c>
    </row>
    <row r="4009" spans="1:18" hidden="1" x14ac:dyDescent="0.2">
      <c r="A4009" s="1" t="s">
        <v>206</v>
      </c>
      <c r="B4009" s="1" t="s">
        <v>207</v>
      </c>
      <c r="C4009">
        <v>130648</v>
      </c>
      <c r="D4009" s="1" t="s">
        <v>5019</v>
      </c>
      <c r="E4009" s="1" t="s">
        <v>5046</v>
      </c>
      <c r="F4009" s="1" t="s">
        <v>3988</v>
      </c>
      <c r="G4009" s="1" t="s">
        <v>5030</v>
      </c>
      <c r="H4009" s="1" t="s">
        <v>3988</v>
      </c>
      <c r="I4009" s="2">
        <v>41591</v>
      </c>
      <c r="J4009" s="2">
        <v>51501</v>
      </c>
      <c r="K4009" s="1" t="s">
        <v>5046</v>
      </c>
      <c r="L4009">
        <v>603603</v>
      </c>
      <c r="M4009" s="1" t="s">
        <v>223</v>
      </c>
      <c r="N4009" s="1" t="s">
        <v>223</v>
      </c>
      <c r="O4009" s="1" t="s">
        <v>211</v>
      </c>
      <c r="P4009" s="1" t="s">
        <v>211</v>
      </c>
      <c r="Q4009" s="1" t="s">
        <v>211</v>
      </c>
      <c r="R4009" s="1" t="s">
        <v>211</v>
      </c>
    </row>
    <row r="4010" spans="1:18" hidden="1" x14ac:dyDescent="0.2">
      <c r="A4010" s="1" t="s">
        <v>206</v>
      </c>
      <c r="B4010" s="1" t="s">
        <v>207</v>
      </c>
      <c r="C4010">
        <v>130648</v>
      </c>
      <c r="D4010" s="1" t="s">
        <v>5019</v>
      </c>
      <c r="E4010" s="1" t="s">
        <v>2671</v>
      </c>
      <c r="F4010" s="1" t="s">
        <v>111</v>
      </c>
      <c r="G4010" s="1" t="s">
        <v>5047</v>
      </c>
      <c r="H4010" s="1" t="s">
        <v>111</v>
      </c>
      <c r="I4010" s="2">
        <v>41591</v>
      </c>
      <c r="J4010" s="2">
        <v>51501</v>
      </c>
      <c r="K4010" s="1" t="s">
        <v>2671</v>
      </c>
      <c r="L4010">
        <v>603428</v>
      </c>
      <c r="M4010" s="1" t="s">
        <v>223</v>
      </c>
      <c r="N4010" s="1" t="s">
        <v>223</v>
      </c>
      <c r="O4010" s="1" t="s">
        <v>211</v>
      </c>
      <c r="P4010" s="1" t="s">
        <v>211</v>
      </c>
      <c r="Q4010" s="1" t="s">
        <v>211</v>
      </c>
      <c r="R4010" s="1" t="s">
        <v>211</v>
      </c>
    </row>
    <row r="4011" spans="1:18" hidden="1" x14ac:dyDescent="0.2">
      <c r="A4011" s="1" t="s">
        <v>206</v>
      </c>
      <c r="B4011" s="1" t="s">
        <v>207</v>
      </c>
      <c r="C4011">
        <v>130648</v>
      </c>
      <c r="D4011" s="1" t="s">
        <v>5019</v>
      </c>
      <c r="E4011" s="1" t="s">
        <v>4669</v>
      </c>
      <c r="F4011" s="1" t="s">
        <v>102</v>
      </c>
      <c r="G4011" s="1" t="s">
        <v>5048</v>
      </c>
      <c r="H4011" s="1" t="s">
        <v>102</v>
      </c>
      <c r="I4011" s="2">
        <v>41793</v>
      </c>
      <c r="J4011" s="2">
        <v>51501</v>
      </c>
      <c r="K4011" s="1" t="s">
        <v>4669</v>
      </c>
      <c r="L4011">
        <v>603714</v>
      </c>
      <c r="M4011" s="1" t="s">
        <v>655</v>
      </c>
      <c r="N4011" s="1" t="s">
        <v>655</v>
      </c>
      <c r="O4011" s="1" t="s">
        <v>211</v>
      </c>
      <c r="P4011" s="1" t="s">
        <v>211</v>
      </c>
      <c r="Q4011" s="1" t="s">
        <v>211</v>
      </c>
      <c r="R4011" s="1" t="s">
        <v>211</v>
      </c>
    </row>
    <row r="4012" spans="1:18" hidden="1" x14ac:dyDescent="0.2">
      <c r="A4012" s="1" t="s">
        <v>206</v>
      </c>
      <c r="B4012" s="1" t="s">
        <v>207</v>
      </c>
      <c r="C4012">
        <v>130648</v>
      </c>
      <c r="D4012" s="1" t="s">
        <v>5019</v>
      </c>
      <c r="E4012" s="1" t="s">
        <v>2311</v>
      </c>
      <c r="F4012" s="1" t="s">
        <v>106</v>
      </c>
      <c r="G4012" s="1" t="s">
        <v>5049</v>
      </c>
      <c r="H4012" s="1" t="s">
        <v>106</v>
      </c>
      <c r="I4012" s="2">
        <v>41591</v>
      </c>
      <c r="J4012" s="2">
        <v>51501</v>
      </c>
      <c r="K4012" s="1" t="s">
        <v>2311</v>
      </c>
      <c r="L4012">
        <v>603605</v>
      </c>
      <c r="M4012" s="1" t="s">
        <v>655</v>
      </c>
      <c r="N4012" s="1" t="s">
        <v>223</v>
      </c>
      <c r="O4012" s="1" t="s">
        <v>211</v>
      </c>
      <c r="P4012" s="1" t="s">
        <v>211</v>
      </c>
      <c r="Q4012" s="1" t="s">
        <v>211</v>
      </c>
      <c r="R4012" s="1" t="s">
        <v>211</v>
      </c>
    </row>
    <row r="4013" spans="1:18" hidden="1" x14ac:dyDescent="0.2">
      <c r="A4013" s="1" t="s">
        <v>206</v>
      </c>
      <c r="B4013" s="1" t="s">
        <v>207</v>
      </c>
      <c r="C4013">
        <v>130648</v>
      </c>
      <c r="D4013" s="1" t="s">
        <v>5019</v>
      </c>
      <c r="E4013" s="1" t="s">
        <v>5050</v>
      </c>
      <c r="F4013" s="1" t="s">
        <v>112</v>
      </c>
      <c r="G4013" s="1" t="s">
        <v>5051</v>
      </c>
      <c r="H4013" s="1" t="s">
        <v>112</v>
      </c>
      <c r="I4013" s="2">
        <v>41591</v>
      </c>
      <c r="J4013" s="2">
        <v>51501</v>
      </c>
      <c r="K4013" s="1" t="s">
        <v>5050</v>
      </c>
      <c r="L4013">
        <v>603707</v>
      </c>
      <c r="M4013" s="1" t="s">
        <v>223</v>
      </c>
      <c r="N4013" s="1" t="s">
        <v>223</v>
      </c>
      <c r="O4013" s="1" t="s">
        <v>211</v>
      </c>
      <c r="P4013" s="1" t="s">
        <v>211</v>
      </c>
      <c r="Q4013" s="1" t="s">
        <v>211</v>
      </c>
      <c r="R4013" s="1" t="s">
        <v>211</v>
      </c>
    </row>
    <row r="4014" spans="1:18" hidden="1" x14ac:dyDescent="0.2">
      <c r="A4014" s="1" t="s">
        <v>206</v>
      </c>
      <c r="B4014" s="1" t="s">
        <v>207</v>
      </c>
      <c r="C4014">
        <v>130648</v>
      </c>
      <c r="D4014" s="1" t="s">
        <v>5019</v>
      </c>
      <c r="E4014" s="1" t="s">
        <v>5052</v>
      </c>
      <c r="F4014" s="1" t="s">
        <v>5053</v>
      </c>
      <c r="G4014" s="1" t="s">
        <v>5054</v>
      </c>
      <c r="H4014" s="1" t="s">
        <v>5053</v>
      </c>
      <c r="I4014" s="2">
        <v>41941</v>
      </c>
      <c r="J4014" s="2">
        <v>51501</v>
      </c>
      <c r="K4014" s="1" t="s">
        <v>5052</v>
      </c>
      <c r="L4014">
        <v>603708</v>
      </c>
      <c r="M4014" s="1" t="s">
        <v>223</v>
      </c>
      <c r="N4014" s="1" t="s">
        <v>223</v>
      </c>
      <c r="O4014" s="1" t="s">
        <v>211</v>
      </c>
      <c r="P4014" s="1" t="s">
        <v>211</v>
      </c>
      <c r="Q4014" s="1" t="s">
        <v>211</v>
      </c>
      <c r="R4014" s="1" t="s">
        <v>211</v>
      </c>
    </row>
    <row r="4015" spans="1:18" hidden="1" x14ac:dyDescent="0.2">
      <c r="A4015" s="1" t="s">
        <v>206</v>
      </c>
      <c r="B4015" s="1" t="s">
        <v>207</v>
      </c>
      <c r="C4015">
        <v>130648</v>
      </c>
      <c r="D4015" s="1" t="s">
        <v>5019</v>
      </c>
      <c r="E4015" s="1" t="s">
        <v>4661</v>
      </c>
      <c r="F4015" s="1" t="s">
        <v>114</v>
      </c>
      <c r="G4015" s="1" t="s">
        <v>5055</v>
      </c>
      <c r="H4015" s="1" t="s">
        <v>5056</v>
      </c>
      <c r="I4015" s="2">
        <v>41197</v>
      </c>
      <c r="J4015" s="2">
        <v>51501</v>
      </c>
      <c r="K4015" s="1" t="s">
        <v>4661</v>
      </c>
      <c r="L4015">
        <v>601531</v>
      </c>
      <c r="M4015" s="1" t="s">
        <v>655</v>
      </c>
      <c r="N4015" s="1" t="s">
        <v>655</v>
      </c>
      <c r="O4015" s="1" t="s">
        <v>211</v>
      </c>
      <c r="P4015" s="1" t="s">
        <v>211</v>
      </c>
      <c r="Q4015" s="1" t="s">
        <v>211</v>
      </c>
      <c r="R4015" s="1" t="s">
        <v>211</v>
      </c>
    </row>
    <row r="4016" spans="1:18" hidden="1" x14ac:dyDescent="0.2">
      <c r="A4016" s="1" t="s">
        <v>206</v>
      </c>
      <c r="B4016" s="1" t="s">
        <v>207</v>
      </c>
      <c r="C4016">
        <v>130648</v>
      </c>
      <c r="D4016" s="1" t="s">
        <v>5019</v>
      </c>
      <c r="E4016" s="1" t="s">
        <v>252</v>
      </c>
      <c r="F4016" s="1" t="s">
        <v>113</v>
      </c>
      <c r="G4016" s="1" t="s">
        <v>5057</v>
      </c>
      <c r="H4016" s="1" t="s">
        <v>113</v>
      </c>
      <c r="I4016" s="2">
        <v>42303</v>
      </c>
      <c r="J4016" s="2">
        <v>51501</v>
      </c>
      <c r="K4016" s="1" t="s">
        <v>254</v>
      </c>
      <c r="L4016">
        <v>510430</v>
      </c>
      <c r="M4016" s="1" t="s">
        <v>223</v>
      </c>
      <c r="N4016" s="1" t="s">
        <v>223</v>
      </c>
      <c r="O4016" s="1" t="s">
        <v>211</v>
      </c>
      <c r="P4016" s="1" t="s">
        <v>211</v>
      </c>
      <c r="Q4016" s="1" t="s">
        <v>211</v>
      </c>
      <c r="R4016" s="1" t="s">
        <v>211</v>
      </c>
    </row>
    <row r="4017" spans="1:18" hidden="1" x14ac:dyDescent="0.2">
      <c r="A4017" s="1" t="s">
        <v>206</v>
      </c>
      <c r="B4017" s="1" t="s">
        <v>207</v>
      </c>
      <c r="C4017">
        <v>130648</v>
      </c>
      <c r="D4017" s="1" t="s">
        <v>5019</v>
      </c>
      <c r="E4017" s="1" t="s">
        <v>243</v>
      </c>
      <c r="F4017" s="1" t="s">
        <v>106</v>
      </c>
      <c r="G4017" s="1" t="s">
        <v>5058</v>
      </c>
      <c r="H4017" s="1" t="s">
        <v>245</v>
      </c>
      <c r="I4017" s="2">
        <v>40854</v>
      </c>
      <c r="J4017" s="2">
        <v>51501</v>
      </c>
      <c r="K4017" s="1" t="s">
        <v>246</v>
      </c>
      <c r="L4017">
        <v>510287</v>
      </c>
      <c r="M4017" s="1" t="s">
        <v>247</v>
      </c>
      <c r="N4017" s="1" t="s">
        <v>211</v>
      </c>
      <c r="O4017" s="1" t="s">
        <v>211</v>
      </c>
      <c r="P4017" s="1" t="s">
        <v>211</v>
      </c>
      <c r="Q4017" s="1" t="s">
        <v>211</v>
      </c>
      <c r="R4017" s="1" t="s">
        <v>211</v>
      </c>
    </row>
    <row r="4018" spans="1:18" hidden="1" x14ac:dyDescent="0.2">
      <c r="A4018" s="1" t="s">
        <v>206</v>
      </c>
      <c r="B4018" s="1" t="s">
        <v>207</v>
      </c>
      <c r="C4018">
        <v>130648</v>
      </c>
      <c r="D4018" s="1" t="s">
        <v>5019</v>
      </c>
      <c r="E4018" s="1" t="s">
        <v>238</v>
      </c>
      <c r="F4018" s="1" t="s">
        <v>106</v>
      </c>
      <c r="G4018" s="1" t="s">
        <v>5049</v>
      </c>
      <c r="H4018" s="1" t="s">
        <v>240</v>
      </c>
      <c r="I4018" s="2">
        <v>40854</v>
      </c>
      <c r="J4018" s="2">
        <v>51501</v>
      </c>
      <c r="K4018" s="1" t="s">
        <v>241</v>
      </c>
      <c r="L4018">
        <v>510286</v>
      </c>
      <c r="M4018" s="1" t="s">
        <v>242</v>
      </c>
      <c r="N4018" s="1" t="s">
        <v>211</v>
      </c>
      <c r="O4018" s="1" t="s">
        <v>211</v>
      </c>
      <c r="P4018" s="1" t="s">
        <v>211</v>
      </c>
      <c r="Q4018" s="1" t="s">
        <v>211</v>
      </c>
      <c r="R4018" s="1" t="s">
        <v>211</v>
      </c>
    </row>
    <row r="4019" spans="1:18" hidden="1" x14ac:dyDescent="0.2">
      <c r="A4019" s="1" t="s">
        <v>206</v>
      </c>
      <c r="B4019" s="1" t="s">
        <v>207</v>
      </c>
      <c r="C4019">
        <v>130648</v>
      </c>
      <c r="D4019" s="1" t="s">
        <v>5019</v>
      </c>
      <c r="E4019" s="1" t="s">
        <v>2208</v>
      </c>
      <c r="F4019" s="1" t="s">
        <v>2209</v>
      </c>
      <c r="G4019" s="1" t="s">
        <v>3459</v>
      </c>
      <c r="H4019" s="1" t="s">
        <v>2209</v>
      </c>
      <c r="I4019" s="2">
        <v>40854</v>
      </c>
      <c r="J4019" s="2">
        <v>51501</v>
      </c>
      <c r="K4019" s="1" t="s">
        <v>2212</v>
      </c>
      <c r="L4019">
        <v>362</v>
      </c>
      <c r="M4019" s="1" t="s">
        <v>232</v>
      </c>
      <c r="N4019" s="1" t="s">
        <v>211</v>
      </c>
      <c r="O4019" s="1" t="s">
        <v>211</v>
      </c>
      <c r="P4019" s="1" t="s">
        <v>211</v>
      </c>
      <c r="Q4019" s="1" t="s">
        <v>211</v>
      </c>
      <c r="R4019" s="1" t="s">
        <v>211</v>
      </c>
    </row>
    <row r="4020" spans="1:18" hidden="1" x14ac:dyDescent="0.2">
      <c r="A4020" s="1" t="s">
        <v>206</v>
      </c>
      <c r="B4020" s="1" t="s">
        <v>207</v>
      </c>
      <c r="C4020">
        <v>130648</v>
      </c>
      <c r="D4020" s="1" t="s">
        <v>5019</v>
      </c>
      <c r="E4020" s="1" t="s">
        <v>340</v>
      </c>
      <c r="F4020" s="1" t="s">
        <v>341</v>
      </c>
      <c r="G4020" s="1" t="s">
        <v>5059</v>
      </c>
      <c r="H4020" s="1" t="s">
        <v>5060</v>
      </c>
      <c r="I4020" s="2">
        <v>40749</v>
      </c>
      <c r="J4020" s="2">
        <v>51501</v>
      </c>
      <c r="K4020" s="1" t="s">
        <v>342</v>
      </c>
      <c r="L4020">
        <v>435</v>
      </c>
      <c r="M4020" s="1" t="s">
        <v>210</v>
      </c>
      <c r="N4020" s="1" t="s">
        <v>211</v>
      </c>
      <c r="O4020" s="1" t="s">
        <v>211</v>
      </c>
      <c r="P4020" s="1" t="s">
        <v>211</v>
      </c>
      <c r="Q4020" s="1" t="s">
        <v>211</v>
      </c>
      <c r="R4020" s="1" t="s">
        <v>211</v>
      </c>
    </row>
    <row r="4021" spans="1:18" hidden="1" x14ac:dyDescent="0.2">
      <c r="A4021" s="1" t="s">
        <v>206</v>
      </c>
      <c r="B4021" s="1" t="s">
        <v>207</v>
      </c>
      <c r="C4021">
        <v>130648</v>
      </c>
      <c r="D4021" s="1" t="s">
        <v>5019</v>
      </c>
      <c r="E4021" s="1" t="s">
        <v>5061</v>
      </c>
      <c r="F4021" s="1" t="s">
        <v>5062</v>
      </c>
      <c r="G4021" s="1" t="s">
        <v>5063</v>
      </c>
      <c r="H4021" s="1" t="s">
        <v>5062</v>
      </c>
      <c r="I4021" s="2">
        <v>44546</v>
      </c>
      <c r="J4021" s="2">
        <v>51501</v>
      </c>
      <c r="K4021" s="1" t="s">
        <v>5061</v>
      </c>
      <c r="L4021">
        <v>615535</v>
      </c>
      <c r="M4021" s="1" t="s">
        <v>223</v>
      </c>
      <c r="N4021" s="1" t="s">
        <v>223</v>
      </c>
      <c r="O4021" s="1" t="s">
        <v>211</v>
      </c>
      <c r="P4021" s="1" t="s">
        <v>211</v>
      </c>
      <c r="Q4021" s="1" t="s">
        <v>211</v>
      </c>
      <c r="R4021" s="1" t="s">
        <v>211</v>
      </c>
    </row>
    <row r="4022" spans="1:18" hidden="1" x14ac:dyDescent="0.2">
      <c r="A4022" s="1" t="s">
        <v>206</v>
      </c>
      <c r="B4022" s="1" t="s">
        <v>207</v>
      </c>
      <c r="C4022">
        <v>130648</v>
      </c>
      <c r="D4022" s="1" t="s">
        <v>5019</v>
      </c>
      <c r="E4022" s="1" t="s">
        <v>5064</v>
      </c>
      <c r="F4022" s="1" t="s">
        <v>5065</v>
      </c>
      <c r="G4022" s="1" t="s">
        <v>5066</v>
      </c>
      <c r="H4022" s="1" t="s">
        <v>5065</v>
      </c>
      <c r="I4022" s="2">
        <v>43523</v>
      </c>
      <c r="J4022" s="2">
        <v>51501</v>
      </c>
      <c r="K4022" s="1" t="s">
        <v>5064</v>
      </c>
      <c r="L4022">
        <v>607717</v>
      </c>
      <c r="M4022" s="1" t="s">
        <v>223</v>
      </c>
      <c r="N4022" s="1" t="s">
        <v>223</v>
      </c>
      <c r="O4022" s="1" t="s">
        <v>211</v>
      </c>
      <c r="P4022" s="1" t="s">
        <v>211</v>
      </c>
      <c r="Q4022" s="1" t="s">
        <v>211</v>
      </c>
      <c r="R4022" s="1" t="s">
        <v>211</v>
      </c>
    </row>
    <row r="4023" spans="1:18" hidden="1" x14ac:dyDescent="0.2">
      <c r="A4023" s="1" t="s">
        <v>206</v>
      </c>
      <c r="B4023" s="1" t="s">
        <v>207</v>
      </c>
      <c r="C4023">
        <v>130648</v>
      </c>
      <c r="D4023" s="1" t="s">
        <v>5019</v>
      </c>
      <c r="E4023" s="1" t="s">
        <v>5067</v>
      </c>
      <c r="F4023" s="1" t="s">
        <v>5068</v>
      </c>
      <c r="G4023" s="1" t="s">
        <v>5069</v>
      </c>
      <c r="H4023" s="1" t="s">
        <v>5068</v>
      </c>
      <c r="I4023" s="2">
        <v>42940</v>
      </c>
      <c r="J4023" s="2">
        <v>51501</v>
      </c>
      <c r="K4023" s="1" t="s">
        <v>5067</v>
      </c>
      <c r="L4023">
        <v>606370</v>
      </c>
      <c r="M4023" s="1" t="s">
        <v>223</v>
      </c>
      <c r="N4023" s="1" t="s">
        <v>223</v>
      </c>
      <c r="O4023" s="1" t="s">
        <v>211</v>
      </c>
      <c r="P4023" s="1" t="s">
        <v>211</v>
      </c>
      <c r="Q4023" s="1" t="s">
        <v>211</v>
      </c>
      <c r="R4023" s="1" t="s">
        <v>211</v>
      </c>
    </row>
    <row r="4024" spans="1:18" hidden="1" x14ac:dyDescent="0.2">
      <c r="A4024" s="1" t="s">
        <v>206</v>
      </c>
      <c r="B4024" s="1" t="s">
        <v>207</v>
      </c>
      <c r="C4024">
        <v>130648</v>
      </c>
      <c r="D4024" s="1" t="s">
        <v>5019</v>
      </c>
      <c r="E4024" s="1" t="s">
        <v>5070</v>
      </c>
      <c r="F4024" s="1" t="s">
        <v>546</v>
      </c>
      <c r="G4024" s="1" t="s">
        <v>5071</v>
      </c>
      <c r="H4024" s="1" t="s">
        <v>546</v>
      </c>
      <c r="I4024" s="2">
        <v>43410</v>
      </c>
      <c r="J4024" s="2">
        <v>51501</v>
      </c>
      <c r="K4024" s="1" t="s">
        <v>5070</v>
      </c>
      <c r="L4024">
        <v>606416</v>
      </c>
      <c r="M4024" s="1" t="s">
        <v>223</v>
      </c>
      <c r="N4024" s="1" t="s">
        <v>223</v>
      </c>
      <c r="O4024" s="1" t="s">
        <v>211</v>
      </c>
      <c r="P4024" s="1" t="s">
        <v>211</v>
      </c>
      <c r="Q4024" s="1" t="s">
        <v>211</v>
      </c>
      <c r="R4024" s="1" t="s">
        <v>211</v>
      </c>
    </row>
    <row r="4025" spans="1:18" hidden="1" x14ac:dyDescent="0.2">
      <c r="A4025" s="1" t="s">
        <v>206</v>
      </c>
      <c r="B4025" s="1" t="s">
        <v>207</v>
      </c>
      <c r="C4025">
        <v>130648</v>
      </c>
      <c r="D4025" s="1" t="s">
        <v>5019</v>
      </c>
      <c r="E4025" s="1" t="s">
        <v>5072</v>
      </c>
      <c r="F4025" s="1" t="s">
        <v>5073</v>
      </c>
      <c r="G4025" s="1" t="s">
        <v>5074</v>
      </c>
      <c r="H4025" s="1" t="s">
        <v>5073</v>
      </c>
      <c r="I4025" s="2">
        <v>43521</v>
      </c>
      <c r="J4025" s="2">
        <v>51501</v>
      </c>
      <c r="K4025" s="1" t="s">
        <v>5072</v>
      </c>
      <c r="L4025">
        <v>606361</v>
      </c>
      <c r="M4025" s="1" t="s">
        <v>223</v>
      </c>
      <c r="N4025" s="1" t="s">
        <v>223</v>
      </c>
      <c r="O4025" s="1" t="s">
        <v>211</v>
      </c>
      <c r="P4025" s="1" t="s">
        <v>211</v>
      </c>
      <c r="Q4025" s="1" t="s">
        <v>211</v>
      </c>
      <c r="R4025" s="1" t="s">
        <v>211</v>
      </c>
    </row>
    <row r="4026" spans="1:18" hidden="1" x14ac:dyDescent="0.2">
      <c r="A4026" s="1" t="s">
        <v>206</v>
      </c>
      <c r="B4026" s="1" t="s">
        <v>207</v>
      </c>
      <c r="C4026">
        <v>130648</v>
      </c>
      <c r="D4026" s="1" t="s">
        <v>5019</v>
      </c>
      <c r="E4026" s="1" t="s">
        <v>5075</v>
      </c>
      <c r="F4026" s="1" t="s">
        <v>1376</v>
      </c>
      <c r="G4026" s="1" t="s">
        <v>5076</v>
      </c>
      <c r="H4026" s="1" t="s">
        <v>1376</v>
      </c>
      <c r="I4026" s="2">
        <v>43327</v>
      </c>
      <c r="J4026" s="2">
        <v>51501</v>
      </c>
      <c r="K4026" s="1" t="s">
        <v>5075</v>
      </c>
      <c r="L4026">
        <v>606359</v>
      </c>
      <c r="M4026" s="1" t="s">
        <v>223</v>
      </c>
      <c r="N4026" s="1" t="s">
        <v>223</v>
      </c>
      <c r="O4026" s="1" t="s">
        <v>211</v>
      </c>
      <c r="P4026" s="1" t="s">
        <v>211</v>
      </c>
      <c r="Q4026" s="1" t="s">
        <v>211</v>
      </c>
      <c r="R4026" s="1" t="s">
        <v>211</v>
      </c>
    </row>
    <row r="4027" spans="1:18" hidden="1" x14ac:dyDescent="0.2">
      <c r="A4027" s="1" t="s">
        <v>206</v>
      </c>
      <c r="B4027" s="1" t="s">
        <v>207</v>
      </c>
      <c r="C4027">
        <v>130648</v>
      </c>
      <c r="D4027" s="1" t="s">
        <v>5019</v>
      </c>
      <c r="E4027" s="1" t="s">
        <v>5077</v>
      </c>
      <c r="F4027" s="1" t="s">
        <v>175</v>
      </c>
      <c r="G4027" s="1" t="s">
        <v>5078</v>
      </c>
      <c r="H4027" s="1" t="s">
        <v>175</v>
      </c>
      <c r="I4027" s="2">
        <v>43510</v>
      </c>
      <c r="J4027" s="2">
        <v>51501</v>
      </c>
      <c r="K4027" s="1" t="s">
        <v>5077</v>
      </c>
      <c r="L4027">
        <v>610081</v>
      </c>
      <c r="M4027" s="1" t="s">
        <v>223</v>
      </c>
      <c r="N4027" s="1" t="s">
        <v>223</v>
      </c>
      <c r="O4027" s="1" t="s">
        <v>211</v>
      </c>
      <c r="P4027" s="1" t="s">
        <v>211</v>
      </c>
      <c r="Q4027" s="1" t="s">
        <v>211</v>
      </c>
      <c r="R4027" s="1" t="s">
        <v>211</v>
      </c>
    </row>
    <row r="4028" spans="1:18" hidden="1" x14ac:dyDescent="0.2">
      <c r="A4028" s="1" t="s">
        <v>206</v>
      </c>
      <c r="B4028" s="1" t="s">
        <v>207</v>
      </c>
      <c r="C4028">
        <v>130650</v>
      </c>
      <c r="D4028" s="1" t="s">
        <v>5079</v>
      </c>
      <c r="E4028" s="1" t="s">
        <v>208</v>
      </c>
      <c r="F4028" s="1" t="s">
        <v>102</v>
      </c>
      <c r="G4028" s="1" t="s">
        <v>211</v>
      </c>
      <c r="H4028" s="1" t="s">
        <v>102</v>
      </c>
      <c r="I4028" s="2">
        <v>41749</v>
      </c>
      <c r="J4028" s="2">
        <v>51501</v>
      </c>
      <c r="K4028" s="1" t="s">
        <v>208</v>
      </c>
      <c r="L4028">
        <v>602715</v>
      </c>
      <c r="M4028" s="1" t="s">
        <v>210</v>
      </c>
      <c r="N4028" s="1" t="s">
        <v>210</v>
      </c>
      <c r="O4028" s="1" t="s">
        <v>211</v>
      </c>
      <c r="P4028" s="1" t="s">
        <v>211</v>
      </c>
      <c r="Q4028" s="1" t="s">
        <v>211</v>
      </c>
      <c r="R4028" s="1" t="s">
        <v>211</v>
      </c>
    </row>
    <row r="4029" spans="1:18" hidden="1" x14ac:dyDescent="0.2">
      <c r="A4029" s="1" t="s">
        <v>206</v>
      </c>
      <c r="B4029" s="1" t="s">
        <v>207</v>
      </c>
      <c r="C4029">
        <v>130652</v>
      </c>
      <c r="D4029" s="1" t="s">
        <v>5080</v>
      </c>
      <c r="E4029" s="1" t="s">
        <v>340</v>
      </c>
      <c r="F4029" s="1" t="s">
        <v>341</v>
      </c>
      <c r="G4029" s="1" t="s">
        <v>211</v>
      </c>
      <c r="H4029" s="1" t="s">
        <v>5081</v>
      </c>
      <c r="I4029" s="2">
        <v>41297</v>
      </c>
      <c r="J4029" s="2">
        <v>51501</v>
      </c>
      <c r="K4029" s="1" t="s">
        <v>342</v>
      </c>
      <c r="L4029">
        <v>435</v>
      </c>
      <c r="M4029" s="1" t="s">
        <v>210</v>
      </c>
      <c r="N4029" s="1" t="s">
        <v>211</v>
      </c>
      <c r="O4029" s="1" t="s">
        <v>211</v>
      </c>
      <c r="P4029" s="1" t="s">
        <v>211</v>
      </c>
      <c r="Q4029" s="1" t="s">
        <v>211</v>
      </c>
      <c r="R4029" s="1" t="s">
        <v>211</v>
      </c>
    </row>
    <row r="4030" spans="1:18" hidden="1" x14ac:dyDescent="0.2">
      <c r="A4030" s="1" t="s">
        <v>206</v>
      </c>
      <c r="B4030" s="1" t="s">
        <v>207</v>
      </c>
      <c r="C4030">
        <v>130652</v>
      </c>
      <c r="D4030" s="1" t="s">
        <v>5080</v>
      </c>
      <c r="E4030" s="1" t="s">
        <v>1336</v>
      </c>
      <c r="F4030" s="1" t="s">
        <v>332</v>
      </c>
      <c r="G4030" s="1" t="s">
        <v>211</v>
      </c>
      <c r="H4030" s="1" t="s">
        <v>5082</v>
      </c>
      <c r="I4030" s="2">
        <v>41297</v>
      </c>
      <c r="J4030" s="2">
        <v>51501</v>
      </c>
      <c r="K4030" s="1" t="s">
        <v>1336</v>
      </c>
      <c r="L4030">
        <v>600862</v>
      </c>
      <c r="M4030" s="1" t="s">
        <v>655</v>
      </c>
      <c r="N4030" s="1" t="s">
        <v>655</v>
      </c>
      <c r="O4030" s="1" t="s">
        <v>211</v>
      </c>
      <c r="P4030" s="1" t="s">
        <v>211</v>
      </c>
      <c r="Q4030" s="1" t="s">
        <v>211</v>
      </c>
      <c r="R4030" s="1" t="s">
        <v>211</v>
      </c>
    </row>
    <row r="4031" spans="1:18" hidden="1" x14ac:dyDescent="0.2">
      <c r="A4031" s="1" t="s">
        <v>206</v>
      </c>
      <c r="B4031" s="1" t="s">
        <v>207</v>
      </c>
      <c r="C4031">
        <v>130653</v>
      </c>
      <c r="D4031" s="1" t="s">
        <v>5083</v>
      </c>
      <c r="E4031" s="1" t="s">
        <v>4661</v>
      </c>
      <c r="F4031" s="1" t="s">
        <v>114</v>
      </c>
      <c r="G4031" s="1" t="s">
        <v>211</v>
      </c>
      <c r="H4031" s="1" t="s">
        <v>114</v>
      </c>
      <c r="I4031" s="2">
        <v>41864</v>
      </c>
      <c r="J4031" s="2">
        <v>51501</v>
      </c>
      <c r="K4031" s="1" t="s">
        <v>4661</v>
      </c>
      <c r="L4031">
        <v>601531</v>
      </c>
      <c r="M4031" s="1" t="s">
        <v>655</v>
      </c>
      <c r="N4031" s="1" t="s">
        <v>655</v>
      </c>
      <c r="O4031" s="1" t="s">
        <v>211</v>
      </c>
      <c r="P4031" s="1" t="s">
        <v>211</v>
      </c>
      <c r="Q4031" s="1" t="s">
        <v>211</v>
      </c>
      <c r="R4031" s="1" t="s">
        <v>211</v>
      </c>
    </row>
    <row r="4032" spans="1:18" hidden="1" x14ac:dyDescent="0.2">
      <c r="A4032" s="1" t="s">
        <v>206</v>
      </c>
      <c r="B4032" s="1" t="s">
        <v>207</v>
      </c>
      <c r="C4032">
        <v>130653</v>
      </c>
      <c r="D4032" s="1" t="s">
        <v>5083</v>
      </c>
      <c r="E4032" s="1" t="s">
        <v>208</v>
      </c>
      <c r="F4032" s="1" t="s">
        <v>102</v>
      </c>
      <c r="G4032" s="1" t="s">
        <v>211</v>
      </c>
      <c r="H4032" s="1" t="s">
        <v>102</v>
      </c>
      <c r="I4032" s="2">
        <v>41864</v>
      </c>
      <c r="J4032" s="2">
        <v>51501</v>
      </c>
      <c r="K4032" s="1" t="s">
        <v>208</v>
      </c>
      <c r="L4032">
        <v>602715</v>
      </c>
      <c r="M4032" s="1" t="s">
        <v>210</v>
      </c>
      <c r="N4032" s="1" t="s">
        <v>210</v>
      </c>
      <c r="O4032" s="1" t="s">
        <v>211</v>
      </c>
      <c r="P4032" s="1" t="s">
        <v>211</v>
      </c>
      <c r="Q4032" s="1" t="s">
        <v>211</v>
      </c>
      <c r="R4032" s="1" t="s">
        <v>211</v>
      </c>
    </row>
    <row r="4033" spans="1:18" hidden="1" x14ac:dyDescent="0.2">
      <c r="A4033" s="1" t="s">
        <v>206</v>
      </c>
      <c r="B4033" s="1" t="s">
        <v>207</v>
      </c>
      <c r="C4033">
        <v>130653</v>
      </c>
      <c r="D4033" s="1" t="s">
        <v>5083</v>
      </c>
      <c r="E4033" s="1" t="s">
        <v>2088</v>
      </c>
      <c r="F4033" s="1" t="s">
        <v>2089</v>
      </c>
      <c r="G4033" s="1" t="s">
        <v>211</v>
      </c>
      <c r="H4033" s="1" t="s">
        <v>2089</v>
      </c>
      <c r="I4033" s="2">
        <v>41864</v>
      </c>
      <c r="J4033" s="2">
        <v>51501</v>
      </c>
      <c r="K4033" s="1" t="s">
        <v>2088</v>
      </c>
      <c r="L4033">
        <v>602714</v>
      </c>
      <c r="M4033" s="1" t="s">
        <v>210</v>
      </c>
      <c r="N4033" s="1" t="s">
        <v>210</v>
      </c>
      <c r="O4033" s="1" t="s">
        <v>211</v>
      </c>
      <c r="P4033" s="1" t="s">
        <v>211</v>
      </c>
      <c r="Q4033" s="1" t="s">
        <v>211</v>
      </c>
      <c r="R4033" s="1" t="s">
        <v>211</v>
      </c>
    </row>
    <row r="4034" spans="1:18" hidden="1" x14ac:dyDescent="0.2">
      <c r="A4034" s="1" t="s">
        <v>206</v>
      </c>
      <c r="B4034" s="1" t="s">
        <v>207</v>
      </c>
      <c r="C4034">
        <v>130653</v>
      </c>
      <c r="D4034" s="1" t="s">
        <v>5083</v>
      </c>
      <c r="E4034" s="1" t="s">
        <v>146</v>
      </c>
      <c r="F4034" s="1" t="s">
        <v>147</v>
      </c>
      <c r="G4034" s="1" t="s">
        <v>211</v>
      </c>
      <c r="H4034" s="1" t="s">
        <v>147</v>
      </c>
      <c r="I4034" s="2">
        <v>41864</v>
      </c>
      <c r="J4034" s="2">
        <v>51501</v>
      </c>
      <c r="K4034" s="1" t="s">
        <v>648</v>
      </c>
      <c r="L4034">
        <v>318</v>
      </c>
      <c r="M4034" s="1" t="s">
        <v>210</v>
      </c>
      <c r="N4034" s="1" t="s">
        <v>210</v>
      </c>
      <c r="O4034" s="1" t="s">
        <v>211</v>
      </c>
      <c r="P4034" s="1" t="s">
        <v>211</v>
      </c>
      <c r="Q4034" s="1" t="s">
        <v>211</v>
      </c>
      <c r="R4034" s="1" t="s">
        <v>211</v>
      </c>
    </row>
    <row r="4035" spans="1:18" hidden="1" x14ac:dyDescent="0.2">
      <c r="A4035" s="1" t="s">
        <v>206</v>
      </c>
      <c r="B4035" s="1" t="s">
        <v>207</v>
      </c>
      <c r="C4035">
        <v>130654</v>
      </c>
      <c r="D4035" s="1" t="s">
        <v>5084</v>
      </c>
      <c r="E4035" s="1" t="s">
        <v>572</v>
      </c>
      <c r="F4035" s="1" t="s">
        <v>573</v>
      </c>
      <c r="G4035" s="1" t="s">
        <v>4639</v>
      </c>
      <c r="H4035" s="1" t="s">
        <v>575</v>
      </c>
      <c r="I4035" s="2">
        <v>40745</v>
      </c>
      <c r="J4035" s="2">
        <v>51501</v>
      </c>
      <c r="K4035" s="1" t="s">
        <v>576</v>
      </c>
      <c r="L4035">
        <v>308</v>
      </c>
      <c r="M4035" s="1" t="s">
        <v>577</v>
      </c>
      <c r="N4035" s="1" t="s">
        <v>211</v>
      </c>
      <c r="O4035" s="1" t="s">
        <v>211</v>
      </c>
      <c r="P4035" s="1" t="s">
        <v>211</v>
      </c>
      <c r="Q4035" s="1" t="s">
        <v>211</v>
      </c>
      <c r="R4035" s="1" t="s">
        <v>211</v>
      </c>
    </row>
    <row r="4036" spans="1:18" hidden="1" x14ac:dyDescent="0.2">
      <c r="A4036" s="1" t="s">
        <v>206</v>
      </c>
      <c r="B4036" s="1" t="s">
        <v>207</v>
      </c>
      <c r="C4036">
        <v>130654</v>
      </c>
      <c r="D4036" s="1" t="s">
        <v>5084</v>
      </c>
      <c r="E4036" s="1" t="s">
        <v>426</v>
      </c>
      <c r="F4036" s="1" t="s">
        <v>427</v>
      </c>
      <c r="G4036" s="1" t="s">
        <v>4653</v>
      </c>
      <c r="H4036" s="1" t="s">
        <v>428</v>
      </c>
      <c r="I4036" s="2">
        <v>40745</v>
      </c>
      <c r="J4036" s="2">
        <v>51501</v>
      </c>
      <c r="K4036" s="1" t="s">
        <v>429</v>
      </c>
      <c r="L4036">
        <v>52</v>
      </c>
      <c r="M4036" s="1" t="s">
        <v>405</v>
      </c>
      <c r="N4036" s="1" t="s">
        <v>211</v>
      </c>
      <c r="O4036" s="1" t="s">
        <v>211</v>
      </c>
      <c r="P4036" s="1" t="s">
        <v>211</v>
      </c>
      <c r="Q4036" s="1" t="s">
        <v>211</v>
      </c>
      <c r="R4036" s="1" t="s">
        <v>211</v>
      </c>
    </row>
    <row r="4037" spans="1:18" hidden="1" x14ac:dyDescent="0.2">
      <c r="A4037" s="1" t="s">
        <v>206</v>
      </c>
      <c r="B4037" s="1" t="s">
        <v>207</v>
      </c>
      <c r="C4037">
        <v>130654</v>
      </c>
      <c r="D4037" s="1" t="s">
        <v>5084</v>
      </c>
      <c r="E4037" s="1" t="s">
        <v>430</v>
      </c>
      <c r="F4037" s="1" t="s">
        <v>116</v>
      </c>
      <c r="G4037" s="1" t="s">
        <v>4652</v>
      </c>
      <c r="H4037" s="1" t="s">
        <v>116</v>
      </c>
      <c r="I4037" s="2">
        <v>40745</v>
      </c>
      <c r="J4037" s="2">
        <v>51501</v>
      </c>
      <c r="K4037" s="1" t="s">
        <v>432</v>
      </c>
      <c r="L4037">
        <v>62</v>
      </c>
      <c r="M4037" s="1" t="s">
        <v>232</v>
      </c>
      <c r="N4037" s="1" t="s">
        <v>211</v>
      </c>
      <c r="O4037" s="1" t="s">
        <v>211</v>
      </c>
      <c r="P4037" s="1" t="s">
        <v>211</v>
      </c>
      <c r="Q4037" s="1" t="s">
        <v>211</v>
      </c>
      <c r="R4037" s="1" t="s">
        <v>211</v>
      </c>
    </row>
    <row r="4038" spans="1:18" hidden="1" x14ac:dyDescent="0.2">
      <c r="A4038" s="1" t="s">
        <v>206</v>
      </c>
      <c r="B4038" s="1" t="s">
        <v>207</v>
      </c>
      <c r="C4038">
        <v>130654</v>
      </c>
      <c r="D4038" s="1" t="s">
        <v>5084</v>
      </c>
      <c r="E4038" s="1" t="s">
        <v>433</v>
      </c>
      <c r="F4038" s="1" t="s">
        <v>434</v>
      </c>
      <c r="G4038" s="1" t="s">
        <v>4654</v>
      </c>
      <c r="H4038" s="1" t="s">
        <v>434</v>
      </c>
      <c r="I4038" s="2">
        <v>40745</v>
      </c>
      <c r="J4038" s="2">
        <v>51501</v>
      </c>
      <c r="K4038" s="1" t="s">
        <v>436</v>
      </c>
      <c r="L4038">
        <v>67</v>
      </c>
      <c r="M4038" s="1" t="s">
        <v>232</v>
      </c>
      <c r="N4038" s="1" t="s">
        <v>211</v>
      </c>
      <c r="O4038" s="1" t="s">
        <v>211</v>
      </c>
      <c r="P4038" s="1" t="s">
        <v>211</v>
      </c>
      <c r="Q4038" s="1" t="s">
        <v>211</v>
      </c>
      <c r="R4038" s="1" t="s">
        <v>211</v>
      </c>
    </row>
    <row r="4039" spans="1:18" hidden="1" x14ac:dyDescent="0.2">
      <c r="A4039" s="1" t="s">
        <v>206</v>
      </c>
      <c r="B4039" s="1" t="s">
        <v>207</v>
      </c>
      <c r="C4039">
        <v>130654</v>
      </c>
      <c r="D4039" s="1" t="s">
        <v>5084</v>
      </c>
      <c r="E4039" s="1" t="s">
        <v>688</v>
      </c>
      <c r="F4039" s="1" t="s">
        <v>508</v>
      </c>
      <c r="G4039" s="1" t="s">
        <v>4648</v>
      </c>
      <c r="H4039" s="1" t="s">
        <v>508</v>
      </c>
      <c r="I4039" s="2">
        <v>40813</v>
      </c>
      <c r="J4039" s="2">
        <v>51501</v>
      </c>
      <c r="K4039" s="1" t="s">
        <v>689</v>
      </c>
      <c r="L4039">
        <v>165</v>
      </c>
      <c r="M4039" s="1" t="s">
        <v>232</v>
      </c>
      <c r="N4039" s="1" t="s">
        <v>211</v>
      </c>
      <c r="O4039" s="1" t="s">
        <v>211</v>
      </c>
      <c r="P4039" s="1" t="s">
        <v>211</v>
      </c>
      <c r="Q4039" s="1" t="s">
        <v>211</v>
      </c>
      <c r="R4039" s="1" t="s">
        <v>211</v>
      </c>
    </row>
    <row r="4040" spans="1:18" hidden="1" x14ac:dyDescent="0.2">
      <c r="A4040" s="1" t="s">
        <v>206</v>
      </c>
      <c r="B4040" s="1" t="s">
        <v>207</v>
      </c>
      <c r="C4040">
        <v>130654</v>
      </c>
      <c r="D4040" s="1" t="s">
        <v>5084</v>
      </c>
      <c r="E4040" s="1" t="s">
        <v>686</v>
      </c>
      <c r="F4040" s="1" t="s">
        <v>508</v>
      </c>
      <c r="G4040" s="1" t="s">
        <v>4649</v>
      </c>
      <c r="H4040" s="1" t="s">
        <v>508</v>
      </c>
      <c r="I4040" s="2">
        <v>40813</v>
      </c>
      <c r="J4040" s="2">
        <v>51501</v>
      </c>
      <c r="K4040" s="1" t="s">
        <v>687</v>
      </c>
      <c r="L4040">
        <v>163</v>
      </c>
      <c r="M4040" s="1" t="s">
        <v>232</v>
      </c>
      <c r="N4040" s="1" t="s">
        <v>211</v>
      </c>
      <c r="O4040" s="1" t="s">
        <v>211</v>
      </c>
      <c r="P4040" s="1" t="s">
        <v>211</v>
      </c>
      <c r="Q4040" s="1" t="s">
        <v>211</v>
      </c>
      <c r="R4040" s="1" t="s">
        <v>211</v>
      </c>
    </row>
    <row r="4041" spans="1:18" hidden="1" x14ac:dyDescent="0.2">
      <c r="A4041" s="1" t="s">
        <v>206</v>
      </c>
      <c r="B4041" s="1" t="s">
        <v>207</v>
      </c>
      <c r="C4041">
        <v>130654</v>
      </c>
      <c r="D4041" s="1" t="s">
        <v>5084</v>
      </c>
      <c r="E4041" s="1" t="s">
        <v>410</v>
      </c>
      <c r="F4041" s="1" t="s">
        <v>411</v>
      </c>
      <c r="G4041" s="1" t="s">
        <v>4650</v>
      </c>
      <c r="H4041" s="1" t="s">
        <v>411</v>
      </c>
      <c r="I4041" s="2">
        <v>40745</v>
      </c>
      <c r="J4041" s="2">
        <v>51501</v>
      </c>
      <c r="K4041" s="1" t="s">
        <v>413</v>
      </c>
      <c r="L4041">
        <v>178</v>
      </c>
      <c r="M4041" s="1" t="s">
        <v>210</v>
      </c>
      <c r="N4041" s="1" t="s">
        <v>211</v>
      </c>
      <c r="O4041" s="1" t="s">
        <v>211</v>
      </c>
      <c r="P4041" s="1" t="s">
        <v>211</v>
      </c>
      <c r="Q4041" s="1" t="s">
        <v>211</v>
      </c>
      <c r="R4041" s="1" t="s">
        <v>211</v>
      </c>
    </row>
    <row r="4042" spans="1:18" hidden="1" x14ac:dyDescent="0.2">
      <c r="A4042" s="1" t="s">
        <v>206</v>
      </c>
      <c r="B4042" s="1" t="s">
        <v>207</v>
      </c>
      <c r="C4042">
        <v>130654</v>
      </c>
      <c r="D4042" s="1" t="s">
        <v>5084</v>
      </c>
      <c r="E4042" s="1" t="s">
        <v>5028</v>
      </c>
      <c r="F4042" s="1" t="s">
        <v>5029</v>
      </c>
      <c r="G4042" s="1" t="s">
        <v>5085</v>
      </c>
      <c r="H4042" s="1" t="s">
        <v>5029</v>
      </c>
      <c r="I4042" s="2">
        <v>41596</v>
      </c>
      <c r="J4042" s="2">
        <v>51501</v>
      </c>
      <c r="K4042" s="1" t="s">
        <v>5028</v>
      </c>
      <c r="L4042">
        <v>601920</v>
      </c>
      <c r="M4042" s="1" t="s">
        <v>5031</v>
      </c>
      <c r="N4042" s="1" t="s">
        <v>626</v>
      </c>
      <c r="O4042" s="1" t="s">
        <v>211</v>
      </c>
      <c r="P4042" s="1" t="s">
        <v>211</v>
      </c>
      <c r="Q4042" s="1" t="s">
        <v>211</v>
      </c>
      <c r="R4042" s="1" t="s">
        <v>211</v>
      </c>
    </row>
    <row r="4043" spans="1:18" hidden="1" x14ac:dyDescent="0.2">
      <c r="A4043" s="1" t="s">
        <v>206</v>
      </c>
      <c r="B4043" s="1" t="s">
        <v>207</v>
      </c>
      <c r="C4043">
        <v>130654</v>
      </c>
      <c r="D4043" s="1" t="s">
        <v>5084</v>
      </c>
      <c r="E4043" s="1" t="s">
        <v>5086</v>
      </c>
      <c r="F4043" s="1" t="s">
        <v>5029</v>
      </c>
      <c r="G4043" s="1" t="s">
        <v>5085</v>
      </c>
      <c r="H4043" s="1" t="s">
        <v>5029</v>
      </c>
      <c r="I4043" s="2">
        <v>41596</v>
      </c>
      <c r="J4043" s="2">
        <v>51501</v>
      </c>
      <c r="K4043" s="1" t="s">
        <v>5086</v>
      </c>
      <c r="L4043">
        <v>601921</v>
      </c>
      <c r="M4043" s="1" t="s">
        <v>5031</v>
      </c>
      <c r="N4043" s="1" t="s">
        <v>626</v>
      </c>
      <c r="O4043" s="1" t="s">
        <v>211</v>
      </c>
      <c r="P4043" s="1" t="s">
        <v>211</v>
      </c>
      <c r="Q4043" s="1" t="s">
        <v>211</v>
      </c>
      <c r="R4043" s="1" t="s">
        <v>211</v>
      </c>
    </row>
    <row r="4044" spans="1:18" hidden="1" x14ac:dyDescent="0.2">
      <c r="A4044" s="1" t="s">
        <v>206</v>
      </c>
      <c r="B4044" s="1" t="s">
        <v>207</v>
      </c>
      <c r="C4044">
        <v>130654</v>
      </c>
      <c r="D4044" s="1" t="s">
        <v>5084</v>
      </c>
      <c r="E4044" s="1" t="s">
        <v>4669</v>
      </c>
      <c r="F4044" s="1" t="s">
        <v>102</v>
      </c>
      <c r="G4044" s="1" t="s">
        <v>596</v>
      </c>
      <c r="H4044" s="1" t="s">
        <v>102</v>
      </c>
      <c r="I4044" s="2">
        <v>41596</v>
      </c>
      <c r="J4044" s="2">
        <v>51501</v>
      </c>
      <c r="K4044" s="1" t="s">
        <v>4669</v>
      </c>
      <c r="L4044">
        <v>603714</v>
      </c>
      <c r="M4044" s="1" t="s">
        <v>655</v>
      </c>
      <c r="N4044" s="1" t="s">
        <v>223</v>
      </c>
      <c r="O4044" s="1" t="s">
        <v>211</v>
      </c>
      <c r="P4044" s="1" t="s">
        <v>211</v>
      </c>
      <c r="Q4044" s="1" t="s">
        <v>211</v>
      </c>
      <c r="R4044" s="1" t="s">
        <v>211</v>
      </c>
    </row>
    <row r="4045" spans="1:18" hidden="1" x14ac:dyDescent="0.2">
      <c r="A4045" s="1" t="s">
        <v>206</v>
      </c>
      <c r="B4045" s="1" t="s">
        <v>207</v>
      </c>
      <c r="C4045">
        <v>130654</v>
      </c>
      <c r="D4045" s="1" t="s">
        <v>5084</v>
      </c>
      <c r="E4045" s="1" t="s">
        <v>156</v>
      </c>
      <c r="F4045" s="1" t="s">
        <v>157</v>
      </c>
      <c r="G4045" s="1" t="s">
        <v>4639</v>
      </c>
      <c r="H4045" s="1" t="s">
        <v>157</v>
      </c>
      <c r="I4045" s="2">
        <v>42131</v>
      </c>
      <c r="J4045" s="2">
        <v>51501</v>
      </c>
      <c r="K4045" s="1" t="s">
        <v>156</v>
      </c>
      <c r="L4045">
        <v>604307</v>
      </c>
      <c r="M4045" s="1" t="s">
        <v>211</v>
      </c>
      <c r="N4045" s="1" t="s">
        <v>211</v>
      </c>
      <c r="O4045" s="1" t="s">
        <v>211</v>
      </c>
      <c r="P4045" s="1" t="s">
        <v>211</v>
      </c>
      <c r="Q4045" s="1" t="s">
        <v>211</v>
      </c>
      <c r="R4045" s="1" t="s">
        <v>211</v>
      </c>
    </row>
    <row r="4046" spans="1:18" hidden="1" x14ac:dyDescent="0.2">
      <c r="A4046" s="1" t="s">
        <v>206</v>
      </c>
      <c r="B4046" s="1" t="s">
        <v>207</v>
      </c>
      <c r="C4046">
        <v>130654</v>
      </c>
      <c r="D4046" s="1" t="s">
        <v>5084</v>
      </c>
      <c r="E4046" s="1" t="s">
        <v>5087</v>
      </c>
      <c r="F4046" s="1" t="s">
        <v>5088</v>
      </c>
      <c r="G4046" s="1" t="s">
        <v>5089</v>
      </c>
      <c r="H4046" s="1" t="s">
        <v>5088</v>
      </c>
      <c r="I4046" s="2">
        <v>42684</v>
      </c>
      <c r="J4046" s="2">
        <v>51501</v>
      </c>
      <c r="K4046" s="1" t="s">
        <v>5087</v>
      </c>
      <c r="L4046">
        <v>604355</v>
      </c>
      <c r="M4046" s="1" t="s">
        <v>211</v>
      </c>
      <c r="N4046" s="1" t="s">
        <v>211</v>
      </c>
      <c r="O4046" s="1" t="s">
        <v>211</v>
      </c>
      <c r="P4046" s="1" t="s">
        <v>211</v>
      </c>
      <c r="Q4046" s="1" t="s">
        <v>211</v>
      </c>
      <c r="R4046" s="1" t="s">
        <v>211</v>
      </c>
    </row>
    <row r="4047" spans="1:18" hidden="1" x14ac:dyDescent="0.2">
      <c r="A4047" s="1" t="s">
        <v>206</v>
      </c>
      <c r="B4047" s="1" t="s">
        <v>207</v>
      </c>
      <c r="C4047">
        <v>130654</v>
      </c>
      <c r="D4047" s="1" t="s">
        <v>5084</v>
      </c>
      <c r="E4047" s="1" t="s">
        <v>1366</v>
      </c>
      <c r="F4047" s="1" t="s">
        <v>104</v>
      </c>
      <c r="G4047" s="1" t="s">
        <v>5090</v>
      </c>
      <c r="H4047" s="1" t="s">
        <v>104</v>
      </c>
      <c r="I4047" s="2">
        <v>42514</v>
      </c>
      <c r="J4047" s="2">
        <v>51501</v>
      </c>
      <c r="K4047" s="1" t="s">
        <v>1366</v>
      </c>
      <c r="L4047">
        <v>604560</v>
      </c>
      <c r="M4047" s="1" t="s">
        <v>211</v>
      </c>
      <c r="N4047" s="1" t="s">
        <v>211</v>
      </c>
      <c r="O4047" s="1" t="s">
        <v>211</v>
      </c>
      <c r="P4047" s="1" t="s">
        <v>211</v>
      </c>
      <c r="Q4047" s="1" t="s">
        <v>211</v>
      </c>
      <c r="R4047" s="1" t="s">
        <v>211</v>
      </c>
    </row>
    <row r="4048" spans="1:18" hidden="1" x14ac:dyDescent="0.2">
      <c r="A4048" s="1" t="s">
        <v>206</v>
      </c>
      <c r="B4048" s="1" t="s">
        <v>207</v>
      </c>
      <c r="C4048">
        <v>130654</v>
      </c>
      <c r="D4048" s="1" t="s">
        <v>5084</v>
      </c>
      <c r="E4048" s="1" t="s">
        <v>2050</v>
      </c>
      <c r="F4048" s="1" t="s">
        <v>2051</v>
      </c>
      <c r="G4048" s="1" t="s">
        <v>5091</v>
      </c>
      <c r="H4048" s="1" t="s">
        <v>2051</v>
      </c>
      <c r="I4048" s="2">
        <v>42892</v>
      </c>
      <c r="J4048" s="2">
        <v>51501</v>
      </c>
      <c r="K4048" s="1" t="s">
        <v>2050</v>
      </c>
      <c r="L4048">
        <v>606343</v>
      </c>
      <c r="M4048" s="1" t="s">
        <v>211</v>
      </c>
      <c r="N4048" s="1" t="s">
        <v>211</v>
      </c>
      <c r="O4048" s="1" t="s">
        <v>211</v>
      </c>
      <c r="P4048" s="1" t="s">
        <v>211</v>
      </c>
      <c r="Q4048" s="1" t="s">
        <v>211</v>
      </c>
      <c r="R4048" s="1" t="s">
        <v>211</v>
      </c>
    </row>
    <row r="4049" spans="1:18" hidden="1" x14ac:dyDescent="0.2">
      <c r="A4049" s="1" t="s">
        <v>206</v>
      </c>
      <c r="B4049" s="1" t="s">
        <v>207</v>
      </c>
      <c r="C4049">
        <v>130654</v>
      </c>
      <c r="D4049" s="1" t="s">
        <v>5084</v>
      </c>
      <c r="E4049" s="1" t="s">
        <v>220</v>
      </c>
      <c r="F4049" s="1" t="s">
        <v>221</v>
      </c>
      <c r="G4049" s="1" t="s">
        <v>222</v>
      </c>
      <c r="H4049" s="1" t="s">
        <v>221</v>
      </c>
      <c r="I4049" s="2">
        <v>43033</v>
      </c>
      <c r="J4049" s="2">
        <v>51501</v>
      </c>
      <c r="K4049" s="1" t="s">
        <v>220</v>
      </c>
      <c r="L4049">
        <v>604860</v>
      </c>
      <c r="M4049" s="1" t="s">
        <v>223</v>
      </c>
      <c r="N4049" s="1" t="s">
        <v>223</v>
      </c>
      <c r="O4049" s="1" t="s">
        <v>211</v>
      </c>
      <c r="P4049" s="1" t="s">
        <v>211</v>
      </c>
      <c r="Q4049" s="1" t="s">
        <v>211</v>
      </c>
      <c r="R4049" s="1" t="s">
        <v>211</v>
      </c>
    </row>
    <row r="4050" spans="1:18" hidden="1" x14ac:dyDescent="0.2">
      <c r="A4050" s="1" t="s">
        <v>206</v>
      </c>
      <c r="B4050" s="1" t="s">
        <v>207</v>
      </c>
      <c r="C4050">
        <v>130654</v>
      </c>
      <c r="D4050" s="1" t="s">
        <v>5084</v>
      </c>
      <c r="E4050" s="1" t="s">
        <v>362</v>
      </c>
      <c r="F4050" s="1" t="s">
        <v>163</v>
      </c>
      <c r="G4050" s="1" t="s">
        <v>5092</v>
      </c>
      <c r="H4050" s="1" t="s">
        <v>163</v>
      </c>
      <c r="I4050" s="2">
        <v>42851</v>
      </c>
      <c r="J4050" s="2">
        <v>51501</v>
      </c>
      <c r="K4050" s="1" t="s">
        <v>362</v>
      </c>
      <c r="L4050">
        <v>605349</v>
      </c>
      <c r="M4050" s="1" t="s">
        <v>211</v>
      </c>
      <c r="N4050" s="1" t="s">
        <v>211</v>
      </c>
      <c r="O4050" s="1" t="s">
        <v>211</v>
      </c>
      <c r="P4050" s="1" t="s">
        <v>211</v>
      </c>
      <c r="Q4050" s="1" t="s">
        <v>211</v>
      </c>
      <c r="R4050" s="1" t="s">
        <v>211</v>
      </c>
    </row>
    <row r="4051" spans="1:18" hidden="1" x14ac:dyDescent="0.2">
      <c r="A4051" s="1" t="s">
        <v>206</v>
      </c>
      <c r="B4051" s="1" t="s">
        <v>207</v>
      </c>
      <c r="C4051">
        <v>130654</v>
      </c>
      <c r="D4051" s="1" t="s">
        <v>5084</v>
      </c>
      <c r="E4051" s="1" t="s">
        <v>367</v>
      </c>
      <c r="F4051" s="1" t="s">
        <v>368</v>
      </c>
      <c r="G4051" s="1" t="s">
        <v>5093</v>
      </c>
      <c r="H4051" s="1" t="s">
        <v>368</v>
      </c>
      <c r="I4051" s="2">
        <v>42515</v>
      </c>
      <c r="J4051" s="2">
        <v>51501</v>
      </c>
      <c r="K4051" s="1" t="s">
        <v>367</v>
      </c>
      <c r="L4051">
        <v>605539</v>
      </c>
      <c r="M4051" s="1" t="s">
        <v>223</v>
      </c>
      <c r="N4051" s="1" t="s">
        <v>223</v>
      </c>
      <c r="O4051" s="1" t="s">
        <v>211</v>
      </c>
      <c r="P4051" s="1" t="s">
        <v>211</v>
      </c>
      <c r="Q4051" s="1" t="s">
        <v>211</v>
      </c>
      <c r="R4051" s="1" t="s">
        <v>211</v>
      </c>
    </row>
    <row r="4052" spans="1:18" hidden="1" x14ac:dyDescent="0.2">
      <c r="A4052" s="1" t="s">
        <v>206</v>
      </c>
      <c r="B4052" s="1" t="s">
        <v>207</v>
      </c>
      <c r="C4052">
        <v>130654</v>
      </c>
      <c r="D4052" s="1" t="s">
        <v>5084</v>
      </c>
      <c r="E4052" s="1" t="s">
        <v>5094</v>
      </c>
      <c r="F4052" s="1" t="s">
        <v>5095</v>
      </c>
      <c r="G4052" s="1" t="s">
        <v>5096</v>
      </c>
      <c r="H4052" s="1" t="s">
        <v>5097</v>
      </c>
      <c r="I4052" s="2">
        <v>40995</v>
      </c>
      <c r="J4052" s="2">
        <v>51501</v>
      </c>
      <c r="K4052" s="1" t="s">
        <v>5094</v>
      </c>
      <c r="L4052">
        <v>601488</v>
      </c>
      <c r="M4052" s="1" t="s">
        <v>655</v>
      </c>
      <c r="N4052" s="1" t="s">
        <v>211</v>
      </c>
      <c r="O4052" s="1" t="s">
        <v>211</v>
      </c>
      <c r="P4052" s="1" t="s">
        <v>211</v>
      </c>
      <c r="Q4052" s="1" t="s">
        <v>211</v>
      </c>
      <c r="R4052" s="1" t="s">
        <v>211</v>
      </c>
    </row>
    <row r="4053" spans="1:18" hidden="1" x14ac:dyDescent="0.2">
      <c r="A4053" s="1" t="s">
        <v>206</v>
      </c>
      <c r="B4053" s="1" t="s">
        <v>207</v>
      </c>
      <c r="C4053">
        <v>130654</v>
      </c>
      <c r="D4053" s="1" t="s">
        <v>5084</v>
      </c>
      <c r="E4053" s="1" t="s">
        <v>238</v>
      </c>
      <c r="F4053" s="1" t="s">
        <v>106</v>
      </c>
      <c r="G4053" s="1" t="s">
        <v>5098</v>
      </c>
      <c r="H4053" s="1" t="s">
        <v>106</v>
      </c>
      <c r="I4053" s="2">
        <v>42008</v>
      </c>
      <c r="J4053" s="2">
        <v>51501</v>
      </c>
      <c r="K4053" s="1" t="s">
        <v>241</v>
      </c>
      <c r="L4053">
        <v>510286</v>
      </c>
      <c r="M4053" s="1" t="s">
        <v>242</v>
      </c>
      <c r="N4053" s="1" t="s">
        <v>242</v>
      </c>
      <c r="O4053" s="1" t="s">
        <v>211</v>
      </c>
      <c r="P4053" s="1" t="s">
        <v>211</v>
      </c>
      <c r="Q4053" s="1" t="s">
        <v>211</v>
      </c>
      <c r="R4053" s="1" t="s">
        <v>211</v>
      </c>
    </row>
    <row r="4054" spans="1:18" hidden="1" x14ac:dyDescent="0.2">
      <c r="A4054" s="1" t="s">
        <v>206</v>
      </c>
      <c r="B4054" s="1" t="s">
        <v>207</v>
      </c>
      <c r="C4054">
        <v>130654</v>
      </c>
      <c r="D4054" s="1" t="s">
        <v>5084</v>
      </c>
      <c r="E4054" s="1" t="s">
        <v>252</v>
      </c>
      <c r="F4054" s="1" t="s">
        <v>113</v>
      </c>
      <c r="G4054" s="1" t="s">
        <v>5089</v>
      </c>
      <c r="H4054" s="1" t="s">
        <v>113</v>
      </c>
      <c r="I4054" s="2">
        <v>43263</v>
      </c>
      <c r="J4054" s="2">
        <v>51501</v>
      </c>
      <c r="K4054" s="1" t="s">
        <v>254</v>
      </c>
      <c r="L4054">
        <v>510430</v>
      </c>
      <c r="M4054" s="1" t="s">
        <v>223</v>
      </c>
      <c r="N4054" s="1" t="s">
        <v>223</v>
      </c>
      <c r="O4054" s="1" t="s">
        <v>211</v>
      </c>
      <c r="P4054" s="1" t="s">
        <v>211</v>
      </c>
      <c r="Q4054" s="1" t="s">
        <v>211</v>
      </c>
      <c r="R4054" s="1" t="s">
        <v>211</v>
      </c>
    </row>
    <row r="4055" spans="1:18" hidden="1" x14ac:dyDescent="0.2">
      <c r="A4055" s="1" t="s">
        <v>206</v>
      </c>
      <c r="B4055" s="1" t="s">
        <v>207</v>
      </c>
      <c r="C4055">
        <v>130654</v>
      </c>
      <c r="D4055" s="1" t="s">
        <v>5084</v>
      </c>
      <c r="E4055" s="1" t="s">
        <v>2047</v>
      </c>
      <c r="F4055" s="1" t="s">
        <v>529</v>
      </c>
      <c r="G4055" s="1" t="s">
        <v>5099</v>
      </c>
      <c r="H4055" s="1" t="s">
        <v>529</v>
      </c>
      <c r="I4055" s="2">
        <v>40793</v>
      </c>
      <c r="J4055" s="2">
        <v>51501</v>
      </c>
      <c r="K4055" s="1" t="s">
        <v>2049</v>
      </c>
      <c r="L4055">
        <v>510127</v>
      </c>
      <c r="M4055" s="1" t="s">
        <v>655</v>
      </c>
      <c r="N4055" s="1" t="s">
        <v>211</v>
      </c>
      <c r="O4055" s="1" t="s">
        <v>211</v>
      </c>
      <c r="P4055" s="1" t="s">
        <v>211</v>
      </c>
      <c r="Q4055" s="1" t="s">
        <v>211</v>
      </c>
      <c r="R4055" s="1" t="s">
        <v>211</v>
      </c>
    </row>
    <row r="4056" spans="1:18" hidden="1" x14ac:dyDescent="0.2">
      <c r="A4056" s="1" t="s">
        <v>206</v>
      </c>
      <c r="B4056" s="1" t="s">
        <v>207</v>
      </c>
      <c r="C4056">
        <v>130654</v>
      </c>
      <c r="D4056" s="1" t="s">
        <v>5084</v>
      </c>
      <c r="E4056" s="1" t="s">
        <v>306</v>
      </c>
      <c r="F4056" s="1" t="s">
        <v>113</v>
      </c>
      <c r="G4056" s="1" t="s">
        <v>5089</v>
      </c>
      <c r="H4056" s="1" t="s">
        <v>113</v>
      </c>
      <c r="I4056" s="2">
        <v>41471</v>
      </c>
      <c r="J4056" s="2">
        <v>51501</v>
      </c>
      <c r="K4056" s="1" t="s">
        <v>307</v>
      </c>
      <c r="L4056">
        <v>2943</v>
      </c>
      <c r="M4056" s="1" t="s">
        <v>210</v>
      </c>
      <c r="N4056" s="1" t="s">
        <v>211</v>
      </c>
      <c r="O4056" s="1" t="s">
        <v>211</v>
      </c>
      <c r="P4056" s="1" t="s">
        <v>211</v>
      </c>
      <c r="Q4056" s="1" t="s">
        <v>211</v>
      </c>
      <c r="R4056" s="1" t="s">
        <v>211</v>
      </c>
    </row>
    <row r="4057" spans="1:18" hidden="1" x14ac:dyDescent="0.2">
      <c r="A4057" s="1" t="s">
        <v>206</v>
      </c>
      <c r="B4057" s="1" t="s">
        <v>207</v>
      </c>
      <c r="C4057">
        <v>130654</v>
      </c>
      <c r="D4057" s="1" t="s">
        <v>5084</v>
      </c>
      <c r="E4057" s="1" t="s">
        <v>353</v>
      </c>
      <c r="F4057" s="1" t="s">
        <v>354</v>
      </c>
      <c r="G4057" s="1" t="s">
        <v>5100</v>
      </c>
      <c r="H4057" s="1" t="s">
        <v>354</v>
      </c>
      <c r="I4057" s="2">
        <v>40745</v>
      </c>
      <c r="J4057" s="2">
        <v>51501</v>
      </c>
      <c r="K4057" s="1" t="s">
        <v>355</v>
      </c>
      <c r="L4057">
        <v>480</v>
      </c>
      <c r="M4057" s="1" t="s">
        <v>210</v>
      </c>
      <c r="N4057" s="1" t="s">
        <v>211</v>
      </c>
      <c r="O4057" s="1" t="s">
        <v>211</v>
      </c>
      <c r="P4057" s="1" t="s">
        <v>211</v>
      </c>
      <c r="Q4057" s="1" t="s">
        <v>211</v>
      </c>
      <c r="R4057" s="1" t="s">
        <v>211</v>
      </c>
    </row>
    <row r="4058" spans="1:18" hidden="1" x14ac:dyDescent="0.2">
      <c r="A4058" s="1" t="s">
        <v>206</v>
      </c>
      <c r="B4058" s="1" t="s">
        <v>207</v>
      </c>
      <c r="C4058">
        <v>130654</v>
      </c>
      <c r="D4058" s="1" t="s">
        <v>5084</v>
      </c>
      <c r="E4058" s="1" t="s">
        <v>356</v>
      </c>
      <c r="F4058" s="1" t="s">
        <v>357</v>
      </c>
      <c r="G4058" s="1" t="s">
        <v>4633</v>
      </c>
      <c r="H4058" s="1" t="s">
        <v>357</v>
      </c>
      <c r="I4058" s="2">
        <v>40813</v>
      </c>
      <c r="J4058" s="2">
        <v>51501</v>
      </c>
      <c r="K4058" s="1" t="s">
        <v>359</v>
      </c>
      <c r="L4058">
        <v>481</v>
      </c>
      <c r="M4058" s="1" t="s">
        <v>232</v>
      </c>
      <c r="N4058" s="1" t="s">
        <v>211</v>
      </c>
      <c r="O4058" s="1" t="s">
        <v>211</v>
      </c>
      <c r="P4058" s="1" t="s">
        <v>211</v>
      </c>
      <c r="Q4058" s="1" t="s">
        <v>211</v>
      </c>
      <c r="R4058" s="1" t="s">
        <v>211</v>
      </c>
    </row>
    <row r="4059" spans="1:18" hidden="1" x14ac:dyDescent="0.2">
      <c r="A4059" s="1" t="s">
        <v>206</v>
      </c>
      <c r="B4059" s="1" t="s">
        <v>207</v>
      </c>
      <c r="C4059">
        <v>130654</v>
      </c>
      <c r="D4059" s="1" t="s">
        <v>5084</v>
      </c>
      <c r="E4059" s="1" t="s">
        <v>344</v>
      </c>
      <c r="F4059" s="1" t="s">
        <v>345</v>
      </c>
      <c r="G4059" s="1" t="s">
        <v>4634</v>
      </c>
      <c r="H4059" s="1" t="s">
        <v>345</v>
      </c>
      <c r="I4059" s="2">
        <v>40745</v>
      </c>
      <c r="J4059" s="2">
        <v>51501</v>
      </c>
      <c r="K4059" s="1" t="s">
        <v>347</v>
      </c>
      <c r="L4059">
        <v>447</v>
      </c>
      <c r="M4059" s="1" t="s">
        <v>232</v>
      </c>
      <c r="N4059" s="1" t="s">
        <v>211</v>
      </c>
      <c r="O4059" s="1" t="s">
        <v>211</v>
      </c>
      <c r="P4059" s="1" t="s">
        <v>211</v>
      </c>
      <c r="Q4059" s="1" t="s">
        <v>211</v>
      </c>
      <c r="R4059" s="1" t="s">
        <v>211</v>
      </c>
    </row>
    <row r="4060" spans="1:18" hidden="1" x14ac:dyDescent="0.2">
      <c r="A4060" s="1" t="s">
        <v>206</v>
      </c>
      <c r="B4060" s="1" t="s">
        <v>207</v>
      </c>
      <c r="C4060">
        <v>130654</v>
      </c>
      <c r="D4060" s="1" t="s">
        <v>5084</v>
      </c>
      <c r="E4060" s="1" t="s">
        <v>5101</v>
      </c>
      <c r="F4060" s="1" t="s">
        <v>4135</v>
      </c>
      <c r="G4060" s="1" t="s">
        <v>5102</v>
      </c>
      <c r="H4060" s="1" t="s">
        <v>4135</v>
      </c>
      <c r="I4060" s="2">
        <v>43649</v>
      </c>
      <c r="J4060" s="2">
        <v>51501</v>
      </c>
      <c r="K4060" s="1" t="s">
        <v>5101</v>
      </c>
      <c r="L4060">
        <v>611387</v>
      </c>
      <c r="M4060" s="1" t="s">
        <v>211</v>
      </c>
      <c r="N4060" s="1" t="s">
        <v>211</v>
      </c>
      <c r="O4060" s="1" t="s">
        <v>211</v>
      </c>
      <c r="P4060" s="1" t="s">
        <v>211</v>
      </c>
      <c r="Q4060" s="1" t="s">
        <v>211</v>
      </c>
      <c r="R4060" s="1" t="s">
        <v>211</v>
      </c>
    </row>
    <row r="4061" spans="1:18" hidden="1" x14ac:dyDescent="0.2">
      <c r="A4061" s="1" t="s">
        <v>206</v>
      </c>
      <c r="B4061" s="1" t="s">
        <v>207</v>
      </c>
      <c r="C4061">
        <v>130654</v>
      </c>
      <c r="D4061" s="1" t="s">
        <v>5084</v>
      </c>
      <c r="E4061" s="1" t="s">
        <v>5103</v>
      </c>
      <c r="F4061" s="1" t="s">
        <v>5104</v>
      </c>
      <c r="G4061" s="1" t="s">
        <v>5105</v>
      </c>
      <c r="H4061" s="1" t="s">
        <v>5104</v>
      </c>
      <c r="I4061" s="2">
        <v>43613</v>
      </c>
      <c r="J4061" s="2">
        <v>51501</v>
      </c>
      <c r="K4061" s="1" t="s">
        <v>5103</v>
      </c>
      <c r="L4061">
        <v>611056</v>
      </c>
      <c r="M4061" s="1" t="s">
        <v>211</v>
      </c>
      <c r="N4061" s="1" t="s">
        <v>211</v>
      </c>
      <c r="O4061" s="1" t="s">
        <v>211</v>
      </c>
      <c r="P4061" s="1" t="s">
        <v>211</v>
      </c>
      <c r="Q4061" s="1" t="s">
        <v>211</v>
      </c>
      <c r="R4061" s="1" t="s">
        <v>211</v>
      </c>
    </row>
    <row r="4062" spans="1:18" hidden="1" x14ac:dyDescent="0.2">
      <c r="A4062" s="1" t="s">
        <v>206</v>
      </c>
      <c r="B4062" s="1" t="s">
        <v>207</v>
      </c>
      <c r="C4062">
        <v>130654</v>
      </c>
      <c r="D4062" s="1" t="s">
        <v>5084</v>
      </c>
      <c r="E4062" s="1" t="s">
        <v>5106</v>
      </c>
      <c r="F4062" s="1" t="s">
        <v>5104</v>
      </c>
      <c r="G4062" s="1" t="s">
        <v>5105</v>
      </c>
      <c r="H4062" s="1" t="s">
        <v>5104</v>
      </c>
      <c r="I4062" s="2">
        <v>43642</v>
      </c>
      <c r="J4062" s="2">
        <v>51501</v>
      </c>
      <c r="K4062" s="1" t="s">
        <v>5106</v>
      </c>
      <c r="L4062">
        <v>611061</v>
      </c>
      <c r="M4062" s="1" t="s">
        <v>211</v>
      </c>
      <c r="N4062" s="1" t="s">
        <v>211</v>
      </c>
      <c r="O4062" s="1" t="s">
        <v>211</v>
      </c>
      <c r="P4062" s="1" t="s">
        <v>211</v>
      </c>
      <c r="Q4062" s="1" t="s">
        <v>211</v>
      </c>
      <c r="R4062" s="1" t="s">
        <v>211</v>
      </c>
    </row>
    <row r="4063" spans="1:18" hidden="1" x14ac:dyDescent="0.2">
      <c r="A4063" s="1" t="s">
        <v>206</v>
      </c>
      <c r="B4063" s="1" t="s">
        <v>207</v>
      </c>
      <c r="C4063">
        <v>130654</v>
      </c>
      <c r="D4063" s="1" t="s">
        <v>5084</v>
      </c>
      <c r="E4063" s="1" t="s">
        <v>4030</v>
      </c>
      <c r="F4063" s="1" t="s">
        <v>4031</v>
      </c>
      <c r="G4063" s="1" t="s">
        <v>4673</v>
      </c>
      <c r="H4063" s="1" t="s">
        <v>4031</v>
      </c>
      <c r="I4063" s="2">
        <v>43781</v>
      </c>
      <c r="J4063" s="2">
        <v>51501</v>
      </c>
      <c r="K4063" s="1" t="s">
        <v>4030</v>
      </c>
      <c r="L4063">
        <v>612021</v>
      </c>
      <c r="M4063" s="1" t="s">
        <v>223</v>
      </c>
      <c r="N4063" s="1" t="s">
        <v>223</v>
      </c>
      <c r="O4063" s="1" t="s">
        <v>211</v>
      </c>
      <c r="P4063" s="1" t="s">
        <v>211</v>
      </c>
      <c r="Q4063" s="1" t="s">
        <v>211</v>
      </c>
      <c r="R4063" s="1" t="s">
        <v>211</v>
      </c>
    </row>
    <row r="4064" spans="1:18" hidden="1" x14ac:dyDescent="0.2">
      <c r="A4064" s="1" t="s">
        <v>206</v>
      </c>
      <c r="B4064" s="1" t="s">
        <v>207</v>
      </c>
      <c r="C4064">
        <v>130654</v>
      </c>
      <c r="D4064" s="1" t="s">
        <v>5084</v>
      </c>
      <c r="E4064" s="1" t="s">
        <v>5107</v>
      </c>
      <c r="F4064" s="1" t="s">
        <v>5108</v>
      </c>
      <c r="G4064" s="1" t="s">
        <v>5109</v>
      </c>
      <c r="H4064" s="1" t="s">
        <v>5108</v>
      </c>
      <c r="I4064" s="2">
        <v>43258</v>
      </c>
      <c r="J4064" s="2">
        <v>51501</v>
      </c>
      <c r="K4064" s="1" t="s">
        <v>5107</v>
      </c>
      <c r="L4064">
        <v>608983</v>
      </c>
      <c r="M4064" s="1" t="s">
        <v>211</v>
      </c>
      <c r="N4064" s="1" t="s">
        <v>211</v>
      </c>
      <c r="O4064" s="1" t="s">
        <v>211</v>
      </c>
      <c r="P4064" s="1" t="s">
        <v>211</v>
      </c>
      <c r="Q4064" s="1" t="s">
        <v>211</v>
      </c>
      <c r="R4064" s="1" t="s">
        <v>211</v>
      </c>
    </row>
    <row r="4065" spans="1:18" hidden="1" x14ac:dyDescent="0.2">
      <c r="A4065" s="1" t="s">
        <v>206</v>
      </c>
      <c r="B4065" s="1" t="s">
        <v>207</v>
      </c>
      <c r="C4065">
        <v>130654</v>
      </c>
      <c r="D4065" s="1" t="s">
        <v>5084</v>
      </c>
      <c r="E4065" s="1" t="s">
        <v>5110</v>
      </c>
      <c r="F4065" s="1" t="s">
        <v>5111</v>
      </c>
      <c r="G4065" s="1" t="s">
        <v>5112</v>
      </c>
      <c r="H4065" s="1" t="s">
        <v>5111</v>
      </c>
      <c r="I4065" s="2">
        <v>43286</v>
      </c>
      <c r="J4065" s="2">
        <v>51501</v>
      </c>
      <c r="K4065" s="1" t="s">
        <v>5110</v>
      </c>
      <c r="L4065">
        <v>609188</v>
      </c>
      <c r="M4065" s="1" t="s">
        <v>211</v>
      </c>
      <c r="N4065" s="1" t="s">
        <v>211</v>
      </c>
      <c r="O4065" s="1" t="s">
        <v>211</v>
      </c>
      <c r="P4065" s="1" t="s">
        <v>211</v>
      </c>
      <c r="Q4065" s="1" t="s">
        <v>211</v>
      </c>
      <c r="R4065" s="1" t="s">
        <v>211</v>
      </c>
    </row>
    <row r="4066" spans="1:18" hidden="1" x14ac:dyDescent="0.2">
      <c r="A4066" s="1" t="s">
        <v>206</v>
      </c>
      <c r="B4066" s="1" t="s">
        <v>207</v>
      </c>
      <c r="C4066">
        <v>130654</v>
      </c>
      <c r="D4066" s="1" t="s">
        <v>5084</v>
      </c>
      <c r="E4066" s="1" t="s">
        <v>5070</v>
      </c>
      <c r="F4066" s="1" t="s">
        <v>546</v>
      </c>
      <c r="G4066" s="1" t="s">
        <v>5113</v>
      </c>
      <c r="H4066" s="1" t="s">
        <v>546</v>
      </c>
      <c r="I4066" s="2">
        <v>43838</v>
      </c>
      <c r="J4066" s="2">
        <v>51501</v>
      </c>
      <c r="K4066" s="1" t="s">
        <v>5070</v>
      </c>
      <c r="L4066">
        <v>606416</v>
      </c>
      <c r="M4066" s="1" t="s">
        <v>223</v>
      </c>
      <c r="N4066" s="1" t="s">
        <v>223</v>
      </c>
      <c r="O4066" s="1" t="s">
        <v>211</v>
      </c>
      <c r="P4066" s="1" t="s">
        <v>211</v>
      </c>
      <c r="Q4066" s="1" t="s">
        <v>211</v>
      </c>
      <c r="R4066" s="1" t="s">
        <v>211</v>
      </c>
    </row>
    <row r="4067" spans="1:18" hidden="1" x14ac:dyDescent="0.2">
      <c r="A4067" s="1" t="s">
        <v>206</v>
      </c>
      <c r="B4067" s="1" t="s">
        <v>207</v>
      </c>
      <c r="C4067">
        <v>130654</v>
      </c>
      <c r="D4067" s="1" t="s">
        <v>5084</v>
      </c>
      <c r="E4067" s="1" t="s">
        <v>3188</v>
      </c>
      <c r="F4067" s="1" t="s">
        <v>368</v>
      </c>
      <c r="G4067" s="1" t="s">
        <v>5114</v>
      </c>
      <c r="H4067" s="1" t="s">
        <v>368</v>
      </c>
      <c r="I4067" s="2">
        <v>42851</v>
      </c>
      <c r="J4067" s="2">
        <v>51501</v>
      </c>
      <c r="K4067" s="1" t="s">
        <v>3188</v>
      </c>
      <c r="L4067">
        <v>606419</v>
      </c>
      <c r="M4067" s="1" t="s">
        <v>223</v>
      </c>
      <c r="N4067" s="1" t="s">
        <v>223</v>
      </c>
      <c r="O4067" s="1" t="s">
        <v>211</v>
      </c>
      <c r="P4067" s="1" t="s">
        <v>211</v>
      </c>
      <c r="Q4067" s="1" t="s">
        <v>211</v>
      </c>
      <c r="R4067" s="1" t="s">
        <v>211</v>
      </c>
    </row>
    <row r="4068" spans="1:18" hidden="1" x14ac:dyDescent="0.2">
      <c r="A4068" s="1" t="s">
        <v>206</v>
      </c>
      <c r="B4068" s="1" t="s">
        <v>207</v>
      </c>
      <c r="C4068">
        <v>130654</v>
      </c>
      <c r="D4068" s="1" t="s">
        <v>5084</v>
      </c>
      <c r="E4068" s="1" t="s">
        <v>5115</v>
      </c>
      <c r="F4068" s="1" t="s">
        <v>5116</v>
      </c>
      <c r="G4068" s="1" t="s">
        <v>5117</v>
      </c>
      <c r="H4068" s="1" t="s">
        <v>5116</v>
      </c>
      <c r="I4068" s="2">
        <v>43682</v>
      </c>
      <c r="J4068" s="2">
        <v>51501</v>
      </c>
      <c r="K4068" s="1" t="s">
        <v>5115</v>
      </c>
      <c r="L4068">
        <v>606463</v>
      </c>
      <c r="M4068" s="1" t="s">
        <v>223</v>
      </c>
      <c r="N4068" s="1" t="s">
        <v>223</v>
      </c>
      <c r="O4068" s="1" t="s">
        <v>211</v>
      </c>
      <c r="P4068" s="1" t="s">
        <v>211</v>
      </c>
      <c r="Q4068" s="1" t="s">
        <v>211</v>
      </c>
      <c r="R4068" s="1" t="s">
        <v>211</v>
      </c>
    </row>
    <row r="4069" spans="1:18" hidden="1" x14ac:dyDescent="0.2">
      <c r="A4069" s="1" t="s">
        <v>206</v>
      </c>
      <c r="B4069" s="1" t="s">
        <v>207</v>
      </c>
      <c r="C4069">
        <v>130654</v>
      </c>
      <c r="D4069" s="1" t="s">
        <v>5084</v>
      </c>
      <c r="E4069" s="1" t="s">
        <v>4080</v>
      </c>
      <c r="F4069" s="1" t="s">
        <v>4081</v>
      </c>
      <c r="G4069" s="1" t="s">
        <v>5089</v>
      </c>
      <c r="H4069" s="1" t="s">
        <v>4081</v>
      </c>
      <c r="I4069" s="2">
        <v>43258</v>
      </c>
      <c r="J4069" s="2">
        <v>51501</v>
      </c>
      <c r="K4069" s="1" t="s">
        <v>4080</v>
      </c>
      <c r="L4069">
        <v>608115</v>
      </c>
      <c r="M4069" s="1" t="s">
        <v>223</v>
      </c>
      <c r="N4069" s="1" t="s">
        <v>223</v>
      </c>
      <c r="O4069" s="1" t="s">
        <v>211</v>
      </c>
      <c r="P4069" s="1" t="s">
        <v>211</v>
      </c>
      <c r="Q4069" s="1" t="s">
        <v>211</v>
      </c>
      <c r="R4069" s="1" t="s">
        <v>211</v>
      </c>
    </row>
    <row r="4070" spans="1:18" hidden="1" x14ac:dyDescent="0.2">
      <c r="A4070" s="1" t="s">
        <v>206</v>
      </c>
      <c r="B4070" s="1" t="s">
        <v>207</v>
      </c>
      <c r="C4070">
        <v>130654</v>
      </c>
      <c r="D4070" s="1" t="s">
        <v>5084</v>
      </c>
      <c r="E4070" s="1" t="s">
        <v>4682</v>
      </c>
      <c r="F4070" s="1" t="s">
        <v>4683</v>
      </c>
      <c r="G4070" s="1" t="s">
        <v>4684</v>
      </c>
      <c r="H4070" s="1" t="s">
        <v>4683</v>
      </c>
      <c r="I4070" s="2">
        <v>44140</v>
      </c>
      <c r="J4070" s="2">
        <v>51501</v>
      </c>
      <c r="K4070" s="1" t="s">
        <v>4682</v>
      </c>
      <c r="L4070">
        <v>614135</v>
      </c>
      <c r="M4070" s="1" t="s">
        <v>223</v>
      </c>
      <c r="N4070" s="1" t="s">
        <v>223</v>
      </c>
      <c r="O4070" s="1" t="s">
        <v>211</v>
      </c>
      <c r="P4070" s="1" t="s">
        <v>211</v>
      </c>
      <c r="Q4070" s="1" t="s">
        <v>211</v>
      </c>
      <c r="R4070" s="1" t="s">
        <v>211</v>
      </c>
    </row>
    <row r="4071" spans="1:18" hidden="1" x14ac:dyDescent="0.2">
      <c r="A4071" s="1" t="s">
        <v>206</v>
      </c>
      <c r="B4071" s="1" t="s">
        <v>207</v>
      </c>
      <c r="C4071">
        <v>130658</v>
      </c>
      <c r="D4071" s="1" t="s">
        <v>5118</v>
      </c>
      <c r="E4071" s="1" t="s">
        <v>5119</v>
      </c>
      <c r="F4071" s="1" t="s">
        <v>2470</v>
      </c>
      <c r="G4071" s="1" t="s">
        <v>5120</v>
      </c>
      <c r="H4071" s="1" t="s">
        <v>2470</v>
      </c>
      <c r="I4071" s="2">
        <v>44315</v>
      </c>
      <c r="J4071" s="2">
        <v>51501</v>
      </c>
      <c r="K4071" s="1" t="s">
        <v>5119</v>
      </c>
      <c r="L4071">
        <v>613537</v>
      </c>
      <c r="M4071" s="1" t="s">
        <v>226</v>
      </c>
      <c r="N4071" s="1" t="s">
        <v>226</v>
      </c>
      <c r="O4071" s="1" t="s">
        <v>211</v>
      </c>
      <c r="P4071" s="1" t="s">
        <v>211</v>
      </c>
      <c r="Q4071" s="1" t="s">
        <v>211</v>
      </c>
      <c r="R4071" s="1" t="s">
        <v>211</v>
      </c>
    </row>
    <row r="4072" spans="1:18" hidden="1" x14ac:dyDescent="0.2">
      <c r="A4072" s="1" t="s">
        <v>206</v>
      </c>
      <c r="B4072" s="1" t="s">
        <v>207</v>
      </c>
      <c r="C4072">
        <v>130658</v>
      </c>
      <c r="D4072" s="1" t="s">
        <v>5118</v>
      </c>
      <c r="E4072" s="1" t="s">
        <v>2478</v>
      </c>
      <c r="F4072" s="1" t="s">
        <v>2479</v>
      </c>
      <c r="G4072" s="1" t="s">
        <v>5121</v>
      </c>
      <c r="H4072" s="1" t="s">
        <v>2479</v>
      </c>
      <c r="I4072" s="2">
        <v>44536</v>
      </c>
      <c r="J4072" s="2">
        <v>51501</v>
      </c>
      <c r="K4072" s="1" t="s">
        <v>2478</v>
      </c>
      <c r="L4072">
        <v>612377</v>
      </c>
      <c r="M4072" s="1" t="s">
        <v>226</v>
      </c>
      <c r="N4072" s="1" t="s">
        <v>226</v>
      </c>
      <c r="O4072" s="1" t="s">
        <v>211</v>
      </c>
      <c r="P4072" s="1" t="s">
        <v>211</v>
      </c>
      <c r="Q4072" s="1" t="s">
        <v>211</v>
      </c>
      <c r="R4072" s="1" t="s">
        <v>211</v>
      </c>
    </row>
    <row r="4073" spans="1:18" hidden="1" x14ac:dyDescent="0.2">
      <c r="A4073" s="1" t="s">
        <v>206</v>
      </c>
      <c r="B4073" s="1" t="s">
        <v>207</v>
      </c>
      <c r="C4073">
        <v>130658</v>
      </c>
      <c r="D4073" s="1" t="s">
        <v>5118</v>
      </c>
      <c r="E4073" s="1" t="s">
        <v>5122</v>
      </c>
      <c r="F4073" s="1" t="s">
        <v>2499</v>
      </c>
      <c r="G4073" s="1" t="s">
        <v>5123</v>
      </c>
      <c r="H4073" s="1" t="s">
        <v>2499</v>
      </c>
      <c r="I4073" s="2">
        <v>44306</v>
      </c>
      <c r="J4073" s="2">
        <v>51501</v>
      </c>
      <c r="K4073" s="1" t="s">
        <v>5122</v>
      </c>
      <c r="L4073">
        <v>614281</v>
      </c>
      <c r="M4073" s="1" t="s">
        <v>226</v>
      </c>
      <c r="N4073" s="1" t="s">
        <v>226</v>
      </c>
      <c r="O4073" s="1" t="s">
        <v>211</v>
      </c>
      <c r="P4073" s="1" t="s">
        <v>211</v>
      </c>
      <c r="Q4073" s="1" t="s">
        <v>211</v>
      </c>
      <c r="R4073" s="1" t="s">
        <v>211</v>
      </c>
    </row>
    <row r="4074" spans="1:18" hidden="1" x14ac:dyDescent="0.2">
      <c r="A4074" s="1" t="s">
        <v>206</v>
      </c>
      <c r="B4074" s="1" t="s">
        <v>207</v>
      </c>
      <c r="C4074">
        <v>130658</v>
      </c>
      <c r="D4074" s="1" t="s">
        <v>5118</v>
      </c>
      <c r="E4074" s="1" t="s">
        <v>4991</v>
      </c>
      <c r="F4074" s="1" t="s">
        <v>4992</v>
      </c>
      <c r="G4074" s="1" t="s">
        <v>4993</v>
      </c>
      <c r="H4074" s="1" t="s">
        <v>4992</v>
      </c>
      <c r="I4074" s="2">
        <v>45200</v>
      </c>
      <c r="J4074" s="2">
        <v>51501</v>
      </c>
      <c r="K4074" s="1" t="s">
        <v>4991</v>
      </c>
      <c r="L4074">
        <v>614746</v>
      </c>
      <c r="M4074" s="1" t="s">
        <v>211</v>
      </c>
      <c r="N4074" s="1" t="s">
        <v>211</v>
      </c>
      <c r="O4074" s="1" t="s">
        <v>211</v>
      </c>
      <c r="P4074" s="1" t="s">
        <v>211</v>
      </c>
      <c r="Q4074" s="1" t="s">
        <v>211</v>
      </c>
      <c r="R4074" s="1" t="s">
        <v>211</v>
      </c>
    </row>
    <row r="4075" spans="1:18" hidden="1" x14ac:dyDescent="0.2">
      <c r="A4075" s="1" t="s">
        <v>206</v>
      </c>
      <c r="B4075" s="1" t="s">
        <v>207</v>
      </c>
      <c r="C4075">
        <v>130658</v>
      </c>
      <c r="D4075" s="1" t="s">
        <v>5118</v>
      </c>
      <c r="E4075" s="1" t="s">
        <v>2501</v>
      </c>
      <c r="F4075" s="1" t="s">
        <v>2502</v>
      </c>
      <c r="G4075" s="1" t="s">
        <v>5124</v>
      </c>
      <c r="H4075" s="1" t="s">
        <v>2502</v>
      </c>
      <c r="I4075" s="2">
        <v>45200</v>
      </c>
      <c r="J4075" s="2">
        <v>51501</v>
      </c>
      <c r="K4075" s="1" t="s">
        <v>2501</v>
      </c>
      <c r="L4075">
        <v>615070</v>
      </c>
      <c r="M4075" s="1" t="s">
        <v>226</v>
      </c>
      <c r="N4075" s="1" t="s">
        <v>226</v>
      </c>
      <c r="O4075" s="1" t="s">
        <v>211</v>
      </c>
      <c r="P4075" s="1" t="s">
        <v>211</v>
      </c>
      <c r="Q4075" s="1" t="s">
        <v>211</v>
      </c>
      <c r="R4075" s="1" t="s">
        <v>211</v>
      </c>
    </row>
    <row r="4076" spans="1:18" hidden="1" x14ac:dyDescent="0.2">
      <c r="A4076" s="1" t="s">
        <v>206</v>
      </c>
      <c r="B4076" s="1" t="s">
        <v>207</v>
      </c>
      <c r="C4076">
        <v>130658</v>
      </c>
      <c r="D4076" s="1" t="s">
        <v>5118</v>
      </c>
      <c r="E4076" s="1" t="s">
        <v>561</v>
      </c>
      <c r="F4076" s="1" t="s">
        <v>111</v>
      </c>
      <c r="G4076" s="1" t="s">
        <v>5125</v>
      </c>
      <c r="H4076" s="1" t="s">
        <v>111</v>
      </c>
      <c r="I4076" s="2">
        <v>43301</v>
      </c>
      <c r="J4076" s="2">
        <v>51501</v>
      </c>
      <c r="K4076" s="1" t="s">
        <v>561</v>
      </c>
      <c r="L4076">
        <v>608269</v>
      </c>
      <c r="M4076" s="1" t="s">
        <v>226</v>
      </c>
      <c r="N4076" s="1" t="s">
        <v>226</v>
      </c>
      <c r="O4076" s="1" t="s">
        <v>211</v>
      </c>
      <c r="P4076" s="1" t="s">
        <v>211</v>
      </c>
      <c r="Q4076" s="1" t="s">
        <v>211</v>
      </c>
      <c r="R4076" s="1" t="s">
        <v>211</v>
      </c>
    </row>
    <row r="4077" spans="1:18" hidden="1" x14ac:dyDescent="0.2">
      <c r="A4077" s="1" t="s">
        <v>206</v>
      </c>
      <c r="B4077" s="1" t="s">
        <v>207</v>
      </c>
      <c r="C4077">
        <v>130658</v>
      </c>
      <c r="D4077" s="1" t="s">
        <v>5118</v>
      </c>
      <c r="E4077" s="1" t="s">
        <v>561</v>
      </c>
      <c r="F4077" s="1" t="s">
        <v>111</v>
      </c>
      <c r="G4077" s="1" t="s">
        <v>5126</v>
      </c>
      <c r="H4077" s="1" t="s">
        <v>111</v>
      </c>
      <c r="I4077" s="2">
        <v>44197</v>
      </c>
      <c r="J4077" s="2">
        <v>51501</v>
      </c>
      <c r="K4077" s="1" t="s">
        <v>561</v>
      </c>
      <c r="L4077">
        <v>608269</v>
      </c>
      <c r="M4077" s="1" t="s">
        <v>226</v>
      </c>
      <c r="N4077" s="1" t="s">
        <v>226</v>
      </c>
      <c r="O4077" s="1" t="s">
        <v>211</v>
      </c>
      <c r="P4077" s="1" t="s">
        <v>211</v>
      </c>
      <c r="Q4077" s="1" t="s">
        <v>211</v>
      </c>
      <c r="R4077" s="1" t="s">
        <v>211</v>
      </c>
    </row>
    <row r="4078" spans="1:18" hidden="1" x14ac:dyDescent="0.2">
      <c r="A4078" s="1" t="s">
        <v>206</v>
      </c>
      <c r="B4078" s="1" t="s">
        <v>207</v>
      </c>
      <c r="C4078">
        <v>130658</v>
      </c>
      <c r="D4078" s="1" t="s">
        <v>5118</v>
      </c>
      <c r="E4078" s="1" t="s">
        <v>2455</v>
      </c>
      <c r="F4078" s="1" t="s">
        <v>2456</v>
      </c>
      <c r="G4078" s="1" t="s">
        <v>5127</v>
      </c>
      <c r="H4078" s="1" t="s">
        <v>2456</v>
      </c>
      <c r="I4078" s="2">
        <v>43160</v>
      </c>
      <c r="J4078" s="2">
        <v>51501</v>
      </c>
      <c r="K4078" s="1" t="s">
        <v>2455</v>
      </c>
      <c r="L4078">
        <v>607986</v>
      </c>
      <c r="M4078" s="1" t="s">
        <v>226</v>
      </c>
      <c r="N4078" s="1" t="s">
        <v>226</v>
      </c>
      <c r="O4078" s="1" t="s">
        <v>211</v>
      </c>
      <c r="P4078" s="1" t="s">
        <v>211</v>
      </c>
      <c r="Q4078" s="1" t="s">
        <v>211</v>
      </c>
      <c r="R4078" s="1" t="s">
        <v>211</v>
      </c>
    </row>
    <row r="4079" spans="1:18" hidden="1" x14ac:dyDescent="0.2">
      <c r="A4079" s="1" t="s">
        <v>206</v>
      </c>
      <c r="B4079" s="1" t="s">
        <v>207</v>
      </c>
      <c r="C4079">
        <v>130658</v>
      </c>
      <c r="D4079" s="1" t="s">
        <v>5118</v>
      </c>
      <c r="E4079" s="1" t="s">
        <v>5128</v>
      </c>
      <c r="F4079" s="1" t="s">
        <v>176</v>
      </c>
      <c r="G4079" s="1" t="s">
        <v>5129</v>
      </c>
      <c r="H4079" s="1" t="s">
        <v>176</v>
      </c>
      <c r="I4079" s="2">
        <v>43405</v>
      </c>
      <c r="J4079" s="2">
        <v>51501</v>
      </c>
      <c r="K4079" s="1" t="s">
        <v>5128</v>
      </c>
      <c r="L4079">
        <v>607913</v>
      </c>
      <c r="M4079" s="1" t="s">
        <v>226</v>
      </c>
      <c r="N4079" s="1" t="s">
        <v>226</v>
      </c>
      <c r="O4079" s="1" t="s">
        <v>211</v>
      </c>
      <c r="P4079" s="1" t="s">
        <v>211</v>
      </c>
      <c r="Q4079" s="1" t="s">
        <v>211</v>
      </c>
      <c r="R4079" s="1" t="s">
        <v>211</v>
      </c>
    </row>
    <row r="4080" spans="1:18" hidden="1" x14ac:dyDescent="0.2">
      <c r="A4080" s="1" t="s">
        <v>206</v>
      </c>
      <c r="B4080" s="1" t="s">
        <v>207</v>
      </c>
      <c r="C4080">
        <v>130658</v>
      </c>
      <c r="D4080" s="1" t="s">
        <v>5118</v>
      </c>
      <c r="E4080" s="1" t="s">
        <v>5130</v>
      </c>
      <c r="F4080" s="1" t="s">
        <v>4944</v>
      </c>
      <c r="G4080" s="1" t="s">
        <v>5131</v>
      </c>
      <c r="H4080" s="1" t="s">
        <v>4075</v>
      </c>
      <c r="I4080" s="2">
        <v>43405</v>
      </c>
      <c r="J4080" s="2">
        <v>51501</v>
      </c>
      <c r="K4080" s="1" t="s">
        <v>5130</v>
      </c>
      <c r="L4080">
        <v>608048</v>
      </c>
      <c r="M4080" s="1" t="s">
        <v>226</v>
      </c>
      <c r="N4080" s="1" t="s">
        <v>226</v>
      </c>
      <c r="O4080" s="1" t="s">
        <v>211</v>
      </c>
      <c r="P4080" s="1" t="s">
        <v>211</v>
      </c>
      <c r="Q4080" s="1" t="s">
        <v>211</v>
      </c>
      <c r="R4080" s="1" t="s">
        <v>211</v>
      </c>
    </row>
    <row r="4081" spans="1:18" hidden="1" x14ac:dyDescent="0.2">
      <c r="A4081" s="1" t="s">
        <v>206</v>
      </c>
      <c r="B4081" s="1" t="s">
        <v>207</v>
      </c>
      <c r="C4081">
        <v>130658</v>
      </c>
      <c r="D4081" s="1" t="s">
        <v>5118</v>
      </c>
      <c r="E4081" s="1" t="s">
        <v>4986</v>
      </c>
      <c r="F4081" s="1" t="s">
        <v>2460</v>
      </c>
      <c r="G4081" s="1" t="s">
        <v>5132</v>
      </c>
      <c r="H4081" s="1" t="s">
        <v>2460</v>
      </c>
      <c r="I4081" s="2">
        <v>44315</v>
      </c>
      <c r="J4081" s="2">
        <v>51501</v>
      </c>
      <c r="K4081" s="1" t="s">
        <v>4986</v>
      </c>
      <c r="L4081">
        <v>607892</v>
      </c>
      <c r="M4081" s="1" t="s">
        <v>211</v>
      </c>
      <c r="N4081" s="1" t="s">
        <v>211</v>
      </c>
      <c r="O4081" s="1" t="s">
        <v>211</v>
      </c>
      <c r="P4081" s="1" t="s">
        <v>211</v>
      </c>
      <c r="Q4081" s="1" t="s">
        <v>211</v>
      </c>
      <c r="R4081" s="1" t="s">
        <v>211</v>
      </c>
    </row>
    <row r="4082" spans="1:18" hidden="1" x14ac:dyDescent="0.2">
      <c r="A4082" s="1" t="s">
        <v>206</v>
      </c>
      <c r="B4082" s="1" t="s">
        <v>207</v>
      </c>
      <c r="C4082">
        <v>130658</v>
      </c>
      <c r="D4082" s="1" t="s">
        <v>5118</v>
      </c>
      <c r="E4082" s="1" t="s">
        <v>2459</v>
      </c>
      <c r="F4082" s="1" t="s">
        <v>2460</v>
      </c>
      <c r="G4082" s="1" t="s">
        <v>5133</v>
      </c>
      <c r="H4082" s="1" t="s">
        <v>4988</v>
      </c>
      <c r="I4082" s="2">
        <v>43258</v>
      </c>
      <c r="J4082" s="2">
        <v>51501</v>
      </c>
      <c r="K4082" s="1" t="s">
        <v>2459</v>
      </c>
      <c r="L4082">
        <v>607893</v>
      </c>
      <c r="M4082" s="1" t="s">
        <v>226</v>
      </c>
      <c r="N4082" s="1" t="s">
        <v>226</v>
      </c>
      <c r="O4082" s="1" t="s">
        <v>211</v>
      </c>
      <c r="P4082" s="1" t="s">
        <v>211</v>
      </c>
      <c r="Q4082" s="1" t="s">
        <v>211</v>
      </c>
      <c r="R4082" s="1" t="s">
        <v>211</v>
      </c>
    </row>
    <row r="4083" spans="1:18" hidden="1" x14ac:dyDescent="0.2">
      <c r="A4083" s="1" t="s">
        <v>206</v>
      </c>
      <c r="B4083" s="1" t="s">
        <v>207</v>
      </c>
      <c r="C4083">
        <v>130658</v>
      </c>
      <c r="D4083" s="1" t="s">
        <v>5118</v>
      </c>
      <c r="E4083" s="1" t="s">
        <v>2388</v>
      </c>
      <c r="F4083" s="1" t="s">
        <v>175</v>
      </c>
      <c r="G4083" s="1" t="s">
        <v>5134</v>
      </c>
      <c r="H4083" s="1" t="s">
        <v>175</v>
      </c>
      <c r="I4083" s="2">
        <v>43258</v>
      </c>
      <c r="J4083" s="2">
        <v>51501</v>
      </c>
      <c r="K4083" s="1" t="s">
        <v>2388</v>
      </c>
      <c r="L4083">
        <v>607897</v>
      </c>
      <c r="M4083" s="1" t="s">
        <v>226</v>
      </c>
      <c r="N4083" s="1" t="s">
        <v>226</v>
      </c>
      <c r="O4083" s="1" t="s">
        <v>211</v>
      </c>
      <c r="P4083" s="1" t="s">
        <v>211</v>
      </c>
      <c r="Q4083" s="1" t="s">
        <v>211</v>
      </c>
      <c r="R4083" s="1" t="s">
        <v>211</v>
      </c>
    </row>
    <row r="4084" spans="1:18" hidden="1" x14ac:dyDescent="0.2">
      <c r="A4084" s="1" t="s">
        <v>206</v>
      </c>
      <c r="B4084" s="1" t="s">
        <v>207</v>
      </c>
      <c r="C4084">
        <v>130658</v>
      </c>
      <c r="D4084" s="1" t="s">
        <v>5118</v>
      </c>
      <c r="E4084" s="1" t="s">
        <v>4061</v>
      </c>
      <c r="F4084" s="1" t="s">
        <v>4062</v>
      </c>
      <c r="G4084" s="1" t="s">
        <v>5135</v>
      </c>
      <c r="H4084" s="1" t="s">
        <v>4062</v>
      </c>
      <c r="I4084" s="2">
        <v>42919</v>
      </c>
      <c r="J4084" s="2">
        <v>51501</v>
      </c>
      <c r="K4084" s="1" t="s">
        <v>4061</v>
      </c>
      <c r="L4084">
        <v>606827</v>
      </c>
      <c r="M4084" s="1" t="s">
        <v>211</v>
      </c>
      <c r="N4084" s="1" t="s">
        <v>211</v>
      </c>
      <c r="O4084" s="1" t="s">
        <v>211</v>
      </c>
      <c r="P4084" s="1" t="s">
        <v>211</v>
      </c>
      <c r="Q4084" s="1" t="s">
        <v>211</v>
      </c>
      <c r="R4084" s="1" t="s">
        <v>211</v>
      </c>
    </row>
    <row r="4085" spans="1:18" hidden="1" x14ac:dyDescent="0.2">
      <c r="A4085" s="1" t="s">
        <v>206</v>
      </c>
      <c r="B4085" s="1" t="s">
        <v>207</v>
      </c>
      <c r="C4085">
        <v>130658</v>
      </c>
      <c r="D4085" s="1" t="s">
        <v>5118</v>
      </c>
      <c r="E4085" s="1" t="s">
        <v>5136</v>
      </c>
      <c r="F4085" s="1" t="s">
        <v>5137</v>
      </c>
      <c r="G4085" s="1" t="s">
        <v>5138</v>
      </c>
      <c r="H4085" s="1" t="s">
        <v>5137</v>
      </c>
      <c r="I4085" s="2">
        <v>43200</v>
      </c>
      <c r="J4085" s="2">
        <v>51501</v>
      </c>
      <c r="K4085" s="1" t="s">
        <v>5136</v>
      </c>
      <c r="L4085">
        <v>606650</v>
      </c>
      <c r="M4085" s="1" t="s">
        <v>226</v>
      </c>
      <c r="N4085" s="1" t="s">
        <v>226</v>
      </c>
      <c r="O4085" s="1" t="s">
        <v>211</v>
      </c>
      <c r="P4085" s="1" t="s">
        <v>211</v>
      </c>
      <c r="Q4085" s="1" t="s">
        <v>211</v>
      </c>
      <c r="R4085" s="1" t="s">
        <v>211</v>
      </c>
    </row>
    <row r="4086" spans="1:18" hidden="1" x14ac:dyDescent="0.2">
      <c r="A4086" s="1" t="s">
        <v>206</v>
      </c>
      <c r="B4086" s="1" t="s">
        <v>207</v>
      </c>
      <c r="C4086">
        <v>130658</v>
      </c>
      <c r="D4086" s="1" t="s">
        <v>5118</v>
      </c>
      <c r="E4086" s="1" t="s">
        <v>169</v>
      </c>
      <c r="F4086" s="1" t="s">
        <v>224</v>
      </c>
      <c r="G4086" s="1" t="s">
        <v>5139</v>
      </c>
      <c r="H4086" s="1" t="s">
        <v>161</v>
      </c>
      <c r="I4086" s="2">
        <v>43039</v>
      </c>
      <c r="J4086" s="2">
        <v>51501</v>
      </c>
      <c r="K4086" s="1" t="s">
        <v>169</v>
      </c>
      <c r="L4086">
        <v>606930</v>
      </c>
      <c r="M4086" s="1" t="s">
        <v>226</v>
      </c>
      <c r="N4086" s="1" t="s">
        <v>226</v>
      </c>
      <c r="O4086" s="1" t="s">
        <v>211</v>
      </c>
      <c r="P4086" s="1" t="s">
        <v>211</v>
      </c>
      <c r="Q4086" s="1" t="s">
        <v>211</v>
      </c>
      <c r="R4086" s="1" t="s">
        <v>211</v>
      </c>
    </row>
    <row r="4087" spans="1:18" hidden="1" x14ac:dyDescent="0.2">
      <c r="A4087" s="1" t="s">
        <v>206</v>
      </c>
      <c r="B4087" s="1" t="s">
        <v>207</v>
      </c>
      <c r="C4087">
        <v>130658</v>
      </c>
      <c r="D4087" s="1" t="s">
        <v>5118</v>
      </c>
      <c r="E4087" s="1" t="s">
        <v>5140</v>
      </c>
      <c r="F4087" s="1" t="s">
        <v>2407</v>
      </c>
      <c r="G4087" s="1" t="s">
        <v>5141</v>
      </c>
      <c r="H4087" s="1" t="s">
        <v>2407</v>
      </c>
      <c r="I4087" s="2">
        <v>42869</v>
      </c>
      <c r="J4087" s="2">
        <v>51501</v>
      </c>
      <c r="K4087" s="1" t="s">
        <v>5140</v>
      </c>
      <c r="L4087">
        <v>606410</v>
      </c>
      <c r="M4087" s="1" t="s">
        <v>791</v>
      </c>
      <c r="N4087" s="1" t="s">
        <v>791</v>
      </c>
      <c r="O4087" s="1" t="s">
        <v>211</v>
      </c>
      <c r="P4087" s="1" t="s">
        <v>211</v>
      </c>
      <c r="Q4087" s="1" t="s">
        <v>211</v>
      </c>
      <c r="R4087" s="1" t="s">
        <v>211</v>
      </c>
    </row>
    <row r="4088" spans="1:18" hidden="1" x14ac:dyDescent="0.2">
      <c r="A4088" s="1" t="s">
        <v>206</v>
      </c>
      <c r="B4088" s="1" t="s">
        <v>207</v>
      </c>
      <c r="C4088">
        <v>130658</v>
      </c>
      <c r="D4088" s="1" t="s">
        <v>5118</v>
      </c>
      <c r="E4088" s="1" t="s">
        <v>173</v>
      </c>
      <c r="F4088" s="1" t="s">
        <v>2463</v>
      </c>
      <c r="G4088" s="1" t="s">
        <v>5142</v>
      </c>
      <c r="H4088" s="1" t="s">
        <v>2463</v>
      </c>
      <c r="I4088" s="2">
        <v>42920</v>
      </c>
      <c r="J4088" s="2">
        <v>51501</v>
      </c>
      <c r="K4088" s="1" t="s">
        <v>173</v>
      </c>
      <c r="L4088">
        <v>606391</v>
      </c>
      <c r="M4088" s="1" t="s">
        <v>226</v>
      </c>
      <c r="N4088" s="1" t="s">
        <v>226</v>
      </c>
      <c r="O4088" s="1" t="s">
        <v>211</v>
      </c>
      <c r="P4088" s="1" t="s">
        <v>211</v>
      </c>
      <c r="Q4088" s="1" t="s">
        <v>211</v>
      </c>
      <c r="R4088" s="1" t="s">
        <v>211</v>
      </c>
    </row>
    <row r="4089" spans="1:18" hidden="1" x14ac:dyDescent="0.2">
      <c r="A4089" s="1" t="s">
        <v>206</v>
      </c>
      <c r="B4089" s="1" t="s">
        <v>207</v>
      </c>
      <c r="C4089">
        <v>130658</v>
      </c>
      <c r="D4089" s="1" t="s">
        <v>5118</v>
      </c>
      <c r="E4089" s="1" t="s">
        <v>172</v>
      </c>
      <c r="F4089" s="1" t="s">
        <v>1468</v>
      </c>
      <c r="G4089" s="1" t="s">
        <v>5143</v>
      </c>
      <c r="H4089" s="1" t="s">
        <v>1468</v>
      </c>
      <c r="I4089" s="2">
        <v>42920</v>
      </c>
      <c r="J4089" s="2">
        <v>51501</v>
      </c>
      <c r="K4089" s="1" t="s">
        <v>172</v>
      </c>
      <c r="L4089">
        <v>606381</v>
      </c>
      <c r="M4089" s="1" t="s">
        <v>226</v>
      </c>
      <c r="N4089" s="1" t="s">
        <v>226</v>
      </c>
      <c r="O4089" s="1" t="s">
        <v>211</v>
      </c>
      <c r="P4089" s="1" t="s">
        <v>211</v>
      </c>
      <c r="Q4089" s="1" t="s">
        <v>211</v>
      </c>
      <c r="R4089" s="1" t="s">
        <v>211</v>
      </c>
    </row>
    <row r="4090" spans="1:18" hidden="1" x14ac:dyDescent="0.2">
      <c r="A4090" s="1" t="s">
        <v>206</v>
      </c>
      <c r="B4090" s="1" t="s">
        <v>207</v>
      </c>
      <c r="C4090">
        <v>130658</v>
      </c>
      <c r="D4090" s="1" t="s">
        <v>5118</v>
      </c>
      <c r="E4090" s="1" t="s">
        <v>5144</v>
      </c>
      <c r="F4090" s="1" t="s">
        <v>5145</v>
      </c>
      <c r="G4090" s="1" t="s">
        <v>5146</v>
      </c>
      <c r="H4090" s="1" t="s">
        <v>5073</v>
      </c>
      <c r="I4090" s="2">
        <v>42864</v>
      </c>
      <c r="J4090" s="2">
        <v>51501</v>
      </c>
      <c r="K4090" s="1" t="s">
        <v>5144</v>
      </c>
      <c r="L4090">
        <v>606362</v>
      </c>
      <c r="M4090" s="1" t="s">
        <v>226</v>
      </c>
      <c r="N4090" s="1" t="s">
        <v>226</v>
      </c>
      <c r="O4090" s="1" t="s">
        <v>211</v>
      </c>
      <c r="P4090" s="1" t="s">
        <v>211</v>
      </c>
      <c r="Q4090" s="1" t="s">
        <v>211</v>
      </c>
      <c r="R4090" s="1" t="s">
        <v>211</v>
      </c>
    </row>
    <row r="4091" spans="1:18" hidden="1" x14ac:dyDescent="0.2">
      <c r="A4091" s="1" t="s">
        <v>206</v>
      </c>
      <c r="B4091" s="1" t="s">
        <v>207</v>
      </c>
      <c r="C4091">
        <v>130658</v>
      </c>
      <c r="D4091" s="1" t="s">
        <v>5118</v>
      </c>
      <c r="E4091" s="1" t="s">
        <v>5147</v>
      </c>
      <c r="F4091" s="1" t="s">
        <v>1376</v>
      </c>
      <c r="G4091" s="1" t="s">
        <v>5148</v>
      </c>
      <c r="H4091" s="1" t="s">
        <v>1376</v>
      </c>
      <c r="I4091" s="2">
        <v>42864</v>
      </c>
      <c r="J4091" s="2">
        <v>51501</v>
      </c>
      <c r="K4091" s="1" t="s">
        <v>5147</v>
      </c>
      <c r="L4091">
        <v>606360</v>
      </c>
      <c r="M4091" s="1" t="s">
        <v>226</v>
      </c>
      <c r="N4091" s="1" t="s">
        <v>226</v>
      </c>
      <c r="O4091" s="1" t="s">
        <v>211</v>
      </c>
      <c r="P4091" s="1" t="s">
        <v>211</v>
      </c>
      <c r="Q4091" s="1" t="s">
        <v>211</v>
      </c>
      <c r="R4091" s="1" t="s">
        <v>211</v>
      </c>
    </row>
    <row r="4092" spans="1:18" hidden="1" x14ac:dyDescent="0.2">
      <c r="A4092" s="1" t="s">
        <v>206</v>
      </c>
      <c r="B4092" s="1" t="s">
        <v>207</v>
      </c>
      <c r="C4092">
        <v>130658</v>
      </c>
      <c r="D4092" s="1" t="s">
        <v>5118</v>
      </c>
      <c r="E4092" s="1" t="s">
        <v>4105</v>
      </c>
      <c r="F4092" s="1" t="s">
        <v>4106</v>
      </c>
      <c r="G4092" s="1" t="s">
        <v>5149</v>
      </c>
      <c r="H4092" s="1" t="s">
        <v>4106</v>
      </c>
      <c r="I4092" s="2">
        <v>42920</v>
      </c>
      <c r="J4092" s="2">
        <v>51501</v>
      </c>
      <c r="K4092" s="1" t="s">
        <v>4105</v>
      </c>
      <c r="L4092">
        <v>606358</v>
      </c>
      <c r="M4092" s="1" t="s">
        <v>226</v>
      </c>
      <c r="N4092" s="1" t="s">
        <v>226</v>
      </c>
      <c r="O4092" s="1" t="s">
        <v>211</v>
      </c>
      <c r="P4092" s="1" t="s">
        <v>211</v>
      </c>
      <c r="Q4092" s="1" t="s">
        <v>211</v>
      </c>
      <c r="R4092" s="1" t="s">
        <v>211</v>
      </c>
    </row>
    <row r="4093" spans="1:18" hidden="1" x14ac:dyDescent="0.2">
      <c r="A4093" s="1" t="s">
        <v>206</v>
      </c>
      <c r="B4093" s="1" t="s">
        <v>207</v>
      </c>
      <c r="C4093">
        <v>130658</v>
      </c>
      <c r="D4093" s="1" t="s">
        <v>5118</v>
      </c>
      <c r="E4093" s="1" t="s">
        <v>171</v>
      </c>
      <c r="F4093" s="1" t="s">
        <v>2385</v>
      </c>
      <c r="G4093" s="1" t="s">
        <v>5150</v>
      </c>
      <c r="H4093" s="1" t="s">
        <v>2385</v>
      </c>
      <c r="I4093" s="2">
        <v>42916</v>
      </c>
      <c r="J4093" s="2">
        <v>51501</v>
      </c>
      <c r="K4093" s="1" t="s">
        <v>171</v>
      </c>
      <c r="L4093">
        <v>606376</v>
      </c>
      <c r="M4093" s="1" t="s">
        <v>226</v>
      </c>
      <c r="N4093" s="1" t="s">
        <v>226</v>
      </c>
      <c r="O4093" s="1" t="s">
        <v>211</v>
      </c>
      <c r="P4093" s="1" t="s">
        <v>211</v>
      </c>
      <c r="Q4093" s="1" t="s">
        <v>211</v>
      </c>
      <c r="R4093" s="1" t="s">
        <v>211</v>
      </c>
    </row>
    <row r="4094" spans="1:18" hidden="1" x14ac:dyDescent="0.2">
      <c r="A4094" s="1" t="s">
        <v>206</v>
      </c>
      <c r="B4094" s="1" t="s">
        <v>207</v>
      </c>
      <c r="C4094">
        <v>130658</v>
      </c>
      <c r="D4094" s="1" t="s">
        <v>5118</v>
      </c>
      <c r="E4094" s="1" t="s">
        <v>566</v>
      </c>
      <c r="F4094" s="1" t="s">
        <v>567</v>
      </c>
      <c r="G4094" s="1" t="s">
        <v>5151</v>
      </c>
      <c r="H4094" s="1" t="s">
        <v>567</v>
      </c>
      <c r="I4094" s="2">
        <v>43525</v>
      </c>
      <c r="J4094" s="2">
        <v>51501</v>
      </c>
      <c r="K4094" s="1" t="s">
        <v>566</v>
      </c>
      <c r="L4094">
        <v>606372</v>
      </c>
      <c r="M4094" s="1" t="s">
        <v>226</v>
      </c>
      <c r="N4094" s="1" t="s">
        <v>226</v>
      </c>
      <c r="O4094" s="1" t="s">
        <v>211</v>
      </c>
      <c r="P4094" s="1" t="s">
        <v>211</v>
      </c>
      <c r="Q4094" s="1" t="s">
        <v>211</v>
      </c>
      <c r="R4094" s="1" t="s">
        <v>211</v>
      </c>
    </row>
    <row r="4095" spans="1:18" hidden="1" x14ac:dyDescent="0.2">
      <c r="A4095" s="1" t="s">
        <v>206</v>
      </c>
      <c r="B4095" s="1" t="s">
        <v>207</v>
      </c>
      <c r="C4095">
        <v>130658</v>
      </c>
      <c r="D4095" s="1" t="s">
        <v>5118</v>
      </c>
      <c r="E4095" s="1" t="s">
        <v>4720</v>
      </c>
      <c r="F4095" s="1" t="s">
        <v>4721</v>
      </c>
      <c r="G4095" s="1" t="s">
        <v>5152</v>
      </c>
      <c r="H4095" s="1" t="s">
        <v>4721</v>
      </c>
      <c r="I4095" s="2">
        <v>43586</v>
      </c>
      <c r="J4095" s="2">
        <v>51501</v>
      </c>
      <c r="K4095" s="1" t="s">
        <v>4720</v>
      </c>
      <c r="L4095">
        <v>609594</v>
      </c>
      <c r="M4095" s="1" t="s">
        <v>226</v>
      </c>
      <c r="N4095" s="1" t="s">
        <v>226</v>
      </c>
      <c r="O4095" s="1" t="s">
        <v>211</v>
      </c>
      <c r="P4095" s="1" t="s">
        <v>211</v>
      </c>
      <c r="Q4095" s="1" t="s">
        <v>211</v>
      </c>
      <c r="R4095" s="1" t="s">
        <v>211</v>
      </c>
    </row>
    <row r="4096" spans="1:18" hidden="1" x14ac:dyDescent="0.2">
      <c r="A4096" s="1" t="s">
        <v>206</v>
      </c>
      <c r="B4096" s="1" t="s">
        <v>207</v>
      </c>
      <c r="C4096">
        <v>130658</v>
      </c>
      <c r="D4096" s="1" t="s">
        <v>5118</v>
      </c>
      <c r="E4096" s="1" t="s">
        <v>2433</v>
      </c>
      <c r="F4096" s="1" t="s">
        <v>2434</v>
      </c>
      <c r="G4096" s="1" t="s">
        <v>5153</v>
      </c>
      <c r="H4096" s="1" t="s">
        <v>2434</v>
      </c>
      <c r="I4096" s="2">
        <v>43466</v>
      </c>
      <c r="J4096" s="2">
        <v>51501</v>
      </c>
      <c r="K4096" s="1" t="s">
        <v>2433</v>
      </c>
      <c r="L4096">
        <v>609572</v>
      </c>
      <c r="M4096" s="1" t="s">
        <v>226</v>
      </c>
      <c r="N4096" s="1" t="s">
        <v>226</v>
      </c>
      <c r="O4096" s="1" t="s">
        <v>211</v>
      </c>
      <c r="P4096" s="1" t="s">
        <v>211</v>
      </c>
      <c r="Q4096" s="1" t="s">
        <v>211</v>
      </c>
      <c r="R4096" s="1" t="s">
        <v>211</v>
      </c>
    </row>
    <row r="4097" spans="1:18" hidden="1" x14ac:dyDescent="0.2">
      <c r="A4097" s="1" t="s">
        <v>206</v>
      </c>
      <c r="B4097" s="1" t="s">
        <v>207</v>
      </c>
      <c r="C4097">
        <v>130658</v>
      </c>
      <c r="D4097" s="1" t="s">
        <v>5118</v>
      </c>
      <c r="E4097" s="1" t="s">
        <v>4046</v>
      </c>
      <c r="F4097" s="1" t="s">
        <v>4047</v>
      </c>
      <c r="G4097" s="1" t="s">
        <v>5154</v>
      </c>
      <c r="H4097" s="1" t="s">
        <v>4047</v>
      </c>
      <c r="I4097" s="2">
        <v>43586</v>
      </c>
      <c r="J4097" s="2">
        <v>51501</v>
      </c>
      <c r="K4097" s="1" t="s">
        <v>4046</v>
      </c>
      <c r="L4097">
        <v>609601</v>
      </c>
      <c r="M4097" s="1" t="s">
        <v>226</v>
      </c>
      <c r="N4097" s="1" t="s">
        <v>226</v>
      </c>
      <c r="O4097" s="1" t="s">
        <v>211</v>
      </c>
      <c r="P4097" s="1" t="s">
        <v>211</v>
      </c>
      <c r="Q4097" s="1" t="s">
        <v>211</v>
      </c>
      <c r="R4097" s="1" t="s">
        <v>211</v>
      </c>
    </row>
    <row r="4098" spans="1:18" hidden="1" x14ac:dyDescent="0.2">
      <c r="A4098" s="1" t="s">
        <v>206</v>
      </c>
      <c r="B4098" s="1" t="s">
        <v>207</v>
      </c>
      <c r="C4098">
        <v>130658</v>
      </c>
      <c r="D4098" s="1" t="s">
        <v>5118</v>
      </c>
      <c r="E4098" s="1" t="s">
        <v>2430</v>
      </c>
      <c r="F4098" s="1" t="s">
        <v>2431</v>
      </c>
      <c r="G4098" s="1" t="s">
        <v>5155</v>
      </c>
      <c r="H4098" s="1" t="s">
        <v>2431</v>
      </c>
      <c r="I4098" s="2">
        <v>43284</v>
      </c>
      <c r="J4098" s="2">
        <v>51501</v>
      </c>
      <c r="K4098" s="1" t="s">
        <v>2430</v>
      </c>
      <c r="L4098">
        <v>608264</v>
      </c>
      <c r="M4098" s="1" t="s">
        <v>226</v>
      </c>
      <c r="N4098" s="1" t="s">
        <v>226</v>
      </c>
      <c r="O4098" s="1" t="s">
        <v>211</v>
      </c>
      <c r="P4098" s="1" t="s">
        <v>211</v>
      </c>
      <c r="Q4098" s="1" t="s">
        <v>211</v>
      </c>
      <c r="R4098" s="1" t="s">
        <v>211</v>
      </c>
    </row>
    <row r="4099" spans="1:18" hidden="1" x14ac:dyDescent="0.2">
      <c r="A4099" s="1" t="s">
        <v>206</v>
      </c>
      <c r="B4099" s="1" t="s">
        <v>207</v>
      </c>
      <c r="C4099">
        <v>130658</v>
      </c>
      <c r="D4099" s="1" t="s">
        <v>5118</v>
      </c>
      <c r="E4099" s="1" t="s">
        <v>2397</v>
      </c>
      <c r="F4099" s="1" t="s">
        <v>2398</v>
      </c>
      <c r="G4099" s="1" t="s">
        <v>5156</v>
      </c>
      <c r="H4099" s="1" t="s">
        <v>2398</v>
      </c>
      <c r="I4099" s="2">
        <v>43455</v>
      </c>
      <c r="J4099" s="2">
        <v>51501</v>
      </c>
      <c r="K4099" s="1" t="s">
        <v>2397</v>
      </c>
      <c r="L4099">
        <v>608277</v>
      </c>
      <c r="M4099" s="1" t="s">
        <v>2401</v>
      </c>
      <c r="N4099" s="1" t="s">
        <v>2401</v>
      </c>
      <c r="O4099" s="1" t="s">
        <v>211</v>
      </c>
      <c r="P4099" s="1" t="s">
        <v>211</v>
      </c>
      <c r="Q4099" s="1" t="s">
        <v>211</v>
      </c>
      <c r="R4099" s="1" t="s">
        <v>211</v>
      </c>
    </row>
    <row r="4100" spans="1:18" hidden="1" x14ac:dyDescent="0.2">
      <c r="A4100" s="1" t="s">
        <v>206</v>
      </c>
      <c r="B4100" s="1" t="s">
        <v>207</v>
      </c>
      <c r="C4100">
        <v>130658</v>
      </c>
      <c r="D4100" s="1" t="s">
        <v>5118</v>
      </c>
      <c r="E4100" s="1" t="s">
        <v>5157</v>
      </c>
      <c r="F4100" s="1" t="s">
        <v>2440</v>
      </c>
      <c r="G4100" s="1" t="s">
        <v>5158</v>
      </c>
      <c r="H4100" s="1" t="s">
        <v>5159</v>
      </c>
      <c r="I4100" s="2">
        <v>43466</v>
      </c>
      <c r="J4100" s="2">
        <v>51501</v>
      </c>
      <c r="K4100" s="1" t="s">
        <v>5157</v>
      </c>
      <c r="L4100">
        <v>609696</v>
      </c>
      <c r="M4100" s="1" t="s">
        <v>226</v>
      </c>
      <c r="N4100" s="1" t="s">
        <v>226</v>
      </c>
      <c r="O4100" s="1" t="s">
        <v>211</v>
      </c>
      <c r="P4100" s="1" t="s">
        <v>211</v>
      </c>
      <c r="Q4100" s="1" t="s">
        <v>211</v>
      </c>
      <c r="R4100" s="1" t="s">
        <v>211</v>
      </c>
    </row>
    <row r="4101" spans="1:18" hidden="1" x14ac:dyDescent="0.2">
      <c r="A4101" s="1" t="s">
        <v>206</v>
      </c>
      <c r="B4101" s="1" t="s">
        <v>207</v>
      </c>
      <c r="C4101">
        <v>130658</v>
      </c>
      <c r="D4101" s="1" t="s">
        <v>5118</v>
      </c>
      <c r="E4101" s="1" t="s">
        <v>4982</v>
      </c>
      <c r="F4101" s="1" t="s">
        <v>2440</v>
      </c>
      <c r="G4101" s="1" t="s">
        <v>4983</v>
      </c>
      <c r="H4101" s="1" t="s">
        <v>2440</v>
      </c>
      <c r="I4101" s="2">
        <v>44927</v>
      </c>
      <c r="J4101" s="2">
        <v>51501</v>
      </c>
      <c r="K4101" s="1" t="s">
        <v>4982</v>
      </c>
      <c r="L4101">
        <v>609693</v>
      </c>
      <c r="M4101" s="1" t="s">
        <v>211</v>
      </c>
      <c r="N4101" s="1" t="s">
        <v>211</v>
      </c>
      <c r="O4101" s="1" t="s">
        <v>211</v>
      </c>
      <c r="P4101" s="1" t="s">
        <v>211</v>
      </c>
      <c r="Q4101" s="1" t="s">
        <v>211</v>
      </c>
      <c r="R4101" s="1" t="s">
        <v>211</v>
      </c>
    </row>
    <row r="4102" spans="1:18" hidden="1" x14ac:dyDescent="0.2">
      <c r="A4102" s="1" t="s">
        <v>206</v>
      </c>
      <c r="B4102" s="1" t="s">
        <v>207</v>
      </c>
      <c r="C4102">
        <v>130658</v>
      </c>
      <c r="D4102" s="1" t="s">
        <v>5118</v>
      </c>
      <c r="E4102" s="1" t="s">
        <v>2439</v>
      </c>
      <c r="F4102" s="1" t="s">
        <v>2440</v>
      </c>
      <c r="G4102" s="1" t="s">
        <v>5160</v>
      </c>
      <c r="H4102" s="1" t="s">
        <v>5159</v>
      </c>
      <c r="I4102" s="2">
        <v>43466</v>
      </c>
      <c r="J4102" s="2">
        <v>51501</v>
      </c>
      <c r="K4102" s="1" t="s">
        <v>2439</v>
      </c>
      <c r="L4102">
        <v>609694</v>
      </c>
      <c r="M4102" s="1" t="s">
        <v>226</v>
      </c>
      <c r="N4102" s="1" t="s">
        <v>226</v>
      </c>
      <c r="O4102" s="1" t="s">
        <v>211</v>
      </c>
      <c r="P4102" s="1" t="s">
        <v>211</v>
      </c>
      <c r="Q4102" s="1" t="s">
        <v>211</v>
      </c>
      <c r="R4102" s="1" t="s">
        <v>211</v>
      </c>
    </row>
    <row r="4103" spans="1:18" hidden="1" x14ac:dyDescent="0.2">
      <c r="A4103" s="1" t="s">
        <v>206</v>
      </c>
      <c r="B4103" s="1" t="s">
        <v>207</v>
      </c>
      <c r="C4103">
        <v>130658</v>
      </c>
      <c r="D4103" s="1" t="s">
        <v>5118</v>
      </c>
      <c r="E4103" s="1" t="s">
        <v>2436</v>
      </c>
      <c r="F4103" s="1" t="s">
        <v>2437</v>
      </c>
      <c r="G4103" s="1" t="s">
        <v>5161</v>
      </c>
      <c r="H4103" s="1" t="s">
        <v>2437</v>
      </c>
      <c r="I4103" s="2">
        <v>43466</v>
      </c>
      <c r="J4103" s="2">
        <v>51501</v>
      </c>
      <c r="K4103" s="1" t="s">
        <v>2436</v>
      </c>
      <c r="L4103">
        <v>609692</v>
      </c>
      <c r="M4103" s="1" t="s">
        <v>226</v>
      </c>
      <c r="N4103" s="1" t="s">
        <v>226</v>
      </c>
      <c r="O4103" s="1" t="s">
        <v>211</v>
      </c>
      <c r="P4103" s="1" t="s">
        <v>211</v>
      </c>
      <c r="Q4103" s="1" t="s">
        <v>211</v>
      </c>
      <c r="R4103" s="1" t="s">
        <v>211</v>
      </c>
    </row>
    <row r="4104" spans="1:18" hidden="1" x14ac:dyDescent="0.2">
      <c r="A4104" s="1" t="s">
        <v>206</v>
      </c>
      <c r="B4104" s="1" t="s">
        <v>207</v>
      </c>
      <c r="C4104">
        <v>130658</v>
      </c>
      <c r="D4104" s="1" t="s">
        <v>5118</v>
      </c>
      <c r="E4104" s="1" t="s">
        <v>5162</v>
      </c>
      <c r="F4104" s="1" t="s">
        <v>4977</v>
      </c>
      <c r="G4104" s="1" t="s">
        <v>5163</v>
      </c>
      <c r="H4104" s="1" t="s">
        <v>5164</v>
      </c>
      <c r="I4104" s="2">
        <v>43466</v>
      </c>
      <c r="J4104" s="2">
        <v>51501</v>
      </c>
      <c r="K4104" s="1" t="s">
        <v>5162</v>
      </c>
      <c r="L4104">
        <v>609690</v>
      </c>
      <c r="M4104" s="1" t="s">
        <v>226</v>
      </c>
      <c r="N4104" s="1" t="s">
        <v>226</v>
      </c>
      <c r="O4104" s="1" t="s">
        <v>211</v>
      </c>
      <c r="P4104" s="1" t="s">
        <v>211</v>
      </c>
      <c r="Q4104" s="1" t="s">
        <v>211</v>
      </c>
      <c r="R4104" s="1" t="s">
        <v>211</v>
      </c>
    </row>
    <row r="4105" spans="1:18" hidden="1" x14ac:dyDescent="0.2">
      <c r="A4105" s="1" t="s">
        <v>206</v>
      </c>
      <c r="B4105" s="1" t="s">
        <v>207</v>
      </c>
      <c r="C4105">
        <v>130658</v>
      </c>
      <c r="D4105" s="1" t="s">
        <v>5118</v>
      </c>
      <c r="E4105" s="1" t="s">
        <v>2442</v>
      </c>
      <c r="F4105" s="1" t="s">
        <v>2443</v>
      </c>
      <c r="G4105" s="1" t="s">
        <v>5165</v>
      </c>
      <c r="H4105" s="1" t="s">
        <v>5166</v>
      </c>
      <c r="I4105" s="2">
        <v>42317</v>
      </c>
      <c r="J4105" s="2">
        <v>51501</v>
      </c>
      <c r="K4105" s="1" t="s">
        <v>2442</v>
      </c>
      <c r="L4105">
        <v>609634</v>
      </c>
      <c r="M4105" s="1" t="s">
        <v>226</v>
      </c>
      <c r="N4105" s="1" t="s">
        <v>645</v>
      </c>
      <c r="O4105" s="1" t="s">
        <v>211</v>
      </c>
      <c r="P4105" s="1" t="s">
        <v>211</v>
      </c>
      <c r="Q4105" s="1" t="s">
        <v>211</v>
      </c>
      <c r="R4105" s="1" t="s">
        <v>211</v>
      </c>
    </row>
    <row r="4106" spans="1:18" hidden="1" x14ac:dyDescent="0.2">
      <c r="A4106" s="1" t="s">
        <v>206</v>
      </c>
      <c r="B4106" s="1" t="s">
        <v>207</v>
      </c>
      <c r="C4106">
        <v>130658</v>
      </c>
      <c r="D4106" s="1" t="s">
        <v>5118</v>
      </c>
      <c r="E4106" s="1" t="s">
        <v>2445</v>
      </c>
      <c r="F4106" s="1" t="s">
        <v>2446</v>
      </c>
      <c r="G4106" s="1" t="s">
        <v>5167</v>
      </c>
      <c r="H4106" s="1" t="s">
        <v>2446</v>
      </c>
      <c r="I4106" s="2">
        <v>43460</v>
      </c>
      <c r="J4106" s="2">
        <v>51501</v>
      </c>
      <c r="K4106" s="1" t="s">
        <v>2445</v>
      </c>
      <c r="L4106">
        <v>609635</v>
      </c>
      <c r="M4106" s="1" t="s">
        <v>226</v>
      </c>
      <c r="N4106" s="1" t="s">
        <v>226</v>
      </c>
      <c r="O4106" s="1" t="s">
        <v>211</v>
      </c>
      <c r="P4106" s="1" t="s">
        <v>211</v>
      </c>
      <c r="Q4106" s="1" t="s">
        <v>211</v>
      </c>
      <c r="R4106" s="1" t="s">
        <v>211</v>
      </c>
    </row>
    <row r="4107" spans="1:18" hidden="1" x14ac:dyDescent="0.2">
      <c r="A4107" s="1" t="s">
        <v>206</v>
      </c>
      <c r="B4107" s="1" t="s">
        <v>207</v>
      </c>
      <c r="C4107">
        <v>130658</v>
      </c>
      <c r="D4107" s="1" t="s">
        <v>5118</v>
      </c>
      <c r="E4107" s="1" t="s">
        <v>2448</v>
      </c>
      <c r="F4107" s="1" t="s">
        <v>2449</v>
      </c>
      <c r="G4107" s="1" t="s">
        <v>5168</v>
      </c>
      <c r="H4107" s="1" t="s">
        <v>2449</v>
      </c>
      <c r="I4107" s="2">
        <v>43460</v>
      </c>
      <c r="J4107" s="2">
        <v>51501</v>
      </c>
      <c r="K4107" s="1" t="s">
        <v>2448</v>
      </c>
      <c r="L4107">
        <v>609636</v>
      </c>
      <c r="M4107" s="1" t="s">
        <v>226</v>
      </c>
      <c r="N4107" s="1" t="s">
        <v>226</v>
      </c>
      <c r="O4107" s="1" t="s">
        <v>211</v>
      </c>
      <c r="P4107" s="1" t="s">
        <v>211</v>
      </c>
      <c r="Q4107" s="1" t="s">
        <v>211</v>
      </c>
      <c r="R4107" s="1" t="s">
        <v>211</v>
      </c>
    </row>
    <row r="4108" spans="1:18" hidden="1" x14ac:dyDescent="0.2">
      <c r="A4108" s="1" t="s">
        <v>206</v>
      </c>
      <c r="B4108" s="1" t="s">
        <v>207</v>
      </c>
      <c r="C4108">
        <v>130658</v>
      </c>
      <c r="D4108" s="1" t="s">
        <v>5118</v>
      </c>
      <c r="E4108" s="1" t="s">
        <v>2410</v>
      </c>
      <c r="F4108" s="1" t="s">
        <v>2411</v>
      </c>
      <c r="G4108" s="1" t="s">
        <v>5169</v>
      </c>
      <c r="H4108" s="1" t="s">
        <v>2411</v>
      </c>
      <c r="I4108" s="2">
        <v>43466</v>
      </c>
      <c r="J4108" s="2">
        <v>51501</v>
      </c>
      <c r="K4108" s="1" t="s">
        <v>2410</v>
      </c>
      <c r="L4108">
        <v>611909</v>
      </c>
      <c r="M4108" s="1" t="s">
        <v>226</v>
      </c>
      <c r="N4108" s="1" t="s">
        <v>226</v>
      </c>
      <c r="O4108" s="1" t="s">
        <v>211</v>
      </c>
      <c r="P4108" s="1" t="s">
        <v>211</v>
      </c>
      <c r="Q4108" s="1" t="s">
        <v>211</v>
      </c>
      <c r="R4108" s="1" t="s">
        <v>211</v>
      </c>
    </row>
    <row r="4109" spans="1:18" hidden="1" x14ac:dyDescent="0.2">
      <c r="A4109" s="1" t="s">
        <v>206</v>
      </c>
      <c r="B4109" s="1" t="s">
        <v>207</v>
      </c>
      <c r="C4109">
        <v>130658</v>
      </c>
      <c r="D4109" s="1" t="s">
        <v>5118</v>
      </c>
      <c r="E4109" s="1" t="s">
        <v>2413</v>
      </c>
      <c r="F4109" s="1" t="s">
        <v>2414</v>
      </c>
      <c r="G4109" s="1" t="s">
        <v>5170</v>
      </c>
      <c r="H4109" s="1" t="s">
        <v>2414</v>
      </c>
      <c r="I4109" s="2">
        <v>44470</v>
      </c>
      <c r="J4109" s="2">
        <v>51501</v>
      </c>
      <c r="K4109" s="1" t="s">
        <v>2413</v>
      </c>
      <c r="L4109">
        <v>612387</v>
      </c>
      <c r="M4109" s="1" t="s">
        <v>226</v>
      </c>
      <c r="N4109" s="1" t="s">
        <v>226</v>
      </c>
      <c r="O4109" s="1" t="s">
        <v>211</v>
      </c>
      <c r="P4109" s="1" t="s">
        <v>211</v>
      </c>
      <c r="Q4109" s="1" t="s">
        <v>211</v>
      </c>
      <c r="R4109" s="1" t="s">
        <v>211</v>
      </c>
    </row>
    <row r="4110" spans="1:18" hidden="1" x14ac:dyDescent="0.2">
      <c r="A4110" s="1" t="s">
        <v>206</v>
      </c>
      <c r="B4110" s="1" t="s">
        <v>207</v>
      </c>
      <c r="C4110">
        <v>130658</v>
      </c>
      <c r="D4110" s="1" t="s">
        <v>5118</v>
      </c>
      <c r="E4110" s="1" t="s">
        <v>2427</v>
      </c>
      <c r="F4110" s="1" t="s">
        <v>2428</v>
      </c>
      <c r="G4110" s="1" t="s">
        <v>5171</v>
      </c>
      <c r="H4110" s="1" t="s">
        <v>2428</v>
      </c>
      <c r="I4110" s="2">
        <v>43466</v>
      </c>
      <c r="J4110" s="2">
        <v>51501</v>
      </c>
      <c r="K4110" s="1" t="s">
        <v>2427</v>
      </c>
      <c r="L4110">
        <v>611127</v>
      </c>
      <c r="M4110" s="1" t="s">
        <v>226</v>
      </c>
      <c r="N4110" s="1" t="s">
        <v>226</v>
      </c>
      <c r="O4110" s="1" t="s">
        <v>211</v>
      </c>
      <c r="P4110" s="1" t="s">
        <v>211</v>
      </c>
      <c r="Q4110" s="1" t="s">
        <v>211</v>
      </c>
      <c r="R4110" s="1" t="s">
        <v>211</v>
      </c>
    </row>
    <row r="4111" spans="1:18" hidden="1" x14ac:dyDescent="0.2">
      <c r="A4111" s="1" t="s">
        <v>206</v>
      </c>
      <c r="B4111" s="1" t="s">
        <v>207</v>
      </c>
      <c r="C4111">
        <v>130658</v>
      </c>
      <c r="D4111" s="1" t="s">
        <v>5118</v>
      </c>
      <c r="E4111" s="1" t="s">
        <v>2402</v>
      </c>
      <c r="F4111" s="1" t="s">
        <v>163</v>
      </c>
      <c r="G4111" s="1" t="s">
        <v>5172</v>
      </c>
      <c r="H4111" s="1" t="s">
        <v>163</v>
      </c>
      <c r="I4111" s="2">
        <v>43586</v>
      </c>
      <c r="J4111" s="2">
        <v>51501</v>
      </c>
      <c r="K4111" s="1" t="s">
        <v>2402</v>
      </c>
      <c r="L4111">
        <v>609893</v>
      </c>
      <c r="M4111" s="1" t="s">
        <v>226</v>
      </c>
      <c r="N4111" s="1" t="s">
        <v>226</v>
      </c>
      <c r="O4111" s="1" t="s">
        <v>211</v>
      </c>
      <c r="P4111" s="1" t="s">
        <v>211</v>
      </c>
      <c r="Q4111" s="1" t="s">
        <v>211</v>
      </c>
      <c r="R4111" s="1" t="s">
        <v>211</v>
      </c>
    </row>
    <row r="4112" spans="1:18" hidden="1" x14ac:dyDescent="0.2">
      <c r="A4112" s="1" t="s">
        <v>206</v>
      </c>
      <c r="B4112" s="1" t="s">
        <v>207</v>
      </c>
      <c r="C4112">
        <v>130658</v>
      </c>
      <c r="D4112" s="1" t="s">
        <v>5118</v>
      </c>
      <c r="E4112" s="1" t="s">
        <v>2422</v>
      </c>
      <c r="F4112" s="1" t="s">
        <v>2423</v>
      </c>
      <c r="G4112" s="1" t="s">
        <v>5173</v>
      </c>
      <c r="H4112" s="1" t="s">
        <v>2423</v>
      </c>
      <c r="I4112" s="2">
        <v>44315</v>
      </c>
      <c r="J4112" s="2">
        <v>51501</v>
      </c>
      <c r="K4112" s="1" t="s">
        <v>2422</v>
      </c>
      <c r="L4112">
        <v>610779</v>
      </c>
      <c r="M4112" s="1" t="s">
        <v>226</v>
      </c>
      <c r="N4112" s="1" t="s">
        <v>226</v>
      </c>
      <c r="O4112" s="1" t="s">
        <v>211</v>
      </c>
      <c r="P4112" s="1" t="s">
        <v>211</v>
      </c>
      <c r="Q4112" s="1" t="s">
        <v>211</v>
      </c>
      <c r="R4112" s="1" t="s">
        <v>211</v>
      </c>
    </row>
    <row r="4113" spans="1:18" hidden="1" x14ac:dyDescent="0.2">
      <c r="A4113" s="1" t="s">
        <v>206</v>
      </c>
      <c r="B4113" s="1" t="s">
        <v>207</v>
      </c>
      <c r="C4113">
        <v>130658</v>
      </c>
      <c r="D4113" s="1" t="s">
        <v>5118</v>
      </c>
      <c r="E4113" s="1" t="s">
        <v>2425</v>
      </c>
      <c r="F4113" s="1" t="s">
        <v>1935</v>
      </c>
      <c r="G4113" s="1" t="s">
        <v>5174</v>
      </c>
      <c r="H4113" s="1" t="s">
        <v>1935</v>
      </c>
      <c r="I4113" s="2">
        <v>43586</v>
      </c>
      <c r="J4113" s="2">
        <v>51501</v>
      </c>
      <c r="K4113" s="1" t="s">
        <v>2425</v>
      </c>
      <c r="L4113">
        <v>609698</v>
      </c>
      <c r="M4113" s="1" t="s">
        <v>226</v>
      </c>
      <c r="N4113" s="1" t="s">
        <v>226</v>
      </c>
      <c r="O4113" s="1" t="s">
        <v>211</v>
      </c>
      <c r="P4113" s="1" t="s">
        <v>211</v>
      </c>
      <c r="Q4113" s="1" t="s">
        <v>211</v>
      </c>
      <c r="R4113" s="1" t="s">
        <v>211</v>
      </c>
    </row>
    <row r="4114" spans="1:18" hidden="1" x14ac:dyDescent="0.2">
      <c r="A4114" s="1" t="s">
        <v>206</v>
      </c>
      <c r="B4114" s="1" t="s">
        <v>207</v>
      </c>
      <c r="C4114">
        <v>130658</v>
      </c>
      <c r="D4114" s="1" t="s">
        <v>5118</v>
      </c>
      <c r="E4114" s="1" t="s">
        <v>5005</v>
      </c>
      <c r="F4114" s="1" t="s">
        <v>5006</v>
      </c>
      <c r="G4114" s="1" t="s">
        <v>5007</v>
      </c>
      <c r="H4114" s="1" t="s">
        <v>5006</v>
      </c>
      <c r="I4114" s="2">
        <v>45083</v>
      </c>
      <c r="J4114" s="2">
        <v>51501</v>
      </c>
      <c r="K4114" s="1" t="s">
        <v>5005</v>
      </c>
      <c r="L4114">
        <v>620437</v>
      </c>
      <c r="M4114" s="1" t="s">
        <v>211</v>
      </c>
      <c r="N4114" s="1" t="s">
        <v>211</v>
      </c>
      <c r="O4114" s="1" t="s">
        <v>211</v>
      </c>
      <c r="P4114" s="1" t="s">
        <v>211</v>
      </c>
      <c r="Q4114" s="1" t="s">
        <v>211</v>
      </c>
      <c r="R4114" s="1" t="s">
        <v>211</v>
      </c>
    </row>
    <row r="4115" spans="1:18" hidden="1" x14ac:dyDescent="0.2">
      <c r="A4115" s="1" t="s">
        <v>206</v>
      </c>
      <c r="B4115" s="1" t="s">
        <v>207</v>
      </c>
      <c r="C4115">
        <v>130658</v>
      </c>
      <c r="D4115" s="1" t="s">
        <v>5118</v>
      </c>
      <c r="E4115" s="1" t="s">
        <v>5002</v>
      </c>
      <c r="F4115" s="1" t="s">
        <v>5003</v>
      </c>
      <c r="G4115" s="1" t="s">
        <v>5004</v>
      </c>
      <c r="H4115" s="1" t="s">
        <v>5003</v>
      </c>
      <c r="I4115" s="2">
        <v>45083</v>
      </c>
      <c r="J4115" s="2">
        <v>51501</v>
      </c>
      <c r="K4115" s="1" t="s">
        <v>5002</v>
      </c>
      <c r="L4115">
        <v>620436</v>
      </c>
      <c r="M4115" s="1" t="s">
        <v>211</v>
      </c>
      <c r="N4115" s="1" t="s">
        <v>211</v>
      </c>
      <c r="O4115" s="1" t="s">
        <v>211</v>
      </c>
      <c r="P4115" s="1" t="s">
        <v>211</v>
      </c>
      <c r="Q4115" s="1" t="s">
        <v>211</v>
      </c>
      <c r="R4115" s="1" t="s">
        <v>211</v>
      </c>
    </row>
    <row r="4116" spans="1:18" hidden="1" x14ac:dyDescent="0.2">
      <c r="A4116" s="1" t="s">
        <v>206</v>
      </c>
      <c r="B4116" s="1" t="s">
        <v>207</v>
      </c>
      <c r="C4116">
        <v>130658</v>
      </c>
      <c r="D4116" s="1" t="s">
        <v>5118</v>
      </c>
      <c r="E4116" s="1" t="s">
        <v>3816</v>
      </c>
      <c r="F4116" s="1" t="s">
        <v>114</v>
      </c>
      <c r="G4116" s="1" t="s">
        <v>5175</v>
      </c>
      <c r="H4116" s="1" t="s">
        <v>114</v>
      </c>
      <c r="I4116" s="2">
        <v>42682</v>
      </c>
      <c r="J4116" s="2">
        <v>51501</v>
      </c>
      <c r="K4116" s="1" t="s">
        <v>3818</v>
      </c>
      <c r="L4116">
        <v>461</v>
      </c>
      <c r="M4116" s="1" t="s">
        <v>378</v>
      </c>
      <c r="N4116" s="1" t="s">
        <v>378</v>
      </c>
      <c r="O4116" s="1" t="s">
        <v>211</v>
      </c>
      <c r="P4116" s="1" t="s">
        <v>211</v>
      </c>
      <c r="Q4116" s="1" t="s">
        <v>211</v>
      </c>
      <c r="R4116" s="1" t="s">
        <v>211</v>
      </c>
    </row>
    <row r="4117" spans="1:18" hidden="1" x14ac:dyDescent="0.2">
      <c r="A4117" s="1" t="s">
        <v>206</v>
      </c>
      <c r="B4117" s="1" t="s">
        <v>207</v>
      </c>
      <c r="C4117">
        <v>130658</v>
      </c>
      <c r="D4117" s="1" t="s">
        <v>5118</v>
      </c>
      <c r="E4117" s="1" t="s">
        <v>1331</v>
      </c>
      <c r="F4117" s="1" t="s">
        <v>771</v>
      </c>
      <c r="G4117" s="1" t="s">
        <v>5176</v>
      </c>
      <c r="H4117" s="1" t="s">
        <v>771</v>
      </c>
      <c r="I4117" s="2">
        <v>41471</v>
      </c>
      <c r="J4117" s="2">
        <v>51501</v>
      </c>
      <c r="K4117" s="1" t="s">
        <v>1334</v>
      </c>
      <c r="L4117">
        <v>431</v>
      </c>
      <c r="M4117" s="1" t="s">
        <v>1325</v>
      </c>
      <c r="N4117" s="1" t="s">
        <v>304</v>
      </c>
      <c r="O4117" s="1" t="s">
        <v>211</v>
      </c>
      <c r="P4117" s="1" t="s">
        <v>211</v>
      </c>
      <c r="Q4117" s="1" t="s">
        <v>211</v>
      </c>
      <c r="R4117" s="1" t="s">
        <v>211</v>
      </c>
    </row>
    <row r="4118" spans="1:18" hidden="1" x14ac:dyDescent="0.2">
      <c r="A4118" s="1" t="s">
        <v>206</v>
      </c>
      <c r="B4118" s="1" t="s">
        <v>207</v>
      </c>
      <c r="C4118">
        <v>130658</v>
      </c>
      <c r="D4118" s="1" t="s">
        <v>5118</v>
      </c>
      <c r="E4118" s="1" t="s">
        <v>2527</v>
      </c>
      <c r="F4118" s="1" t="s">
        <v>341</v>
      </c>
      <c r="G4118" s="1" t="s">
        <v>5177</v>
      </c>
      <c r="H4118" s="1" t="s">
        <v>341</v>
      </c>
      <c r="I4118" s="2">
        <v>41478</v>
      </c>
      <c r="J4118" s="2">
        <v>51501</v>
      </c>
      <c r="K4118" s="1" t="s">
        <v>2529</v>
      </c>
      <c r="L4118">
        <v>440</v>
      </c>
      <c r="M4118" s="1" t="s">
        <v>378</v>
      </c>
      <c r="N4118" s="1" t="s">
        <v>645</v>
      </c>
      <c r="O4118" s="1" t="s">
        <v>211</v>
      </c>
      <c r="P4118" s="1" t="s">
        <v>211</v>
      </c>
      <c r="Q4118" s="1" t="s">
        <v>211</v>
      </c>
      <c r="R4118" s="1" t="s">
        <v>211</v>
      </c>
    </row>
    <row r="4119" spans="1:18" hidden="1" x14ac:dyDescent="0.2">
      <c r="A4119" s="1" t="s">
        <v>206</v>
      </c>
      <c r="B4119" s="1" t="s">
        <v>207</v>
      </c>
      <c r="C4119">
        <v>130658</v>
      </c>
      <c r="D4119" s="1" t="s">
        <v>5118</v>
      </c>
      <c r="E4119" s="1" t="s">
        <v>1684</v>
      </c>
      <c r="F4119" s="1" t="s">
        <v>341</v>
      </c>
      <c r="G4119" s="1" t="s">
        <v>5178</v>
      </c>
      <c r="H4119" s="1" t="s">
        <v>341</v>
      </c>
      <c r="I4119" s="2">
        <v>41478</v>
      </c>
      <c r="J4119" s="2">
        <v>51501</v>
      </c>
      <c r="K4119" s="1" t="s">
        <v>1687</v>
      </c>
      <c r="L4119">
        <v>442</v>
      </c>
      <c r="M4119" s="1" t="s">
        <v>378</v>
      </c>
      <c r="N4119" s="1" t="s">
        <v>645</v>
      </c>
      <c r="O4119" s="1" t="s">
        <v>211</v>
      </c>
      <c r="P4119" s="1" t="s">
        <v>211</v>
      </c>
      <c r="Q4119" s="1" t="s">
        <v>211</v>
      </c>
      <c r="R4119" s="1" t="s">
        <v>211</v>
      </c>
    </row>
    <row r="4120" spans="1:18" hidden="1" x14ac:dyDescent="0.2">
      <c r="A4120" s="1" t="s">
        <v>206</v>
      </c>
      <c r="B4120" s="1" t="s">
        <v>207</v>
      </c>
      <c r="C4120">
        <v>130658</v>
      </c>
      <c r="D4120" s="1" t="s">
        <v>5118</v>
      </c>
      <c r="E4120" s="1" t="s">
        <v>1202</v>
      </c>
      <c r="F4120" s="1" t="s">
        <v>300</v>
      </c>
      <c r="G4120" s="1" t="s">
        <v>5179</v>
      </c>
      <c r="H4120" s="1" t="s">
        <v>300</v>
      </c>
      <c r="I4120" s="2">
        <v>45078</v>
      </c>
      <c r="J4120" s="2">
        <v>51501</v>
      </c>
      <c r="K4120" s="1" t="s">
        <v>1205</v>
      </c>
      <c r="L4120">
        <v>420</v>
      </c>
      <c r="M4120" s="1" t="s">
        <v>1031</v>
      </c>
      <c r="N4120" s="1" t="s">
        <v>1031</v>
      </c>
      <c r="O4120" s="1" t="s">
        <v>211</v>
      </c>
      <c r="P4120" s="1" t="s">
        <v>211</v>
      </c>
      <c r="Q4120" s="1" t="s">
        <v>211</v>
      </c>
      <c r="R4120" s="1" t="s">
        <v>211</v>
      </c>
    </row>
    <row r="4121" spans="1:18" hidden="1" x14ac:dyDescent="0.2">
      <c r="A4121" s="1" t="s">
        <v>206</v>
      </c>
      <c r="B4121" s="1" t="s">
        <v>207</v>
      </c>
      <c r="C4121">
        <v>130658</v>
      </c>
      <c r="D4121" s="1" t="s">
        <v>5118</v>
      </c>
      <c r="E4121" s="1" t="s">
        <v>2601</v>
      </c>
      <c r="F4121" s="1" t="s">
        <v>767</v>
      </c>
      <c r="G4121" s="1" t="s">
        <v>5180</v>
      </c>
      <c r="H4121" s="1" t="s">
        <v>767</v>
      </c>
      <c r="I4121" s="2">
        <v>41475</v>
      </c>
      <c r="J4121" s="2">
        <v>51501</v>
      </c>
      <c r="K4121" s="1" t="s">
        <v>2603</v>
      </c>
      <c r="L4121">
        <v>2936</v>
      </c>
      <c r="M4121" s="1" t="s">
        <v>1347</v>
      </c>
      <c r="N4121" s="1" t="s">
        <v>1347</v>
      </c>
      <c r="O4121" s="1" t="s">
        <v>211</v>
      </c>
      <c r="P4121" s="1" t="s">
        <v>211</v>
      </c>
      <c r="Q4121" s="1" t="s">
        <v>211</v>
      </c>
      <c r="R4121" s="1" t="s">
        <v>211</v>
      </c>
    </row>
    <row r="4122" spans="1:18" hidden="1" x14ac:dyDescent="0.2">
      <c r="A4122" s="1" t="s">
        <v>206</v>
      </c>
      <c r="B4122" s="1" t="s">
        <v>207</v>
      </c>
      <c r="C4122">
        <v>130658</v>
      </c>
      <c r="D4122" s="1" t="s">
        <v>5118</v>
      </c>
      <c r="E4122" s="1" t="s">
        <v>2625</v>
      </c>
      <c r="F4122" s="1" t="s">
        <v>234</v>
      </c>
      <c r="G4122" s="1" t="s">
        <v>5181</v>
      </c>
      <c r="H4122" s="1" t="s">
        <v>234</v>
      </c>
      <c r="I4122" s="2">
        <v>42685</v>
      </c>
      <c r="J4122" s="2">
        <v>51501</v>
      </c>
      <c r="K4122" s="1" t="s">
        <v>2627</v>
      </c>
      <c r="L4122">
        <v>2915</v>
      </c>
      <c r="M4122" s="1" t="s">
        <v>790</v>
      </c>
      <c r="N4122" s="1" t="s">
        <v>790</v>
      </c>
      <c r="O4122" s="1" t="s">
        <v>211</v>
      </c>
      <c r="P4122" s="1" t="s">
        <v>211</v>
      </c>
      <c r="Q4122" s="1" t="s">
        <v>211</v>
      </c>
      <c r="R4122" s="1" t="s">
        <v>211</v>
      </c>
    </row>
    <row r="4123" spans="1:18" hidden="1" x14ac:dyDescent="0.2">
      <c r="A4123" s="1" t="s">
        <v>206</v>
      </c>
      <c r="B4123" s="1" t="s">
        <v>207</v>
      </c>
      <c r="C4123">
        <v>130658</v>
      </c>
      <c r="D4123" s="1" t="s">
        <v>5118</v>
      </c>
      <c r="E4123" s="1" t="s">
        <v>2622</v>
      </c>
      <c r="F4123" s="1" t="s">
        <v>234</v>
      </c>
      <c r="G4123" s="1" t="s">
        <v>5182</v>
      </c>
      <c r="H4123" s="1" t="s">
        <v>234</v>
      </c>
      <c r="I4123" s="2">
        <v>42685</v>
      </c>
      <c r="J4123" s="2">
        <v>51501</v>
      </c>
      <c r="K4123" s="1" t="s">
        <v>2624</v>
      </c>
      <c r="L4123">
        <v>2914</v>
      </c>
      <c r="M4123" s="1" t="s">
        <v>790</v>
      </c>
      <c r="N4123" s="1" t="s">
        <v>790</v>
      </c>
      <c r="O4123" s="1" t="s">
        <v>211</v>
      </c>
      <c r="P4123" s="1" t="s">
        <v>211</v>
      </c>
      <c r="Q4123" s="1" t="s">
        <v>211</v>
      </c>
      <c r="R4123" s="1" t="s">
        <v>211</v>
      </c>
    </row>
    <row r="4124" spans="1:18" hidden="1" x14ac:dyDescent="0.2">
      <c r="A4124" s="1" t="s">
        <v>206</v>
      </c>
      <c r="B4124" s="1" t="s">
        <v>207</v>
      </c>
      <c r="C4124">
        <v>130658</v>
      </c>
      <c r="D4124" s="1" t="s">
        <v>5118</v>
      </c>
      <c r="E4124" s="1" t="s">
        <v>2595</v>
      </c>
      <c r="F4124" s="1" t="s">
        <v>234</v>
      </c>
      <c r="G4124" s="1" t="s">
        <v>2596</v>
      </c>
      <c r="H4124" s="1" t="s">
        <v>234</v>
      </c>
      <c r="I4124" s="2">
        <v>44927</v>
      </c>
      <c r="J4124" s="2">
        <v>51501</v>
      </c>
      <c r="K4124" s="1" t="s">
        <v>2597</v>
      </c>
      <c r="L4124">
        <v>2913</v>
      </c>
      <c r="M4124" s="1" t="s">
        <v>297</v>
      </c>
      <c r="N4124" s="1" t="s">
        <v>297</v>
      </c>
      <c r="O4124" s="1" t="s">
        <v>211</v>
      </c>
      <c r="P4124" s="1" t="s">
        <v>211</v>
      </c>
      <c r="Q4124" s="1" t="s">
        <v>211</v>
      </c>
      <c r="R4124" s="1" t="s">
        <v>211</v>
      </c>
    </row>
    <row r="4125" spans="1:18" hidden="1" x14ac:dyDescent="0.2">
      <c r="A4125" s="1" t="s">
        <v>206</v>
      </c>
      <c r="B4125" s="1" t="s">
        <v>207</v>
      </c>
      <c r="C4125">
        <v>130658</v>
      </c>
      <c r="D4125" s="1" t="s">
        <v>5118</v>
      </c>
      <c r="E4125" s="1" t="s">
        <v>154</v>
      </c>
      <c r="F4125" s="1" t="s">
        <v>2365</v>
      </c>
      <c r="G4125" s="1" t="s">
        <v>5183</v>
      </c>
      <c r="H4125" s="1" t="s">
        <v>113</v>
      </c>
      <c r="I4125" s="2">
        <v>42682</v>
      </c>
      <c r="J4125" s="2">
        <v>51501</v>
      </c>
      <c r="K4125" s="1" t="s">
        <v>2367</v>
      </c>
      <c r="L4125">
        <v>510133</v>
      </c>
      <c r="M4125" s="1" t="s">
        <v>378</v>
      </c>
      <c r="N4125" s="1" t="s">
        <v>378</v>
      </c>
      <c r="O4125" s="1" t="s">
        <v>211</v>
      </c>
      <c r="P4125" s="1" t="s">
        <v>211</v>
      </c>
      <c r="Q4125" s="1" t="s">
        <v>211</v>
      </c>
      <c r="R4125" s="1" t="s">
        <v>211</v>
      </c>
    </row>
    <row r="4126" spans="1:18" hidden="1" x14ac:dyDescent="0.2">
      <c r="A4126" s="1" t="s">
        <v>206</v>
      </c>
      <c r="B4126" s="1" t="s">
        <v>207</v>
      </c>
      <c r="C4126">
        <v>130658</v>
      </c>
      <c r="D4126" s="1" t="s">
        <v>5118</v>
      </c>
      <c r="E4126" s="1" t="s">
        <v>4503</v>
      </c>
      <c r="F4126" s="1" t="s">
        <v>114</v>
      </c>
      <c r="G4126" s="1" t="s">
        <v>5184</v>
      </c>
      <c r="H4126" s="1" t="s">
        <v>114</v>
      </c>
      <c r="I4126" s="2">
        <v>42682</v>
      </c>
      <c r="J4126" s="2">
        <v>51501</v>
      </c>
      <c r="K4126" s="1" t="s">
        <v>4503</v>
      </c>
      <c r="L4126">
        <v>601547</v>
      </c>
      <c r="M4126" s="1" t="s">
        <v>378</v>
      </c>
      <c r="N4126" s="1" t="s">
        <v>378</v>
      </c>
      <c r="O4126" s="1" t="s">
        <v>211</v>
      </c>
      <c r="P4126" s="1" t="s">
        <v>211</v>
      </c>
      <c r="Q4126" s="1" t="s">
        <v>211</v>
      </c>
      <c r="R4126" s="1" t="s">
        <v>211</v>
      </c>
    </row>
    <row r="4127" spans="1:18" hidden="1" x14ac:dyDescent="0.2">
      <c r="A4127" s="1" t="s">
        <v>206</v>
      </c>
      <c r="B4127" s="1" t="s">
        <v>207</v>
      </c>
      <c r="C4127">
        <v>130658</v>
      </c>
      <c r="D4127" s="1" t="s">
        <v>5118</v>
      </c>
      <c r="E4127" s="1" t="s">
        <v>3848</v>
      </c>
      <c r="F4127" s="1" t="s">
        <v>99</v>
      </c>
      <c r="G4127" s="1" t="s">
        <v>5185</v>
      </c>
      <c r="H4127" s="1" t="s">
        <v>99</v>
      </c>
      <c r="I4127" s="2">
        <v>42685</v>
      </c>
      <c r="J4127" s="2">
        <v>51501</v>
      </c>
      <c r="K4127" s="1" t="s">
        <v>3848</v>
      </c>
      <c r="L4127">
        <v>601546</v>
      </c>
      <c r="M4127" s="1" t="s">
        <v>378</v>
      </c>
      <c r="N4127" s="1" t="s">
        <v>378</v>
      </c>
      <c r="O4127" s="1" t="s">
        <v>211</v>
      </c>
      <c r="P4127" s="1" t="s">
        <v>211</v>
      </c>
      <c r="Q4127" s="1" t="s">
        <v>211</v>
      </c>
      <c r="R4127" s="1" t="s">
        <v>211</v>
      </c>
    </row>
    <row r="4128" spans="1:18" hidden="1" x14ac:dyDescent="0.2">
      <c r="A4128" s="1" t="s">
        <v>206</v>
      </c>
      <c r="B4128" s="1" t="s">
        <v>207</v>
      </c>
      <c r="C4128">
        <v>130658</v>
      </c>
      <c r="D4128" s="1" t="s">
        <v>5118</v>
      </c>
      <c r="E4128" s="1" t="s">
        <v>5186</v>
      </c>
      <c r="F4128" s="1" t="s">
        <v>332</v>
      </c>
      <c r="G4128" s="1" t="s">
        <v>5187</v>
      </c>
      <c r="H4128" s="1" t="s">
        <v>332</v>
      </c>
      <c r="I4128" s="2">
        <v>41842</v>
      </c>
      <c r="J4128" s="2">
        <v>51501</v>
      </c>
      <c r="K4128" s="1" t="s">
        <v>5186</v>
      </c>
      <c r="L4128">
        <v>601207</v>
      </c>
      <c r="M4128" s="1" t="s">
        <v>5188</v>
      </c>
      <c r="N4128" s="1" t="s">
        <v>5188</v>
      </c>
      <c r="O4128" s="1" t="s">
        <v>211</v>
      </c>
      <c r="P4128" s="1" t="s">
        <v>211</v>
      </c>
      <c r="Q4128" s="1" t="s">
        <v>211</v>
      </c>
      <c r="R4128" s="1" t="s">
        <v>211</v>
      </c>
    </row>
    <row r="4129" spans="1:18" hidden="1" x14ac:dyDescent="0.2">
      <c r="A4129" s="1" t="s">
        <v>206</v>
      </c>
      <c r="B4129" s="1" t="s">
        <v>207</v>
      </c>
      <c r="C4129">
        <v>130658</v>
      </c>
      <c r="D4129" s="1" t="s">
        <v>5118</v>
      </c>
      <c r="E4129" s="1" t="s">
        <v>367</v>
      </c>
      <c r="F4129" s="1" t="s">
        <v>368</v>
      </c>
      <c r="G4129" s="1" t="s">
        <v>5189</v>
      </c>
      <c r="H4129" s="1" t="s">
        <v>368</v>
      </c>
      <c r="I4129" s="2">
        <v>42685</v>
      </c>
      <c r="J4129" s="2">
        <v>51501</v>
      </c>
      <c r="K4129" s="1" t="s">
        <v>367</v>
      </c>
      <c r="L4129">
        <v>605539</v>
      </c>
      <c r="M4129" s="1" t="s">
        <v>223</v>
      </c>
      <c r="N4129" s="1" t="s">
        <v>223</v>
      </c>
      <c r="O4129" s="1" t="s">
        <v>211</v>
      </c>
      <c r="P4129" s="1" t="s">
        <v>211</v>
      </c>
      <c r="Q4129" s="1" t="s">
        <v>211</v>
      </c>
      <c r="R4129" s="1" t="s">
        <v>211</v>
      </c>
    </row>
    <row r="4130" spans="1:18" hidden="1" x14ac:dyDescent="0.2">
      <c r="A4130" s="1" t="s">
        <v>206</v>
      </c>
      <c r="B4130" s="1" t="s">
        <v>207</v>
      </c>
      <c r="C4130">
        <v>130658</v>
      </c>
      <c r="D4130" s="1" t="s">
        <v>5118</v>
      </c>
      <c r="E4130" s="1" t="s">
        <v>5190</v>
      </c>
      <c r="F4130" s="1" t="s">
        <v>2694</v>
      </c>
      <c r="G4130" s="1" t="s">
        <v>5191</v>
      </c>
      <c r="H4130" s="1" t="s">
        <v>2694</v>
      </c>
      <c r="I4130" s="2">
        <v>42545</v>
      </c>
      <c r="J4130" s="2">
        <v>51501</v>
      </c>
      <c r="K4130" s="1" t="s">
        <v>5190</v>
      </c>
      <c r="L4130">
        <v>605361</v>
      </c>
      <c r="M4130" s="1" t="s">
        <v>791</v>
      </c>
      <c r="N4130" s="1" t="s">
        <v>791</v>
      </c>
      <c r="O4130" s="1" t="s">
        <v>211</v>
      </c>
      <c r="P4130" s="1" t="s">
        <v>211</v>
      </c>
      <c r="Q4130" s="1" t="s">
        <v>211</v>
      </c>
      <c r="R4130" s="1" t="s">
        <v>211</v>
      </c>
    </row>
    <row r="4131" spans="1:18" hidden="1" x14ac:dyDescent="0.2">
      <c r="A4131" s="1" t="s">
        <v>206</v>
      </c>
      <c r="B4131" s="1" t="s">
        <v>207</v>
      </c>
      <c r="C4131">
        <v>130658</v>
      </c>
      <c r="D4131" s="1" t="s">
        <v>5118</v>
      </c>
      <c r="E4131" s="1" t="s">
        <v>1440</v>
      </c>
      <c r="F4131" s="1" t="s">
        <v>365</v>
      </c>
      <c r="G4131" s="1" t="s">
        <v>5192</v>
      </c>
      <c r="H4131" s="1" t="s">
        <v>365</v>
      </c>
      <c r="I4131" s="2">
        <v>42685</v>
      </c>
      <c r="J4131" s="2">
        <v>51501</v>
      </c>
      <c r="K4131" s="1" t="s">
        <v>1440</v>
      </c>
      <c r="L4131">
        <v>605356</v>
      </c>
      <c r="M4131" s="1" t="s">
        <v>791</v>
      </c>
      <c r="N4131" s="1" t="s">
        <v>791</v>
      </c>
      <c r="O4131" s="1" t="s">
        <v>211</v>
      </c>
      <c r="P4131" s="1" t="s">
        <v>211</v>
      </c>
      <c r="Q4131" s="1" t="s">
        <v>211</v>
      </c>
      <c r="R4131" s="1" t="s">
        <v>211</v>
      </c>
    </row>
    <row r="4132" spans="1:18" hidden="1" x14ac:dyDescent="0.2">
      <c r="A4132" s="1" t="s">
        <v>206</v>
      </c>
      <c r="B4132" s="1" t="s">
        <v>207</v>
      </c>
      <c r="C4132">
        <v>130658</v>
      </c>
      <c r="D4132" s="1" t="s">
        <v>5118</v>
      </c>
      <c r="E4132" s="1" t="s">
        <v>158</v>
      </c>
      <c r="F4132" s="1" t="s">
        <v>159</v>
      </c>
      <c r="G4132" s="1" t="s">
        <v>5193</v>
      </c>
      <c r="H4132" s="1" t="s">
        <v>159</v>
      </c>
      <c r="I4132" s="2">
        <v>42864</v>
      </c>
      <c r="J4132" s="2">
        <v>51501</v>
      </c>
      <c r="K4132" s="1" t="s">
        <v>158</v>
      </c>
      <c r="L4132">
        <v>605348</v>
      </c>
      <c r="M4132" s="1" t="s">
        <v>645</v>
      </c>
      <c r="N4132" s="1" t="s">
        <v>645</v>
      </c>
      <c r="O4132" s="1" t="s">
        <v>211</v>
      </c>
      <c r="P4132" s="1" t="s">
        <v>211</v>
      </c>
      <c r="Q4132" s="1" t="s">
        <v>211</v>
      </c>
      <c r="R4132" s="1" t="s">
        <v>211</v>
      </c>
    </row>
    <row r="4133" spans="1:18" hidden="1" x14ac:dyDescent="0.2">
      <c r="A4133" s="1" t="s">
        <v>206</v>
      </c>
      <c r="B4133" s="1" t="s">
        <v>207</v>
      </c>
      <c r="C4133">
        <v>130658</v>
      </c>
      <c r="D4133" s="1" t="s">
        <v>5118</v>
      </c>
      <c r="E4133" s="1" t="s">
        <v>2060</v>
      </c>
      <c r="F4133" s="1" t="s">
        <v>2061</v>
      </c>
      <c r="G4133" s="1" t="s">
        <v>5194</v>
      </c>
      <c r="H4133" s="1" t="s">
        <v>2061</v>
      </c>
      <c r="I4133" s="2">
        <v>42919</v>
      </c>
      <c r="J4133" s="2">
        <v>51501</v>
      </c>
      <c r="K4133" s="1" t="s">
        <v>2060</v>
      </c>
      <c r="L4133">
        <v>605344</v>
      </c>
      <c r="M4133" s="1" t="s">
        <v>211</v>
      </c>
      <c r="N4133" s="1" t="s">
        <v>211</v>
      </c>
      <c r="O4133" s="1" t="s">
        <v>211</v>
      </c>
      <c r="P4133" s="1" t="s">
        <v>211</v>
      </c>
      <c r="Q4133" s="1" t="s">
        <v>211</v>
      </c>
      <c r="R4133" s="1" t="s">
        <v>211</v>
      </c>
    </row>
    <row r="4134" spans="1:18" hidden="1" x14ac:dyDescent="0.2">
      <c r="A4134" s="1" t="s">
        <v>206</v>
      </c>
      <c r="B4134" s="1" t="s">
        <v>207</v>
      </c>
      <c r="C4134">
        <v>130658</v>
      </c>
      <c r="D4134" s="1" t="s">
        <v>5118</v>
      </c>
      <c r="E4134" s="1" t="s">
        <v>2656</v>
      </c>
      <c r="F4134" s="1" t="s">
        <v>2657</v>
      </c>
      <c r="G4134" s="1" t="s">
        <v>5195</v>
      </c>
      <c r="H4134" s="1" t="s">
        <v>5196</v>
      </c>
      <c r="I4134" s="2">
        <v>42682</v>
      </c>
      <c r="J4134" s="2">
        <v>51501</v>
      </c>
      <c r="K4134" s="1" t="s">
        <v>2656</v>
      </c>
      <c r="L4134">
        <v>604842</v>
      </c>
      <c r="M4134" s="1" t="s">
        <v>645</v>
      </c>
      <c r="N4134" s="1" t="s">
        <v>645</v>
      </c>
      <c r="O4134" s="1" t="s">
        <v>211</v>
      </c>
      <c r="P4134" s="1" t="s">
        <v>211</v>
      </c>
      <c r="Q4134" s="1" t="s">
        <v>211</v>
      </c>
      <c r="R4134" s="1" t="s">
        <v>211</v>
      </c>
    </row>
    <row r="4135" spans="1:18" hidden="1" x14ac:dyDescent="0.2">
      <c r="A4135" s="1" t="s">
        <v>206</v>
      </c>
      <c r="B4135" s="1" t="s">
        <v>207</v>
      </c>
      <c r="C4135">
        <v>130658</v>
      </c>
      <c r="D4135" s="1" t="s">
        <v>5118</v>
      </c>
      <c r="E4135" s="1" t="s">
        <v>5197</v>
      </c>
      <c r="F4135" s="1" t="s">
        <v>104</v>
      </c>
      <c r="G4135" s="1" t="s">
        <v>5198</v>
      </c>
      <c r="H4135" s="1" t="s">
        <v>104</v>
      </c>
      <c r="I4135" s="2">
        <v>42172</v>
      </c>
      <c r="J4135" s="2">
        <v>51501</v>
      </c>
      <c r="K4135" s="1" t="s">
        <v>5197</v>
      </c>
      <c r="L4135">
        <v>604902</v>
      </c>
      <c r="M4135" s="1" t="s">
        <v>645</v>
      </c>
      <c r="N4135" s="1" t="s">
        <v>645</v>
      </c>
      <c r="O4135" s="1" t="s">
        <v>211</v>
      </c>
      <c r="P4135" s="1" t="s">
        <v>211</v>
      </c>
      <c r="Q4135" s="1" t="s">
        <v>211</v>
      </c>
      <c r="R4135" s="1" t="s">
        <v>211</v>
      </c>
    </row>
    <row r="4136" spans="1:18" hidden="1" x14ac:dyDescent="0.2">
      <c r="A4136" s="1" t="s">
        <v>206</v>
      </c>
      <c r="B4136" s="1" t="s">
        <v>207</v>
      </c>
      <c r="C4136">
        <v>130658</v>
      </c>
      <c r="D4136" s="1" t="s">
        <v>5118</v>
      </c>
      <c r="E4136" s="1" t="s">
        <v>5199</v>
      </c>
      <c r="F4136" s="1" t="s">
        <v>2376</v>
      </c>
      <c r="G4136" s="1" t="s">
        <v>5200</v>
      </c>
      <c r="H4136" s="1" t="s">
        <v>2376</v>
      </c>
      <c r="I4136" s="2">
        <v>42543</v>
      </c>
      <c r="J4136" s="2">
        <v>51501</v>
      </c>
      <c r="K4136" s="1" t="s">
        <v>5199</v>
      </c>
      <c r="L4136">
        <v>604919</v>
      </c>
      <c r="M4136" s="1" t="s">
        <v>791</v>
      </c>
      <c r="N4136" s="1" t="s">
        <v>791</v>
      </c>
      <c r="O4136" s="1" t="s">
        <v>211</v>
      </c>
      <c r="P4136" s="1" t="s">
        <v>211</v>
      </c>
      <c r="Q4136" s="1" t="s">
        <v>211</v>
      </c>
      <c r="R4136" s="1" t="s">
        <v>211</v>
      </c>
    </row>
    <row r="4137" spans="1:18" hidden="1" x14ac:dyDescent="0.2">
      <c r="A4137" s="1" t="s">
        <v>206</v>
      </c>
      <c r="B4137" s="1" t="s">
        <v>207</v>
      </c>
      <c r="C4137">
        <v>130658</v>
      </c>
      <c r="D4137" s="1" t="s">
        <v>5118</v>
      </c>
      <c r="E4137" s="1" t="s">
        <v>5201</v>
      </c>
      <c r="F4137" s="1" t="s">
        <v>5202</v>
      </c>
      <c r="G4137" s="1" t="s">
        <v>5203</v>
      </c>
      <c r="H4137" s="1" t="s">
        <v>5202</v>
      </c>
      <c r="I4137" s="2">
        <v>42543</v>
      </c>
      <c r="J4137" s="2">
        <v>51501</v>
      </c>
      <c r="K4137" s="1" t="s">
        <v>5201</v>
      </c>
      <c r="L4137">
        <v>604920</v>
      </c>
      <c r="M4137" s="1" t="s">
        <v>791</v>
      </c>
      <c r="N4137" s="1" t="s">
        <v>791</v>
      </c>
      <c r="O4137" s="1" t="s">
        <v>211</v>
      </c>
      <c r="P4137" s="1" t="s">
        <v>211</v>
      </c>
      <c r="Q4137" s="1" t="s">
        <v>211</v>
      </c>
      <c r="R4137" s="1" t="s">
        <v>211</v>
      </c>
    </row>
    <row r="4138" spans="1:18" hidden="1" x14ac:dyDescent="0.2">
      <c r="A4138" s="1" t="s">
        <v>206</v>
      </c>
      <c r="B4138" s="1" t="s">
        <v>207</v>
      </c>
      <c r="C4138">
        <v>130658</v>
      </c>
      <c r="D4138" s="1" t="s">
        <v>5118</v>
      </c>
      <c r="E4138" s="1" t="s">
        <v>5204</v>
      </c>
      <c r="F4138" s="1" t="s">
        <v>5205</v>
      </c>
      <c r="G4138" s="1" t="s">
        <v>5206</v>
      </c>
      <c r="H4138" s="1" t="s">
        <v>5205</v>
      </c>
      <c r="I4138" s="2">
        <v>42682</v>
      </c>
      <c r="J4138" s="2">
        <v>51501</v>
      </c>
      <c r="K4138" s="1" t="s">
        <v>5204</v>
      </c>
      <c r="L4138">
        <v>604969</v>
      </c>
      <c r="M4138" s="1" t="s">
        <v>645</v>
      </c>
      <c r="N4138" s="1" t="s">
        <v>645</v>
      </c>
      <c r="O4138" s="1" t="s">
        <v>211</v>
      </c>
      <c r="P4138" s="1" t="s">
        <v>211</v>
      </c>
      <c r="Q4138" s="1" t="s">
        <v>211</v>
      </c>
      <c r="R4138" s="1" t="s">
        <v>211</v>
      </c>
    </row>
    <row r="4139" spans="1:18" hidden="1" x14ac:dyDescent="0.2">
      <c r="A4139" s="1" t="s">
        <v>206</v>
      </c>
      <c r="B4139" s="1" t="s">
        <v>207</v>
      </c>
      <c r="C4139">
        <v>130658</v>
      </c>
      <c r="D4139" s="1" t="s">
        <v>5118</v>
      </c>
      <c r="E4139" s="1" t="s">
        <v>2659</v>
      </c>
      <c r="F4139" s="1" t="s">
        <v>2660</v>
      </c>
      <c r="G4139" s="1" t="s">
        <v>2661</v>
      </c>
      <c r="H4139" s="1" t="s">
        <v>2660</v>
      </c>
      <c r="I4139" s="2">
        <v>43466</v>
      </c>
      <c r="J4139" s="2">
        <v>51501</v>
      </c>
      <c r="K4139" s="1" t="s">
        <v>2659</v>
      </c>
      <c r="L4139">
        <v>605000</v>
      </c>
      <c r="M4139" s="1" t="s">
        <v>645</v>
      </c>
      <c r="N4139" s="1" t="s">
        <v>645</v>
      </c>
      <c r="O4139" s="1" t="s">
        <v>211</v>
      </c>
      <c r="P4139" s="1" t="s">
        <v>211</v>
      </c>
      <c r="Q4139" s="1" t="s">
        <v>211</v>
      </c>
      <c r="R4139" s="1" t="s">
        <v>211</v>
      </c>
    </row>
    <row r="4140" spans="1:18" hidden="1" x14ac:dyDescent="0.2">
      <c r="A4140" s="1" t="s">
        <v>206</v>
      </c>
      <c r="B4140" s="1" t="s">
        <v>207</v>
      </c>
      <c r="C4140">
        <v>130658</v>
      </c>
      <c r="D4140" s="1" t="s">
        <v>5118</v>
      </c>
      <c r="E4140" s="1" t="s">
        <v>5207</v>
      </c>
      <c r="F4140" s="1" t="s">
        <v>5208</v>
      </c>
      <c r="G4140" s="1" t="s">
        <v>5209</v>
      </c>
      <c r="H4140" s="1" t="s">
        <v>5208</v>
      </c>
      <c r="I4140" s="2">
        <v>42919</v>
      </c>
      <c r="J4140" s="2">
        <v>51501</v>
      </c>
      <c r="K4140" s="1" t="s">
        <v>5207</v>
      </c>
      <c r="L4140">
        <v>604639</v>
      </c>
      <c r="M4140" s="1" t="s">
        <v>211</v>
      </c>
      <c r="N4140" s="1" t="s">
        <v>211</v>
      </c>
      <c r="O4140" s="1" t="s">
        <v>211</v>
      </c>
      <c r="P4140" s="1" t="s">
        <v>211</v>
      </c>
      <c r="Q4140" s="1" t="s">
        <v>211</v>
      </c>
      <c r="R4140" s="1" t="s">
        <v>211</v>
      </c>
    </row>
    <row r="4141" spans="1:18" hidden="1" x14ac:dyDescent="0.2">
      <c r="A4141" s="1" t="s">
        <v>206</v>
      </c>
      <c r="B4141" s="1" t="s">
        <v>207</v>
      </c>
      <c r="C4141">
        <v>130658</v>
      </c>
      <c r="D4141" s="1" t="s">
        <v>5118</v>
      </c>
      <c r="E4141" s="1" t="s">
        <v>3876</v>
      </c>
      <c r="F4141" s="1" t="s">
        <v>3877</v>
      </c>
      <c r="G4141" s="1" t="s">
        <v>5210</v>
      </c>
      <c r="H4141" s="1" t="s">
        <v>5211</v>
      </c>
      <c r="I4141" s="2">
        <v>42179</v>
      </c>
      <c r="J4141" s="2">
        <v>51501</v>
      </c>
      <c r="K4141" s="1" t="s">
        <v>3876</v>
      </c>
      <c r="L4141">
        <v>604694</v>
      </c>
      <c r="M4141" s="1" t="s">
        <v>645</v>
      </c>
      <c r="N4141" s="1" t="s">
        <v>645</v>
      </c>
      <c r="O4141" s="1" t="s">
        <v>211</v>
      </c>
      <c r="P4141" s="1" t="s">
        <v>211</v>
      </c>
      <c r="Q4141" s="1" t="s">
        <v>211</v>
      </c>
      <c r="R4141" s="1" t="s">
        <v>211</v>
      </c>
    </row>
    <row r="4142" spans="1:18" hidden="1" x14ac:dyDescent="0.2">
      <c r="A4142" s="1" t="s">
        <v>206</v>
      </c>
      <c r="B4142" s="1" t="s">
        <v>207</v>
      </c>
      <c r="C4142">
        <v>130658</v>
      </c>
      <c r="D4142" s="1" t="s">
        <v>5118</v>
      </c>
      <c r="E4142" s="1" t="s">
        <v>3879</v>
      </c>
      <c r="F4142" s="1" t="s">
        <v>3880</v>
      </c>
      <c r="G4142" s="1" t="s">
        <v>5212</v>
      </c>
      <c r="H4142" s="1" t="s">
        <v>3880</v>
      </c>
      <c r="I4142" s="2">
        <v>42179</v>
      </c>
      <c r="J4142" s="2">
        <v>51501</v>
      </c>
      <c r="K4142" s="1" t="s">
        <v>3879</v>
      </c>
      <c r="L4142">
        <v>604695</v>
      </c>
      <c r="M4142" s="1" t="s">
        <v>645</v>
      </c>
      <c r="N4142" s="1" t="s">
        <v>645</v>
      </c>
      <c r="O4142" s="1" t="s">
        <v>211</v>
      </c>
      <c r="P4142" s="1" t="s">
        <v>211</v>
      </c>
      <c r="Q4142" s="1" t="s">
        <v>211</v>
      </c>
      <c r="R4142" s="1" t="s">
        <v>211</v>
      </c>
    </row>
    <row r="4143" spans="1:18" hidden="1" x14ac:dyDescent="0.2">
      <c r="A4143" s="1" t="s">
        <v>206</v>
      </c>
      <c r="B4143" s="1" t="s">
        <v>207</v>
      </c>
      <c r="C4143">
        <v>130658</v>
      </c>
      <c r="D4143" s="1" t="s">
        <v>5118</v>
      </c>
      <c r="E4143" s="1" t="s">
        <v>2050</v>
      </c>
      <c r="F4143" s="1" t="s">
        <v>2051</v>
      </c>
      <c r="G4143" s="1" t="s">
        <v>5213</v>
      </c>
      <c r="H4143" s="1" t="s">
        <v>2051</v>
      </c>
      <c r="I4143" s="2">
        <v>42929</v>
      </c>
      <c r="J4143" s="2">
        <v>51501</v>
      </c>
      <c r="K4143" s="1" t="s">
        <v>2050</v>
      </c>
      <c r="L4143">
        <v>606343</v>
      </c>
      <c r="M4143" s="1" t="s">
        <v>211</v>
      </c>
      <c r="N4143" s="1" t="s">
        <v>211</v>
      </c>
      <c r="O4143" s="1" t="s">
        <v>211</v>
      </c>
      <c r="P4143" s="1" t="s">
        <v>211</v>
      </c>
      <c r="Q4143" s="1" t="s">
        <v>211</v>
      </c>
      <c r="R4143" s="1" t="s">
        <v>211</v>
      </c>
    </row>
    <row r="4144" spans="1:18" hidden="1" x14ac:dyDescent="0.2">
      <c r="A4144" s="1" t="s">
        <v>206</v>
      </c>
      <c r="B4144" s="1" t="s">
        <v>207</v>
      </c>
      <c r="C4144">
        <v>130658</v>
      </c>
      <c r="D4144" s="1" t="s">
        <v>5118</v>
      </c>
      <c r="E4144" s="1" t="s">
        <v>117</v>
      </c>
      <c r="F4144" s="1" t="s">
        <v>116</v>
      </c>
      <c r="G4144" s="1" t="s">
        <v>5214</v>
      </c>
      <c r="H4144" s="1" t="s">
        <v>116</v>
      </c>
      <c r="I4144" s="2">
        <v>42685</v>
      </c>
      <c r="J4144" s="2">
        <v>51501</v>
      </c>
      <c r="K4144" s="1" t="s">
        <v>117</v>
      </c>
      <c r="L4144">
        <v>605837</v>
      </c>
      <c r="M4144" s="1" t="s">
        <v>211</v>
      </c>
      <c r="N4144" s="1" t="s">
        <v>226</v>
      </c>
      <c r="O4144" s="1" t="s">
        <v>211</v>
      </c>
      <c r="P4144" s="1" t="s">
        <v>211</v>
      </c>
      <c r="Q4144" s="1" t="s">
        <v>211</v>
      </c>
      <c r="R4144" s="1" t="s">
        <v>211</v>
      </c>
    </row>
    <row r="4145" spans="1:18" hidden="1" x14ac:dyDescent="0.2">
      <c r="A4145" s="1" t="s">
        <v>206</v>
      </c>
      <c r="B4145" s="1" t="s">
        <v>207</v>
      </c>
      <c r="C4145">
        <v>130658</v>
      </c>
      <c r="D4145" s="1" t="s">
        <v>5118</v>
      </c>
      <c r="E4145" s="1" t="s">
        <v>3897</v>
      </c>
      <c r="F4145" s="1" t="s">
        <v>434</v>
      </c>
      <c r="G4145" s="1" t="s">
        <v>5215</v>
      </c>
      <c r="H4145" s="1" t="s">
        <v>434</v>
      </c>
      <c r="I4145" s="2">
        <v>42767</v>
      </c>
      <c r="J4145" s="2">
        <v>51500</v>
      </c>
      <c r="K4145" s="1" t="s">
        <v>3897</v>
      </c>
      <c r="L4145">
        <v>605836</v>
      </c>
      <c r="M4145" s="1" t="s">
        <v>226</v>
      </c>
      <c r="N4145" s="1" t="s">
        <v>226</v>
      </c>
      <c r="O4145" s="1" t="s">
        <v>211</v>
      </c>
      <c r="P4145" s="1" t="s">
        <v>211</v>
      </c>
      <c r="Q4145" s="1" t="s">
        <v>211</v>
      </c>
      <c r="R4145" s="1" t="s">
        <v>211</v>
      </c>
    </row>
    <row r="4146" spans="1:18" hidden="1" x14ac:dyDescent="0.2">
      <c r="A4146" s="1" t="s">
        <v>206</v>
      </c>
      <c r="B4146" s="1" t="s">
        <v>207</v>
      </c>
      <c r="C4146">
        <v>130658</v>
      </c>
      <c r="D4146" s="1" t="s">
        <v>5118</v>
      </c>
      <c r="E4146" s="1" t="s">
        <v>126</v>
      </c>
      <c r="F4146" s="1" t="s">
        <v>98</v>
      </c>
      <c r="G4146" s="1" t="s">
        <v>5216</v>
      </c>
      <c r="H4146" s="1" t="s">
        <v>98</v>
      </c>
      <c r="I4146" s="2">
        <v>42685</v>
      </c>
      <c r="J4146" s="2">
        <v>51501</v>
      </c>
      <c r="K4146" s="1" t="s">
        <v>126</v>
      </c>
      <c r="L4146">
        <v>605838</v>
      </c>
      <c r="M4146" s="1" t="s">
        <v>226</v>
      </c>
      <c r="N4146" s="1" t="s">
        <v>226</v>
      </c>
      <c r="O4146" s="1" t="s">
        <v>211</v>
      </c>
      <c r="P4146" s="1" t="s">
        <v>211</v>
      </c>
      <c r="Q4146" s="1" t="s">
        <v>211</v>
      </c>
      <c r="R4146" s="1" t="s">
        <v>211</v>
      </c>
    </row>
    <row r="4147" spans="1:18" hidden="1" x14ac:dyDescent="0.2">
      <c r="A4147" s="1" t="s">
        <v>206</v>
      </c>
      <c r="B4147" s="1" t="s">
        <v>207</v>
      </c>
      <c r="C4147">
        <v>130658</v>
      </c>
      <c r="D4147" s="1" t="s">
        <v>5118</v>
      </c>
      <c r="E4147" s="1" t="s">
        <v>122</v>
      </c>
      <c r="F4147" s="1" t="s">
        <v>370</v>
      </c>
      <c r="G4147" s="1" t="s">
        <v>5217</v>
      </c>
      <c r="H4147" s="1" t="s">
        <v>370</v>
      </c>
      <c r="I4147" s="2">
        <v>42685</v>
      </c>
      <c r="J4147" s="2">
        <v>51501</v>
      </c>
      <c r="K4147" s="1" t="s">
        <v>122</v>
      </c>
      <c r="L4147">
        <v>605840</v>
      </c>
      <c r="M4147" s="1" t="s">
        <v>226</v>
      </c>
      <c r="N4147" s="1" t="s">
        <v>226</v>
      </c>
      <c r="O4147" s="1" t="s">
        <v>211</v>
      </c>
      <c r="P4147" s="1" t="s">
        <v>211</v>
      </c>
      <c r="Q4147" s="1" t="s">
        <v>211</v>
      </c>
      <c r="R4147" s="1" t="s">
        <v>211</v>
      </c>
    </row>
    <row r="4148" spans="1:18" hidden="1" x14ac:dyDescent="0.2">
      <c r="A4148" s="1" t="s">
        <v>206</v>
      </c>
      <c r="B4148" s="1" t="s">
        <v>207</v>
      </c>
      <c r="C4148">
        <v>130658</v>
      </c>
      <c r="D4148" s="1" t="s">
        <v>5118</v>
      </c>
      <c r="E4148" s="1" t="s">
        <v>167</v>
      </c>
      <c r="F4148" s="1" t="s">
        <v>125</v>
      </c>
      <c r="G4148" s="1" t="s">
        <v>5218</v>
      </c>
      <c r="H4148" s="1" t="s">
        <v>125</v>
      </c>
      <c r="I4148" s="2">
        <v>42685</v>
      </c>
      <c r="J4148" s="2">
        <v>51501</v>
      </c>
      <c r="K4148" s="1" t="s">
        <v>167</v>
      </c>
      <c r="L4148">
        <v>605839</v>
      </c>
      <c r="M4148" s="1" t="s">
        <v>226</v>
      </c>
      <c r="N4148" s="1" t="s">
        <v>226</v>
      </c>
      <c r="O4148" s="1" t="s">
        <v>211</v>
      </c>
      <c r="P4148" s="1" t="s">
        <v>211</v>
      </c>
      <c r="Q4148" s="1" t="s">
        <v>211</v>
      </c>
      <c r="R4148" s="1" t="s">
        <v>211</v>
      </c>
    </row>
    <row r="4149" spans="1:18" hidden="1" x14ac:dyDescent="0.2">
      <c r="A4149" s="1" t="s">
        <v>206</v>
      </c>
      <c r="B4149" s="1" t="s">
        <v>207</v>
      </c>
      <c r="C4149">
        <v>130658</v>
      </c>
      <c r="D4149" s="1" t="s">
        <v>5118</v>
      </c>
      <c r="E4149" s="1" t="s">
        <v>2637</v>
      </c>
      <c r="F4149" s="1" t="s">
        <v>376</v>
      </c>
      <c r="G4149" s="1" t="s">
        <v>5219</v>
      </c>
      <c r="H4149" s="1" t="s">
        <v>2639</v>
      </c>
      <c r="I4149" s="2">
        <v>42682</v>
      </c>
      <c r="J4149" s="2">
        <v>51501</v>
      </c>
      <c r="K4149" s="1" t="s">
        <v>2637</v>
      </c>
      <c r="L4149">
        <v>605814</v>
      </c>
      <c r="M4149" s="1" t="s">
        <v>226</v>
      </c>
      <c r="N4149" s="1" t="s">
        <v>226</v>
      </c>
      <c r="O4149" s="1" t="s">
        <v>211</v>
      </c>
      <c r="P4149" s="1" t="s">
        <v>211</v>
      </c>
      <c r="Q4149" s="1" t="s">
        <v>211</v>
      </c>
      <c r="R4149" s="1" t="s">
        <v>211</v>
      </c>
    </row>
    <row r="4150" spans="1:18" hidden="1" x14ac:dyDescent="0.2">
      <c r="A4150" s="1" t="s">
        <v>206</v>
      </c>
      <c r="B4150" s="1" t="s">
        <v>207</v>
      </c>
      <c r="C4150">
        <v>130658</v>
      </c>
      <c r="D4150" s="1" t="s">
        <v>5118</v>
      </c>
      <c r="E4150" s="1" t="s">
        <v>166</v>
      </c>
      <c r="F4150" s="1" t="s">
        <v>138</v>
      </c>
      <c r="G4150" s="1" t="s">
        <v>5220</v>
      </c>
      <c r="H4150" s="1" t="s">
        <v>138</v>
      </c>
      <c r="I4150" s="2">
        <v>42685</v>
      </c>
      <c r="J4150" s="2">
        <v>51501</v>
      </c>
      <c r="K4150" s="1" t="s">
        <v>166</v>
      </c>
      <c r="L4150">
        <v>605835</v>
      </c>
      <c r="M4150" s="1" t="s">
        <v>226</v>
      </c>
      <c r="N4150" s="1" t="s">
        <v>226</v>
      </c>
      <c r="O4150" s="1" t="s">
        <v>211</v>
      </c>
      <c r="P4150" s="1" t="s">
        <v>211</v>
      </c>
      <c r="Q4150" s="1" t="s">
        <v>211</v>
      </c>
      <c r="R4150" s="1" t="s">
        <v>211</v>
      </c>
    </row>
    <row r="4151" spans="1:18" hidden="1" x14ac:dyDescent="0.2">
      <c r="A4151" s="1" t="s">
        <v>206</v>
      </c>
      <c r="B4151" s="1" t="s">
        <v>207</v>
      </c>
      <c r="C4151">
        <v>130658</v>
      </c>
      <c r="D4151" s="1" t="s">
        <v>5118</v>
      </c>
      <c r="E4151" s="1" t="s">
        <v>135</v>
      </c>
      <c r="F4151" s="1" t="s">
        <v>136</v>
      </c>
      <c r="G4151" s="1" t="s">
        <v>5221</v>
      </c>
      <c r="H4151" s="1" t="s">
        <v>136</v>
      </c>
      <c r="I4151" s="2">
        <v>42920</v>
      </c>
      <c r="J4151" s="2">
        <v>51501</v>
      </c>
      <c r="K4151" s="1" t="s">
        <v>135</v>
      </c>
      <c r="L4151">
        <v>604568</v>
      </c>
      <c r="M4151" s="1" t="s">
        <v>645</v>
      </c>
      <c r="N4151" s="1" t="s">
        <v>645</v>
      </c>
      <c r="O4151" s="1" t="s">
        <v>211</v>
      </c>
      <c r="P4151" s="1" t="s">
        <v>211</v>
      </c>
      <c r="Q4151" s="1" t="s">
        <v>211</v>
      </c>
      <c r="R4151" s="1" t="s">
        <v>211</v>
      </c>
    </row>
    <row r="4152" spans="1:18" hidden="1" x14ac:dyDescent="0.2">
      <c r="A4152" s="1" t="s">
        <v>206</v>
      </c>
      <c r="B4152" s="1" t="s">
        <v>207</v>
      </c>
      <c r="C4152">
        <v>130658</v>
      </c>
      <c r="D4152" s="1" t="s">
        <v>5118</v>
      </c>
      <c r="E4152" s="1" t="s">
        <v>135</v>
      </c>
      <c r="F4152" s="1" t="s">
        <v>136</v>
      </c>
      <c r="G4152" s="1" t="s">
        <v>5222</v>
      </c>
      <c r="H4152" s="1" t="s">
        <v>136</v>
      </c>
      <c r="I4152" s="2">
        <v>42552</v>
      </c>
      <c r="J4152" s="2">
        <v>42917</v>
      </c>
      <c r="K4152" s="1" t="s">
        <v>135</v>
      </c>
      <c r="L4152">
        <v>604568</v>
      </c>
      <c r="M4152" s="1" t="s">
        <v>645</v>
      </c>
      <c r="N4152" s="1" t="s">
        <v>645</v>
      </c>
      <c r="O4152" s="1" t="s">
        <v>211</v>
      </c>
      <c r="P4152" s="1" t="s">
        <v>211</v>
      </c>
      <c r="Q4152" s="1" t="s">
        <v>211</v>
      </c>
      <c r="R4152" s="1" t="s">
        <v>211</v>
      </c>
    </row>
    <row r="4153" spans="1:18" hidden="1" x14ac:dyDescent="0.2">
      <c r="A4153" s="1" t="s">
        <v>206</v>
      </c>
      <c r="B4153" s="1" t="s">
        <v>207</v>
      </c>
      <c r="C4153">
        <v>130658</v>
      </c>
      <c r="D4153" s="1" t="s">
        <v>5118</v>
      </c>
      <c r="E4153" s="1" t="s">
        <v>5223</v>
      </c>
      <c r="F4153" s="1" t="s">
        <v>357</v>
      </c>
      <c r="G4153" s="1" t="s">
        <v>5224</v>
      </c>
      <c r="H4153" s="1" t="s">
        <v>357</v>
      </c>
      <c r="I4153" s="2">
        <v>42919</v>
      </c>
      <c r="J4153" s="2">
        <v>51501</v>
      </c>
      <c r="K4153" s="1" t="s">
        <v>5223</v>
      </c>
      <c r="L4153">
        <v>604492</v>
      </c>
      <c r="M4153" s="1" t="s">
        <v>645</v>
      </c>
      <c r="N4153" s="1" t="s">
        <v>223</v>
      </c>
      <c r="O4153" s="1" t="s">
        <v>211</v>
      </c>
      <c r="P4153" s="1" t="s">
        <v>211</v>
      </c>
      <c r="Q4153" s="1" t="s">
        <v>211</v>
      </c>
      <c r="R4153" s="1" t="s">
        <v>211</v>
      </c>
    </row>
    <row r="4154" spans="1:18" hidden="1" x14ac:dyDescent="0.2">
      <c r="A4154" s="1" t="s">
        <v>206</v>
      </c>
      <c r="B4154" s="1" t="s">
        <v>207</v>
      </c>
      <c r="C4154">
        <v>130658</v>
      </c>
      <c r="D4154" s="1" t="s">
        <v>5118</v>
      </c>
      <c r="E4154" s="1" t="s">
        <v>2693</v>
      </c>
      <c r="F4154" s="1" t="s">
        <v>2694</v>
      </c>
      <c r="G4154" s="1" t="s">
        <v>5225</v>
      </c>
      <c r="H4154" s="1" t="s">
        <v>2694</v>
      </c>
      <c r="I4154" s="2">
        <v>41862</v>
      </c>
      <c r="J4154" s="2">
        <v>51501</v>
      </c>
      <c r="K4154" s="1" t="s">
        <v>2693</v>
      </c>
      <c r="L4154">
        <v>604007</v>
      </c>
      <c r="M4154" s="1" t="s">
        <v>791</v>
      </c>
      <c r="N4154" s="1" t="s">
        <v>791</v>
      </c>
      <c r="O4154" s="1" t="s">
        <v>211</v>
      </c>
      <c r="P4154" s="1" t="s">
        <v>211</v>
      </c>
      <c r="Q4154" s="1" t="s">
        <v>211</v>
      </c>
      <c r="R4154" s="1" t="s">
        <v>211</v>
      </c>
    </row>
    <row r="4155" spans="1:18" hidden="1" x14ac:dyDescent="0.2">
      <c r="A4155" s="1" t="s">
        <v>206</v>
      </c>
      <c r="B4155" s="1" t="s">
        <v>207</v>
      </c>
      <c r="C4155">
        <v>130658</v>
      </c>
      <c r="D4155" s="1" t="s">
        <v>5118</v>
      </c>
      <c r="E4155" s="1" t="s">
        <v>2690</v>
      </c>
      <c r="F4155" s="1" t="s">
        <v>112</v>
      </c>
      <c r="G4155" s="1" t="s">
        <v>5226</v>
      </c>
      <c r="H4155" s="1" t="s">
        <v>112</v>
      </c>
      <c r="I4155" s="2">
        <v>42380</v>
      </c>
      <c r="J4155" s="2">
        <v>51501</v>
      </c>
      <c r="K4155" s="1" t="s">
        <v>2690</v>
      </c>
      <c r="L4155">
        <v>604184</v>
      </c>
      <c r="M4155" s="1" t="s">
        <v>645</v>
      </c>
      <c r="N4155" s="1" t="s">
        <v>645</v>
      </c>
      <c r="O4155" s="1" t="s">
        <v>211</v>
      </c>
      <c r="P4155" s="1" t="s">
        <v>211</v>
      </c>
      <c r="Q4155" s="1" t="s">
        <v>211</v>
      </c>
      <c r="R4155" s="1" t="s">
        <v>211</v>
      </c>
    </row>
    <row r="4156" spans="1:18" hidden="1" x14ac:dyDescent="0.2">
      <c r="A4156" s="1" t="s">
        <v>206</v>
      </c>
      <c r="B4156" s="1" t="s">
        <v>207</v>
      </c>
      <c r="C4156">
        <v>130658</v>
      </c>
      <c r="D4156" s="1" t="s">
        <v>5118</v>
      </c>
      <c r="E4156" s="1" t="s">
        <v>2673</v>
      </c>
      <c r="F4156" s="1" t="s">
        <v>2674</v>
      </c>
      <c r="G4156" s="1" t="s">
        <v>5227</v>
      </c>
      <c r="H4156" s="1" t="s">
        <v>2674</v>
      </c>
      <c r="I4156" s="2">
        <v>41830</v>
      </c>
      <c r="J4156" s="2">
        <v>51501</v>
      </c>
      <c r="K4156" s="1" t="s">
        <v>2673</v>
      </c>
      <c r="L4156">
        <v>603468</v>
      </c>
      <c r="M4156" s="1" t="s">
        <v>2676</v>
      </c>
      <c r="N4156" s="1" t="s">
        <v>2676</v>
      </c>
      <c r="O4156" s="1" t="s">
        <v>211</v>
      </c>
      <c r="P4156" s="1" t="s">
        <v>211</v>
      </c>
      <c r="Q4156" s="1" t="s">
        <v>211</v>
      </c>
      <c r="R4156" s="1" t="s">
        <v>211</v>
      </c>
    </row>
    <row r="4157" spans="1:18" hidden="1" x14ac:dyDescent="0.2">
      <c r="A4157" s="1" t="s">
        <v>206</v>
      </c>
      <c r="B4157" s="1" t="s">
        <v>207</v>
      </c>
      <c r="C4157">
        <v>130658</v>
      </c>
      <c r="D4157" s="1" t="s">
        <v>5118</v>
      </c>
      <c r="E4157" s="1" t="s">
        <v>5228</v>
      </c>
      <c r="F4157" s="1" t="s">
        <v>5229</v>
      </c>
      <c r="G4157" s="1" t="s">
        <v>5230</v>
      </c>
      <c r="H4157" s="1" t="s">
        <v>5229</v>
      </c>
      <c r="I4157" s="2">
        <v>41842</v>
      </c>
      <c r="J4157" s="2">
        <v>51501</v>
      </c>
      <c r="K4157" s="1" t="s">
        <v>5228</v>
      </c>
      <c r="L4157">
        <v>603389</v>
      </c>
      <c r="M4157" s="1" t="s">
        <v>5188</v>
      </c>
      <c r="N4157" s="1" t="s">
        <v>5188</v>
      </c>
      <c r="O4157" s="1" t="s">
        <v>211</v>
      </c>
      <c r="P4157" s="1" t="s">
        <v>211</v>
      </c>
      <c r="Q4157" s="1" t="s">
        <v>211</v>
      </c>
      <c r="R4157" s="1" t="s">
        <v>211</v>
      </c>
    </row>
    <row r="4158" spans="1:18" hidden="1" x14ac:dyDescent="0.2">
      <c r="A4158" s="1" t="s">
        <v>206</v>
      </c>
      <c r="B4158" s="1" t="s">
        <v>207</v>
      </c>
      <c r="C4158">
        <v>130658</v>
      </c>
      <c r="D4158" s="1" t="s">
        <v>5118</v>
      </c>
      <c r="E4158" s="1" t="s">
        <v>2680</v>
      </c>
      <c r="F4158" s="1" t="s">
        <v>535</v>
      </c>
      <c r="G4158" s="1" t="s">
        <v>5231</v>
      </c>
      <c r="H4158" s="1" t="s">
        <v>535</v>
      </c>
      <c r="I4158" s="2">
        <v>42775</v>
      </c>
      <c r="J4158" s="2">
        <v>51501</v>
      </c>
      <c r="K4158" s="1" t="s">
        <v>2680</v>
      </c>
      <c r="L4158">
        <v>603465</v>
      </c>
      <c r="M4158" s="1" t="s">
        <v>1857</v>
      </c>
      <c r="N4158" s="1" t="s">
        <v>1857</v>
      </c>
      <c r="O4158" s="1" t="s">
        <v>211</v>
      </c>
      <c r="P4158" s="1" t="s">
        <v>211</v>
      </c>
      <c r="Q4158" s="1" t="s">
        <v>211</v>
      </c>
      <c r="R4158" s="1" t="s">
        <v>211</v>
      </c>
    </row>
    <row r="4159" spans="1:18" hidden="1" x14ac:dyDescent="0.2">
      <c r="A4159" s="1" t="s">
        <v>206</v>
      </c>
      <c r="B4159" s="1" t="s">
        <v>207</v>
      </c>
      <c r="C4159">
        <v>130658</v>
      </c>
      <c r="D4159" s="1" t="s">
        <v>5118</v>
      </c>
      <c r="E4159" s="1" t="s">
        <v>2665</v>
      </c>
      <c r="F4159" s="1" t="s">
        <v>2666</v>
      </c>
      <c r="G4159" s="1" t="s">
        <v>5232</v>
      </c>
      <c r="H4159" s="1" t="s">
        <v>2666</v>
      </c>
      <c r="I4159" s="2">
        <v>41830</v>
      </c>
      <c r="J4159" s="2">
        <v>51501</v>
      </c>
      <c r="K4159" s="1" t="s">
        <v>2665</v>
      </c>
      <c r="L4159">
        <v>603786</v>
      </c>
      <c r="M4159" s="1" t="s">
        <v>791</v>
      </c>
      <c r="N4159" s="1" t="s">
        <v>791</v>
      </c>
      <c r="O4159" s="1" t="s">
        <v>211</v>
      </c>
      <c r="P4159" s="1" t="s">
        <v>211</v>
      </c>
      <c r="Q4159" s="1" t="s">
        <v>211</v>
      </c>
      <c r="R4159" s="1" t="s">
        <v>211</v>
      </c>
    </row>
    <row r="4160" spans="1:18" hidden="1" x14ac:dyDescent="0.2">
      <c r="A4160" s="1" t="s">
        <v>206</v>
      </c>
      <c r="B4160" s="1" t="s">
        <v>207</v>
      </c>
      <c r="C4160">
        <v>130658</v>
      </c>
      <c r="D4160" s="1" t="s">
        <v>5118</v>
      </c>
      <c r="E4160" s="1" t="s">
        <v>168</v>
      </c>
      <c r="F4160" s="1" t="s">
        <v>1742</v>
      </c>
      <c r="G4160" s="1" t="s">
        <v>5233</v>
      </c>
      <c r="H4160" s="1" t="s">
        <v>1744</v>
      </c>
      <c r="I4160" s="2">
        <v>42682</v>
      </c>
      <c r="J4160" s="2">
        <v>51501</v>
      </c>
      <c r="K4160" s="1" t="s">
        <v>168</v>
      </c>
      <c r="L4160">
        <v>604093</v>
      </c>
      <c r="M4160" s="1" t="s">
        <v>645</v>
      </c>
      <c r="N4160" s="1" t="s">
        <v>645</v>
      </c>
      <c r="O4160" s="1" t="s">
        <v>211</v>
      </c>
      <c r="P4160" s="1" t="s">
        <v>211</v>
      </c>
      <c r="Q4160" s="1" t="s">
        <v>211</v>
      </c>
      <c r="R4160" s="1" t="s">
        <v>211</v>
      </c>
    </row>
    <row r="4161" spans="1:18" hidden="1" x14ac:dyDescent="0.2">
      <c r="A4161" s="1" t="s">
        <v>206</v>
      </c>
      <c r="B4161" s="1" t="s">
        <v>207</v>
      </c>
      <c r="C4161">
        <v>130658</v>
      </c>
      <c r="D4161" s="1" t="s">
        <v>5118</v>
      </c>
      <c r="E4161" s="1" t="s">
        <v>2325</v>
      </c>
      <c r="F4161" s="1" t="s">
        <v>107</v>
      </c>
      <c r="G4161" s="1" t="s">
        <v>5234</v>
      </c>
      <c r="H4161" s="1" t="s">
        <v>107</v>
      </c>
      <c r="I4161" s="2">
        <v>41475</v>
      </c>
      <c r="J4161" s="2">
        <v>51501</v>
      </c>
      <c r="K4161" s="1" t="s">
        <v>2325</v>
      </c>
      <c r="L4161">
        <v>601548</v>
      </c>
      <c r="M4161" s="1" t="s">
        <v>1347</v>
      </c>
      <c r="N4161" s="1" t="s">
        <v>304</v>
      </c>
      <c r="O4161" s="1" t="s">
        <v>211</v>
      </c>
      <c r="P4161" s="1" t="s">
        <v>211</v>
      </c>
      <c r="Q4161" s="1" t="s">
        <v>211</v>
      </c>
      <c r="R4161" s="1" t="s">
        <v>211</v>
      </c>
    </row>
    <row r="4162" spans="1:18" hidden="1" x14ac:dyDescent="0.2">
      <c r="A4162" s="1" t="s">
        <v>206</v>
      </c>
      <c r="B4162" s="1" t="s">
        <v>207</v>
      </c>
      <c r="C4162">
        <v>130658</v>
      </c>
      <c r="D4162" s="1" t="s">
        <v>5118</v>
      </c>
      <c r="E4162" s="1" t="s">
        <v>2327</v>
      </c>
      <c r="F4162" s="1" t="s">
        <v>107</v>
      </c>
      <c r="G4162" s="1" t="s">
        <v>5235</v>
      </c>
      <c r="H4162" s="1" t="s">
        <v>107</v>
      </c>
      <c r="I4162" s="2">
        <v>41475</v>
      </c>
      <c r="J4162" s="2">
        <v>51501</v>
      </c>
      <c r="K4162" s="1" t="s">
        <v>2327</v>
      </c>
      <c r="L4162">
        <v>601731</v>
      </c>
      <c r="M4162" s="1" t="s">
        <v>1347</v>
      </c>
      <c r="N4162" s="1" t="s">
        <v>1347</v>
      </c>
      <c r="O4162" s="1" t="s">
        <v>211</v>
      </c>
      <c r="P4162" s="1" t="s">
        <v>211</v>
      </c>
      <c r="Q4162" s="1" t="s">
        <v>211</v>
      </c>
      <c r="R4162" s="1" t="s">
        <v>211</v>
      </c>
    </row>
    <row r="4163" spans="1:18" hidden="1" x14ac:dyDescent="0.2">
      <c r="A4163" s="1" t="s">
        <v>206</v>
      </c>
      <c r="B4163" s="1" t="s">
        <v>207</v>
      </c>
      <c r="C4163">
        <v>130658</v>
      </c>
      <c r="D4163" s="1" t="s">
        <v>5118</v>
      </c>
      <c r="E4163" s="1" t="s">
        <v>4532</v>
      </c>
      <c r="F4163" s="1" t="s">
        <v>4533</v>
      </c>
      <c r="G4163" s="1" t="s">
        <v>5236</v>
      </c>
      <c r="H4163" s="1" t="s">
        <v>4533</v>
      </c>
      <c r="I4163" s="2">
        <v>42685</v>
      </c>
      <c r="J4163" s="2">
        <v>51501</v>
      </c>
      <c r="K4163" s="1" t="s">
        <v>4532</v>
      </c>
      <c r="L4163">
        <v>601705</v>
      </c>
      <c r="M4163" s="1" t="s">
        <v>4535</v>
      </c>
      <c r="N4163" s="1" t="s">
        <v>4535</v>
      </c>
      <c r="O4163" s="1" t="s">
        <v>211</v>
      </c>
      <c r="P4163" s="1" t="s">
        <v>211</v>
      </c>
      <c r="Q4163" s="1" t="s">
        <v>211</v>
      </c>
      <c r="R4163" s="1" t="s">
        <v>211</v>
      </c>
    </row>
    <row r="4164" spans="1:18" hidden="1" x14ac:dyDescent="0.2">
      <c r="A4164" s="1" t="s">
        <v>206</v>
      </c>
      <c r="B4164" s="1" t="s">
        <v>207</v>
      </c>
      <c r="C4164">
        <v>130658</v>
      </c>
      <c r="D4164" s="1" t="s">
        <v>5118</v>
      </c>
      <c r="E4164" s="1" t="s">
        <v>25</v>
      </c>
      <c r="F4164" s="1" t="s">
        <v>2716</v>
      </c>
      <c r="G4164" s="1" t="s">
        <v>5237</v>
      </c>
      <c r="H4164" s="1" t="s">
        <v>2716</v>
      </c>
      <c r="I4164" s="2">
        <v>43130</v>
      </c>
      <c r="J4164" s="2">
        <v>51501</v>
      </c>
      <c r="K4164" s="1" t="s">
        <v>25</v>
      </c>
      <c r="L4164">
        <v>602362</v>
      </c>
      <c r="M4164" s="1" t="s">
        <v>2718</v>
      </c>
      <c r="N4164" s="1" t="s">
        <v>2718</v>
      </c>
      <c r="O4164" s="1" t="s">
        <v>211</v>
      </c>
      <c r="P4164" s="1" t="s">
        <v>211</v>
      </c>
      <c r="Q4164" s="1" t="s">
        <v>211</v>
      </c>
      <c r="R4164" s="1" t="s">
        <v>211</v>
      </c>
    </row>
    <row r="4165" spans="1:18" hidden="1" x14ac:dyDescent="0.2">
      <c r="A4165" s="1" t="s">
        <v>206</v>
      </c>
      <c r="B4165" s="1" t="s">
        <v>207</v>
      </c>
      <c r="C4165">
        <v>130658</v>
      </c>
      <c r="D4165" s="1" t="s">
        <v>5118</v>
      </c>
      <c r="E4165" s="1" t="s">
        <v>640</v>
      </c>
      <c r="F4165" s="1" t="s">
        <v>111</v>
      </c>
      <c r="G4165" s="1" t="s">
        <v>5238</v>
      </c>
      <c r="H4165" s="1" t="s">
        <v>111</v>
      </c>
      <c r="I4165" s="2">
        <v>42179</v>
      </c>
      <c r="J4165" s="2">
        <v>51501</v>
      </c>
      <c r="K4165" s="1" t="s">
        <v>640</v>
      </c>
      <c r="L4165">
        <v>602613</v>
      </c>
      <c r="M4165" s="1" t="s">
        <v>210</v>
      </c>
      <c r="N4165" s="1" t="s">
        <v>210</v>
      </c>
      <c r="O4165" s="1" t="s">
        <v>211</v>
      </c>
      <c r="P4165" s="1" t="s">
        <v>211</v>
      </c>
      <c r="Q4165" s="1" t="s">
        <v>211</v>
      </c>
      <c r="R4165" s="1" t="s">
        <v>211</v>
      </c>
    </row>
    <row r="4166" spans="1:18" hidden="1" x14ac:dyDescent="0.2">
      <c r="A4166" s="1" t="s">
        <v>206</v>
      </c>
      <c r="B4166" s="1" t="s">
        <v>207</v>
      </c>
      <c r="C4166">
        <v>130658</v>
      </c>
      <c r="D4166" s="1" t="s">
        <v>5118</v>
      </c>
      <c r="E4166" s="1" t="s">
        <v>5239</v>
      </c>
      <c r="F4166" s="1" t="s">
        <v>5240</v>
      </c>
      <c r="G4166" s="1" t="s">
        <v>5241</v>
      </c>
      <c r="H4166" s="1" t="s">
        <v>5240</v>
      </c>
      <c r="I4166" s="2">
        <v>42869</v>
      </c>
      <c r="J4166" s="2">
        <v>51501</v>
      </c>
      <c r="K4166" s="1" t="s">
        <v>5239</v>
      </c>
      <c r="L4166">
        <v>602707</v>
      </c>
      <c r="M4166" s="1" t="s">
        <v>791</v>
      </c>
      <c r="N4166" s="1" t="s">
        <v>791</v>
      </c>
      <c r="O4166" s="1" t="s">
        <v>211</v>
      </c>
      <c r="P4166" s="1" t="s">
        <v>211</v>
      </c>
      <c r="Q4166" s="1" t="s">
        <v>211</v>
      </c>
      <c r="R4166" s="1" t="s">
        <v>211</v>
      </c>
    </row>
    <row r="4167" spans="1:18" hidden="1" x14ac:dyDescent="0.2">
      <c r="A4167" s="1" t="s">
        <v>206</v>
      </c>
      <c r="B4167" s="1" t="s">
        <v>207</v>
      </c>
      <c r="C4167">
        <v>130658</v>
      </c>
      <c r="D4167" s="1" t="s">
        <v>5118</v>
      </c>
      <c r="E4167" s="1" t="s">
        <v>164</v>
      </c>
      <c r="F4167" s="1" t="s">
        <v>710</v>
      </c>
      <c r="G4167" s="1" t="s">
        <v>5242</v>
      </c>
      <c r="H4167" s="1" t="s">
        <v>710</v>
      </c>
      <c r="I4167" s="2">
        <v>42684</v>
      </c>
      <c r="J4167" s="2">
        <v>51501</v>
      </c>
      <c r="K4167" s="1" t="s">
        <v>164</v>
      </c>
      <c r="L4167">
        <v>602710</v>
      </c>
      <c r="M4167" s="1" t="s">
        <v>1857</v>
      </c>
      <c r="N4167" s="1" t="s">
        <v>1857</v>
      </c>
      <c r="O4167" s="1" t="s">
        <v>211</v>
      </c>
      <c r="P4167" s="1" t="s">
        <v>211</v>
      </c>
      <c r="Q4167" s="1" t="s">
        <v>211</v>
      </c>
      <c r="R4167" s="1" t="s">
        <v>211</v>
      </c>
    </row>
    <row r="4168" spans="1:18" hidden="1" x14ac:dyDescent="0.2">
      <c r="A4168" s="1" t="s">
        <v>206</v>
      </c>
      <c r="B4168" s="1" t="s">
        <v>207</v>
      </c>
      <c r="C4168">
        <v>130658</v>
      </c>
      <c r="D4168" s="1" t="s">
        <v>5118</v>
      </c>
      <c r="E4168" s="1" t="s">
        <v>2725</v>
      </c>
      <c r="F4168" s="1" t="s">
        <v>150</v>
      </c>
      <c r="G4168" s="1" t="s">
        <v>5243</v>
      </c>
      <c r="H4168" s="1" t="s">
        <v>150</v>
      </c>
      <c r="I4168" s="2">
        <v>42682</v>
      </c>
      <c r="J4168" s="2">
        <v>51501</v>
      </c>
      <c r="K4168" s="1" t="s">
        <v>2725</v>
      </c>
      <c r="L4168">
        <v>602758</v>
      </c>
      <c r="M4168" s="1" t="s">
        <v>790</v>
      </c>
      <c r="N4168" s="1" t="s">
        <v>790</v>
      </c>
      <c r="O4168" s="1" t="s">
        <v>211</v>
      </c>
      <c r="P4168" s="1" t="s">
        <v>211</v>
      </c>
      <c r="Q4168" s="1" t="s">
        <v>211</v>
      </c>
      <c r="R4168" s="1" t="s">
        <v>211</v>
      </c>
    </row>
    <row r="4169" spans="1:18" hidden="1" x14ac:dyDescent="0.2">
      <c r="A4169" s="1" t="s">
        <v>206</v>
      </c>
      <c r="B4169" s="1" t="s">
        <v>207</v>
      </c>
      <c r="C4169">
        <v>130658</v>
      </c>
      <c r="D4169" s="1" t="s">
        <v>5118</v>
      </c>
      <c r="E4169" s="1" t="s">
        <v>153</v>
      </c>
      <c r="F4169" s="1" t="s">
        <v>111</v>
      </c>
      <c r="G4169" s="1" t="s">
        <v>5244</v>
      </c>
      <c r="H4169" s="1" t="s">
        <v>111</v>
      </c>
      <c r="I4169" s="2">
        <v>42682</v>
      </c>
      <c r="J4169" s="2">
        <v>51501</v>
      </c>
      <c r="K4169" s="1" t="s">
        <v>153</v>
      </c>
      <c r="L4169">
        <v>602931</v>
      </c>
      <c r="M4169" s="1" t="s">
        <v>378</v>
      </c>
      <c r="N4169" s="1" t="s">
        <v>378</v>
      </c>
      <c r="O4169" s="1" t="s">
        <v>211</v>
      </c>
      <c r="P4169" s="1" t="s">
        <v>211</v>
      </c>
      <c r="Q4169" s="1" t="s">
        <v>211</v>
      </c>
      <c r="R4169" s="1" t="s">
        <v>211</v>
      </c>
    </row>
    <row r="4170" spans="1:18" hidden="1" x14ac:dyDescent="0.2">
      <c r="A4170" s="1" t="s">
        <v>206</v>
      </c>
      <c r="B4170" s="1" t="s">
        <v>207</v>
      </c>
      <c r="C4170">
        <v>130658</v>
      </c>
      <c r="D4170" s="1" t="s">
        <v>5118</v>
      </c>
      <c r="E4170" s="1" t="s">
        <v>1363</v>
      </c>
      <c r="F4170" s="1" t="s">
        <v>106</v>
      </c>
      <c r="G4170" s="1" t="s">
        <v>5245</v>
      </c>
      <c r="H4170" s="1" t="s">
        <v>106</v>
      </c>
      <c r="I4170" s="2">
        <v>42682</v>
      </c>
      <c r="J4170" s="2">
        <v>51501</v>
      </c>
      <c r="K4170" s="1" t="s">
        <v>1363</v>
      </c>
      <c r="L4170">
        <v>602757</v>
      </c>
      <c r="M4170" s="1" t="s">
        <v>790</v>
      </c>
      <c r="N4170" s="1" t="s">
        <v>790</v>
      </c>
      <c r="O4170" s="1" t="s">
        <v>211</v>
      </c>
      <c r="P4170" s="1" t="s">
        <v>211</v>
      </c>
      <c r="Q4170" s="1" t="s">
        <v>211</v>
      </c>
      <c r="R4170" s="1" t="s">
        <v>211</v>
      </c>
    </row>
    <row r="4171" spans="1:18" hidden="1" x14ac:dyDescent="0.2">
      <c r="A4171" s="1" t="s">
        <v>206</v>
      </c>
      <c r="B4171" s="1" t="s">
        <v>207</v>
      </c>
      <c r="C4171">
        <v>130658</v>
      </c>
      <c r="D4171" s="1" t="s">
        <v>5118</v>
      </c>
      <c r="E4171" s="1" t="s">
        <v>375</v>
      </c>
      <c r="F4171" s="1" t="s">
        <v>376</v>
      </c>
      <c r="G4171" s="1" t="s">
        <v>5246</v>
      </c>
      <c r="H4171" s="1" t="s">
        <v>376</v>
      </c>
      <c r="I4171" s="2">
        <v>41669</v>
      </c>
      <c r="J4171" s="2">
        <v>51501</v>
      </c>
      <c r="K4171" s="1" t="s">
        <v>375</v>
      </c>
      <c r="L4171">
        <v>603075</v>
      </c>
      <c r="M4171" s="1" t="s">
        <v>378</v>
      </c>
      <c r="N4171" s="1" t="s">
        <v>645</v>
      </c>
      <c r="O4171" s="1" t="s">
        <v>211</v>
      </c>
      <c r="P4171" s="1" t="s">
        <v>211</v>
      </c>
      <c r="Q4171" s="1" t="s">
        <v>211</v>
      </c>
      <c r="R4171" s="1" t="s">
        <v>211</v>
      </c>
    </row>
    <row r="4172" spans="1:18" hidden="1" x14ac:dyDescent="0.2">
      <c r="A4172" s="1" t="s">
        <v>206</v>
      </c>
      <c r="B4172" s="1" t="s">
        <v>207</v>
      </c>
      <c r="C4172">
        <v>130658</v>
      </c>
      <c r="D4172" s="1" t="s">
        <v>5118</v>
      </c>
      <c r="E4172" s="1" t="s">
        <v>4000</v>
      </c>
      <c r="F4172" s="1" t="s">
        <v>102</v>
      </c>
      <c r="G4172" s="1" t="s">
        <v>5247</v>
      </c>
      <c r="H4172" s="1" t="s">
        <v>102</v>
      </c>
      <c r="I4172" s="2">
        <v>42682</v>
      </c>
      <c r="J4172" s="2">
        <v>51501</v>
      </c>
      <c r="K4172" s="1" t="s">
        <v>4000</v>
      </c>
      <c r="L4172">
        <v>603197</v>
      </c>
      <c r="M4172" s="1" t="s">
        <v>378</v>
      </c>
      <c r="N4172" s="1" t="s">
        <v>378</v>
      </c>
      <c r="O4172" s="1" t="s">
        <v>211</v>
      </c>
      <c r="P4172" s="1" t="s">
        <v>211</v>
      </c>
      <c r="Q4172" s="1" t="s">
        <v>211</v>
      </c>
      <c r="R4172" s="1" t="s">
        <v>211</v>
      </c>
    </row>
    <row r="4173" spans="1:18" hidden="1" x14ac:dyDescent="0.2">
      <c r="A4173" s="1" t="s">
        <v>206</v>
      </c>
      <c r="B4173" s="1" t="s">
        <v>207</v>
      </c>
      <c r="C4173">
        <v>130658</v>
      </c>
      <c r="D4173" s="1" t="s">
        <v>5118</v>
      </c>
      <c r="E4173" s="1" t="s">
        <v>215</v>
      </c>
      <c r="F4173" s="1" t="s">
        <v>108</v>
      </c>
      <c r="G4173" s="1" t="s">
        <v>216</v>
      </c>
      <c r="H4173" s="1" t="s">
        <v>108</v>
      </c>
      <c r="I4173" s="2">
        <v>42682</v>
      </c>
      <c r="J4173" s="2">
        <v>51501</v>
      </c>
      <c r="K4173" s="1" t="s">
        <v>215</v>
      </c>
      <c r="L4173">
        <v>603198</v>
      </c>
      <c r="M4173" s="1" t="s">
        <v>217</v>
      </c>
      <c r="N4173" s="1" t="s">
        <v>217</v>
      </c>
      <c r="O4173" s="1" t="s">
        <v>211</v>
      </c>
      <c r="P4173" s="1" t="s">
        <v>211</v>
      </c>
      <c r="Q4173" s="1" t="s">
        <v>211</v>
      </c>
      <c r="R4173" s="1" t="s">
        <v>211</v>
      </c>
    </row>
    <row r="4174" spans="1:18" hidden="1" x14ac:dyDescent="0.2">
      <c r="A4174" s="1" t="s">
        <v>206</v>
      </c>
      <c r="B4174" s="1" t="s">
        <v>207</v>
      </c>
      <c r="C4174">
        <v>130658</v>
      </c>
      <c r="D4174" s="1" t="s">
        <v>5118</v>
      </c>
      <c r="E4174" s="1" t="s">
        <v>2342</v>
      </c>
      <c r="F4174" s="1" t="s">
        <v>2343</v>
      </c>
      <c r="G4174" s="1" t="s">
        <v>5248</v>
      </c>
      <c r="H4174" s="1" t="s">
        <v>2343</v>
      </c>
      <c r="I4174" s="2">
        <v>42920</v>
      </c>
      <c r="J4174" s="2">
        <v>51501</v>
      </c>
      <c r="K4174" s="1" t="s">
        <v>2342</v>
      </c>
      <c r="L4174">
        <v>182</v>
      </c>
      <c r="M4174" s="1" t="s">
        <v>226</v>
      </c>
      <c r="N4174" s="1" t="s">
        <v>226</v>
      </c>
      <c r="O4174" s="1" t="s">
        <v>211</v>
      </c>
      <c r="P4174" s="1" t="s">
        <v>211</v>
      </c>
      <c r="Q4174" s="1" t="s">
        <v>211</v>
      </c>
      <c r="R4174" s="1" t="s">
        <v>211</v>
      </c>
    </row>
    <row r="4175" spans="1:18" hidden="1" x14ac:dyDescent="0.2">
      <c r="A4175" s="1" t="s">
        <v>206</v>
      </c>
      <c r="B4175" s="1" t="s">
        <v>207</v>
      </c>
      <c r="C4175">
        <v>130658</v>
      </c>
      <c r="D4175" s="1" t="s">
        <v>5118</v>
      </c>
      <c r="E4175" s="1" t="s">
        <v>2342</v>
      </c>
      <c r="F4175" s="1" t="s">
        <v>2343</v>
      </c>
      <c r="G4175" s="1" t="s">
        <v>5249</v>
      </c>
      <c r="H4175" s="1" t="s">
        <v>2343</v>
      </c>
      <c r="I4175" s="2">
        <v>44197</v>
      </c>
      <c r="J4175" s="2">
        <v>51501</v>
      </c>
      <c r="K4175" s="1" t="s">
        <v>2342</v>
      </c>
      <c r="L4175">
        <v>182</v>
      </c>
      <c r="M4175" s="1" t="s">
        <v>226</v>
      </c>
      <c r="N4175" s="1" t="s">
        <v>226</v>
      </c>
      <c r="O4175" s="1" t="s">
        <v>211</v>
      </c>
      <c r="P4175" s="1" t="s">
        <v>211</v>
      </c>
      <c r="Q4175" s="1" t="s">
        <v>211</v>
      </c>
      <c r="R4175" s="1" t="s">
        <v>211</v>
      </c>
    </row>
    <row r="4176" spans="1:18" hidden="1" x14ac:dyDescent="0.2">
      <c r="A4176" s="1" t="s">
        <v>206</v>
      </c>
      <c r="B4176" s="1" t="s">
        <v>207</v>
      </c>
      <c r="C4176">
        <v>130658</v>
      </c>
      <c r="D4176" s="1" t="s">
        <v>5118</v>
      </c>
      <c r="E4176" s="1" t="s">
        <v>4579</v>
      </c>
      <c r="F4176" s="1" t="s">
        <v>123</v>
      </c>
      <c r="G4176" s="1" t="s">
        <v>5250</v>
      </c>
      <c r="H4176" s="1" t="s">
        <v>123</v>
      </c>
      <c r="I4176" s="2">
        <v>42552</v>
      </c>
      <c r="J4176" s="2">
        <v>51501</v>
      </c>
      <c r="K4176" s="1" t="s">
        <v>4580</v>
      </c>
      <c r="L4176">
        <v>143</v>
      </c>
      <c r="M4176" s="1" t="s">
        <v>1857</v>
      </c>
      <c r="N4176" s="1" t="s">
        <v>645</v>
      </c>
      <c r="O4176" s="1" t="s">
        <v>211</v>
      </c>
      <c r="P4176" s="1" t="s">
        <v>211</v>
      </c>
      <c r="Q4176" s="1" t="s">
        <v>211</v>
      </c>
      <c r="R4176" s="1" t="s">
        <v>211</v>
      </c>
    </row>
    <row r="4177" spans="1:18" hidden="1" x14ac:dyDescent="0.2">
      <c r="A4177" s="1" t="s">
        <v>206</v>
      </c>
      <c r="B4177" s="1" t="s">
        <v>207</v>
      </c>
      <c r="C4177">
        <v>130658</v>
      </c>
      <c r="D4177" s="1" t="s">
        <v>5118</v>
      </c>
      <c r="E4177" s="1" t="s">
        <v>115</v>
      </c>
      <c r="F4177" s="1" t="s">
        <v>116</v>
      </c>
      <c r="G4177" s="1" t="s">
        <v>5251</v>
      </c>
      <c r="H4177" s="1" t="s">
        <v>116</v>
      </c>
      <c r="I4177" s="2">
        <v>42552</v>
      </c>
      <c r="J4177" s="2">
        <v>51501</v>
      </c>
      <c r="K4177" s="1" t="s">
        <v>4605</v>
      </c>
      <c r="L4177">
        <v>65</v>
      </c>
      <c r="M4177" s="1" t="s">
        <v>1857</v>
      </c>
      <c r="N4177" s="1" t="s">
        <v>645</v>
      </c>
      <c r="O4177" s="1" t="s">
        <v>211</v>
      </c>
      <c r="P4177" s="1" t="s">
        <v>211</v>
      </c>
      <c r="Q4177" s="1" t="s">
        <v>211</v>
      </c>
      <c r="R4177" s="1" t="s">
        <v>211</v>
      </c>
    </row>
    <row r="4178" spans="1:18" hidden="1" x14ac:dyDescent="0.2">
      <c r="A4178" s="1" t="s">
        <v>206</v>
      </c>
      <c r="B4178" s="1" t="s">
        <v>207</v>
      </c>
      <c r="C4178">
        <v>130658</v>
      </c>
      <c r="D4178" s="1" t="s">
        <v>5118</v>
      </c>
      <c r="E4178" s="1" t="s">
        <v>426</v>
      </c>
      <c r="F4178" s="1" t="s">
        <v>427</v>
      </c>
      <c r="G4178" s="1" t="s">
        <v>5252</v>
      </c>
      <c r="H4178" s="1" t="s">
        <v>427</v>
      </c>
      <c r="I4178" s="2">
        <v>41478</v>
      </c>
      <c r="J4178" s="2">
        <v>51501</v>
      </c>
      <c r="K4178" s="1" t="s">
        <v>429</v>
      </c>
      <c r="L4178">
        <v>52</v>
      </c>
      <c r="M4178" s="1" t="s">
        <v>405</v>
      </c>
      <c r="N4178" s="1" t="s">
        <v>3613</v>
      </c>
      <c r="O4178" s="1" t="s">
        <v>211</v>
      </c>
      <c r="P4178" s="1" t="s">
        <v>211</v>
      </c>
      <c r="Q4178" s="1" t="s">
        <v>211</v>
      </c>
      <c r="R4178" s="1" t="s">
        <v>211</v>
      </c>
    </row>
    <row r="4179" spans="1:18" hidden="1" x14ac:dyDescent="0.2">
      <c r="A4179" s="1" t="s">
        <v>206</v>
      </c>
      <c r="B4179" s="1" t="s">
        <v>207</v>
      </c>
      <c r="C4179">
        <v>130658</v>
      </c>
      <c r="D4179" s="1" t="s">
        <v>5118</v>
      </c>
      <c r="E4179" s="1" t="s">
        <v>118</v>
      </c>
      <c r="F4179" s="1" t="s">
        <v>119</v>
      </c>
      <c r="G4179" s="1" t="s">
        <v>5253</v>
      </c>
      <c r="H4179" s="1" t="s">
        <v>119</v>
      </c>
      <c r="I4179" s="2">
        <v>43199</v>
      </c>
      <c r="J4179" s="2">
        <v>43225</v>
      </c>
      <c r="K4179" s="1" t="s">
        <v>461</v>
      </c>
      <c r="L4179">
        <v>101</v>
      </c>
      <c r="M4179" s="1" t="s">
        <v>210</v>
      </c>
      <c r="N4179" s="1" t="s">
        <v>210</v>
      </c>
      <c r="O4179" s="1" t="s">
        <v>211</v>
      </c>
      <c r="P4179" s="1" t="s">
        <v>211</v>
      </c>
      <c r="Q4179" s="1" t="s">
        <v>211</v>
      </c>
      <c r="R4179" s="1" t="s">
        <v>211</v>
      </c>
    </row>
    <row r="4180" spans="1:18" hidden="1" x14ac:dyDescent="0.2">
      <c r="A4180" s="1" t="s">
        <v>206</v>
      </c>
      <c r="B4180" s="1" t="s">
        <v>207</v>
      </c>
      <c r="C4180">
        <v>130658</v>
      </c>
      <c r="D4180" s="1" t="s">
        <v>5118</v>
      </c>
      <c r="E4180" s="1" t="s">
        <v>120</v>
      </c>
      <c r="F4180" s="1" t="s">
        <v>121</v>
      </c>
      <c r="G4180" s="1" t="s">
        <v>5254</v>
      </c>
      <c r="H4180" s="1" t="s">
        <v>121</v>
      </c>
      <c r="I4180" s="2">
        <v>42331</v>
      </c>
      <c r="J4180" s="2">
        <v>51501</v>
      </c>
      <c r="K4180" s="1" t="s">
        <v>4595</v>
      </c>
      <c r="L4180">
        <v>115</v>
      </c>
      <c r="M4180" s="1" t="s">
        <v>1857</v>
      </c>
      <c r="N4180" s="1" t="s">
        <v>1857</v>
      </c>
      <c r="O4180" s="1" t="s">
        <v>211</v>
      </c>
      <c r="P4180" s="1" t="s">
        <v>211</v>
      </c>
      <c r="Q4180" s="1" t="s">
        <v>211</v>
      </c>
      <c r="R4180" s="1" t="s">
        <v>211</v>
      </c>
    </row>
    <row r="4181" spans="1:18" hidden="1" x14ac:dyDescent="0.2">
      <c r="A4181" s="1" t="s">
        <v>206</v>
      </c>
      <c r="B4181" s="1" t="s">
        <v>207</v>
      </c>
      <c r="C4181">
        <v>130658</v>
      </c>
      <c r="D4181" s="1" t="s">
        <v>5118</v>
      </c>
      <c r="E4181" s="1" t="s">
        <v>137</v>
      </c>
      <c r="F4181" s="1" t="s">
        <v>138</v>
      </c>
      <c r="G4181" s="1" t="s">
        <v>5255</v>
      </c>
      <c r="H4181" s="1" t="s">
        <v>138</v>
      </c>
      <c r="I4181" s="2">
        <v>42552</v>
      </c>
      <c r="J4181" s="2">
        <v>51501</v>
      </c>
      <c r="K4181" s="1" t="s">
        <v>5256</v>
      </c>
      <c r="L4181">
        <v>271</v>
      </c>
      <c r="M4181" s="1" t="s">
        <v>1857</v>
      </c>
      <c r="N4181" s="1" t="s">
        <v>645</v>
      </c>
      <c r="O4181" s="1" t="s">
        <v>211</v>
      </c>
      <c r="P4181" s="1" t="s">
        <v>211</v>
      </c>
      <c r="Q4181" s="1" t="s">
        <v>211</v>
      </c>
      <c r="R4181" s="1" t="s">
        <v>211</v>
      </c>
    </row>
    <row r="4182" spans="1:18" hidden="1" x14ac:dyDescent="0.2">
      <c r="A4182" s="1" t="s">
        <v>206</v>
      </c>
      <c r="B4182" s="1" t="s">
        <v>207</v>
      </c>
      <c r="C4182">
        <v>130658</v>
      </c>
      <c r="D4182" s="1" t="s">
        <v>5118</v>
      </c>
      <c r="E4182" s="1" t="s">
        <v>124</v>
      </c>
      <c r="F4182" s="1" t="s">
        <v>125</v>
      </c>
      <c r="G4182" s="1" t="s">
        <v>5257</v>
      </c>
      <c r="H4182" s="1" t="s">
        <v>125</v>
      </c>
      <c r="I4182" s="2">
        <v>42552</v>
      </c>
      <c r="J4182" s="2">
        <v>51501</v>
      </c>
      <c r="K4182" s="1" t="s">
        <v>4571</v>
      </c>
      <c r="L4182">
        <v>199</v>
      </c>
      <c r="M4182" s="1" t="s">
        <v>378</v>
      </c>
      <c r="N4182" s="1" t="s">
        <v>645</v>
      </c>
      <c r="O4182" s="1" t="s">
        <v>211</v>
      </c>
      <c r="P4182" s="1" t="s">
        <v>211</v>
      </c>
      <c r="Q4182" s="1" t="s">
        <v>211</v>
      </c>
      <c r="R4182" s="1" t="s">
        <v>211</v>
      </c>
    </row>
    <row r="4183" spans="1:18" hidden="1" x14ac:dyDescent="0.2">
      <c r="A4183" s="1" t="s">
        <v>206</v>
      </c>
      <c r="B4183" s="1" t="s">
        <v>207</v>
      </c>
      <c r="C4183">
        <v>130658</v>
      </c>
      <c r="D4183" s="1" t="s">
        <v>5118</v>
      </c>
      <c r="E4183" s="1" t="s">
        <v>2814</v>
      </c>
      <c r="F4183" s="1" t="s">
        <v>98</v>
      </c>
      <c r="G4183" s="1" t="s">
        <v>5258</v>
      </c>
      <c r="H4183" s="1" t="s">
        <v>98</v>
      </c>
      <c r="I4183" s="2">
        <v>42552</v>
      </c>
      <c r="J4183" s="2">
        <v>51501</v>
      </c>
      <c r="K4183" s="1" t="s">
        <v>2815</v>
      </c>
      <c r="L4183">
        <v>201</v>
      </c>
      <c r="M4183" s="1" t="s">
        <v>378</v>
      </c>
      <c r="N4183" s="1" t="s">
        <v>645</v>
      </c>
      <c r="O4183" s="1" t="s">
        <v>211</v>
      </c>
      <c r="P4183" s="1" t="s">
        <v>211</v>
      </c>
      <c r="Q4183" s="1" t="s">
        <v>211</v>
      </c>
      <c r="R4183" s="1" t="s">
        <v>211</v>
      </c>
    </row>
    <row r="4184" spans="1:18" hidden="1" x14ac:dyDescent="0.2">
      <c r="A4184" s="1" t="s">
        <v>206</v>
      </c>
      <c r="B4184" s="1" t="s">
        <v>207</v>
      </c>
      <c r="C4184">
        <v>130658</v>
      </c>
      <c r="D4184" s="1" t="s">
        <v>5118</v>
      </c>
      <c r="E4184" s="1" t="s">
        <v>131</v>
      </c>
      <c r="F4184" s="1" t="s">
        <v>132</v>
      </c>
      <c r="G4184" s="1" t="s">
        <v>5259</v>
      </c>
      <c r="H4184" s="1" t="s">
        <v>132</v>
      </c>
      <c r="I4184" s="2">
        <v>42919</v>
      </c>
      <c r="J4184" s="2">
        <v>51501</v>
      </c>
      <c r="K4184" s="1" t="s">
        <v>5260</v>
      </c>
      <c r="L4184">
        <v>222</v>
      </c>
      <c r="M4184" s="1" t="s">
        <v>2335</v>
      </c>
      <c r="N4184" s="1" t="s">
        <v>498</v>
      </c>
      <c r="O4184" s="1" t="s">
        <v>211</v>
      </c>
      <c r="P4184" s="1" t="s">
        <v>211</v>
      </c>
      <c r="Q4184" s="1" t="s">
        <v>211</v>
      </c>
      <c r="R4184" s="1" t="s">
        <v>211</v>
      </c>
    </row>
    <row r="4185" spans="1:18" hidden="1" x14ac:dyDescent="0.2">
      <c r="A4185" s="1" t="s">
        <v>206</v>
      </c>
      <c r="B4185" s="1" t="s">
        <v>207</v>
      </c>
      <c r="C4185">
        <v>130658</v>
      </c>
      <c r="D4185" s="1" t="s">
        <v>5118</v>
      </c>
      <c r="E4185" s="1" t="s">
        <v>2800</v>
      </c>
      <c r="F4185" s="1" t="s">
        <v>503</v>
      </c>
      <c r="G4185" s="1" t="s">
        <v>5261</v>
      </c>
      <c r="H4185" s="1" t="s">
        <v>503</v>
      </c>
      <c r="I4185" s="2">
        <v>42543</v>
      </c>
      <c r="J4185" s="2">
        <v>51501</v>
      </c>
      <c r="K4185" s="1" t="s">
        <v>2802</v>
      </c>
      <c r="L4185">
        <v>244</v>
      </c>
      <c r="M4185" s="1" t="s">
        <v>2803</v>
      </c>
      <c r="N4185" s="1" t="s">
        <v>2803</v>
      </c>
      <c r="O4185" s="1" t="s">
        <v>211</v>
      </c>
      <c r="P4185" s="1" t="s">
        <v>211</v>
      </c>
      <c r="Q4185" s="1" t="s">
        <v>211</v>
      </c>
      <c r="R4185" s="1" t="s">
        <v>211</v>
      </c>
    </row>
    <row r="4186" spans="1:18" hidden="1" x14ac:dyDescent="0.2">
      <c r="A4186" s="1" t="s">
        <v>206</v>
      </c>
      <c r="B4186" s="1" t="s">
        <v>207</v>
      </c>
      <c r="C4186">
        <v>130658</v>
      </c>
      <c r="D4186" s="1" t="s">
        <v>5118</v>
      </c>
      <c r="E4186" s="1" t="s">
        <v>1058</v>
      </c>
      <c r="F4186" s="1" t="s">
        <v>132</v>
      </c>
      <c r="G4186" s="1" t="s">
        <v>5259</v>
      </c>
      <c r="H4186" s="1" t="s">
        <v>132</v>
      </c>
      <c r="I4186" s="2">
        <v>43046</v>
      </c>
      <c r="J4186" s="2">
        <v>51501</v>
      </c>
      <c r="K4186" s="1" t="s">
        <v>1060</v>
      </c>
      <c r="L4186">
        <v>219</v>
      </c>
      <c r="M4186" s="1" t="s">
        <v>498</v>
      </c>
      <c r="N4186" s="1" t="s">
        <v>498</v>
      </c>
      <c r="O4186" s="1" t="s">
        <v>211</v>
      </c>
      <c r="P4186" s="1" t="s">
        <v>211</v>
      </c>
      <c r="Q4186" s="1" t="s">
        <v>211</v>
      </c>
      <c r="R4186" s="1" t="s">
        <v>211</v>
      </c>
    </row>
    <row r="4187" spans="1:18" hidden="1" x14ac:dyDescent="0.2">
      <c r="A4187" s="1" t="s">
        <v>206</v>
      </c>
      <c r="B4187" s="1" t="s">
        <v>207</v>
      </c>
      <c r="C4187">
        <v>130658</v>
      </c>
      <c r="D4187" s="1" t="s">
        <v>5118</v>
      </c>
      <c r="E4187" s="1" t="s">
        <v>133</v>
      </c>
      <c r="F4187" s="1" t="s">
        <v>134</v>
      </c>
      <c r="G4187" s="1" t="s">
        <v>5262</v>
      </c>
      <c r="H4187" s="1" t="s">
        <v>134</v>
      </c>
      <c r="I4187" s="2">
        <v>42919</v>
      </c>
      <c r="J4187" s="2">
        <v>51501</v>
      </c>
      <c r="K4187" s="1" t="s">
        <v>2334</v>
      </c>
      <c r="L4187">
        <v>224</v>
      </c>
      <c r="M4187" s="1" t="s">
        <v>2335</v>
      </c>
      <c r="N4187" s="1" t="s">
        <v>498</v>
      </c>
      <c r="O4187" s="1" t="s">
        <v>211</v>
      </c>
      <c r="P4187" s="1" t="s">
        <v>211</v>
      </c>
      <c r="Q4187" s="1" t="s">
        <v>211</v>
      </c>
      <c r="R4187" s="1" t="s">
        <v>211</v>
      </c>
    </row>
    <row r="4188" spans="1:18" hidden="1" x14ac:dyDescent="0.2">
      <c r="A4188" s="1" t="s">
        <v>206</v>
      </c>
      <c r="B4188" s="1" t="s">
        <v>207</v>
      </c>
      <c r="C4188">
        <v>130659</v>
      </c>
      <c r="D4188" s="1" t="s">
        <v>5263</v>
      </c>
      <c r="E4188" s="1" t="s">
        <v>379</v>
      </c>
      <c r="F4188" s="1" t="s">
        <v>357</v>
      </c>
      <c r="G4188" s="1" t="s">
        <v>5264</v>
      </c>
      <c r="H4188" s="1" t="s">
        <v>357</v>
      </c>
      <c r="I4188" s="2">
        <v>42552</v>
      </c>
      <c r="J4188" s="2">
        <v>51501</v>
      </c>
      <c r="K4188" s="1" t="s">
        <v>379</v>
      </c>
      <c r="L4188">
        <v>602650</v>
      </c>
      <c r="M4188" s="1" t="s">
        <v>223</v>
      </c>
      <c r="N4188" s="1" t="s">
        <v>223</v>
      </c>
      <c r="O4188" s="1" t="s">
        <v>211</v>
      </c>
      <c r="P4188" s="1" t="s">
        <v>211</v>
      </c>
      <c r="Q4188" s="1" t="s">
        <v>211</v>
      </c>
      <c r="R4188" s="1" t="s">
        <v>211</v>
      </c>
    </row>
    <row r="4189" spans="1:18" hidden="1" x14ac:dyDescent="0.2">
      <c r="A4189" s="1" t="s">
        <v>206</v>
      </c>
      <c r="B4189" s="1" t="s">
        <v>207</v>
      </c>
      <c r="C4189">
        <v>130664</v>
      </c>
      <c r="D4189" s="1" t="s">
        <v>5265</v>
      </c>
      <c r="E4189" s="1" t="s">
        <v>289</v>
      </c>
      <c r="F4189" s="1" t="s">
        <v>290</v>
      </c>
      <c r="G4189" s="1" t="s">
        <v>5266</v>
      </c>
      <c r="H4189" s="1" t="s">
        <v>292</v>
      </c>
      <c r="I4189" s="2">
        <v>40745</v>
      </c>
      <c r="J4189" s="2">
        <v>51501</v>
      </c>
      <c r="K4189" s="1" t="s">
        <v>293</v>
      </c>
      <c r="L4189">
        <v>2905</v>
      </c>
      <c r="M4189" s="1" t="s">
        <v>210</v>
      </c>
      <c r="N4189" s="1" t="s">
        <v>211</v>
      </c>
      <c r="O4189" s="1" t="s">
        <v>211</v>
      </c>
      <c r="P4189" s="1" t="s">
        <v>211</v>
      </c>
      <c r="Q4189" s="1" t="s">
        <v>211</v>
      </c>
      <c r="R4189" s="1" t="s">
        <v>211</v>
      </c>
    </row>
    <row r="4190" spans="1:18" hidden="1" x14ac:dyDescent="0.2">
      <c r="A4190" s="1" t="s">
        <v>206</v>
      </c>
      <c r="B4190" s="1" t="s">
        <v>207</v>
      </c>
      <c r="C4190">
        <v>130664</v>
      </c>
      <c r="D4190" s="1" t="s">
        <v>5265</v>
      </c>
      <c r="E4190" s="1" t="s">
        <v>299</v>
      </c>
      <c r="F4190" s="1" t="s">
        <v>300</v>
      </c>
      <c r="G4190" s="1" t="s">
        <v>305</v>
      </c>
      <c r="H4190" s="1" t="s">
        <v>300</v>
      </c>
      <c r="I4190" s="2">
        <v>40745</v>
      </c>
      <c r="J4190" s="2">
        <v>51501</v>
      </c>
      <c r="K4190" s="1" t="s">
        <v>303</v>
      </c>
      <c r="L4190">
        <v>2941</v>
      </c>
      <c r="M4190" s="1" t="s">
        <v>304</v>
      </c>
      <c r="N4190" s="1" t="s">
        <v>211</v>
      </c>
      <c r="O4190" s="1" t="s">
        <v>211</v>
      </c>
      <c r="P4190" s="1" t="s">
        <v>211</v>
      </c>
      <c r="Q4190" s="1" t="s">
        <v>211</v>
      </c>
      <c r="R4190" s="1" t="s">
        <v>211</v>
      </c>
    </row>
    <row r="4191" spans="1:18" hidden="1" x14ac:dyDescent="0.2">
      <c r="A4191" s="1" t="s">
        <v>206</v>
      </c>
      <c r="B4191" s="1" t="s">
        <v>207</v>
      </c>
      <c r="C4191">
        <v>130664</v>
      </c>
      <c r="D4191" s="1" t="s">
        <v>5265</v>
      </c>
      <c r="E4191" s="1" t="s">
        <v>331</v>
      </c>
      <c r="F4191" s="1" t="s">
        <v>332</v>
      </c>
      <c r="G4191" s="1" t="s">
        <v>5267</v>
      </c>
      <c r="H4191" s="1" t="s">
        <v>332</v>
      </c>
      <c r="I4191" s="2">
        <v>40745</v>
      </c>
      <c r="J4191" s="2">
        <v>51501</v>
      </c>
      <c r="K4191" s="1" t="s">
        <v>334</v>
      </c>
      <c r="L4191">
        <v>422</v>
      </c>
      <c r="M4191" s="1" t="s">
        <v>232</v>
      </c>
      <c r="N4191" s="1" t="s">
        <v>211</v>
      </c>
      <c r="O4191" s="1" t="s">
        <v>211</v>
      </c>
      <c r="P4191" s="1" t="s">
        <v>211</v>
      </c>
      <c r="Q4191" s="1" t="s">
        <v>211</v>
      </c>
      <c r="R4191" s="1" t="s">
        <v>211</v>
      </c>
    </row>
    <row r="4192" spans="1:18" hidden="1" x14ac:dyDescent="0.2">
      <c r="A4192" s="1" t="s">
        <v>206</v>
      </c>
      <c r="B4192" s="1" t="s">
        <v>207</v>
      </c>
      <c r="C4192">
        <v>130664</v>
      </c>
      <c r="D4192" s="1" t="s">
        <v>5265</v>
      </c>
      <c r="E4192" s="1" t="s">
        <v>311</v>
      </c>
      <c r="F4192" s="1" t="s">
        <v>312</v>
      </c>
      <c r="G4192" s="1" t="s">
        <v>316</v>
      </c>
      <c r="H4192" s="1" t="s">
        <v>314</v>
      </c>
      <c r="I4192" s="2">
        <v>40745</v>
      </c>
      <c r="J4192" s="2">
        <v>51501</v>
      </c>
      <c r="K4192" s="1" t="s">
        <v>315</v>
      </c>
      <c r="L4192">
        <v>377</v>
      </c>
      <c r="M4192" s="1" t="s">
        <v>288</v>
      </c>
      <c r="N4192" s="1" t="s">
        <v>211</v>
      </c>
      <c r="O4192" s="1" t="s">
        <v>211</v>
      </c>
      <c r="P4192" s="1" t="s">
        <v>211</v>
      </c>
      <c r="Q4192" s="1" t="s">
        <v>211</v>
      </c>
      <c r="R4192" s="1" t="s">
        <v>211</v>
      </c>
    </row>
    <row r="4193" spans="1:18" hidden="1" x14ac:dyDescent="0.2">
      <c r="A4193" s="1" t="s">
        <v>206</v>
      </c>
      <c r="B4193" s="1" t="s">
        <v>207</v>
      </c>
      <c r="C4193">
        <v>130664</v>
      </c>
      <c r="D4193" s="1" t="s">
        <v>5265</v>
      </c>
      <c r="E4193" s="1" t="s">
        <v>317</v>
      </c>
      <c r="F4193" s="1" t="s">
        <v>312</v>
      </c>
      <c r="G4193" s="1" t="s">
        <v>321</v>
      </c>
      <c r="H4193" s="1" t="s">
        <v>319</v>
      </c>
      <c r="I4193" s="2">
        <v>40745</v>
      </c>
      <c r="J4193" s="2">
        <v>51501</v>
      </c>
      <c r="K4193" s="1" t="s">
        <v>320</v>
      </c>
      <c r="L4193">
        <v>379</v>
      </c>
      <c r="M4193" s="1" t="s">
        <v>288</v>
      </c>
      <c r="N4193" s="1" t="s">
        <v>211</v>
      </c>
      <c r="O4193" s="1" t="s">
        <v>211</v>
      </c>
      <c r="P4193" s="1" t="s">
        <v>211</v>
      </c>
      <c r="Q4193" s="1" t="s">
        <v>211</v>
      </c>
      <c r="R4193" s="1" t="s">
        <v>211</v>
      </c>
    </row>
    <row r="4194" spans="1:18" hidden="1" x14ac:dyDescent="0.2">
      <c r="A4194" s="1" t="s">
        <v>206</v>
      </c>
      <c r="B4194" s="1" t="s">
        <v>207</v>
      </c>
      <c r="C4194">
        <v>130664</v>
      </c>
      <c r="D4194" s="1" t="s">
        <v>5265</v>
      </c>
      <c r="E4194" s="1" t="s">
        <v>340</v>
      </c>
      <c r="F4194" s="1" t="s">
        <v>341</v>
      </c>
      <c r="G4194" s="1" t="s">
        <v>5268</v>
      </c>
      <c r="H4194" s="1" t="s">
        <v>341</v>
      </c>
      <c r="I4194" s="2">
        <v>40745</v>
      </c>
      <c r="J4194" s="2">
        <v>51501</v>
      </c>
      <c r="K4194" s="1" t="s">
        <v>342</v>
      </c>
      <c r="L4194">
        <v>435</v>
      </c>
      <c r="M4194" s="1" t="s">
        <v>210</v>
      </c>
      <c r="N4194" s="1" t="s">
        <v>211</v>
      </c>
      <c r="O4194" s="1" t="s">
        <v>211</v>
      </c>
      <c r="P4194" s="1" t="s">
        <v>211</v>
      </c>
      <c r="Q4194" s="1" t="s">
        <v>211</v>
      </c>
      <c r="R4194" s="1" t="s">
        <v>211</v>
      </c>
    </row>
    <row r="4195" spans="1:18" hidden="1" x14ac:dyDescent="0.2">
      <c r="A4195" s="1" t="s">
        <v>206</v>
      </c>
      <c r="B4195" s="1" t="s">
        <v>207</v>
      </c>
      <c r="C4195">
        <v>130664</v>
      </c>
      <c r="D4195" s="1" t="s">
        <v>5265</v>
      </c>
      <c r="E4195" s="1" t="s">
        <v>705</v>
      </c>
      <c r="F4195" s="1" t="s">
        <v>706</v>
      </c>
      <c r="G4195" s="1" t="s">
        <v>5269</v>
      </c>
      <c r="H4195" s="1" t="s">
        <v>1298</v>
      </c>
      <c r="I4195" s="2">
        <v>40745</v>
      </c>
      <c r="J4195" s="2">
        <v>51501</v>
      </c>
      <c r="K4195" s="1" t="s">
        <v>708</v>
      </c>
      <c r="L4195">
        <v>254</v>
      </c>
      <c r="M4195" s="1" t="s">
        <v>210</v>
      </c>
      <c r="N4195" s="1" t="s">
        <v>211</v>
      </c>
      <c r="O4195" s="1" t="s">
        <v>211</v>
      </c>
      <c r="P4195" s="1" t="s">
        <v>211</v>
      </c>
      <c r="Q4195" s="1" t="s">
        <v>211</v>
      </c>
      <c r="R4195" s="1" t="s">
        <v>211</v>
      </c>
    </row>
    <row r="4196" spans="1:18" hidden="1" x14ac:dyDescent="0.2">
      <c r="A4196" s="1" t="s">
        <v>206</v>
      </c>
      <c r="B4196" s="1" t="s">
        <v>207</v>
      </c>
      <c r="C4196">
        <v>130664</v>
      </c>
      <c r="D4196" s="1" t="s">
        <v>5265</v>
      </c>
      <c r="E4196" s="1" t="s">
        <v>474</v>
      </c>
      <c r="F4196" s="1" t="s">
        <v>98</v>
      </c>
      <c r="G4196" s="1" t="s">
        <v>5270</v>
      </c>
      <c r="H4196" s="1" t="s">
        <v>98</v>
      </c>
      <c r="I4196" s="2">
        <v>40745</v>
      </c>
      <c r="J4196" s="2">
        <v>51501</v>
      </c>
      <c r="K4196" s="1" t="s">
        <v>476</v>
      </c>
      <c r="L4196">
        <v>189</v>
      </c>
      <c r="M4196" s="1" t="s">
        <v>210</v>
      </c>
      <c r="N4196" s="1" t="s">
        <v>211</v>
      </c>
      <c r="O4196" s="1" t="s">
        <v>211</v>
      </c>
      <c r="P4196" s="1" t="s">
        <v>211</v>
      </c>
      <c r="Q4196" s="1" t="s">
        <v>211</v>
      </c>
      <c r="R4196" s="1" t="s">
        <v>211</v>
      </c>
    </row>
    <row r="4197" spans="1:18" hidden="1" x14ac:dyDescent="0.2">
      <c r="A4197" s="1" t="s">
        <v>206</v>
      </c>
      <c r="B4197" s="1" t="s">
        <v>207</v>
      </c>
      <c r="C4197">
        <v>130664</v>
      </c>
      <c r="D4197" s="1" t="s">
        <v>5265</v>
      </c>
      <c r="E4197" s="1" t="s">
        <v>482</v>
      </c>
      <c r="F4197" s="1" t="s">
        <v>483</v>
      </c>
      <c r="G4197" s="1" t="s">
        <v>5271</v>
      </c>
      <c r="H4197" s="1" t="s">
        <v>485</v>
      </c>
      <c r="I4197" s="2">
        <v>40745</v>
      </c>
      <c r="J4197" s="2">
        <v>51501</v>
      </c>
      <c r="K4197" s="1" t="s">
        <v>699</v>
      </c>
      <c r="L4197">
        <v>195</v>
      </c>
      <c r="M4197" s="1" t="s">
        <v>486</v>
      </c>
      <c r="N4197" s="1" t="s">
        <v>211</v>
      </c>
      <c r="O4197" s="1" t="s">
        <v>211</v>
      </c>
      <c r="P4197" s="1" t="s">
        <v>211</v>
      </c>
      <c r="Q4197" s="1" t="s">
        <v>211</v>
      </c>
      <c r="R4197" s="1" t="s">
        <v>211</v>
      </c>
    </row>
    <row r="4198" spans="1:18" hidden="1" x14ac:dyDescent="0.2">
      <c r="A4198" s="1" t="s">
        <v>206</v>
      </c>
      <c r="B4198" s="1" t="s">
        <v>207</v>
      </c>
      <c r="C4198">
        <v>130664</v>
      </c>
      <c r="D4198" s="1" t="s">
        <v>5265</v>
      </c>
      <c r="E4198" s="1" t="s">
        <v>523</v>
      </c>
      <c r="F4198" s="1" t="s">
        <v>524</v>
      </c>
      <c r="G4198" s="1" t="s">
        <v>525</v>
      </c>
      <c r="H4198" s="1" t="s">
        <v>526</v>
      </c>
      <c r="I4198" s="2">
        <v>40745</v>
      </c>
      <c r="J4198" s="2">
        <v>51501</v>
      </c>
      <c r="K4198" s="1" t="s">
        <v>527</v>
      </c>
      <c r="L4198">
        <v>296</v>
      </c>
      <c r="M4198" s="1" t="s">
        <v>232</v>
      </c>
      <c r="N4198" s="1" t="s">
        <v>211</v>
      </c>
      <c r="O4198" s="1" t="s">
        <v>211</v>
      </c>
      <c r="P4198" s="1" t="s">
        <v>211</v>
      </c>
      <c r="Q4198" s="1" t="s">
        <v>211</v>
      </c>
      <c r="R4198" s="1" t="s">
        <v>211</v>
      </c>
    </row>
    <row r="4199" spans="1:18" hidden="1" x14ac:dyDescent="0.2">
      <c r="A4199" s="1" t="s">
        <v>206</v>
      </c>
      <c r="B4199" s="1" t="s">
        <v>207</v>
      </c>
      <c r="C4199">
        <v>130664</v>
      </c>
      <c r="D4199" s="1" t="s">
        <v>5265</v>
      </c>
      <c r="E4199" s="1" t="s">
        <v>518</v>
      </c>
      <c r="F4199" s="1" t="s">
        <v>519</v>
      </c>
      <c r="G4199" s="1" t="s">
        <v>5272</v>
      </c>
      <c r="H4199" s="1" t="s">
        <v>5273</v>
      </c>
      <c r="I4199" s="2">
        <v>40745</v>
      </c>
      <c r="J4199" s="2">
        <v>51501</v>
      </c>
      <c r="K4199" s="1" t="s">
        <v>521</v>
      </c>
      <c r="L4199">
        <v>289</v>
      </c>
      <c r="M4199" s="1" t="s">
        <v>288</v>
      </c>
      <c r="N4199" s="1" t="s">
        <v>211</v>
      </c>
      <c r="O4199" s="1" t="s">
        <v>211</v>
      </c>
      <c r="P4199" s="1" t="s">
        <v>211</v>
      </c>
      <c r="Q4199" s="1" t="s">
        <v>211</v>
      </c>
      <c r="R4199" s="1" t="s">
        <v>211</v>
      </c>
    </row>
    <row r="4200" spans="1:18" hidden="1" x14ac:dyDescent="0.2">
      <c r="A4200" s="1" t="s">
        <v>206</v>
      </c>
      <c r="B4200" s="1" t="s">
        <v>207</v>
      </c>
      <c r="C4200">
        <v>130664</v>
      </c>
      <c r="D4200" s="1" t="s">
        <v>5265</v>
      </c>
      <c r="E4200" s="1" t="s">
        <v>539</v>
      </c>
      <c r="F4200" s="1" t="s">
        <v>540</v>
      </c>
      <c r="G4200" s="1" t="s">
        <v>5274</v>
      </c>
      <c r="H4200" s="1" t="s">
        <v>541</v>
      </c>
      <c r="I4200" s="2">
        <v>40745</v>
      </c>
      <c r="J4200" s="2">
        <v>51501</v>
      </c>
      <c r="K4200" s="1" t="s">
        <v>542</v>
      </c>
      <c r="L4200">
        <v>339</v>
      </c>
      <c r="M4200" s="1" t="s">
        <v>543</v>
      </c>
      <c r="N4200" s="1" t="s">
        <v>211</v>
      </c>
      <c r="O4200" s="1" t="s">
        <v>211</v>
      </c>
      <c r="P4200" s="1" t="s">
        <v>211</v>
      </c>
      <c r="Q4200" s="1" t="s">
        <v>211</v>
      </c>
      <c r="R4200" s="1" t="s">
        <v>211</v>
      </c>
    </row>
    <row r="4201" spans="1:18" hidden="1" x14ac:dyDescent="0.2">
      <c r="A4201" s="1" t="s">
        <v>206</v>
      </c>
      <c r="B4201" s="1" t="s">
        <v>207</v>
      </c>
      <c r="C4201">
        <v>130664</v>
      </c>
      <c r="D4201" s="1" t="s">
        <v>5265</v>
      </c>
      <c r="E4201" s="1" t="s">
        <v>551</v>
      </c>
      <c r="F4201" s="1" t="s">
        <v>546</v>
      </c>
      <c r="G4201" s="1" t="s">
        <v>554</v>
      </c>
      <c r="H4201" s="1" t="s">
        <v>5017</v>
      </c>
      <c r="I4201" s="2">
        <v>40745</v>
      </c>
      <c r="J4201" s="2">
        <v>51501</v>
      </c>
      <c r="K4201" s="1" t="s">
        <v>553</v>
      </c>
      <c r="L4201">
        <v>351</v>
      </c>
      <c r="M4201" s="1" t="s">
        <v>288</v>
      </c>
      <c r="N4201" s="1" t="s">
        <v>211</v>
      </c>
      <c r="O4201" s="1" t="s">
        <v>211</v>
      </c>
      <c r="P4201" s="1" t="s">
        <v>211</v>
      </c>
      <c r="Q4201" s="1" t="s">
        <v>211</v>
      </c>
      <c r="R4201" s="1" t="s">
        <v>211</v>
      </c>
    </row>
    <row r="4202" spans="1:18" hidden="1" x14ac:dyDescent="0.2">
      <c r="A4202" s="1" t="s">
        <v>206</v>
      </c>
      <c r="B4202" s="1" t="s">
        <v>207</v>
      </c>
      <c r="C4202">
        <v>130664</v>
      </c>
      <c r="D4202" s="1" t="s">
        <v>5265</v>
      </c>
      <c r="E4202" s="1" t="s">
        <v>545</v>
      </c>
      <c r="F4202" s="1" t="s">
        <v>546</v>
      </c>
      <c r="G4202" s="1" t="s">
        <v>5275</v>
      </c>
      <c r="H4202" s="1" t="s">
        <v>3697</v>
      </c>
      <c r="I4202" s="2">
        <v>40745</v>
      </c>
      <c r="J4202" s="2">
        <v>51501</v>
      </c>
      <c r="K4202" s="1" t="s">
        <v>549</v>
      </c>
      <c r="L4202">
        <v>350</v>
      </c>
      <c r="M4202" s="1" t="s">
        <v>288</v>
      </c>
      <c r="N4202" s="1" t="s">
        <v>211</v>
      </c>
      <c r="O4202" s="1" t="s">
        <v>211</v>
      </c>
      <c r="P4202" s="1" t="s">
        <v>211</v>
      </c>
      <c r="Q4202" s="1" t="s">
        <v>211</v>
      </c>
      <c r="R4202" s="1" t="s">
        <v>211</v>
      </c>
    </row>
    <row r="4203" spans="1:18" hidden="1" x14ac:dyDescent="0.2">
      <c r="A4203" s="1" t="s">
        <v>206</v>
      </c>
      <c r="B4203" s="1" t="s">
        <v>207</v>
      </c>
      <c r="C4203">
        <v>130666</v>
      </c>
      <c r="D4203" s="1" t="s">
        <v>5276</v>
      </c>
      <c r="E4203" s="1" t="s">
        <v>545</v>
      </c>
      <c r="F4203" s="1" t="s">
        <v>546</v>
      </c>
      <c r="G4203" s="1" t="s">
        <v>547</v>
      </c>
      <c r="H4203" s="1" t="s">
        <v>546</v>
      </c>
      <c r="I4203" s="2">
        <v>41009</v>
      </c>
      <c r="J4203" s="2">
        <v>51501</v>
      </c>
      <c r="K4203" s="1" t="s">
        <v>549</v>
      </c>
      <c r="L4203">
        <v>350</v>
      </c>
      <c r="M4203" s="1" t="s">
        <v>288</v>
      </c>
      <c r="N4203" s="1" t="s">
        <v>304</v>
      </c>
      <c r="O4203" s="1" t="s">
        <v>211</v>
      </c>
      <c r="P4203" s="1" t="s">
        <v>211</v>
      </c>
      <c r="Q4203" s="1" t="s">
        <v>211</v>
      </c>
      <c r="R4203" s="1" t="s">
        <v>211</v>
      </c>
    </row>
    <row r="4204" spans="1:18" hidden="1" x14ac:dyDescent="0.2">
      <c r="A4204" s="1" t="s">
        <v>206</v>
      </c>
      <c r="B4204" s="1" t="s">
        <v>207</v>
      </c>
      <c r="C4204">
        <v>130666</v>
      </c>
      <c r="D4204" s="1" t="s">
        <v>5276</v>
      </c>
      <c r="E4204" s="1" t="s">
        <v>578</v>
      </c>
      <c r="F4204" s="1" t="s">
        <v>138</v>
      </c>
      <c r="G4204" s="1" t="s">
        <v>570</v>
      </c>
      <c r="H4204" s="1" t="s">
        <v>138</v>
      </c>
      <c r="I4204" s="2">
        <v>43649</v>
      </c>
      <c r="J4204" s="2">
        <v>51501</v>
      </c>
      <c r="K4204" s="1" t="s">
        <v>580</v>
      </c>
      <c r="L4204">
        <v>266</v>
      </c>
      <c r="M4204" s="1" t="s">
        <v>232</v>
      </c>
      <c r="N4204" s="1" t="s">
        <v>232</v>
      </c>
      <c r="O4204" s="1" t="s">
        <v>211</v>
      </c>
      <c r="P4204" s="1" t="s">
        <v>211</v>
      </c>
      <c r="Q4204" s="1" t="s">
        <v>211</v>
      </c>
      <c r="R4204" s="1" t="s">
        <v>211</v>
      </c>
    </row>
    <row r="4205" spans="1:18" hidden="1" x14ac:dyDescent="0.2">
      <c r="A4205" s="1" t="s">
        <v>206</v>
      </c>
      <c r="B4205" s="1" t="s">
        <v>207</v>
      </c>
      <c r="C4205">
        <v>130666</v>
      </c>
      <c r="D4205" s="1" t="s">
        <v>5276</v>
      </c>
      <c r="E4205" s="1" t="s">
        <v>482</v>
      </c>
      <c r="F4205" s="1" t="s">
        <v>483</v>
      </c>
      <c r="G4205" s="1" t="s">
        <v>484</v>
      </c>
      <c r="H4205" s="1" t="s">
        <v>483</v>
      </c>
      <c r="I4205" s="2">
        <v>40800</v>
      </c>
      <c r="J4205" s="2">
        <v>51501</v>
      </c>
      <c r="K4205" s="1" t="s">
        <v>699</v>
      </c>
      <c r="L4205">
        <v>195</v>
      </c>
      <c r="M4205" s="1" t="s">
        <v>486</v>
      </c>
      <c r="N4205" s="1" t="s">
        <v>3306</v>
      </c>
      <c r="O4205" s="1" t="s">
        <v>211</v>
      </c>
      <c r="P4205" s="1" t="s">
        <v>211</v>
      </c>
      <c r="Q4205" s="1" t="s">
        <v>211</v>
      </c>
      <c r="R4205" s="1" t="s">
        <v>211</v>
      </c>
    </row>
    <row r="4206" spans="1:18" hidden="1" x14ac:dyDescent="0.2">
      <c r="A4206" s="1" t="s">
        <v>206</v>
      </c>
      <c r="B4206" s="1" t="s">
        <v>207</v>
      </c>
      <c r="C4206">
        <v>130666</v>
      </c>
      <c r="D4206" s="1" t="s">
        <v>5276</v>
      </c>
      <c r="E4206" s="1" t="s">
        <v>474</v>
      </c>
      <c r="F4206" s="1" t="s">
        <v>98</v>
      </c>
      <c r="G4206" s="1" t="s">
        <v>475</v>
      </c>
      <c r="H4206" s="1" t="s">
        <v>98</v>
      </c>
      <c r="I4206" s="2">
        <v>40749</v>
      </c>
      <c r="J4206" s="2">
        <v>51501</v>
      </c>
      <c r="K4206" s="1" t="s">
        <v>476</v>
      </c>
      <c r="L4206">
        <v>189</v>
      </c>
      <c r="M4206" s="1" t="s">
        <v>210</v>
      </c>
      <c r="N4206" s="1" t="s">
        <v>211</v>
      </c>
      <c r="O4206" s="1" t="s">
        <v>211</v>
      </c>
      <c r="P4206" s="1" t="s">
        <v>211</v>
      </c>
      <c r="Q4206" s="1" t="s">
        <v>211</v>
      </c>
      <c r="R4206" s="1" t="s">
        <v>211</v>
      </c>
    </row>
    <row r="4207" spans="1:18" hidden="1" x14ac:dyDescent="0.2">
      <c r="A4207" s="1" t="s">
        <v>206</v>
      </c>
      <c r="B4207" s="1" t="s">
        <v>207</v>
      </c>
      <c r="C4207">
        <v>130666</v>
      </c>
      <c r="D4207" s="1" t="s">
        <v>5276</v>
      </c>
      <c r="E4207" s="1" t="s">
        <v>487</v>
      </c>
      <c r="F4207" s="1" t="s">
        <v>488</v>
      </c>
      <c r="G4207" s="1" t="s">
        <v>491</v>
      </c>
      <c r="H4207" s="1" t="s">
        <v>489</v>
      </c>
      <c r="I4207" s="2">
        <v>40749</v>
      </c>
      <c r="J4207" s="2">
        <v>51501</v>
      </c>
      <c r="K4207" s="1" t="s">
        <v>490</v>
      </c>
      <c r="L4207">
        <v>204</v>
      </c>
      <c r="M4207" s="1" t="s">
        <v>232</v>
      </c>
      <c r="N4207" s="1" t="s">
        <v>211</v>
      </c>
      <c r="O4207" s="1" t="s">
        <v>211</v>
      </c>
      <c r="P4207" s="1" t="s">
        <v>211</v>
      </c>
      <c r="Q4207" s="1" t="s">
        <v>211</v>
      </c>
      <c r="R4207" s="1" t="s">
        <v>211</v>
      </c>
    </row>
    <row r="4208" spans="1:18" hidden="1" x14ac:dyDescent="0.2">
      <c r="A4208" s="1" t="s">
        <v>206</v>
      </c>
      <c r="B4208" s="1" t="s">
        <v>207</v>
      </c>
      <c r="C4208">
        <v>130666</v>
      </c>
      <c r="D4208" s="1" t="s">
        <v>5276</v>
      </c>
      <c r="E4208" s="1" t="s">
        <v>127</v>
      </c>
      <c r="F4208" s="1" t="s">
        <v>128</v>
      </c>
      <c r="G4208" s="1" t="s">
        <v>492</v>
      </c>
      <c r="H4208" s="1" t="s">
        <v>128</v>
      </c>
      <c r="I4208" s="2">
        <v>42800</v>
      </c>
      <c r="J4208" s="2">
        <v>51501</v>
      </c>
      <c r="K4208" s="1" t="s">
        <v>493</v>
      </c>
      <c r="L4208">
        <v>205</v>
      </c>
      <c r="M4208" s="1" t="s">
        <v>210</v>
      </c>
      <c r="N4208" s="1" t="s">
        <v>210</v>
      </c>
      <c r="O4208" s="1" t="s">
        <v>211</v>
      </c>
      <c r="P4208" s="1" t="s">
        <v>211</v>
      </c>
      <c r="Q4208" s="1" t="s">
        <v>211</v>
      </c>
      <c r="R4208" s="1" t="s">
        <v>211</v>
      </c>
    </row>
    <row r="4209" spans="1:18" hidden="1" x14ac:dyDescent="0.2">
      <c r="A4209" s="1" t="s">
        <v>206</v>
      </c>
      <c r="B4209" s="1" t="s">
        <v>207</v>
      </c>
      <c r="C4209">
        <v>130666</v>
      </c>
      <c r="D4209" s="1" t="s">
        <v>5276</v>
      </c>
      <c r="E4209" s="1" t="s">
        <v>499</v>
      </c>
      <c r="F4209" s="1" t="s">
        <v>134</v>
      </c>
      <c r="G4209" s="1" t="s">
        <v>500</v>
      </c>
      <c r="H4209" s="1" t="s">
        <v>134</v>
      </c>
      <c r="I4209" s="2">
        <v>43627</v>
      </c>
      <c r="J4209" s="2">
        <v>51501</v>
      </c>
      <c r="K4209" s="1" t="s">
        <v>501</v>
      </c>
      <c r="L4209">
        <v>217</v>
      </c>
      <c r="M4209" s="1" t="s">
        <v>498</v>
      </c>
      <c r="N4209" s="1" t="s">
        <v>498</v>
      </c>
      <c r="O4209" s="1" t="s">
        <v>211</v>
      </c>
      <c r="P4209" s="1" t="s">
        <v>211</v>
      </c>
      <c r="Q4209" s="1" t="s">
        <v>211</v>
      </c>
      <c r="R4209" s="1" t="s">
        <v>211</v>
      </c>
    </row>
    <row r="4210" spans="1:18" hidden="1" x14ac:dyDescent="0.2">
      <c r="A4210" s="1" t="s">
        <v>206</v>
      </c>
      <c r="B4210" s="1" t="s">
        <v>207</v>
      </c>
      <c r="C4210">
        <v>130666</v>
      </c>
      <c r="D4210" s="1" t="s">
        <v>5276</v>
      </c>
      <c r="E4210" s="1" t="s">
        <v>467</v>
      </c>
      <c r="F4210" s="1" t="s">
        <v>121</v>
      </c>
      <c r="G4210" s="1" t="s">
        <v>468</v>
      </c>
      <c r="H4210" s="1" t="s">
        <v>121</v>
      </c>
      <c r="I4210" s="2">
        <v>40839</v>
      </c>
      <c r="J4210" s="2">
        <v>51501</v>
      </c>
      <c r="K4210" s="1" t="s">
        <v>469</v>
      </c>
      <c r="L4210">
        <v>112</v>
      </c>
      <c r="M4210" s="1" t="s">
        <v>232</v>
      </c>
      <c r="N4210" s="1" t="s">
        <v>211</v>
      </c>
      <c r="O4210" s="1" t="s">
        <v>211</v>
      </c>
      <c r="P4210" s="1" t="s">
        <v>211</v>
      </c>
      <c r="Q4210" s="1" t="s">
        <v>211</v>
      </c>
      <c r="R4210" s="1" t="s">
        <v>211</v>
      </c>
    </row>
    <row r="4211" spans="1:18" hidden="1" x14ac:dyDescent="0.2">
      <c r="A4211" s="1" t="s">
        <v>206</v>
      </c>
      <c r="B4211" s="1" t="s">
        <v>207</v>
      </c>
      <c r="C4211">
        <v>130666</v>
      </c>
      <c r="D4211" s="1" t="s">
        <v>5276</v>
      </c>
      <c r="E4211" s="1" t="s">
        <v>118</v>
      </c>
      <c r="F4211" s="1" t="s">
        <v>119</v>
      </c>
      <c r="G4211" s="1" t="s">
        <v>460</v>
      </c>
      <c r="H4211" s="1" t="s">
        <v>119</v>
      </c>
      <c r="I4211" s="2">
        <v>42879</v>
      </c>
      <c r="J4211" s="2">
        <v>51501</v>
      </c>
      <c r="K4211" s="1" t="s">
        <v>461</v>
      </c>
      <c r="L4211">
        <v>101</v>
      </c>
      <c r="M4211" s="1" t="s">
        <v>210</v>
      </c>
      <c r="N4211" s="1" t="s">
        <v>210</v>
      </c>
      <c r="O4211" s="1" t="s">
        <v>211</v>
      </c>
      <c r="P4211" s="1" t="s">
        <v>211</v>
      </c>
      <c r="Q4211" s="1" t="s">
        <v>211</v>
      </c>
      <c r="R4211" s="1" t="s">
        <v>211</v>
      </c>
    </row>
    <row r="4212" spans="1:18" hidden="1" x14ac:dyDescent="0.2">
      <c r="A4212" s="1" t="s">
        <v>206</v>
      </c>
      <c r="B4212" s="1" t="s">
        <v>207</v>
      </c>
      <c r="C4212">
        <v>130666</v>
      </c>
      <c r="D4212" s="1" t="s">
        <v>5276</v>
      </c>
      <c r="E4212" s="1" t="s">
        <v>430</v>
      </c>
      <c r="F4212" s="1" t="s">
        <v>116</v>
      </c>
      <c r="G4212" s="1" t="s">
        <v>431</v>
      </c>
      <c r="H4212" s="1" t="s">
        <v>116</v>
      </c>
      <c r="I4212" s="2">
        <v>40749</v>
      </c>
      <c r="J4212" s="2">
        <v>51501</v>
      </c>
      <c r="K4212" s="1" t="s">
        <v>432</v>
      </c>
      <c r="L4212">
        <v>62</v>
      </c>
      <c r="M4212" s="1" t="s">
        <v>232</v>
      </c>
      <c r="N4212" s="1" t="s">
        <v>211</v>
      </c>
      <c r="O4212" s="1" t="s">
        <v>211</v>
      </c>
      <c r="P4212" s="1" t="s">
        <v>211</v>
      </c>
      <c r="Q4212" s="1" t="s">
        <v>211</v>
      </c>
      <c r="R4212" s="1" t="s">
        <v>211</v>
      </c>
    </row>
    <row r="4213" spans="1:18" hidden="1" x14ac:dyDescent="0.2">
      <c r="A4213" s="1" t="s">
        <v>206</v>
      </c>
      <c r="B4213" s="1" t="s">
        <v>207</v>
      </c>
      <c r="C4213">
        <v>130666</v>
      </c>
      <c r="D4213" s="1" t="s">
        <v>5276</v>
      </c>
      <c r="E4213" s="1" t="s">
        <v>433</v>
      </c>
      <c r="F4213" s="1" t="s">
        <v>434</v>
      </c>
      <c r="G4213" s="1" t="s">
        <v>435</v>
      </c>
      <c r="H4213" s="1" t="s">
        <v>434</v>
      </c>
      <c r="I4213" s="2">
        <v>40749</v>
      </c>
      <c r="J4213" s="2">
        <v>51501</v>
      </c>
      <c r="K4213" s="1" t="s">
        <v>436</v>
      </c>
      <c r="L4213">
        <v>67</v>
      </c>
      <c r="M4213" s="1" t="s">
        <v>232</v>
      </c>
      <c r="N4213" s="1" t="s">
        <v>211</v>
      </c>
      <c r="O4213" s="1" t="s">
        <v>211</v>
      </c>
      <c r="P4213" s="1" t="s">
        <v>211</v>
      </c>
      <c r="Q4213" s="1" t="s">
        <v>211</v>
      </c>
      <c r="R4213" s="1" t="s">
        <v>211</v>
      </c>
    </row>
    <row r="4214" spans="1:18" hidden="1" x14ac:dyDescent="0.2">
      <c r="A4214" s="1" t="s">
        <v>206</v>
      </c>
      <c r="B4214" s="1" t="s">
        <v>207</v>
      </c>
      <c r="C4214">
        <v>130666</v>
      </c>
      <c r="D4214" s="1" t="s">
        <v>5276</v>
      </c>
      <c r="E4214" s="1" t="s">
        <v>229</v>
      </c>
      <c r="F4214" s="1" t="s">
        <v>123</v>
      </c>
      <c r="G4214" s="1" t="s">
        <v>371</v>
      </c>
      <c r="H4214" s="1" t="s">
        <v>123</v>
      </c>
      <c r="I4214" s="2">
        <v>40749</v>
      </c>
      <c r="J4214" s="2">
        <v>51501</v>
      </c>
      <c r="K4214" s="1" t="s">
        <v>231</v>
      </c>
      <c r="L4214">
        <v>137</v>
      </c>
      <c r="M4214" s="1" t="s">
        <v>232</v>
      </c>
      <c r="N4214" s="1" t="s">
        <v>211</v>
      </c>
      <c r="O4214" s="1" t="s">
        <v>211</v>
      </c>
      <c r="P4214" s="1" t="s">
        <v>211</v>
      </c>
      <c r="Q4214" s="1" t="s">
        <v>211</v>
      </c>
      <c r="R4214" s="1" t="s">
        <v>211</v>
      </c>
    </row>
    <row r="4215" spans="1:18" hidden="1" x14ac:dyDescent="0.2">
      <c r="A4215" s="1" t="s">
        <v>206</v>
      </c>
      <c r="B4215" s="1" t="s">
        <v>207</v>
      </c>
      <c r="C4215">
        <v>130666</v>
      </c>
      <c r="D4215" s="1" t="s">
        <v>5276</v>
      </c>
      <c r="E4215" s="1" t="s">
        <v>340</v>
      </c>
      <c r="F4215" s="1" t="s">
        <v>341</v>
      </c>
      <c r="G4215" s="1" t="s">
        <v>343</v>
      </c>
      <c r="H4215" s="1" t="s">
        <v>341</v>
      </c>
      <c r="I4215" s="2">
        <v>40800</v>
      </c>
      <c r="J4215" s="2">
        <v>51501</v>
      </c>
      <c r="K4215" s="1" t="s">
        <v>342</v>
      </c>
      <c r="L4215">
        <v>435</v>
      </c>
      <c r="M4215" s="1" t="s">
        <v>210</v>
      </c>
      <c r="N4215" s="1" t="s">
        <v>211</v>
      </c>
      <c r="O4215" s="1" t="s">
        <v>211</v>
      </c>
      <c r="P4215" s="1" t="s">
        <v>211</v>
      </c>
      <c r="Q4215" s="1" t="s">
        <v>211</v>
      </c>
      <c r="R4215" s="1" t="s">
        <v>211</v>
      </c>
    </row>
    <row r="4216" spans="1:18" hidden="1" x14ac:dyDescent="0.2">
      <c r="A4216" s="1" t="s">
        <v>206</v>
      </c>
      <c r="B4216" s="1" t="s">
        <v>207</v>
      </c>
      <c r="C4216">
        <v>130666</v>
      </c>
      <c r="D4216" s="1" t="s">
        <v>5276</v>
      </c>
      <c r="E4216" s="1" t="s">
        <v>356</v>
      </c>
      <c r="F4216" s="1" t="s">
        <v>357</v>
      </c>
      <c r="G4216" s="1" t="s">
        <v>358</v>
      </c>
      <c r="H4216" s="1" t="s">
        <v>357</v>
      </c>
      <c r="I4216" s="2">
        <v>41009</v>
      </c>
      <c r="J4216" s="2">
        <v>51501</v>
      </c>
      <c r="K4216" s="1" t="s">
        <v>359</v>
      </c>
      <c r="L4216">
        <v>481</v>
      </c>
      <c r="M4216" s="1" t="s">
        <v>232</v>
      </c>
      <c r="N4216" s="1" t="s">
        <v>211</v>
      </c>
      <c r="O4216" s="1" t="s">
        <v>211</v>
      </c>
      <c r="P4216" s="1" t="s">
        <v>211</v>
      </c>
      <c r="Q4216" s="1" t="s">
        <v>211</v>
      </c>
      <c r="R4216" s="1" t="s">
        <v>211</v>
      </c>
    </row>
    <row r="4217" spans="1:18" hidden="1" x14ac:dyDescent="0.2">
      <c r="A4217" s="1" t="s">
        <v>206</v>
      </c>
      <c r="B4217" s="1" t="s">
        <v>207</v>
      </c>
      <c r="C4217">
        <v>130666</v>
      </c>
      <c r="D4217" s="1" t="s">
        <v>5276</v>
      </c>
      <c r="E4217" s="1" t="s">
        <v>348</v>
      </c>
      <c r="F4217" s="1" t="s">
        <v>349</v>
      </c>
      <c r="G4217" s="1" t="s">
        <v>350</v>
      </c>
      <c r="H4217" s="1" t="s">
        <v>351</v>
      </c>
      <c r="I4217" s="2">
        <v>40749</v>
      </c>
      <c r="J4217" s="2">
        <v>51501</v>
      </c>
      <c r="K4217" s="1" t="s">
        <v>352</v>
      </c>
      <c r="L4217">
        <v>472</v>
      </c>
      <c r="M4217" s="1" t="s">
        <v>232</v>
      </c>
      <c r="N4217" s="1" t="s">
        <v>211</v>
      </c>
      <c r="O4217" s="1" t="s">
        <v>211</v>
      </c>
      <c r="P4217" s="1" t="s">
        <v>211</v>
      </c>
      <c r="Q4217" s="1" t="s">
        <v>211</v>
      </c>
      <c r="R4217" s="1" t="s">
        <v>211</v>
      </c>
    </row>
    <row r="4218" spans="1:18" hidden="1" x14ac:dyDescent="0.2">
      <c r="A4218" s="1" t="s">
        <v>206</v>
      </c>
      <c r="B4218" s="1" t="s">
        <v>207</v>
      </c>
      <c r="C4218">
        <v>130666</v>
      </c>
      <c r="D4218" s="1" t="s">
        <v>5276</v>
      </c>
      <c r="E4218" s="1" t="s">
        <v>306</v>
      </c>
      <c r="F4218" s="1" t="s">
        <v>113</v>
      </c>
      <c r="G4218" s="1" t="s">
        <v>253</v>
      </c>
      <c r="H4218" s="1" t="s">
        <v>113</v>
      </c>
      <c r="I4218" s="2">
        <v>42579</v>
      </c>
      <c r="J4218" s="2">
        <v>51501</v>
      </c>
      <c r="K4218" s="1" t="s">
        <v>307</v>
      </c>
      <c r="L4218">
        <v>2943</v>
      </c>
      <c r="M4218" s="1" t="s">
        <v>210</v>
      </c>
      <c r="N4218" s="1" t="s">
        <v>210</v>
      </c>
      <c r="O4218" s="1" t="s">
        <v>211</v>
      </c>
      <c r="P4218" s="1" t="s">
        <v>211</v>
      </c>
      <c r="Q4218" s="1" t="s">
        <v>211</v>
      </c>
      <c r="R4218" s="1" t="s">
        <v>211</v>
      </c>
    </row>
    <row r="4219" spans="1:18" hidden="1" x14ac:dyDescent="0.2">
      <c r="A4219" s="1" t="s">
        <v>206</v>
      </c>
      <c r="B4219" s="1" t="s">
        <v>207</v>
      </c>
      <c r="C4219">
        <v>130666</v>
      </c>
      <c r="D4219" s="1" t="s">
        <v>5276</v>
      </c>
      <c r="E4219" s="1" t="s">
        <v>308</v>
      </c>
      <c r="F4219" s="1" t="s">
        <v>114</v>
      </c>
      <c r="G4219" s="1" t="s">
        <v>309</v>
      </c>
      <c r="H4219" s="1" t="s">
        <v>114</v>
      </c>
      <c r="I4219" s="2">
        <v>42873</v>
      </c>
      <c r="J4219" s="2">
        <v>51501</v>
      </c>
      <c r="K4219" s="1" t="s">
        <v>310</v>
      </c>
      <c r="L4219">
        <v>2944</v>
      </c>
      <c r="M4219" s="1" t="s">
        <v>210</v>
      </c>
      <c r="N4219" s="1" t="s">
        <v>210</v>
      </c>
      <c r="O4219" s="1" t="s">
        <v>211</v>
      </c>
      <c r="P4219" s="1" t="s">
        <v>211</v>
      </c>
      <c r="Q4219" s="1" t="s">
        <v>211</v>
      </c>
      <c r="R4219" s="1" t="s">
        <v>211</v>
      </c>
    </row>
    <row r="4220" spans="1:18" hidden="1" x14ac:dyDescent="0.2">
      <c r="A4220" s="1" t="s">
        <v>206</v>
      </c>
      <c r="B4220" s="1" t="s">
        <v>207</v>
      </c>
      <c r="C4220">
        <v>130666</v>
      </c>
      <c r="D4220" s="1" t="s">
        <v>5276</v>
      </c>
      <c r="E4220" s="1" t="s">
        <v>139</v>
      </c>
      <c r="F4220" s="1" t="s">
        <v>100</v>
      </c>
      <c r="G4220" s="1" t="s">
        <v>250</v>
      </c>
      <c r="H4220" s="1" t="s">
        <v>100</v>
      </c>
      <c r="I4220" s="2">
        <v>42016</v>
      </c>
      <c r="J4220" s="2">
        <v>51501</v>
      </c>
      <c r="K4220" s="1" t="s">
        <v>298</v>
      </c>
      <c r="L4220">
        <v>2923</v>
      </c>
      <c r="M4220" s="1" t="s">
        <v>297</v>
      </c>
      <c r="N4220" s="1" t="s">
        <v>297</v>
      </c>
      <c r="O4220" s="1" t="s">
        <v>211</v>
      </c>
      <c r="P4220" s="1" t="s">
        <v>211</v>
      </c>
      <c r="Q4220" s="1" t="s">
        <v>211</v>
      </c>
      <c r="R4220" s="1" t="s">
        <v>211</v>
      </c>
    </row>
    <row r="4221" spans="1:18" hidden="1" x14ac:dyDescent="0.2">
      <c r="A4221" s="1" t="s">
        <v>206</v>
      </c>
      <c r="B4221" s="1" t="s">
        <v>207</v>
      </c>
      <c r="C4221">
        <v>130666</v>
      </c>
      <c r="D4221" s="1" t="s">
        <v>5276</v>
      </c>
      <c r="E4221" s="1" t="s">
        <v>294</v>
      </c>
      <c r="F4221" s="1" t="s">
        <v>100</v>
      </c>
      <c r="G4221" s="1" t="s">
        <v>295</v>
      </c>
      <c r="H4221" s="1" t="s">
        <v>100</v>
      </c>
      <c r="I4221" s="2">
        <v>42016</v>
      </c>
      <c r="J4221" s="2">
        <v>51501</v>
      </c>
      <c r="K4221" s="1" t="s">
        <v>296</v>
      </c>
      <c r="L4221">
        <v>2922</v>
      </c>
      <c r="M4221" s="1" t="s">
        <v>297</v>
      </c>
      <c r="N4221" s="1" t="s">
        <v>297</v>
      </c>
      <c r="O4221" s="1" t="s">
        <v>211</v>
      </c>
      <c r="P4221" s="1" t="s">
        <v>211</v>
      </c>
      <c r="Q4221" s="1" t="s">
        <v>211</v>
      </c>
      <c r="R4221" s="1" t="s">
        <v>211</v>
      </c>
    </row>
    <row r="4222" spans="1:18" hidden="1" x14ac:dyDescent="0.2">
      <c r="A4222" s="1" t="s">
        <v>206</v>
      </c>
      <c r="B4222" s="1" t="s">
        <v>207</v>
      </c>
      <c r="C4222">
        <v>130666</v>
      </c>
      <c r="D4222" s="1" t="s">
        <v>5276</v>
      </c>
      <c r="E4222" s="1" t="s">
        <v>379</v>
      </c>
      <c r="F4222" s="1" t="s">
        <v>357</v>
      </c>
      <c r="G4222" s="1" t="s">
        <v>358</v>
      </c>
      <c r="H4222" s="1" t="s">
        <v>357</v>
      </c>
      <c r="I4222" s="2">
        <v>41887</v>
      </c>
      <c r="J4222" s="2">
        <v>51501</v>
      </c>
      <c r="K4222" s="1" t="s">
        <v>379</v>
      </c>
      <c r="L4222">
        <v>602650</v>
      </c>
      <c r="M4222" s="1" t="s">
        <v>223</v>
      </c>
      <c r="N4222" s="1" t="s">
        <v>223</v>
      </c>
      <c r="O4222" s="1" t="s">
        <v>211</v>
      </c>
      <c r="P4222" s="1" t="s">
        <v>211</v>
      </c>
      <c r="Q4222" s="1" t="s">
        <v>211</v>
      </c>
      <c r="R4222" s="1" t="s">
        <v>211</v>
      </c>
    </row>
    <row r="4223" spans="1:18" hidden="1" x14ac:dyDescent="0.2">
      <c r="A4223" s="1" t="s">
        <v>206</v>
      </c>
      <c r="B4223" s="1" t="s">
        <v>207</v>
      </c>
      <c r="C4223">
        <v>130666</v>
      </c>
      <c r="D4223" s="1" t="s">
        <v>5276</v>
      </c>
      <c r="E4223" s="1" t="s">
        <v>1039</v>
      </c>
      <c r="F4223" s="1" t="s">
        <v>106</v>
      </c>
      <c r="G4223" s="1" t="s">
        <v>5277</v>
      </c>
      <c r="H4223" s="1" t="s">
        <v>106</v>
      </c>
      <c r="I4223" s="2">
        <v>42879</v>
      </c>
      <c r="J4223" s="2">
        <v>51501</v>
      </c>
      <c r="K4223" s="1" t="s">
        <v>1039</v>
      </c>
      <c r="L4223">
        <v>602367</v>
      </c>
      <c r="M4223" s="1" t="s">
        <v>297</v>
      </c>
      <c r="N4223" s="1" t="s">
        <v>297</v>
      </c>
      <c r="O4223" s="1" t="s">
        <v>211</v>
      </c>
      <c r="P4223" s="1" t="s">
        <v>211</v>
      </c>
      <c r="Q4223" s="1" t="s">
        <v>211</v>
      </c>
      <c r="R4223" s="1" t="s">
        <v>211</v>
      </c>
    </row>
    <row r="4224" spans="1:18" hidden="1" x14ac:dyDescent="0.2">
      <c r="A4224" s="1" t="s">
        <v>206</v>
      </c>
      <c r="B4224" s="1" t="s">
        <v>207</v>
      </c>
      <c r="C4224">
        <v>130666</v>
      </c>
      <c r="D4224" s="1" t="s">
        <v>5276</v>
      </c>
      <c r="E4224" s="1" t="s">
        <v>218</v>
      </c>
      <c r="F4224" s="1" t="s">
        <v>101</v>
      </c>
      <c r="G4224" s="1" t="s">
        <v>343</v>
      </c>
      <c r="H4224" s="1" t="s">
        <v>101</v>
      </c>
      <c r="I4224" s="2">
        <v>42383</v>
      </c>
      <c r="J4224" s="2">
        <v>51501</v>
      </c>
      <c r="K4224" s="1" t="s">
        <v>218</v>
      </c>
      <c r="L4224">
        <v>604360</v>
      </c>
      <c r="M4224" s="1" t="s">
        <v>211</v>
      </c>
      <c r="N4224" s="1" t="s">
        <v>211</v>
      </c>
      <c r="O4224" s="1" t="s">
        <v>211</v>
      </c>
      <c r="P4224" s="1" t="s">
        <v>211</v>
      </c>
      <c r="Q4224" s="1" t="s">
        <v>211</v>
      </c>
      <c r="R4224" s="1" t="s">
        <v>211</v>
      </c>
    </row>
    <row r="4225" spans="1:18" hidden="1" x14ac:dyDescent="0.2">
      <c r="A4225" s="1" t="s">
        <v>206</v>
      </c>
      <c r="B4225" s="1" t="s">
        <v>207</v>
      </c>
      <c r="C4225">
        <v>130666</v>
      </c>
      <c r="D4225" s="1" t="s">
        <v>5276</v>
      </c>
      <c r="E4225" s="1" t="s">
        <v>367</v>
      </c>
      <c r="F4225" s="1" t="s">
        <v>368</v>
      </c>
      <c r="G4225" s="1" t="s">
        <v>369</v>
      </c>
      <c r="H4225" s="1" t="s">
        <v>368</v>
      </c>
      <c r="I4225" s="2">
        <v>42879</v>
      </c>
      <c r="J4225" s="2">
        <v>51501</v>
      </c>
      <c r="K4225" s="1" t="s">
        <v>367</v>
      </c>
      <c r="L4225">
        <v>605539</v>
      </c>
      <c r="M4225" s="1" t="s">
        <v>223</v>
      </c>
      <c r="N4225" s="1" t="s">
        <v>223</v>
      </c>
      <c r="O4225" s="1" t="s">
        <v>211</v>
      </c>
      <c r="P4225" s="1" t="s">
        <v>211</v>
      </c>
      <c r="Q4225" s="1" t="s">
        <v>211</v>
      </c>
      <c r="R4225" s="1" t="s">
        <v>211</v>
      </c>
    </row>
    <row r="4226" spans="1:18" hidden="1" x14ac:dyDescent="0.2">
      <c r="A4226" s="1" t="s">
        <v>206</v>
      </c>
      <c r="B4226" s="1" t="s">
        <v>207</v>
      </c>
      <c r="C4226">
        <v>130666</v>
      </c>
      <c r="D4226" s="1" t="s">
        <v>5276</v>
      </c>
      <c r="E4226" s="1" t="s">
        <v>563</v>
      </c>
      <c r="F4226" s="1" t="s">
        <v>564</v>
      </c>
      <c r="G4226" s="1" t="s">
        <v>565</v>
      </c>
      <c r="H4226" s="1" t="s">
        <v>564</v>
      </c>
      <c r="I4226" s="2">
        <v>43627</v>
      </c>
      <c r="J4226" s="2">
        <v>51501</v>
      </c>
      <c r="K4226" s="1" t="s">
        <v>563</v>
      </c>
      <c r="L4226">
        <v>606357</v>
      </c>
      <c r="M4226" s="1" t="s">
        <v>223</v>
      </c>
      <c r="N4226" s="1" t="s">
        <v>223</v>
      </c>
      <c r="O4226" s="1" t="s">
        <v>211</v>
      </c>
      <c r="P4226" s="1" t="s">
        <v>211</v>
      </c>
      <c r="Q4226" s="1" t="s">
        <v>211</v>
      </c>
      <c r="R4226" s="1" t="s">
        <v>211</v>
      </c>
    </row>
    <row r="4227" spans="1:18" hidden="1" x14ac:dyDescent="0.2">
      <c r="A4227" s="1" t="s">
        <v>206</v>
      </c>
      <c r="B4227" s="1" t="s">
        <v>207</v>
      </c>
      <c r="C4227">
        <v>131092</v>
      </c>
      <c r="D4227" s="1" t="s">
        <v>5278</v>
      </c>
      <c r="E4227" s="1" t="s">
        <v>5279</v>
      </c>
      <c r="F4227" s="1" t="s">
        <v>98</v>
      </c>
      <c r="G4227" s="1" t="s">
        <v>5280</v>
      </c>
      <c r="H4227" s="1" t="s">
        <v>5281</v>
      </c>
      <c r="I4227" s="2">
        <v>41226</v>
      </c>
      <c r="J4227" s="2">
        <v>51501</v>
      </c>
      <c r="K4227" s="1" t="s">
        <v>5279</v>
      </c>
      <c r="L4227">
        <v>601825</v>
      </c>
      <c r="M4227" s="1" t="s">
        <v>223</v>
      </c>
      <c r="N4227" s="1" t="s">
        <v>655</v>
      </c>
      <c r="O4227" s="1" t="s">
        <v>211</v>
      </c>
      <c r="P4227" s="1" t="s">
        <v>211</v>
      </c>
      <c r="Q4227" s="1" t="s">
        <v>211</v>
      </c>
      <c r="R4227" s="1" t="s">
        <v>211</v>
      </c>
    </row>
    <row r="4228" spans="1:18" hidden="1" x14ac:dyDescent="0.2">
      <c r="A4228" s="1" t="s">
        <v>206</v>
      </c>
      <c r="B4228" s="1" t="s">
        <v>207</v>
      </c>
      <c r="C4228">
        <v>131092</v>
      </c>
      <c r="D4228" s="1" t="s">
        <v>5278</v>
      </c>
      <c r="E4228" s="1" t="s">
        <v>379</v>
      </c>
      <c r="F4228" s="1" t="s">
        <v>357</v>
      </c>
      <c r="G4228" s="1" t="s">
        <v>5282</v>
      </c>
      <c r="H4228" s="1" t="s">
        <v>5283</v>
      </c>
      <c r="I4228" s="2">
        <v>41232</v>
      </c>
      <c r="J4228" s="2">
        <v>51501</v>
      </c>
      <c r="K4228" s="1" t="s">
        <v>379</v>
      </c>
      <c r="L4228">
        <v>602650</v>
      </c>
      <c r="M4228" s="1" t="s">
        <v>223</v>
      </c>
      <c r="N4228" s="1" t="s">
        <v>211</v>
      </c>
      <c r="O4228" s="1" t="s">
        <v>211</v>
      </c>
      <c r="P4228" s="1" t="s">
        <v>211</v>
      </c>
      <c r="Q4228" s="1" t="s">
        <v>211</v>
      </c>
      <c r="R4228" s="1" t="s">
        <v>211</v>
      </c>
    </row>
    <row r="4229" spans="1:18" hidden="1" x14ac:dyDescent="0.2">
      <c r="A4229" s="1" t="s">
        <v>206</v>
      </c>
      <c r="B4229" s="1" t="s">
        <v>207</v>
      </c>
      <c r="C4229">
        <v>131092</v>
      </c>
      <c r="D4229" s="1" t="s">
        <v>5278</v>
      </c>
      <c r="E4229" s="1" t="s">
        <v>2047</v>
      </c>
      <c r="F4229" s="1" t="s">
        <v>529</v>
      </c>
      <c r="G4229" s="1" t="s">
        <v>5284</v>
      </c>
      <c r="H4229" s="1" t="s">
        <v>529</v>
      </c>
      <c r="I4229" s="2">
        <v>40833</v>
      </c>
      <c r="J4229" s="2">
        <v>51501</v>
      </c>
      <c r="K4229" s="1" t="s">
        <v>2049</v>
      </c>
      <c r="L4229">
        <v>510127</v>
      </c>
      <c r="M4229" s="1" t="s">
        <v>655</v>
      </c>
      <c r="N4229" s="1" t="s">
        <v>211</v>
      </c>
      <c r="O4229" s="1" t="s">
        <v>211</v>
      </c>
      <c r="P4229" s="1" t="s">
        <v>211</v>
      </c>
      <c r="Q4229" s="1" t="s">
        <v>211</v>
      </c>
      <c r="R4229" s="1" t="s">
        <v>211</v>
      </c>
    </row>
    <row r="4230" spans="1:18" hidden="1" x14ac:dyDescent="0.2">
      <c r="A4230" s="1" t="s">
        <v>206</v>
      </c>
      <c r="B4230" s="1" t="s">
        <v>207</v>
      </c>
      <c r="C4230">
        <v>131092</v>
      </c>
      <c r="D4230" s="1" t="s">
        <v>5278</v>
      </c>
      <c r="E4230" s="1" t="s">
        <v>356</v>
      </c>
      <c r="F4230" s="1" t="s">
        <v>357</v>
      </c>
      <c r="G4230" s="1" t="s">
        <v>5285</v>
      </c>
      <c r="H4230" s="1" t="s">
        <v>357</v>
      </c>
      <c r="I4230" s="2">
        <v>40745</v>
      </c>
      <c r="J4230" s="2">
        <v>51501</v>
      </c>
      <c r="K4230" s="1" t="s">
        <v>359</v>
      </c>
      <c r="L4230">
        <v>481</v>
      </c>
      <c r="M4230" s="1" t="s">
        <v>232</v>
      </c>
      <c r="N4230" s="1" t="s">
        <v>211</v>
      </c>
      <c r="O4230" s="1" t="s">
        <v>211</v>
      </c>
      <c r="P4230" s="1" t="s">
        <v>211</v>
      </c>
      <c r="Q4230" s="1" t="s">
        <v>211</v>
      </c>
      <c r="R4230" s="1" t="s">
        <v>211</v>
      </c>
    </row>
    <row r="4231" spans="1:18" hidden="1" x14ac:dyDescent="0.2">
      <c r="A4231" s="1" t="s">
        <v>206</v>
      </c>
      <c r="B4231" s="1" t="s">
        <v>207</v>
      </c>
      <c r="C4231">
        <v>131092</v>
      </c>
      <c r="D4231" s="1" t="s">
        <v>5278</v>
      </c>
      <c r="E4231" s="1" t="s">
        <v>5286</v>
      </c>
      <c r="F4231" s="1" t="s">
        <v>98</v>
      </c>
      <c r="G4231" s="1" t="s">
        <v>5280</v>
      </c>
      <c r="H4231" s="1" t="s">
        <v>5287</v>
      </c>
      <c r="I4231" s="2">
        <v>40745</v>
      </c>
      <c r="J4231" s="2">
        <v>51501</v>
      </c>
      <c r="K4231" s="1" t="s">
        <v>5288</v>
      </c>
      <c r="L4231">
        <v>190</v>
      </c>
      <c r="M4231" s="1" t="s">
        <v>5289</v>
      </c>
      <c r="N4231" s="1" t="s">
        <v>211</v>
      </c>
      <c r="O4231" s="1" t="s">
        <v>211</v>
      </c>
      <c r="P4231" s="1" t="s">
        <v>211</v>
      </c>
      <c r="Q4231" s="1" t="s">
        <v>211</v>
      </c>
      <c r="R4231" s="1" t="s">
        <v>211</v>
      </c>
    </row>
    <row r="4232" spans="1:18" hidden="1" x14ac:dyDescent="0.2">
      <c r="A4232" s="1" t="s">
        <v>206</v>
      </c>
      <c r="B4232" s="1" t="s">
        <v>207</v>
      </c>
      <c r="C4232">
        <v>131092</v>
      </c>
      <c r="D4232" s="1" t="s">
        <v>5278</v>
      </c>
      <c r="E4232" s="1" t="s">
        <v>518</v>
      </c>
      <c r="F4232" s="1" t="s">
        <v>519</v>
      </c>
      <c r="G4232" s="1" t="s">
        <v>5290</v>
      </c>
      <c r="H4232" s="1" t="s">
        <v>520</v>
      </c>
      <c r="I4232" s="2">
        <v>40745</v>
      </c>
      <c r="J4232" s="2">
        <v>51501</v>
      </c>
      <c r="K4232" s="1" t="s">
        <v>521</v>
      </c>
      <c r="L4232">
        <v>289</v>
      </c>
      <c r="M4232" s="1" t="s">
        <v>288</v>
      </c>
      <c r="N4232" s="1" t="s">
        <v>211</v>
      </c>
      <c r="O4232" s="1" t="s">
        <v>211</v>
      </c>
      <c r="P4232" s="1" t="s">
        <v>211</v>
      </c>
      <c r="Q4232" s="1" t="s">
        <v>211</v>
      </c>
      <c r="R4232" s="1" t="s">
        <v>211</v>
      </c>
    </row>
    <row r="4233" spans="1:18" hidden="1" x14ac:dyDescent="0.2">
      <c r="A4233" s="1" t="s">
        <v>206</v>
      </c>
      <c r="B4233" s="1" t="s">
        <v>207</v>
      </c>
      <c r="C4233">
        <v>131092</v>
      </c>
      <c r="D4233" s="1" t="s">
        <v>5278</v>
      </c>
      <c r="E4233" s="1" t="s">
        <v>1304</v>
      </c>
      <c r="F4233" s="1" t="s">
        <v>540</v>
      </c>
      <c r="G4233" s="1" t="s">
        <v>5291</v>
      </c>
      <c r="H4233" s="1" t="s">
        <v>541</v>
      </c>
      <c r="I4233" s="2">
        <v>40745</v>
      </c>
      <c r="J4233" s="2">
        <v>51501</v>
      </c>
      <c r="K4233" s="1" t="s">
        <v>1306</v>
      </c>
      <c r="L4233">
        <v>340</v>
      </c>
      <c r="M4233" s="1" t="s">
        <v>1307</v>
      </c>
      <c r="N4233" s="1" t="s">
        <v>211</v>
      </c>
      <c r="O4233" s="1" t="s">
        <v>211</v>
      </c>
      <c r="P4233" s="1" t="s">
        <v>211</v>
      </c>
      <c r="Q4233" s="1" t="s">
        <v>211</v>
      </c>
      <c r="R4233" s="1" t="s">
        <v>211</v>
      </c>
    </row>
    <row r="4234" spans="1:18" hidden="1" x14ac:dyDescent="0.2">
      <c r="A4234" s="1" t="s">
        <v>206</v>
      </c>
      <c r="B4234" s="1" t="s">
        <v>207</v>
      </c>
      <c r="C4234">
        <v>131092</v>
      </c>
      <c r="D4234" s="1" t="s">
        <v>5278</v>
      </c>
      <c r="E4234" s="1" t="s">
        <v>528</v>
      </c>
      <c r="F4234" s="1" t="s">
        <v>529</v>
      </c>
      <c r="G4234" s="1" t="s">
        <v>5284</v>
      </c>
      <c r="H4234" s="1" t="s">
        <v>529</v>
      </c>
      <c r="I4234" s="2">
        <v>40745</v>
      </c>
      <c r="J4234" s="2">
        <v>51501</v>
      </c>
      <c r="K4234" s="1" t="s">
        <v>530</v>
      </c>
      <c r="L4234">
        <v>321</v>
      </c>
      <c r="M4234" s="1" t="s">
        <v>211</v>
      </c>
      <c r="N4234" s="1" t="s">
        <v>211</v>
      </c>
      <c r="O4234" s="1" t="s">
        <v>211</v>
      </c>
      <c r="P4234" s="1" t="s">
        <v>211</v>
      </c>
      <c r="Q4234" s="1" t="s">
        <v>211</v>
      </c>
      <c r="R4234" s="1" t="s">
        <v>211</v>
      </c>
    </row>
    <row r="4235" spans="1:18" hidden="1" x14ac:dyDescent="0.2">
      <c r="A4235" s="1" t="s">
        <v>206</v>
      </c>
      <c r="B4235" s="1" t="s">
        <v>207</v>
      </c>
      <c r="C4235">
        <v>131094</v>
      </c>
      <c r="D4235" s="1" t="s">
        <v>5292</v>
      </c>
      <c r="E4235" s="1" t="s">
        <v>528</v>
      </c>
      <c r="F4235" s="1" t="s">
        <v>529</v>
      </c>
      <c r="G4235" s="1" t="s">
        <v>5284</v>
      </c>
      <c r="H4235" s="1" t="s">
        <v>529</v>
      </c>
      <c r="I4235" s="2">
        <v>40745</v>
      </c>
      <c r="J4235" s="2">
        <v>51501</v>
      </c>
      <c r="K4235" s="1" t="s">
        <v>530</v>
      </c>
      <c r="L4235">
        <v>321</v>
      </c>
      <c r="M4235" s="1" t="s">
        <v>211</v>
      </c>
      <c r="N4235" s="1" t="s">
        <v>211</v>
      </c>
      <c r="O4235" s="1" t="s">
        <v>211</v>
      </c>
      <c r="P4235" s="1" t="s">
        <v>211</v>
      </c>
      <c r="Q4235" s="1" t="s">
        <v>211</v>
      </c>
      <c r="R4235" s="1" t="s">
        <v>211</v>
      </c>
    </row>
    <row r="4236" spans="1:18" hidden="1" x14ac:dyDescent="0.2">
      <c r="A4236" s="1" t="s">
        <v>206</v>
      </c>
      <c r="B4236" s="1" t="s">
        <v>207</v>
      </c>
      <c r="C4236">
        <v>131094</v>
      </c>
      <c r="D4236" s="1" t="s">
        <v>5292</v>
      </c>
      <c r="E4236" s="1" t="s">
        <v>1304</v>
      </c>
      <c r="F4236" s="1" t="s">
        <v>540</v>
      </c>
      <c r="G4236" s="1" t="s">
        <v>5291</v>
      </c>
      <c r="H4236" s="1" t="s">
        <v>541</v>
      </c>
      <c r="I4236" s="2">
        <v>40745</v>
      </c>
      <c r="J4236" s="2">
        <v>51501</v>
      </c>
      <c r="K4236" s="1" t="s">
        <v>1306</v>
      </c>
      <c r="L4236">
        <v>340</v>
      </c>
      <c r="M4236" s="1" t="s">
        <v>1307</v>
      </c>
      <c r="N4236" s="1" t="s">
        <v>211</v>
      </c>
      <c r="O4236" s="1" t="s">
        <v>211</v>
      </c>
      <c r="P4236" s="1" t="s">
        <v>211</v>
      </c>
      <c r="Q4236" s="1" t="s">
        <v>211</v>
      </c>
      <c r="R4236" s="1" t="s">
        <v>211</v>
      </c>
    </row>
    <row r="4237" spans="1:18" hidden="1" x14ac:dyDescent="0.2">
      <c r="A4237" s="1" t="s">
        <v>206</v>
      </c>
      <c r="B4237" s="1" t="s">
        <v>207</v>
      </c>
      <c r="C4237">
        <v>131094</v>
      </c>
      <c r="D4237" s="1" t="s">
        <v>5292</v>
      </c>
      <c r="E4237" s="1" t="s">
        <v>518</v>
      </c>
      <c r="F4237" s="1" t="s">
        <v>519</v>
      </c>
      <c r="G4237" s="1" t="s">
        <v>5290</v>
      </c>
      <c r="H4237" s="1" t="s">
        <v>520</v>
      </c>
      <c r="I4237" s="2">
        <v>40745</v>
      </c>
      <c r="J4237" s="2">
        <v>51501</v>
      </c>
      <c r="K4237" s="1" t="s">
        <v>521</v>
      </c>
      <c r="L4237">
        <v>289</v>
      </c>
      <c r="M4237" s="1" t="s">
        <v>288</v>
      </c>
      <c r="N4237" s="1" t="s">
        <v>211</v>
      </c>
      <c r="O4237" s="1" t="s">
        <v>211</v>
      </c>
      <c r="P4237" s="1" t="s">
        <v>211</v>
      </c>
      <c r="Q4237" s="1" t="s">
        <v>211</v>
      </c>
      <c r="R4237" s="1" t="s">
        <v>211</v>
      </c>
    </row>
    <row r="4238" spans="1:18" hidden="1" x14ac:dyDescent="0.2">
      <c r="A4238" s="1" t="s">
        <v>206</v>
      </c>
      <c r="B4238" s="1" t="s">
        <v>207</v>
      </c>
      <c r="C4238">
        <v>131094</v>
      </c>
      <c r="D4238" s="1" t="s">
        <v>5292</v>
      </c>
      <c r="E4238" s="1" t="s">
        <v>5286</v>
      </c>
      <c r="F4238" s="1" t="s">
        <v>98</v>
      </c>
      <c r="G4238" s="1" t="s">
        <v>5280</v>
      </c>
      <c r="H4238" s="1" t="s">
        <v>5287</v>
      </c>
      <c r="I4238" s="2">
        <v>40745</v>
      </c>
      <c r="J4238" s="2">
        <v>51501</v>
      </c>
      <c r="K4238" s="1" t="s">
        <v>5288</v>
      </c>
      <c r="L4238">
        <v>190</v>
      </c>
      <c r="M4238" s="1" t="s">
        <v>5289</v>
      </c>
      <c r="N4238" s="1" t="s">
        <v>211</v>
      </c>
      <c r="O4238" s="1" t="s">
        <v>211</v>
      </c>
      <c r="P4238" s="1" t="s">
        <v>211</v>
      </c>
      <c r="Q4238" s="1" t="s">
        <v>211</v>
      </c>
      <c r="R4238" s="1" t="s">
        <v>211</v>
      </c>
    </row>
    <row r="4239" spans="1:18" hidden="1" x14ac:dyDescent="0.2">
      <c r="A4239" s="1" t="s">
        <v>206</v>
      </c>
      <c r="B4239" s="1" t="s">
        <v>207</v>
      </c>
      <c r="C4239">
        <v>131094</v>
      </c>
      <c r="D4239" s="1" t="s">
        <v>5292</v>
      </c>
      <c r="E4239" s="1" t="s">
        <v>356</v>
      </c>
      <c r="F4239" s="1" t="s">
        <v>357</v>
      </c>
      <c r="G4239" s="1" t="s">
        <v>5285</v>
      </c>
      <c r="H4239" s="1" t="s">
        <v>357</v>
      </c>
      <c r="I4239" s="2">
        <v>40745</v>
      </c>
      <c r="J4239" s="2">
        <v>51501</v>
      </c>
      <c r="K4239" s="1" t="s">
        <v>359</v>
      </c>
      <c r="L4239">
        <v>481</v>
      </c>
      <c r="M4239" s="1" t="s">
        <v>232</v>
      </c>
      <c r="N4239" s="1" t="s">
        <v>211</v>
      </c>
      <c r="O4239" s="1" t="s">
        <v>211</v>
      </c>
      <c r="P4239" s="1" t="s">
        <v>211</v>
      </c>
      <c r="Q4239" s="1" t="s">
        <v>211</v>
      </c>
      <c r="R4239" s="1" t="s">
        <v>211</v>
      </c>
    </row>
    <row r="4240" spans="1:18" hidden="1" x14ac:dyDescent="0.2">
      <c r="A4240" s="1" t="s">
        <v>206</v>
      </c>
      <c r="B4240" s="1" t="s">
        <v>207</v>
      </c>
      <c r="C4240">
        <v>131094</v>
      </c>
      <c r="D4240" s="1" t="s">
        <v>5292</v>
      </c>
      <c r="E4240" s="1" t="s">
        <v>2047</v>
      </c>
      <c r="F4240" s="1" t="s">
        <v>529</v>
      </c>
      <c r="G4240" s="1" t="s">
        <v>5284</v>
      </c>
      <c r="H4240" s="1" t="s">
        <v>529</v>
      </c>
      <c r="I4240" s="2">
        <v>40833</v>
      </c>
      <c r="J4240" s="2">
        <v>51501</v>
      </c>
      <c r="K4240" s="1" t="s">
        <v>2049</v>
      </c>
      <c r="L4240">
        <v>510127</v>
      </c>
      <c r="M4240" s="1" t="s">
        <v>655</v>
      </c>
      <c r="N4240" s="1" t="s">
        <v>211</v>
      </c>
      <c r="O4240" s="1" t="s">
        <v>211</v>
      </c>
      <c r="P4240" s="1" t="s">
        <v>211</v>
      </c>
      <c r="Q4240" s="1" t="s">
        <v>211</v>
      </c>
      <c r="R4240" s="1" t="s">
        <v>211</v>
      </c>
    </row>
    <row r="4241" spans="1:18" hidden="1" x14ac:dyDescent="0.2">
      <c r="A4241" s="1" t="s">
        <v>206</v>
      </c>
      <c r="B4241" s="1" t="s">
        <v>207</v>
      </c>
      <c r="C4241">
        <v>131097</v>
      </c>
      <c r="D4241" s="1" t="s">
        <v>5293</v>
      </c>
      <c r="E4241" s="1" t="s">
        <v>164</v>
      </c>
      <c r="F4241" s="1" t="s">
        <v>710</v>
      </c>
      <c r="G4241" s="1" t="s">
        <v>4524</v>
      </c>
      <c r="H4241" s="1" t="s">
        <v>5294</v>
      </c>
      <c r="I4241" s="2">
        <v>41396</v>
      </c>
      <c r="J4241" s="2">
        <v>51501</v>
      </c>
      <c r="K4241" s="1" t="s">
        <v>164</v>
      </c>
      <c r="L4241">
        <v>602710</v>
      </c>
      <c r="M4241" s="1" t="s">
        <v>1857</v>
      </c>
      <c r="N4241" s="1" t="s">
        <v>645</v>
      </c>
      <c r="O4241" s="1" t="s">
        <v>211</v>
      </c>
      <c r="P4241" s="1" t="s">
        <v>211</v>
      </c>
      <c r="Q4241" s="1" t="s">
        <v>211</v>
      </c>
      <c r="R4241" s="1" t="s">
        <v>211</v>
      </c>
    </row>
    <row r="4242" spans="1:18" hidden="1" x14ac:dyDescent="0.2">
      <c r="A4242" s="1" t="s">
        <v>206</v>
      </c>
      <c r="B4242" s="1" t="s">
        <v>207</v>
      </c>
      <c r="C4242">
        <v>131097</v>
      </c>
      <c r="D4242" s="1" t="s">
        <v>5293</v>
      </c>
      <c r="E4242" s="1" t="s">
        <v>4532</v>
      </c>
      <c r="F4242" s="1" t="s">
        <v>4533</v>
      </c>
      <c r="G4242" s="1" t="s">
        <v>4534</v>
      </c>
      <c r="H4242" s="1" t="s">
        <v>5295</v>
      </c>
      <c r="I4242" s="2">
        <v>40745</v>
      </c>
      <c r="J4242" s="2">
        <v>51501</v>
      </c>
      <c r="K4242" s="1" t="s">
        <v>4532</v>
      </c>
      <c r="L4242">
        <v>601705</v>
      </c>
      <c r="M4242" s="1" t="s">
        <v>4535</v>
      </c>
      <c r="N4242" s="1" t="s">
        <v>211</v>
      </c>
      <c r="O4242" s="1" t="s">
        <v>211</v>
      </c>
      <c r="P4242" s="1" t="s">
        <v>211</v>
      </c>
      <c r="Q4242" s="1" t="s">
        <v>211</v>
      </c>
      <c r="R4242" s="1" t="s">
        <v>211</v>
      </c>
    </row>
    <row r="4243" spans="1:18" hidden="1" x14ac:dyDescent="0.2">
      <c r="A4243" s="1" t="s">
        <v>206</v>
      </c>
      <c r="B4243" s="1" t="s">
        <v>207</v>
      </c>
      <c r="C4243">
        <v>131097</v>
      </c>
      <c r="D4243" s="1" t="s">
        <v>5293</v>
      </c>
      <c r="E4243" s="1" t="s">
        <v>2659</v>
      </c>
      <c r="F4243" s="1" t="s">
        <v>2660</v>
      </c>
      <c r="G4243" s="1" t="s">
        <v>5296</v>
      </c>
      <c r="H4243" s="1" t="s">
        <v>2660</v>
      </c>
      <c r="I4243" s="2">
        <v>42193</v>
      </c>
      <c r="J4243" s="2">
        <v>51501</v>
      </c>
      <c r="K4243" s="1" t="s">
        <v>2659</v>
      </c>
      <c r="L4243">
        <v>605000</v>
      </c>
      <c r="M4243" s="1" t="s">
        <v>645</v>
      </c>
      <c r="N4243" s="1" t="s">
        <v>645</v>
      </c>
      <c r="O4243" s="1" t="s">
        <v>211</v>
      </c>
      <c r="P4243" s="1" t="s">
        <v>211</v>
      </c>
      <c r="Q4243" s="1" t="s">
        <v>211</v>
      </c>
      <c r="R4243" s="1" t="s">
        <v>211</v>
      </c>
    </row>
    <row r="4244" spans="1:18" hidden="1" x14ac:dyDescent="0.2">
      <c r="A4244" s="1" t="s">
        <v>206</v>
      </c>
      <c r="B4244" s="1" t="s">
        <v>207</v>
      </c>
      <c r="C4244">
        <v>131097</v>
      </c>
      <c r="D4244" s="1" t="s">
        <v>5293</v>
      </c>
      <c r="E4244" s="1" t="s">
        <v>167</v>
      </c>
      <c r="F4244" s="1" t="s">
        <v>125</v>
      </c>
      <c r="G4244" s="1" t="s">
        <v>4570</v>
      </c>
      <c r="H4244" s="1" t="s">
        <v>5297</v>
      </c>
      <c r="I4244" s="2">
        <v>41430</v>
      </c>
      <c r="J4244" s="2">
        <v>51501</v>
      </c>
      <c r="K4244" s="1" t="s">
        <v>167</v>
      </c>
      <c r="L4244">
        <v>605839</v>
      </c>
      <c r="M4244" s="1" t="s">
        <v>226</v>
      </c>
      <c r="N4244" s="1" t="s">
        <v>5298</v>
      </c>
      <c r="O4244" s="1" t="s">
        <v>211</v>
      </c>
      <c r="P4244" s="1" t="s">
        <v>211</v>
      </c>
      <c r="Q4244" s="1" t="s">
        <v>211</v>
      </c>
      <c r="R4244" s="1" t="s">
        <v>211</v>
      </c>
    </row>
    <row r="4245" spans="1:18" hidden="1" x14ac:dyDescent="0.2">
      <c r="A4245" s="1" t="s">
        <v>206</v>
      </c>
      <c r="B4245" s="1" t="s">
        <v>207</v>
      </c>
      <c r="C4245">
        <v>131097</v>
      </c>
      <c r="D4245" s="1" t="s">
        <v>5293</v>
      </c>
      <c r="E4245" s="1" t="s">
        <v>122</v>
      </c>
      <c r="F4245" s="1" t="s">
        <v>370</v>
      </c>
      <c r="G4245" s="1" t="s">
        <v>4576</v>
      </c>
      <c r="H4245" s="1" t="s">
        <v>5299</v>
      </c>
      <c r="I4245" s="2">
        <v>40745</v>
      </c>
      <c r="J4245" s="2">
        <v>51501</v>
      </c>
      <c r="K4245" s="1" t="s">
        <v>122</v>
      </c>
      <c r="L4245">
        <v>605840</v>
      </c>
      <c r="M4245" s="1" t="s">
        <v>226</v>
      </c>
      <c r="N4245" s="1" t="s">
        <v>226</v>
      </c>
      <c r="O4245" s="1" t="s">
        <v>211</v>
      </c>
      <c r="P4245" s="1" t="s">
        <v>211</v>
      </c>
      <c r="Q4245" s="1" t="s">
        <v>211</v>
      </c>
      <c r="R4245" s="1" t="s">
        <v>211</v>
      </c>
    </row>
    <row r="4246" spans="1:18" hidden="1" x14ac:dyDescent="0.2">
      <c r="A4246" s="1" t="s">
        <v>206</v>
      </c>
      <c r="B4246" s="1" t="s">
        <v>207</v>
      </c>
      <c r="C4246">
        <v>131097</v>
      </c>
      <c r="D4246" s="1" t="s">
        <v>5293</v>
      </c>
      <c r="E4246" s="1" t="s">
        <v>126</v>
      </c>
      <c r="F4246" s="1" t="s">
        <v>98</v>
      </c>
      <c r="G4246" s="1" t="s">
        <v>4575</v>
      </c>
      <c r="H4246" s="1" t="s">
        <v>98</v>
      </c>
      <c r="I4246" s="2">
        <v>40745</v>
      </c>
      <c r="J4246" s="2">
        <v>51501</v>
      </c>
      <c r="K4246" s="1" t="s">
        <v>126</v>
      </c>
      <c r="L4246">
        <v>605838</v>
      </c>
      <c r="M4246" s="1" t="s">
        <v>226</v>
      </c>
      <c r="N4246" s="1" t="s">
        <v>226</v>
      </c>
      <c r="O4246" s="1" t="s">
        <v>211</v>
      </c>
      <c r="P4246" s="1" t="s">
        <v>211</v>
      </c>
      <c r="Q4246" s="1" t="s">
        <v>211</v>
      </c>
      <c r="R4246" s="1" t="s">
        <v>211</v>
      </c>
    </row>
    <row r="4247" spans="1:18" hidden="1" x14ac:dyDescent="0.2">
      <c r="A4247" s="1" t="s">
        <v>206</v>
      </c>
      <c r="B4247" s="1" t="s">
        <v>207</v>
      </c>
      <c r="C4247">
        <v>131097</v>
      </c>
      <c r="D4247" s="1" t="s">
        <v>5293</v>
      </c>
      <c r="E4247" s="1" t="s">
        <v>117</v>
      </c>
      <c r="F4247" s="1" t="s">
        <v>116</v>
      </c>
      <c r="G4247" s="1" t="s">
        <v>4599</v>
      </c>
      <c r="H4247" s="1" t="s">
        <v>5300</v>
      </c>
      <c r="I4247" s="2">
        <v>40745</v>
      </c>
      <c r="J4247" s="2">
        <v>51501</v>
      </c>
      <c r="K4247" s="1" t="s">
        <v>117</v>
      </c>
      <c r="L4247">
        <v>605837</v>
      </c>
      <c r="M4247" s="1" t="s">
        <v>211</v>
      </c>
      <c r="N4247" s="1" t="s">
        <v>226</v>
      </c>
      <c r="O4247" s="1" t="s">
        <v>211</v>
      </c>
      <c r="P4247" s="1" t="s">
        <v>211</v>
      </c>
      <c r="Q4247" s="1" t="s">
        <v>211</v>
      </c>
      <c r="R4247" s="1" t="s">
        <v>211</v>
      </c>
    </row>
    <row r="4248" spans="1:18" hidden="1" x14ac:dyDescent="0.2">
      <c r="A4248" s="1" t="s">
        <v>206</v>
      </c>
      <c r="B4248" s="1" t="s">
        <v>207</v>
      </c>
      <c r="C4248">
        <v>131097</v>
      </c>
      <c r="D4248" s="1" t="s">
        <v>5293</v>
      </c>
      <c r="E4248" s="1" t="s">
        <v>133</v>
      </c>
      <c r="F4248" s="1" t="s">
        <v>134</v>
      </c>
      <c r="G4248" s="1" t="s">
        <v>4565</v>
      </c>
      <c r="H4248" s="1" t="s">
        <v>1062</v>
      </c>
      <c r="I4248" s="2">
        <v>40745</v>
      </c>
      <c r="J4248" s="2">
        <v>51501</v>
      </c>
      <c r="K4248" s="1" t="s">
        <v>2334</v>
      </c>
      <c r="L4248">
        <v>224</v>
      </c>
      <c r="M4248" s="1" t="s">
        <v>2335</v>
      </c>
      <c r="N4248" s="1" t="s">
        <v>211</v>
      </c>
      <c r="O4248" s="1" t="s">
        <v>211</v>
      </c>
      <c r="P4248" s="1" t="s">
        <v>211</v>
      </c>
      <c r="Q4248" s="1" t="s">
        <v>211</v>
      </c>
      <c r="R4248" s="1" t="s">
        <v>211</v>
      </c>
    </row>
    <row r="4249" spans="1:18" hidden="1" x14ac:dyDescent="0.2">
      <c r="A4249" s="1" t="s">
        <v>206</v>
      </c>
      <c r="B4249" s="1" t="s">
        <v>207</v>
      </c>
      <c r="C4249">
        <v>131097</v>
      </c>
      <c r="D4249" s="1" t="s">
        <v>5293</v>
      </c>
      <c r="E4249" s="1" t="s">
        <v>2800</v>
      </c>
      <c r="F4249" s="1" t="s">
        <v>503</v>
      </c>
      <c r="G4249" s="1" t="s">
        <v>4561</v>
      </c>
      <c r="H4249" s="1" t="s">
        <v>704</v>
      </c>
      <c r="I4249" s="2">
        <v>40745</v>
      </c>
      <c r="J4249" s="2">
        <v>51501</v>
      </c>
      <c r="K4249" s="1" t="s">
        <v>2802</v>
      </c>
      <c r="L4249">
        <v>244</v>
      </c>
      <c r="M4249" s="1" t="s">
        <v>2803</v>
      </c>
      <c r="N4249" s="1" t="s">
        <v>211</v>
      </c>
      <c r="O4249" s="1" t="s">
        <v>211</v>
      </c>
      <c r="P4249" s="1" t="s">
        <v>211</v>
      </c>
      <c r="Q4249" s="1" t="s">
        <v>211</v>
      </c>
      <c r="R4249" s="1" t="s">
        <v>211</v>
      </c>
    </row>
    <row r="4250" spans="1:18" hidden="1" x14ac:dyDescent="0.2">
      <c r="A4250" s="1" t="s">
        <v>206</v>
      </c>
      <c r="B4250" s="1" t="s">
        <v>207</v>
      </c>
      <c r="C4250">
        <v>131097</v>
      </c>
      <c r="D4250" s="1" t="s">
        <v>5293</v>
      </c>
      <c r="E4250" s="1" t="s">
        <v>502</v>
      </c>
      <c r="F4250" s="1" t="s">
        <v>503</v>
      </c>
      <c r="G4250" s="1" t="s">
        <v>4561</v>
      </c>
      <c r="H4250" s="1" t="s">
        <v>503</v>
      </c>
      <c r="I4250" s="2">
        <v>42857</v>
      </c>
      <c r="J4250" s="2">
        <v>51501</v>
      </c>
      <c r="K4250" s="1" t="s">
        <v>505</v>
      </c>
      <c r="L4250">
        <v>242</v>
      </c>
      <c r="M4250" s="1" t="s">
        <v>506</v>
      </c>
      <c r="N4250" s="1" t="s">
        <v>506</v>
      </c>
      <c r="O4250" s="1" t="s">
        <v>211</v>
      </c>
      <c r="P4250" s="1" t="s">
        <v>211</v>
      </c>
      <c r="Q4250" s="1" t="s">
        <v>211</v>
      </c>
      <c r="R4250" s="1" t="s">
        <v>211</v>
      </c>
    </row>
    <row r="4251" spans="1:18" hidden="1" x14ac:dyDescent="0.2">
      <c r="A4251" s="1" t="s">
        <v>206</v>
      </c>
      <c r="B4251" s="1" t="s">
        <v>207</v>
      </c>
      <c r="C4251">
        <v>131097</v>
      </c>
      <c r="D4251" s="1" t="s">
        <v>5293</v>
      </c>
      <c r="E4251" s="1" t="s">
        <v>2785</v>
      </c>
      <c r="F4251" s="1" t="s">
        <v>710</v>
      </c>
      <c r="G4251" s="1" t="s">
        <v>4564</v>
      </c>
      <c r="H4251" s="1" t="s">
        <v>712</v>
      </c>
      <c r="I4251" s="2">
        <v>40745</v>
      </c>
      <c r="J4251" s="2">
        <v>51501</v>
      </c>
      <c r="K4251" s="1" t="s">
        <v>2787</v>
      </c>
      <c r="L4251">
        <v>265</v>
      </c>
      <c r="M4251" s="1" t="s">
        <v>1857</v>
      </c>
      <c r="N4251" s="1" t="s">
        <v>211</v>
      </c>
      <c r="O4251" s="1" t="s">
        <v>211</v>
      </c>
      <c r="P4251" s="1" t="s">
        <v>211</v>
      </c>
      <c r="Q4251" s="1" t="s">
        <v>211</v>
      </c>
      <c r="R4251" s="1" t="s">
        <v>211</v>
      </c>
    </row>
    <row r="4252" spans="1:18" hidden="1" x14ac:dyDescent="0.2">
      <c r="A4252" s="1" t="s">
        <v>206</v>
      </c>
      <c r="B4252" s="1" t="s">
        <v>207</v>
      </c>
      <c r="C4252">
        <v>131097</v>
      </c>
      <c r="D4252" s="1" t="s">
        <v>5293</v>
      </c>
      <c r="E4252" s="1" t="s">
        <v>2342</v>
      </c>
      <c r="F4252" s="1" t="s">
        <v>2343</v>
      </c>
      <c r="G4252" s="1" t="s">
        <v>4588</v>
      </c>
      <c r="H4252" s="1" t="s">
        <v>2343</v>
      </c>
      <c r="I4252" s="2">
        <v>42685</v>
      </c>
      <c r="J4252" s="2">
        <v>51501</v>
      </c>
      <c r="K4252" s="1" t="s">
        <v>2342</v>
      </c>
      <c r="L4252">
        <v>182</v>
      </c>
      <c r="M4252" s="1" t="s">
        <v>226</v>
      </c>
      <c r="N4252" s="1" t="s">
        <v>226</v>
      </c>
      <c r="O4252" s="1" t="s">
        <v>211</v>
      </c>
      <c r="P4252" s="1" t="s">
        <v>211</v>
      </c>
      <c r="Q4252" s="1" t="s">
        <v>211</v>
      </c>
      <c r="R4252" s="1" t="s">
        <v>211</v>
      </c>
    </row>
    <row r="4253" spans="1:18" hidden="1" x14ac:dyDescent="0.2">
      <c r="A4253" s="1" t="s">
        <v>206</v>
      </c>
      <c r="B4253" s="1" t="s">
        <v>207</v>
      </c>
      <c r="C4253">
        <v>131097</v>
      </c>
      <c r="D4253" s="1" t="s">
        <v>5293</v>
      </c>
      <c r="E4253" s="1" t="s">
        <v>2868</v>
      </c>
      <c r="F4253" s="1" t="s">
        <v>411</v>
      </c>
      <c r="G4253" s="1" t="s">
        <v>4588</v>
      </c>
      <c r="H4253" s="1" t="s">
        <v>411</v>
      </c>
      <c r="I4253" s="2">
        <v>40745</v>
      </c>
      <c r="J4253" s="2">
        <v>51501</v>
      </c>
      <c r="K4253" s="1" t="s">
        <v>2869</v>
      </c>
      <c r="L4253">
        <v>181</v>
      </c>
      <c r="M4253" s="1" t="s">
        <v>378</v>
      </c>
      <c r="N4253" s="1" t="s">
        <v>211</v>
      </c>
      <c r="O4253" s="1" t="s">
        <v>211</v>
      </c>
      <c r="P4253" s="1" t="s">
        <v>211</v>
      </c>
      <c r="Q4253" s="1" t="s">
        <v>211</v>
      </c>
      <c r="R4253" s="1" t="s">
        <v>211</v>
      </c>
    </row>
    <row r="4254" spans="1:18" hidden="1" x14ac:dyDescent="0.2">
      <c r="A4254" s="1" t="s">
        <v>206</v>
      </c>
      <c r="B4254" s="1" t="s">
        <v>207</v>
      </c>
      <c r="C4254">
        <v>131097</v>
      </c>
      <c r="D4254" s="1" t="s">
        <v>5293</v>
      </c>
      <c r="E4254" s="1" t="s">
        <v>2902</v>
      </c>
      <c r="F4254" s="1" t="s">
        <v>398</v>
      </c>
      <c r="G4254" s="1" t="s">
        <v>4585</v>
      </c>
      <c r="H4254" s="1" t="s">
        <v>2903</v>
      </c>
      <c r="I4254" s="2">
        <v>40745</v>
      </c>
      <c r="J4254" s="2">
        <v>51501</v>
      </c>
      <c r="K4254" s="1" t="s">
        <v>2904</v>
      </c>
      <c r="L4254">
        <v>159</v>
      </c>
      <c r="M4254" s="1" t="s">
        <v>1857</v>
      </c>
      <c r="N4254" s="1" t="s">
        <v>211</v>
      </c>
      <c r="O4254" s="1" t="s">
        <v>211</v>
      </c>
      <c r="P4254" s="1" t="s">
        <v>211</v>
      </c>
      <c r="Q4254" s="1" t="s">
        <v>211</v>
      </c>
      <c r="R4254" s="1" t="s">
        <v>211</v>
      </c>
    </row>
    <row r="4255" spans="1:18" hidden="1" x14ac:dyDescent="0.2">
      <c r="A4255" s="1" t="s">
        <v>206</v>
      </c>
      <c r="B4255" s="1" t="s">
        <v>207</v>
      </c>
      <c r="C4255">
        <v>131097</v>
      </c>
      <c r="D4255" s="1" t="s">
        <v>5293</v>
      </c>
      <c r="E4255" s="1" t="s">
        <v>118</v>
      </c>
      <c r="F4255" s="1" t="s">
        <v>119</v>
      </c>
      <c r="G4255" s="1" t="s">
        <v>4534</v>
      </c>
      <c r="H4255" s="1" t="s">
        <v>119</v>
      </c>
      <c r="I4255" s="2">
        <v>43180</v>
      </c>
      <c r="J4255" s="2">
        <v>51501</v>
      </c>
      <c r="K4255" s="1" t="s">
        <v>461</v>
      </c>
      <c r="L4255">
        <v>101</v>
      </c>
      <c r="M4255" s="1" t="s">
        <v>210</v>
      </c>
      <c r="N4255" s="1" t="s">
        <v>210</v>
      </c>
      <c r="O4255" s="1" t="s">
        <v>211</v>
      </c>
      <c r="P4255" s="1" t="s">
        <v>211</v>
      </c>
      <c r="Q4255" s="1" t="s">
        <v>211</v>
      </c>
      <c r="R4255" s="1" t="s">
        <v>211</v>
      </c>
    </row>
    <row r="4256" spans="1:18" hidden="1" x14ac:dyDescent="0.2">
      <c r="A4256" s="1" t="s">
        <v>206</v>
      </c>
      <c r="B4256" s="1" t="s">
        <v>207</v>
      </c>
      <c r="C4256">
        <v>131097</v>
      </c>
      <c r="D4256" s="1" t="s">
        <v>5293</v>
      </c>
      <c r="E4256" s="1" t="s">
        <v>120</v>
      </c>
      <c r="F4256" s="1" t="s">
        <v>121</v>
      </c>
      <c r="G4256" s="1" t="s">
        <v>4594</v>
      </c>
      <c r="H4256" s="1" t="s">
        <v>5301</v>
      </c>
      <c r="I4256" s="2">
        <v>40745</v>
      </c>
      <c r="J4256" s="2">
        <v>51501</v>
      </c>
      <c r="K4256" s="1" t="s">
        <v>4595</v>
      </c>
      <c r="L4256">
        <v>115</v>
      </c>
      <c r="M4256" s="1" t="s">
        <v>1857</v>
      </c>
      <c r="N4256" s="1" t="s">
        <v>211</v>
      </c>
      <c r="O4256" s="1" t="s">
        <v>211</v>
      </c>
      <c r="P4256" s="1" t="s">
        <v>211</v>
      </c>
      <c r="Q4256" s="1" t="s">
        <v>211</v>
      </c>
      <c r="R4256" s="1" t="s">
        <v>211</v>
      </c>
    </row>
    <row r="4257" spans="1:18" hidden="1" x14ac:dyDescent="0.2">
      <c r="A4257" s="1" t="s">
        <v>206</v>
      </c>
      <c r="B4257" s="1" t="s">
        <v>207</v>
      </c>
      <c r="C4257">
        <v>131097</v>
      </c>
      <c r="D4257" s="1" t="s">
        <v>5293</v>
      </c>
      <c r="E4257" s="1" t="s">
        <v>173</v>
      </c>
      <c r="F4257" s="1" t="s">
        <v>2463</v>
      </c>
      <c r="G4257" s="1" t="s">
        <v>5302</v>
      </c>
      <c r="H4257" s="1" t="s">
        <v>2463</v>
      </c>
      <c r="I4257" s="2">
        <v>42850</v>
      </c>
      <c r="J4257" s="2">
        <v>51501</v>
      </c>
      <c r="K4257" s="1" t="s">
        <v>173</v>
      </c>
      <c r="L4257">
        <v>606391</v>
      </c>
      <c r="M4257" s="1" t="s">
        <v>226</v>
      </c>
      <c r="N4257" s="1" t="s">
        <v>226</v>
      </c>
      <c r="O4257" s="1" t="s">
        <v>211</v>
      </c>
      <c r="P4257" s="1" t="s">
        <v>211</v>
      </c>
      <c r="Q4257" s="1" t="s">
        <v>211</v>
      </c>
      <c r="R4257" s="1" t="s">
        <v>211</v>
      </c>
    </row>
    <row r="4258" spans="1:18" hidden="1" x14ac:dyDescent="0.2">
      <c r="A4258" s="1" t="s">
        <v>206</v>
      </c>
      <c r="B4258" s="1" t="s">
        <v>207</v>
      </c>
      <c r="C4258">
        <v>131097</v>
      </c>
      <c r="D4258" s="1" t="s">
        <v>5293</v>
      </c>
      <c r="E4258" s="1" t="s">
        <v>2462</v>
      </c>
      <c r="F4258" s="1" t="s">
        <v>2463</v>
      </c>
      <c r="G4258" s="1" t="s">
        <v>5302</v>
      </c>
      <c r="H4258" s="1" t="s">
        <v>2463</v>
      </c>
      <c r="I4258" s="2">
        <v>42826</v>
      </c>
      <c r="J4258" s="2">
        <v>51501</v>
      </c>
      <c r="K4258" s="1" t="s">
        <v>2462</v>
      </c>
      <c r="L4258">
        <v>606390</v>
      </c>
      <c r="M4258" s="1" t="s">
        <v>211</v>
      </c>
      <c r="N4258" s="1" t="s">
        <v>211</v>
      </c>
      <c r="O4258" s="1" t="s">
        <v>211</v>
      </c>
      <c r="P4258" s="1" t="s">
        <v>211</v>
      </c>
      <c r="Q4258" s="1" t="s">
        <v>211</v>
      </c>
      <c r="R4258" s="1" t="s">
        <v>211</v>
      </c>
    </row>
    <row r="4259" spans="1:18" hidden="1" x14ac:dyDescent="0.2">
      <c r="A4259" s="1" t="s">
        <v>206</v>
      </c>
      <c r="B4259" s="1" t="s">
        <v>207</v>
      </c>
      <c r="C4259">
        <v>131111</v>
      </c>
      <c r="D4259" s="1" t="s">
        <v>5303</v>
      </c>
      <c r="E4259" s="1" t="s">
        <v>467</v>
      </c>
      <c r="F4259" s="1" t="s">
        <v>121</v>
      </c>
      <c r="G4259" s="1" t="s">
        <v>1111</v>
      </c>
      <c r="H4259" s="1" t="s">
        <v>121</v>
      </c>
      <c r="I4259" s="2">
        <v>40888</v>
      </c>
      <c r="J4259" s="2">
        <v>51501</v>
      </c>
      <c r="K4259" s="1" t="s">
        <v>469</v>
      </c>
      <c r="L4259">
        <v>112</v>
      </c>
      <c r="M4259" s="1" t="s">
        <v>232</v>
      </c>
      <c r="N4259" s="1" t="s">
        <v>211</v>
      </c>
      <c r="O4259" s="1" t="s">
        <v>211</v>
      </c>
      <c r="P4259" s="1" t="s">
        <v>211</v>
      </c>
      <c r="Q4259" s="1" t="s">
        <v>211</v>
      </c>
      <c r="R4259" s="1" t="s">
        <v>211</v>
      </c>
    </row>
    <row r="4260" spans="1:18" hidden="1" x14ac:dyDescent="0.2">
      <c r="A4260" s="1" t="s">
        <v>206</v>
      </c>
      <c r="B4260" s="1" t="s">
        <v>207</v>
      </c>
      <c r="C4260">
        <v>131111</v>
      </c>
      <c r="D4260" s="1" t="s">
        <v>5303</v>
      </c>
      <c r="E4260" s="1" t="s">
        <v>433</v>
      </c>
      <c r="F4260" s="1" t="s">
        <v>434</v>
      </c>
      <c r="G4260" s="1" t="s">
        <v>1112</v>
      </c>
      <c r="H4260" s="1" t="s">
        <v>5304</v>
      </c>
      <c r="I4260" s="2">
        <v>41127</v>
      </c>
      <c r="J4260" s="2">
        <v>51501</v>
      </c>
      <c r="K4260" s="1" t="s">
        <v>436</v>
      </c>
      <c r="L4260">
        <v>67</v>
      </c>
      <c r="M4260" s="1" t="s">
        <v>232</v>
      </c>
      <c r="N4260" s="1" t="s">
        <v>211</v>
      </c>
      <c r="O4260" s="1" t="s">
        <v>211</v>
      </c>
      <c r="P4260" s="1" t="s">
        <v>211</v>
      </c>
      <c r="Q4260" s="1" t="s">
        <v>211</v>
      </c>
      <c r="R4260" s="1" t="s">
        <v>211</v>
      </c>
    </row>
    <row r="4261" spans="1:18" hidden="1" x14ac:dyDescent="0.2">
      <c r="A4261" s="1" t="s">
        <v>206</v>
      </c>
      <c r="B4261" s="1" t="s">
        <v>207</v>
      </c>
      <c r="C4261">
        <v>131111</v>
      </c>
      <c r="D4261" s="1" t="s">
        <v>5303</v>
      </c>
      <c r="E4261" s="1" t="s">
        <v>430</v>
      </c>
      <c r="F4261" s="1" t="s">
        <v>116</v>
      </c>
      <c r="G4261" s="1" t="s">
        <v>1124</v>
      </c>
      <c r="H4261" s="1" t="s">
        <v>116</v>
      </c>
      <c r="I4261" s="2">
        <v>40888</v>
      </c>
      <c r="J4261" s="2">
        <v>51501</v>
      </c>
      <c r="K4261" s="1" t="s">
        <v>432</v>
      </c>
      <c r="L4261">
        <v>62</v>
      </c>
      <c r="M4261" s="1" t="s">
        <v>232</v>
      </c>
      <c r="N4261" s="1" t="s">
        <v>211</v>
      </c>
      <c r="O4261" s="1" t="s">
        <v>211</v>
      </c>
      <c r="P4261" s="1" t="s">
        <v>211</v>
      </c>
      <c r="Q4261" s="1" t="s">
        <v>211</v>
      </c>
      <c r="R4261" s="1" t="s">
        <v>211</v>
      </c>
    </row>
    <row r="4262" spans="1:18" hidden="1" x14ac:dyDescent="0.2">
      <c r="A4262" s="1" t="s">
        <v>206</v>
      </c>
      <c r="B4262" s="1" t="s">
        <v>207</v>
      </c>
      <c r="C4262">
        <v>131111</v>
      </c>
      <c r="D4262" s="1" t="s">
        <v>5303</v>
      </c>
      <c r="E4262" s="1" t="s">
        <v>578</v>
      </c>
      <c r="F4262" s="1" t="s">
        <v>138</v>
      </c>
      <c r="G4262" s="1" t="s">
        <v>1045</v>
      </c>
      <c r="H4262" s="1" t="s">
        <v>3428</v>
      </c>
      <c r="I4262" s="2">
        <v>41348</v>
      </c>
      <c r="J4262" s="2">
        <v>51501</v>
      </c>
      <c r="K4262" s="1" t="s">
        <v>580</v>
      </c>
      <c r="L4262">
        <v>266</v>
      </c>
      <c r="M4262" s="1" t="s">
        <v>232</v>
      </c>
      <c r="N4262" s="1" t="s">
        <v>211</v>
      </c>
      <c r="O4262" s="1" t="s">
        <v>211</v>
      </c>
      <c r="P4262" s="1" t="s">
        <v>211</v>
      </c>
      <c r="Q4262" s="1" t="s">
        <v>211</v>
      </c>
      <c r="R4262" s="1" t="s">
        <v>211</v>
      </c>
    </row>
    <row r="4263" spans="1:18" hidden="1" x14ac:dyDescent="0.2">
      <c r="A4263" s="1" t="s">
        <v>206</v>
      </c>
      <c r="B4263" s="1" t="s">
        <v>207</v>
      </c>
      <c r="C4263">
        <v>131111</v>
      </c>
      <c r="D4263" s="1" t="s">
        <v>5303</v>
      </c>
      <c r="E4263" s="1" t="s">
        <v>729</v>
      </c>
      <c r="F4263" s="1" t="s">
        <v>106</v>
      </c>
      <c r="G4263" s="1" t="s">
        <v>1040</v>
      </c>
      <c r="H4263" s="1" t="s">
        <v>240</v>
      </c>
      <c r="I4263" s="2">
        <v>41260</v>
      </c>
      <c r="J4263" s="2">
        <v>51501</v>
      </c>
      <c r="K4263" s="1" t="s">
        <v>731</v>
      </c>
      <c r="L4263">
        <v>341</v>
      </c>
      <c r="M4263" s="1" t="s">
        <v>297</v>
      </c>
      <c r="N4263" s="1" t="s">
        <v>211</v>
      </c>
      <c r="O4263" s="1" t="s">
        <v>211</v>
      </c>
      <c r="P4263" s="1" t="s">
        <v>211</v>
      </c>
      <c r="Q4263" s="1" t="s">
        <v>211</v>
      </c>
      <c r="R4263" s="1" t="s">
        <v>211</v>
      </c>
    </row>
    <row r="4264" spans="1:18" hidden="1" x14ac:dyDescent="0.2">
      <c r="A4264" s="1" t="s">
        <v>206</v>
      </c>
      <c r="B4264" s="1" t="s">
        <v>207</v>
      </c>
      <c r="C4264">
        <v>131111</v>
      </c>
      <c r="D4264" s="1" t="s">
        <v>5303</v>
      </c>
      <c r="E4264" s="1" t="s">
        <v>474</v>
      </c>
      <c r="F4264" s="1" t="s">
        <v>98</v>
      </c>
      <c r="G4264" s="1" t="s">
        <v>1078</v>
      </c>
      <c r="H4264" s="1" t="s">
        <v>98</v>
      </c>
      <c r="I4264" s="2">
        <v>40888</v>
      </c>
      <c r="J4264" s="2">
        <v>51501</v>
      </c>
      <c r="K4264" s="1" t="s">
        <v>476</v>
      </c>
      <c r="L4264">
        <v>189</v>
      </c>
      <c r="M4264" s="1" t="s">
        <v>210</v>
      </c>
      <c r="N4264" s="1" t="s">
        <v>211</v>
      </c>
      <c r="O4264" s="1" t="s">
        <v>211</v>
      </c>
      <c r="P4264" s="1" t="s">
        <v>211</v>
      </c>
      <c r="Q4264" s="1" t="s">
        <v>211</v>
      </c>
      <c r="R4264" s="1" t="s">
        <v>211</v>
      </c>
    </row>
    <row r="4265" spans="1:18" hidden="1" x14ac:dyDescent="0.2">
      <c r="A4265" s="1" t="s">
        <v>206</v>
      </c>
      <c r="B4265" s="1" t="s">
        <v>207</v>
      </c>
      <c r="C4265">
        <v>131111</v>
      </c>
      <c r="D4265" s="1" t="s">
        <v>5303</v>
      </c>
      <c r="E4265" s="1" t="s">
        <v>1039</v>
      </c>
      <c r="F4265" s="1" t="s">
        <v>106</v>
      </c>
      <c r="G4265" s="1" t="s">
        <v>1040</v>
      </c>
      <c r="H4265" s="1" t="s">
        <v>106</v>
      </c>
      <c r="I4265" s="2">
        <v>43230</v>
      </c>
      <c r="J4265" s="2">
        <v>51501</v>
      </c>
      <c r="K4265" s="1" t="s">
        <v>1039</v>
      </c>
      <c r="L4265">
        <v>602367</v>
      </c>
      <c r="M4265" s="1" t="s">
        <v>297</v>
      </c>
      <c r="N4265" s="1" t="s">
        <v>297</v>
      </c>
      <c r="O4265" s="1" t="s">
        <v>211</v>
      </c>
      <c r="P4265" s="1" t="s">
        <v>211</v>
      </c>
      <c r="Q4265" s="1" t="s">
        <v>211</v>
      </c>
      <c r="R4265" s="1" t="s">
        <v>211</v>
      </c>
    </row>
    <row r="4266" spans="1:18" hidden="1" x14ac:dyDescent="0.2">
      <c r="A4266" s="1" t="s">
        <v>206</v>
      </c>
      <c r="B4266" s="1" t="s">
        <v>207</v>
      </c>
      <c r="C4266">
        <v>131111</v>
      </c>
      <c r="D4266" s="1" t="s">
        <v>5303</v>
      </c>
      <c r="E4266" s="1" t="s">
        <v>356</v>
      </c>
      <c r="F4266" s="1" t="s">
        <v>357</v>
      </c>
      <c r="G4266" s="1" t="s">
        <v>1024</v>
      </c>
      <c r="H4266" s="1" t="s">
        <v>5305</v>
      </c>
      <c r="I4266" s="2">
        <v>41348</v>
      </c>
      <c r="J4266" s="2">
        <v>51501</v>
      </c>
      <c r="K4266" s="1" t="s">
        <v>359</v>
      </c>
      <c r="L4266">
        <v>481</v>
      </c>
      <c r="M4266" s="1" t="s">
        <v>232</v>
      </c>
      <c r="N4266" s="1" t="s">
        <v>211</v>
      </c>
      <c r="O4266" s="1" t="s">
        <v>211</v>
      </c>
      <c r="P4266" s="1" t="s">
        <v>211</v>
      </c>
      <c r="Q4266" s="1" t="s">
        <v>211</v>
      </c>
      <c r="R4266" s="1" t="s">
        <v>211</v>
      </c>
    </row>
    <row r="4267" spans="1:18" hidden="1" x14ac:dyDescent="0.2">
      <c r="A4267" s="1" t="s">
        <v>206</v>
      </c>
      <c r="B4267" s="1" t="s">
        <v>207</v>
      </c>
      <c r="C4267">
        <v>131111</v>
      </c>
      <c r="D4267" s="1" t="s">
        <v>5303</v>
      </c>
      <c r="E4267" s="1" t="s">
        <v>340</v>
      </c>
      <c r="F4267" s="1" t="s">
        <v>341</v>
      </c>
      <c r="G4267" s="1" t="s">
        <v>5306</v>
      </c>
      <c r="H4267" s="1" t="s">
        <v>5307</v>
      </c>
      <c r="I4267" s="2">
        <v>41348</v>
      </c>
      <c r="J4267" s="2">
        <v>51501</v>
      </c>
      <c r="K4267" s="1" t="s">
        <v>342</v>
      </c>
      <c r="L4267">
        <v>435</v>
      </c>
      <c r="M4267" s="1" t="s">
        <v>210</v>
      </c>
      <c r="N4267" s="1" t="s">
        <v>211</v>
      </c>
      <c r="O4267" s="1" t="s">
        <v>211</v>
      </c>
      <c r="P4267" s="1" t="s">
        <v>211</v>
      </c>
      <c r="Q4267" s="1" t="s">
        <v>211</v>
      </c>
      <c r="R4267" s="1" t="s">
        <v>211</v>
      </c>
    </row>
    <row r="4268" spans="1:18" hidden="1" x14ac:dyDescent="0.2">
      <c r="A4268" s="1" t="s">
        <v>206</v>
      </c>
      <c r="B4268" s="1" t="s">
        <v>207</v>
      </c>
      <c r="C4268">
        <v>131112</v>
      </c>
      <c r="D4268" s="1" t="s">
        <v>5308</v>
      </c>
      <c r="E4268" s="1" t="s">
        <v>1656</v>
      </c>
      <c r="F4268" s="1" t="s">
        <v>546</v>
      </c>
      <c r="G4268" s="1" t="s">
        <v>3516</v>
      </c>
      <c r="H4268" s="1" t="s">
        <v>1658</v>
      </c>
      <c r="I4268" s="2">
        <v>40749</v>
      </c>
      <c r="J4268" s="2">
        <v>51501</v>
      </c>
      <c r="K4268" s="1" t="s">
        <v>1659</v>
      </c>
      <c r="L4268">
        <v>356</v>
      </c>
      <c r="M4268" s="1" t="s">
        <v>1660</v>
      </c>
      <c r="N4268" s="1" t="s">
        <v>211</v>
      </c>
      <c r="O4268" s="1" t="s">
        <v>211</v>
      </c>
      <c r="P4268" s="1" t="s">
        <v>211</v>
      </c>
      <c r="Q4268" s="1" t="s">
        <v>211</v>
      </c>
      <c r="R4268" s="1" t="s">
        <v>211</v>
      </c>
    </row>
    <row r="4269" spans="1:18" hidden="1" x14ac:dyDescent="0.2">
      <c r="A4269" s="1" t="s">
        <v>206</v>
      </c>
      <c r="B4269" s="1" t="s">
        <v>207</v>
      </c>
      <c r="C4269">
        <v>131112</v>
      </c>
      <c r="D4269" s="1" t="s">
        <v>5308</v>
      </c>
      <c r="E4269" s="1" t="s">
        <v>294</v>
      </c>
      <c r="F4269" s="1" t="s">
        <v>100</v>
      </c>
      <c r="G4269" s="1" t="s">
        <v>3515</v>
      </c>
      <c r="H4269" s="1" t="s">
        <v>678</v>
      </c>
      <c r="I4269" s="2">
        <v>40749</v>
      </c>
      <c r="J4269" s="2">
        <v>51501</v>
      </c>
      <c r="K4269" s="1" t="s">
        <v>296</v>
      </c>
      <c r="L4269">
        <v>2922</v>
      </c>
      <c r="M4269" s="1" t="s">
        <v>297</v>
      </c>
      <c r="N4269" s="1" t="s">
        <v>211</v>
      </c>
      <c r="O4269" s="1" t="s">
        <v>211</v>
      </c>
      <c r="P4269" s="1" t="s">
        <v>211</v>
      </c>
      <c r="Q4269" s="1" t="s">
        <v>211</v>
      </c>
      <c r="R4269" s="1" t="s">
        <v>211</v>
      </c>
    </row>
    <row r="4270" spans="1:18" hidden="1" x14ac:dyDescent="0.2">
      <c r="A4270" s="1" t="s">
        <v>206</v>
      </c>
      <c r="B4270" s="1" t="s">
        <v>207</v>
      </c>
      <c r="C4270">
        <v>131112</v>
      </c>
      <c r="D4270" s="1" t="s">
        <v>5308</v>
      </c>
      <c r="E4270" s="1" t="s">
        <v>1039</v>
      </c>
      <c r="F4270" s="1" t="s">
        <v>106</v>
      </c>
      <c r="G4270" s="1" t="s">
        <v>3516</v>
      </c>
      <c r="H4270" s="1" t="s">
        <v>106</v>
      </c>
      <c r="I4270" s="2">
        <v>43172</v>
      </c>
      <c r="J4270" s="2">
        <v>51501</v>
      </c>
      <c r="K4270" s="1" t="s">
        <v>1039</v>
      </c>
      <c r="L4270">
        <v>602367</v>
      </c>
      <c r="M4270" s="1" t="s">
        <v>297</v>
      </c>
      <c r="N4270" s="1" t="s">
        <v>297</v>
      </c>
      <c r="O4270" s="1" t="s">
        <v>211</v>
      </c>
      <c r="P4270" s="1" t="s">
        <v>211</v>
      </c>
      <c r="Q4270" s="1" t="s">
        <v>211</v>
      </c>
      <c r="R4270" s="1" t="s">
        <v>211</v>
      </c>
    </row>
    <row r="4271" spans="1:18" hidden="1" x14ac:dyDescent="0.2">
      <c r="A4271" s="1" t="s">
        <v>206</v>
      </c>
      <c r="B4271" s="1" t="s">
        <v>207</v>
      </c>
      <c r="C4271">
        <v>131112</v>
      </c>
      <c r="D4271" s="1" t="s">
        <v>5308</v>
      </c>
      <c r="E4271" s="1" t="s">
        <v>729</v>
      </c>
      <c r="F4271" s="1" t="s">
        <v>106</v>
      </c>
      <c r="G4271" s="1" t="s">
        <v>3516</v>
      </c>
      <c r="H4271" s="1" t="s">
        <v>3697</v>
      </c>
      <c r="I4271" s="2">
        <v>41442</v>
      </c>
      <c r="J4271" s="2">
        <v>51501</v>
      </c>
      <c r="K4271" s="1" t="s">
        <v>731</v>
      </c>
      <c r="L4271">
        <v>341</v>
      </c>
      <c r="M4271" s="1" t="s">
        <v>297</v>
      </c>
      <c r="N4271" s="1" t="s">
        <v>304</v>
      </c>
      <c r="O4271" s="1" t="s">
        <v>211</v>
      </c>
      <c r="P4271" s="1" t="s">
        <v>211</v>
      </c>
      <c r="Q4271" s="1" t="s">
        <v>211</v>
      </c>
      <c r="R4271" s="1" t="s">
        <v>211</v>
      </c>
    </row>
    <row r="4272" spans="1:18" hidden="1" x14ac:dyDescent="0.2">
      <c r="A4272" s="1" t="s">
        <v>206</v>
      </c>
      <c r="B4272" s="1" t="s">
        <v>207</v>
      </c>
      <c r="C4272">
        <v>131112</v>
      </c>
      <c r="D4272" s="1" t="s">
        <v>5308</v>
      </c>
      <c r="E4272" s="1" t="s">
        <v>1231</v>
      </c>
      <c r="F4272" s="1" t="s">
        <v>535</v>
      </c>
      <c r="G4272" s="1" t="s">
        <v>3523</v>
      </c>
      <c r="H4272" s="1" t="s">
        <v>147</v>
      </c>
      <c r="I4272" s="2">
        <v>40925</v>
      </c>
      <c r="J4272" s="2">
        <v>51501</v>
      </c>
      <c r="K4272" s="1" t="s">
        <v>1234</v>
      </c>
      <c r="L4272">
        <v>335</v>
      </c>
      <c r="M4272" s="1" t="s">
        <v>232</v>
      </c>
      <c r="N4272" s="1" t="s">
        <v>211</v>
      </c>
      <c r="O4272" s="1" t="s">
        <v>211</v>
      </c>
      <c r="P4272" s="1" t="s">
        <v>211</v>
      </c>
      <c r="Q4272" s="1" t="s">
        <v>211</v>
      </c>
      <c r="R4272" s="1" t="s">
        <v>211</v>
      </c>
    </row>
    <row r="4273" spans="1:18" hidden="1" x14ac:dyDescent="0.2">
      <c r="A4273" s="1" t="s">
        <v>206</v>
      </c>
      <c r="B4273" s="1" t="s">
        <v>207</v>
      </c>
      <c r="C4273">
        <v>131112</v>
      </c>
      <c r="D4273" s="1" t="s">
        <v>5308</v>
      </c>
      <c r="E4273" s="1" t="s">
        <v>437</v>
      </c>
      <c r="F4273" s="1" t="s">
        <v>96</v>
      </c>
      <c r="G4273" s="1" t="s">
        <v>3537</v>
      </c>
      <c r="H4273" s="1" t="s">
        <v>438</v>
      </c>
      <c r="I4273" s="2">
        <v>40758</v>
      </c>
      <c r="J4273" s="2">
        <v>51501</v>
      </c>
      <c r="K4273" s="1" t="s">
        <v>439</v>
      </c>
      <c r="L4273">
        <v>71</v>
      </c>
      <c r="M4273" s="1" t="s">
        <v>288</v>
      </c>
      <c r="N4273" s="1" t="s">
        <v>211</v>
      </c>
      <c r="O4273" s="1" t="s">
        <v>211</v>
      </c>
      <c r="P4273" s="1" t="s">
        <v>211</v>
      </c>
      <c r="Q4273" s="1" t="s">
        <v>211</v>
      </c>
      <c r="R4273" s="1" t="s">
        <v>211</v>
      </c>
    </row>
    <row r="4274" spans="1:18" hidden="1" x14ac:dyDescent="0.2">
      <c r="A4274" s="1" t="s">
        <v>206</v>
      </c>
      <c r="B4274" s="1" t="s">
        <v>207</v>
      </c>
      <c r="C4274">
        <v>131112</v>
      </c>
      <c r="D4274" s="1" t="s">
        <v>5308</v>
      </c>
      <c r="E4274" s="1" t="s">
        <v>457</v>
      </c>
      <c r="F4274" s="1" t="s">
        <v>458</v>
      </c>
      <c r="G4274" s="1" t="s">
        <v>3541</v>
      </c>
      <c r="H4274" s="1" t="s">
        <v>458</v>
      </c>
      <c r="I4274" s="2">
        <v>40749</v>
      </c>
      <c r="J4274" s="2">
        <v>51501</v>
      </c>
      <c r="K4274" s="1" t="s">
        <v>459</v>
      </c>
      <c r="L4274">
        <v>97</v>
      </c>
      <c r="M4274" s="1" t="s">
        <v>232</v>
      </c>
      <c r="N4274" s="1" t="s">
        <v>211</v>
      </c>
      <c r="O4274" s="1" t="s">
        <v>211</v>
      </c>
      <c r="P4274" s="1" t="s">
        <v>211</v>
      </c>
      <c r="Q4274" s="1" t="s">
        <v>211</v>
      </c>
      <c r="R4274" s="1" t="s">
        <v>211</v>
      </c>
    </row>
    <row r="4275" spans="1:18" hidden="1" x14ac:dyDescent="0.2">
      <c r="A4275" s="1" t="s">
        <v>206</v>
      </c>
      <c r="B4275" s="1" t="s">
        <v>207</v>
      </c>
      <c r="C4275">
        <v>131112</v>
      </c>
      <c r="D4275" s="1" t="s">
        <v>5308</v>
      </c>
      <c r="E4275" s="1" t="s">
        <v>3513</v>
      </c>
      <c r="F4275" s="1" t="s">
        <v>3514</v>
      </c>
      <c r="G4275" s="1" t="s">
        <v>3515</v>
      </c>
      <c r="H4275" s="1" t="s">
        <v>3514</v>
      </c>
      <c r="I4275" s="2">
        <v>43279</v>
      </c>
      <c r="J4275" s="2">
        <v>51501</v>
      </c>
      <c r="K4275" s="1" t="s">
        <v>3513</v>
      </c>
      <c r="L4275">
        <v>607418</v>
      </c>
      <c r="M4275" s="1" t="s">
        <v>223</v>
      </c>
      <c r="N4275" s="1" t="s">
        <v>223</v>
      </c>
      <c r="O4275" s="1" t="s">
        <v>211</v>
      </c>
      <c r="P4275" s="1" t="s">
        <v>211</v>
      </c>
      <c r="Q4275" s="1" t="s">
        <v>211</v>
      </c>
      <c r="R4275" s="1" t="s">
        <v>211</v>
      </c>
    </row>
    <row r="4276" spans="1:18" hidden="1" x14ac:dyDescent="0.2">
      <c r="A4276" s="1" t="s">
        <v>206</v>
      </c>
      <c r="B4276" s="1" t="s">
        <v>207</v>
      </c>
      <c r="C4276">
        <v>131120</v>
      </c>
      <c r="D4276" s="1" t="s">
        <v>5309</v>
      </c>
      <c r="E4276" s="1" t="s">
        <v>173</v>
      </c>
      <c r="F4276" s="1" t="s">
        <v>2463</v>
      </c>
      <c r="G4276" s="1" t="s">
        <v>5310</v>
      </c>
      <c r="H4276" s="1" t="s">
        <v>2463</v>
      </c>
      <c r="I4276" s="2">
        <v>42927</v>
      </c>
      <c r="J4276" s="2">
        <v>51501</v>
      </c>
      <c r="K4276" s="1" t="s">
        <v>173</v>
      </c>
      <c r="L4276">
        <v>606391</v>
      </c>
      <c r="M4276" s="1" t="s">
        <v>226</v>
      </c>
      <c r="N4276" s="1" t="s">
        <v>226</v>
      </c>
      <c r="O4276" s="1" t="s">
        <v>211</v>
      </c>
      <c r="P4276" s="1" t="s">
        <v>211</v>
      </c>
      <c r="Q4276" s="1" t="s">
        <v>211</v>
      </c>
      <c r="R4276" s="1" t="s">
        <v>211</v>
      </c>
    </row>
    <row r="4277" spans="1:18" hidden="1" x14ac:dyDescent="0.2">
      <c r="A4277" s="1" t="s">
        <v>206</v>
      </c>
      <c r="B4277" s="1" t="s">
        <v>207</v>
      </c>
      <c r="C4277">
        <v>131120</v>
      </c>
      <c r="D4277" s="1" t="s">
        <v>5309</v>
      </c>
      <c r="E4277" s="1" t="s">
        <v>172</v>
      </c>
      <c r="F4277" s="1" t="s">
        <v>1468</v>
      </c>
      <c r="G4277" s="1" t="s">
        <v>5311</v>
      </c>
      <c r="H4277" s="1" t="s">
        <v>1468</v>
      </c>
      <c r="I4277" s="2">
        <v>42927</v>
      </c>
      <c r="J4277" s="2">
        <v>51501</v>
      </c>
      <c r="K4277" s="1" t="s">
        <v>172</v>
      </c>
      <c r="L4277">
        <v>606381</v>
      </c>
      <c r="M4277" s="1" t="s">
        <v>226</v>
      </c>
      <c r="N4277" s="1" t="s">
        <v>226</v>
      </c>
      <c r="O4277" s="1" t="s">
        <v>211</v>
      </c>
      <c r="P4277" s="1" t="s">
        <v>211</v>
      </c>
      <c r="Q4277" s="1" t="s">
        <v>211</v>
      </c>
      <c r="R4277" s="1" t="s">
        <v>211</v>
      </c>
    </row>
    <row r="4278" spans="1:18" hidden="1" x14ac:dyDescent="0.2">
      <c r="A4278" s="1" t="s">
        <v>206</v>
      </c>
      <c r="B4278" s="1" t="s">
        <v>207</v>
      </c>
      <c r="C4278">
        <v>131120</v>
      </c>
      <c r="D4278" s="1" t="s">
        <v>5309</v>
      </c>
      <c r="E4278" s="1" t="s">
        <v>171</v>
      </c>
      <c r="F4278" s="1" t="s">
        <v>2385</v>
      </c>
      <c r="G4278" s="1" t="s">
        <v>5312</v>
      </c>
      <c r="H4278" s="1" t="s">
        <v>1373</v>
      </c>
      <c r="I4278" s="2">
        <v>42927</v>
      </c>
      <c r="J4278" s="2">
        <v>51501</v>
      </c>
      <c r="K4278" s="1" t="s">
        <v>171</v>
      </c>
      <c r="L4278">
        <v>606376</v>
      </c>
      <c r="M4278" s="1" t="s">
        <v>226</v>
      </c>
      <c r="N4278" s="1" t="s">
        <v>645</v>
      </c>
      <c r="O4278" s="1" t="s">
        <v>211</v>
      </c>
      <c r="P4278" s="1" t="s">
        <v>211</v>
      </c>
      <c r="Q4278" s="1" t="s">
        <v>211</v>
      </c>
      <c r="R4278" s="1" t="s">
        <v>211</v>
      </c>
    </row>
    <row r="4279" spans="1:18" hidden="1" x14ac:dyDescent="0.2">
      <c r="A4279" s="1" t="s">
        <v>206</v>
      </c>
      <c r="B4279" s="1" t="s">
        <v>207</v>
      </c>
      <c r="C4279">
        <v>131120</v>
      </c>
      <c r="D4279" s="1" t="s">
        <v>5309</v>
      </c>
      <c r="E4279" s="1" t="s">
        <v>120</v>
      </c>
      <c r="F4279" s="1" t="s">
        <v>121</v>
      </c>
      <c r="G4279" s="1" t="s">
        <v>1825</v>
      </c>
      <c r="H4279" s="1" t="s">
        <v>121</v>
      </c>
      <c r="I4279" s="2">
        <v>41063</v>
      </c>
      <c r="J4279" s="2">
        <v>51501</v>
      </c>
      <c r="K4279" s="1" t="s">
        <v>4595</v>
      </c>
      <c r="L4279">
        <v>115</v>
      </c>
      <c r="M4279" s="1" t="s">
        <v>1857</v>
      </c>
      <c r="N4279" s="1" t="s">
        <v>645</v>
      </c>
      <c r="O4279" s="1" t="s">
        <v>211</v>
      </c>
      <c r="P4279" s="1" t="s">
        <v>211</v>
      </c>
      <c r="Q4279" s="1" t="s">
        <v>211</v>
      </c>
      <c r="R4279" s="1" t="s">
        <v>211</v>
      </c>
    </row>
    <row r="4280" spans="1:18" hidden="1" x14ac:dyDescent="0.2">
      <c r="A4280" s="1" t="s">
        <v>206</v>
      </c>
      <c r="B4280" s="1" t="s">
        <v>207</v>
      </c>
      <c r="C4280">
        <v>131120</v>
      </c>
      <c r="D4280" s="1" t="s">
        <v>5309</v>
      </c>
      <c r="E4280" s="1" t="s">
        <v>1459</v>
      </c>
      <c r="F4280" s="1" t="s">
        <v>463</v>
      </c>
      <c r="G4280" s="1" t="s">
        <v>1827</v>
      </c>
      <c r="H4280" s="1" t="s">
        <v>463</v>
      </c>
      <c r="I4280" s="2">
        <v>41050</v>
      </c>
      <c r="J4280" s="2">
        <v>51501</v>
      </c>
      <c r="K4280" s="1" t="s">
        <v>1461</v>
      </c>
      <c r="L4280">
        <v>110</v>
      </c>
      <c r="M4280" s="1" t="s">
        <v>297</v>
      </c>
      <c r="N4280" s="1" t="s">
        <v>304</v>
      </c>
      <c r="O4280" s="1" t="s">
        <v>211</v>
      </c>
      <c r="P4280" s="1" t="s">
        <v>211</v>
      </c>
      <c r="Q4280" s="1" t="s">
        <v>211</v>
      </c>
      <c r="R4280" s="1" t="s">
        <v>211</v>
      </c>
    </row>
    <row r="4281" spans="1:18" hidden="1" x14ac:dyDescent="0.2">
      <c r="A4281" s="1" t="s">
        <v>206</v>
      </c>
      <c r="B4281" s="1" t="s">
        <v>207</v>
      </c>
      <c r="C4281">
        <v>131120</v>
      </c>
      <c r="D4281" s="1" t="s">
        <v>5309</v>
      </c>
      <c r="E4281" s="1" t="s">
        <v>437</v>
      </c>
      <c r="F4281" s="1" t="s">
        <v>96</v>
      </c>
      <c r="G4281" s="1" t="s">
        <v>1813</v>
      </c>
      <c r="H4281" s="1" t="s">
        <v>96</v>
      </c>
      <c r="I4281" s="2">
        <v>40785</v>
      </c>
      <c r="J4281" s="2">
        <v>51501</v>
      </c>
      <c r="K4281" s="1" t="s">
        <v>439</v>
      </c>
      <c r="L4281">
        <v>71</v>
      </c>
      <c r="M4281" s="1" t="s">
        <v>288</v>
      </c>
      <c r="N4281" s="1" t="s">
        <v>304</v>
      </c>
      <c r="O4281" s="1" t="s">
        <v>211</v>
      </c>
      <c r="P4281" s="1" t="s">
        <v>211</v>
      </c>
      <c r="Q4281" s="1" t="s">
        <v>211</v>
      </c>
      <c r="R4281" s="1" t="s">
        <v>211</v>
      </c>
    </row>
    <row r="4282" spans="1:18" hidden="1" x14ac:dyDescent="0.2">
      <c r="A4282" s="1" t="s">
        <v>206</v>
      </c>
      <c r="B4282" s="1" t="s">
        <v>207</v>
      </c>
      <c r="C4282">
        <v>131120</v>
      </c>
      <c r="D4282" s="1" t="s">
        <v>5309</v>
      </c>
      <c r="E4282" s="1" t="s">
        <v>115</v>
      </c>
      <c r="F4282" s="1" t="s">
        <v>116</v>
      </c>
      <c r="G4282" s="1" t="s">
        <v>1815</v>
      </c>
      <c r="H4282" s="1" t="s">
        <v>116</v>
      </c>
      <c r="I4282" s="2">
        <v>40785</v>
      </c>
      <c r="J4282" s="2">
        <v>51501</v>
      </c>
      <c r="K4282" s="1" t="s">
        <v>4605</v>
      </c>
      <c r="L4282">
        <v>65</v>
      </c>
      <c r="M4282" s="1" t="s">
        <v>1857</v>
      </c>
      <c r="N4282" s="1" t="s">
        <v>645</v>
      </c>
      <c r="O4282" s="1" t="s">
        <v>211</v>
      </c>
      <c r="P4282" s="1" t="s">
        <v>211</v>
      </c>
      <c r="Q4282" s="1" t="s">
        <v>211</v>
      </c>
      <c r="R4282" s="1" t="s">
        <v>211</v>
      </c>
    </row>
    <row r="4283" spans="1:18" hidden="1" x14ac:dyDescent="0.2">
      <c r="A4283" s="1" t="s">
        <v>206</v>
      </c>
      <c r="B4283" s="1" t="s">
        <v>207</v>
      </c>
      <c r="C4283">
        <v>131120</v>
      </c>
      <c r="D4283" s="1" t="s">
        <v>5309</v>
      </c>
      <c r="E4283" s="1" t="s">
        <v>426</v>
      </c>
      <c r="F4283" s="1" t="s">
        <v>427</v>
      </c>
      <c r="G4283" s="1" t="s">
        <v>1816</v>
      </c>
      <c r="H4283" s="1" t="s">
        <v>427</v>
      </c>
      <c r="I4283" s="2">
        <v>40974</v>
      </c>
      <c r="J4283" s="2">
        <v>51501</v>
      </c>
      <c r="K4283" s="1" t="s">
        <v>429</v>
      </c>
      <c r="L4283">
        <v>52</v>
      </c>
      <c r="M4283" s="1" t="s">
        <v>405</v>
      </c>
      <c r="N4283" s="1" t="s">
        <v>3613</v>
      </c>
      <c r="O4283" s="1" t="s">
        <v>211</v>
      </c>
      <c r="P4283" s="1" t="s">
        <v>211</v>
      </c>
      <c r="Q4283" s="1" t="s">
        <v>211</v>
      </c>
      <c r="R4283" s="1" t="s">
        <v>211</v>
      </c>
    </row>
    <row r="4284" spans="1:18" hidden="1" x14ac:dyDescent="0.2">
      <c r="A4284" s="1" t="s">
        <v>206</v>
      </c>
      <c r="B4284" s="1" t="s">
        <v>207</v>
      </c>
      <c r="C4284">
        <v>131120</v>
      </c>
      <c r="D4284" s="1" t="s">
        <v>5309</v>
      </c>
      <c r="E4284" s="1" t="s">
        <v>665</v>
      </c>
      <c r="F4284" s="1" t="s">
        <v>666</v>
      </c>
      <c r="G4284" s="1" t="s">
        <v>1824</v>
      </c>
      <c r="H4284" s="1" t="s">
        <v>666</v>
      </c>
      <c r="I4284" s="2">
        <v>41047</v>
      </c>
      <c r="J4284" s="2">
        <v>51501</v>
      </c>
      <c r="K4284" s="1" t="s">
        <v>668</v>
      </c>
      <c r="L4284">
        <v>44</v>
      </c>
      <c r="M4284" s="1" t="s">
        <v>669</v>
      </c>
      <c r="N4284" s="1" t="s">
        <v>3613</v>
      </c>
      <c r="O4284" s="1" t="s">
        <v>211</v>
      </c>
      <c r="P4284" s="1" t="s">
        <v>211</v>
      </c>
      <c r="Q4284" s="1" t="s">
        <v>211</v>
      </c>
      <c r="R4284" s="1" t="s">
        <v>211</v>
      </c>
    </row>
    <row r="4285" spans="1:18" hidden="1" x14ac:dyDescent="0.2">
      <c r="A4285" s="1" t="s">
        <v>206</v>
      </c>
      <c r="B4285" s="1" t="s">
        <v>207</v>
      </c>
      <c r="C4285">
        <v>131120</v>
      </c>
      <c r="D4285" s="1" t="s">
        <v>5309</v>
      </c>
      <c r="E4285" s="1" t="s">
        <v>2902</v>
      </c>
      <c r="F4285" s="1" t="s">
        <v>398</v>
      </c>
      <c r="G4285" s="1" t="s">
        <v>1812</v>
      </c>
      <c r="H4285" s="1" t="s">
        <v>398</v>
      </c>
      <c r="I4285" s="2">
        <v>40785</v>
      </c>
      <c r="J4285" s="2">
        <v>51501</v>
      </c>
      <c r="K4285" s="1" t="s">
        <v>2904</v>
      </c>
      <c r="L4285">
        <v>159</v>
      </c>
      <c r="M4285" s="1" t="s">
        <v>1857</v>
      </c>
      <c r="N4285" s="1" t="s">
        <v>645</v>
      </c>
      <c r="O4285" s="1" t="s">
        <v>211</v>
      </c>
      <c r="P4285" s="1" t="s">
        <v>211</v>
      </c>
      <c r="Q4285" s="1" t="s">
        <v>211</v>
      </c>
      <c r="R4285" s="1" t="s">
        <v>211</v>
      </c>
    </row>
    <row r="4286" spans="1:18" hidden="1" x14ac:dyDescent="0.2">
      <c r="A4286" s="1" t="s">
        <v>206</v>
      </c>
      <c r="B4286" s="1" t="s">
        <v>207</v>
      </c>
      <c r="C4286">
        <v>131120</v>
      </c>
      <c r="D4286" s="1" t="s">
        <v>5309</v>
      </c>
      <c r="E4286" s="1" t="s">
        <v>2868</v>
      </c>
      <c r="F4286" s="1" t="s">
        <v>411</v>
      </c>
      <c r="G4286" s="1" t="s">
        <v>1805</v>
      </c>
      <c r="H4286" s="1" t="s">
        <v>411</v>
      </c>
      <c r="I4286" s="2">
        <v>40785</v>
      </c>
      <c r="J4286" s="2">
        <v>51501</v>
      </c>
      <c r="K4286" s="1" t="s">
        <v>2869</v>
      </c>
      <c r="L4286">
        <v>181</v>
      </c>
      <c r="M4286" s="1" t="s">
        <v>378</v>
      </c>
      <c r="N4286" s="1" t="s">
        <v>211</v>
      </c>
      <c r="O4286" s="1" t="s">
        <v>211</v>
      </c>
      <c r="P4286" s="1" t="s">
        <v>211</v>
      </c>
      <c r="Q4286" s="1" t="s">
        <v>211</v>
      </c>
      <c r="R4286" s="1" t="s">
        <v>211</v>
      </c>
    </row>
    <row r="4287" spans="1:18" hidden="1" x14ac:dyDescent="0.2">
      <c r="A4287" s="1" t="s">
        <v>206</v>
      </c>
      <c r="B4287" s="1" t="s">
        <v>207</v>
      </c>
      <c r="C4287">
        <v>131120</v>
      </c>
      <c r="D4287" s="1" t="s">
        <v>5309</v>
      </c>
      <c r="E4287" s="1" t="s">
        <v>4579</v>
      </c>
      <c r="F4287" s="1" t="s">
        <v>123</v>
      </c>
      <c r="G4287" s="1" t="s">
        <v>1802</v>
      </c>
      <c r="H4287" s="1" t="s">
        <v>123</v>
      </c>
      <c r="I4287" s="2">
        <v>40785</v>
      </c>
      <c r="J4287" s="2">
        <v>51501</v>
      </c>
      <c r="K4287" s="1" t="s">
        <v>4580</v>
      </c>
      <c r="L4287">
        <v>143</v>
      </c>
      <c r="M4287" s="1" t="s">
        <v>1857</v>
      </c>
      <c r="N4287" s="1" t="s">
        <v>645</v>
      </c>
      <c r="O4287" s="1" t="s">
        <v>211</v>
      </c>
      <c r="P4287" s="1" t="s">
        <v>211</v>
      </c>
      <c r="Q4287" s="1" t="s">
        <v>211</v>
      </c>
      <c r="R4287" s="1" t="s">
        <v>211</v>
      </c>
    </row>
    <row r="4288" spans="1:18" hidden="1" x14ac:dyDescent="0.2">
      <c r="A4288" s="1" t="s">
        <v>206</v>
      </c>
      <c r="B4288" s="1" t="s">
        <v>207</v>
      </c>
      <c r="C4288">
        <v>131120</v>
      </c>
      <c r="D4288" s="1" t="s">
        <v>5309</v>
      </c>
      <c r="E4288" s="1" t="s">
        <v>545</v>
      </c>
      <c r="F4288" s="1" t="s">
        <v>546</v>
      </c>
      <c r="G4288" s="1" t="s">
        <v>1653</v>
      </c>
      <c r="H4288" s="1" t="s">
        <v>3697</v>
      </c>
      <c r="I4288" s="2">
        <v>40785</v>
      </c>
      <c r="J4288" s="2">
        <v>51501</v>
      </c>
      <c r="K4288" s="1" t="s">
        <v>549</v>
      </c>
      <c r="L4288">
        <v>350</v>
      </c>
      <c r="M4288" s="1" t="s">
        <v>288</v>
      </c>
      <c r="N4288" s="1" t="s">
        <v>211</v>
      </c>
      <c r="O4288" s="1" t="s">
        <v>211</v>
      </c>
      <c r="P4288" s="1" t="s">
        <v>211</v>
      </c>
      <c r="Q4288" s="1" t="s">
        <v>211</v>
      </c>
      <c r="R4288" s="1" t="s">
        <v>211</v>
      </c>
    </row>
    <row r="4289" spans="1:18" hidden="1" x14ac:dyDescent="0.2">
      <c r="A4289" s="1" t="s">
        <v>206</v>
      </c>
      <c r="B4289" s="1" t="s">
        <v>207</v>
      </c>
      <c r="C4289">
        <v>131120</v>
      </c>
      <c r="D4289" s="1" t="s">
        <v>5309</v>
      </c>
      <c r="E4289" s="1" t="s">
        <v>551</v>
      </c>
      <c r="F4289" s="1" t="s">
        <v>546</v>
      </c>
      <c r="G4289" s="1" t="s">
        <v>1652</v>
      </c>
      <c r="H4289" s="1" t="s">
        <v>552</v>
      </c>
      <c r="I4289" s="2">
        <v>40785</v>
      </c>
      <c r="J4289" s="2">
        <v>51501</v>
      </c>
      <c r="K4289" s="1" t="s">
        <v>553</v>
      </c>
      <c r="L4289">
        <v>351</v>
      </c>
      <c r="M4289" s="1" t="s">
        <v>288</v>
      </c>
      <c r="N4289" s="1" t="s">
        <v>211</v>
      </c>
      <c r="O4289" s="1" t="s">
        <v>211</v>
      </c>
      <c r="P4289" s="1" t="s">
        <v>211</v>
      </c>
      <c r="Q4289" s="1" t="s">
        <v>211</v>
      </c>
      <c r="R4289" s="1" t="s">
        <v>211</v>
      </c>
    </row>
    <row r="4290" spans="1:18" hidden="1" x14ac:dyDescent="0.2">
      <c r="A4290" s="1" t="s">
        <v>206</v>
      </c>
      <c r="B4290" s="1" t="s">
        <v>207</v>
      </c>
      <c r="C4290">
        <v>131120</v>
      </c>
      <c r="D4290" s="1" t="s">
        <v>5309</v>
      </c>
      <c r="E4290" s="1" t="s">
        <v>5313</v>
      </c>
      <c r="F4290" s="1" t="s">
        <v>147</v>
      </c>
      <c r="G4290" s="1" t="s">
        <v>1772</v>
      </c>
      <c r="H4290" s="1" t="s">
        <v>147</v>
      </c>
      <c r="I4290" s="2">
        <v>40785</v>
      </c>
      <c r="J4290" s="2">
        <v>51501</v>
      </c>
      <c r="K4290" s="1" t="s">
        <v>5314</v>
      </c>
      <c r="L4290">
        <v>319</v>
      </c>
      <c r="M4290" s="1" t="s">
        <v>378</v>
      </c>
      <c r="N4290" s="1" t="s">
        <v>645</v>
      </c>
      <c r="O4290" s="1" t="s">
        <v>211</v>
      </c>
      <c r="P4290" s="1" t="s">
        <v>211</v>
      </c>
      <c r="Q4290" s="1" t="s">
        <v>211</v>
      </c>
      <c r="R4290" s="1" t="s">
        <v>211</v>
      </c>
    </row>
    <row r="4291" spans="1:18" hidden="1" x14ac:dyDescent="0.2">
      <c r="A4291" s="1" t="s">
        <v>206</v>
      </c>
      <c r="B4291" s="1" t="s">
        <v>207</v>
      </c>
      <c r="C4291">
        <v>131120</v>
      </c>
      <c r="D4291" s="1" t="s">
        <v>5309</v>
      </c>
      <c r="E4291" s="1" t="s">
        <v>2785</v>
      </c>
      <c r="F4291" s="1" t="s">
        <v>710</v>
      </c>
      <c r="G4291" s="1" t="s">
        <v>1725</v>
      </c>
      <c r="H4291" s="1" t="s">
        <v>710</v>
      </c>
      <c r="I4291" s="2">
        <v>40785</v>
      </c>
      <c r="J4291" s="2">
        <v>51501</v>
      </c>
      <c r="K4291" s="1" t="s">
        <v>2787</v>
      </c>
      <c r="L4291">
        <v>265</v>
      </c>
      <c r="M4291" s="1" t="s">
        <v>1857</v>
      </c>
      <c r="N4291" s="1" t="s">
        <v>645</v>
      </c>
      <c r="O4291" s="1" t="s">
        <v>211</v>
      </c>
      <c r="P4291" s="1" t="s">
        <v>211</v>
      </c>
      <c r="Q4291" s="1" t="s">
        <v>211</v>
      </c>
      <c r="R4291" s="1" t="s">
        <v>211</v>
      </c>
    </row>
    <row r="4292" spans="1:18" hidden="1" x14ac:dyDescent="0.2">
      <c r="A4292" s="1" t="s">
        <v>206</v>
      </c>
      <c r="B4292" s="1" t="s">
        <v>207</v>
      </c>
      <c r="C4292">
        <v>131120</v>
      </c>
      <c r="D4292" s="1" t="s">
        <v>5309</v>
      </c>
      <c r="E4292" s="1" t="s">
        <v>137</v>
      </c>
      <c r="F4292" s="1" t="s">
        <v>138</v>
      </c>
      <c r="G4292" s="1" t="s">
        <v>1790</v>
      </c>
      <c r="H4292" s="1" t="s">
        <v>138</v>
      </c>
      <c r="I4292" s="2">
        <v>40974</v>
      </c>
      <c r="J4292" s="2">
        <v>51501</v>
      </c>
      <c r="K4292" s="1" t="s">
        <v>5256</v>
      </c>
      <c r="L4292">
        <v>271</v>
      </c>
      <c r="M4292" s="1" t="s">
        <v>1857</v>
      </c>
      <c r="N4292" s="1" t="s">
        <v>645</v>
      </c>
      <c r="O4292" s="1" t="s">
        <v>211</v>
      </c>
      <c r="P4292" s="1" t="s">
        <v>211</v>
      </c>
      <c r="Q4292" s="1" t="s">
        <v>211</v>
      </c>
      <c r="R4292" s="1" t="s">
        <v>211</v>
      </c>
    </row>
    <row r="4293" spans="1:18" hidden="1" x14ac:dyDescent="0.2">
      <c r="A4293" s="1" t="s">
        <v>206</v>
      </c>
      <c r="B4293" s="1" t="s">
        <v>207</v>
      </c>
      <c r="C4293">
        <v>131120</v>
      </c>
      <c r="D4293" s="1" t="s">
        <v>5309</v>
      </c>
      <c r="E4293" s="1" t="s">
        <v>572</v>
      </c>
      <c r="F4293" s="1" t="s">
        <v>573</v>
      </c>
      <c r="G4293" s="1" t="s">
        <v>1782</v>
      </c>
      <c r="H4293" s="1" t="s">
        <v>573</v>
      </c>
      <c r="I4293" s="2">
        <v>40785</v>
      </c>
      <c r="J4293" s="2">
        <v>51501</v>
      </c>
      <c r="K4293" s="1" t="s">
        <v>576</v>
      </c>
      <c r="L4293">
        <v>308</v>
      </c>
      <c r="M4293" s="1" t="s">
        <v>577</v>
      </c>
      <c r="N4293" s="1" t="s">
        <v>3096</v>
      </c>
      <c r="O4293" s="1" t="s">
        <v>211</v>
      </c>
      <c r="P4293" s="1" t="s">
        <v>211</v>
      </c>
      <c r="Q4293" s="1" t="s">
        <v>211</v>
      </c>
      <c r="R4293" s="1" t="s">
        <v>211</v>
      </c>
    </row>
    <row r="4294" spans="1:18" hidden="1" x14ac:dyDescent="0.2">
      <c r="A4294" s="1" t="s">
        <v>206</v>
      </c>
      <c r="B4294" s="1" t="s">
        <v>207</v>
      </c>
      <c r="C4294">
        <v>131120</v>
      </c>
      <c r="D4294" s="1" t="s">
        <v>5309</v>
      </c>
      <c r="E4294" s="1" t="s">
        <v>5315</v>
      </c>
      <c r="F4294" s="1" t="s">
        <v>746</v>
      </c>
      <c r="G4294" s="1" t="s">
        <v>1791</v>
      </c>
      <c r="H4294" s="1" t="s">
        <v>746</v>
      </c>
      <c r="I4294" s="2">
        <v>41514</v>
      </c>
      <c r="J4294" s="2">
        <v>51501</v>
      </c>
      <c r="K4294" s="1" t="s">
        <v>5316</v>
      </c>
      <c r="L4294">
        <v>287</v>
      </c>
      <c r="M4294" s="1" t="s">
        <v>1857</v>
      </c>
      <c r="N4294" s="1" t="s">
        <v>645</v>
      </c>
      <c r="O4294" s="1" t="s">
        <v>211</v>
      </c>
      <c r="P4294" s="1" t="s">
        <v>211</v>
      </c>
      <c r="Q4294" s="1" t="s">
        <v>211</v>
      </c>
      <c r="R4294" s="1" t="s">
        <v>211</v>
      </c>
    </row>
    <row r="4295" spans="1:18" hidden="1" x14ac:dyDescent="0.2">
      <c r="A4295" s="1" t="s">
        <v>206</v>
      </c>
      <c r="B4295" s="1" t="s">
        <v>207</v>
      </c>
      <c r="C4295">
        <v>131120</v>
      </c>
      <c r="D4295" s="1" t="s">
        <v>5309</v>
      </c>
      <c r="E4295" s="1" t="s">
        <v>140</v>
      </c>
      <c r="F4295" s="1" t="s">
        <v>141</v>
      </c>
      <c r="G4295" s="1" t="s">
        <v>1787</v>
      </c>
      <c r="H4295" s="1" t="s">
        <v>141</v>
      </c>
      <c r="I4295" s="2">
        <v>41063</v>
      </c>
      <c r="J4295" s="2">
        <v>51501</v>
      </c>
      <c r="K4295" s="1" t="s">
        <v>5317</v>
      </c>
      <c r="L4295">
        <v>303</v>
      </c>
      <c r="M4295" s="1" t="s">
        <v>1857</v>
      </c>
      <c r="N4295" s="1" t="s">
        <v>645</v>
      </c>
      <c r="O4295" s="1" t="s">
        <v>211</v>
      </c>
      <c r="P4295" s="1" t="s">
        <v>211</v>
      </c>
      <c r="Q4295" s="1" t="s">
        <v>211</v>
      </c>
      <c r="R4295" s="1" t="s">
        <v>211</v>
      </c>
    </row>
    <row r="4296" spans="1:18" hidden="1" x14ac:dyDescent="0.2">
      <c r="A4296" s="1" t="s">
        <v>206</v>
      </c>
      <c r="B4296" s="1" t="s">
        <v>207</v>
      </c>
      <c r="C4296">
        <v>131120</v>
      </c>
      <c r="D4296" s="1" t="s">
        <v>5309</v>
      </c>
      <c r="E4296" s="1" t="s">
        <v>482</v>
      </c>
      <c r="F4296" s="1" t="s">
        <v>483</v>
      </c>
      <c r="G4296" s="1" t="s">
        <v>1764</v>
      </c>
      <c r="H4296" s="1" t="s">
        <v>483</v>
      </c>
      <c r="I4296" s="2">
        <v>41050</v>
      </c>
      <c r="J4296" s="2">
        <v>51501</v>
      </c>
      <c r="K4296" s="1" t="s">
        <v>699</v>
      </c>
      <c r="L4296">
        <v>195</v>
      </c>
      <c r="M4296" s="1" t="s">
        <v>486</v>
      </c>
      <c r="N4296" s="1" t="s">
        <v>3306</v>
      </c>
      <c r="O4296" s="1" t="s">
        <v>211</v>
      </c>
      <c r="P4296" s="1" t="s">
        <v>211</v>
      </c>
      <c r="Q4296" s="1" t="s">
        <v>211</v>
      </c>
      <c r="R4296" s="1" t="s">
        <v>211</v>
      </c>
    </row>
    <row r="4297" spans="1:18" hidden="1" x14ac:dyDescent="0.2">
      <c r="A4297" s="1" t="s">
        <v>206</v>
      </c>
      <c r="B4297" s="1" t="s">
        <v>207</v>
      </c>
      <c r="C4297">
        <v>131120</v>
      </c>
      <c r="D4297" s="1" t="s">
        <v>5309</v>
      </c>
      <c r="E4297" s="1" t="s">
        <v>124</v>
      </c>
      <c r="F4297" s="1" t="s">
        <v>125</v>
      </c>
      <c r="G4297" s="1" t="s">
        <v>1764</v>
      </c>
      <c r="H4297" s="1" t="s">
        <v>485</v>
      </c>
      <c r="I4297" s="2">
        <v>40785</v>
      </c>
      <c r="J4297" s="2">
        <v>51501</v>
      </c>
      <c r="K4297" s="1" t="s">
        <v>4571</v>
      </c>
      <c r="L4297">
        <v>199</v>
      </c>
      <c r="M4297" s="1" t="s">
        <v>378</v>
      </c>
      <c r="N4297" s="1" t="s">
        <v>211</v>
      </c>
      <c r="O4297" s="1" t="s">
        <v>211</v>
      </c>
      <c r="P4297" s="1" t="s">
        <v>211</v>
      </c>
      <c r="Q4297" s="1" t="s">
        <v>211</v>
      </c>
      <c r="R4297" s="1" t="s">
        <v>211</v>
      </c>
    </row>
    <row r="4298" spans="1:18" hidden="1" x14ac:dyDescent="0.2">
      <c r="A4298" s="1" t="s">
        <v>206</v>
      </c>
      <c r="B4298" s="1" t="s">
        <v>207</v>
      </c>
      <c r="C4298">
        <v>131120</v>
      </c>
      <c r="D4298" s="1" t="s">
        <v>5309</v>
      </c>
      <c r="E4298" s="1" t="s">
        <v>2814</v>
      </c>
      <c r="F4298" s="1" t="s">
        <v>98</v>
      </c>
      <c r="G4298" s="1" t="s">
        <v>1763</v>
      </c>
      <c r="H4298" s="1" t="s">
        <v>98</v>
      </c>
      <c r="I4298" s="2">
        <v>40974</v>
      </c>
      <c r="J4298" s="2">
        <v>51501</v>
      </c>
      <c r="K4298" s="1" t="s">
        <v>2815</v>
      </c>
      <c r="L4298">
        <v>201</v>
      </c>
      <c r="M4298" s="1" t="s">
        <v>378</v>
      </c>
      <c r="N4298" s="1" t="s">
        <v>211</v>
      </c>
      <c r="O4298" s="1" t="s">
        <v>211</v>
      </c>
      <c r="P4298" s="1" t="s">
        <v>211</v>
      </c>
      <c r="Q4298" s="1" t="s">
        <v>211</v>
      </c>
      <c r="R4298" s="1" t="s">
        <v>211</v>
      </c>
    </row>
    <row r="4299" spans="1:18" hidden="1" x14ac:dyDescent="0.2">
      <c r="A4299" s="1" t="s">
        <v>206</v>
      </c>
      <c r="B4299" s="1" t="s">
        <v>207</v>
      </c>
      <c r="C4299">
        <v>131120</v>
      </c>
      <c r="D4299" s="1" t="s">
        <v>5309</v>
      </c>
      <c r="E4299" s="1" t="s">
        <v>131</v>
      </c>
      <c r="F4299" s="1" t="s">
        <v>132</v>
      </c>
      <c r="G4299" s="1" t="s">
        <v>1751</v>
      </c>
      <c r="H4299" s="1" t="s">
        <v>132</v>
      </c>
      <c r="I4299" s="2">
        <v>40974</v>
      </c>
      <c r="J4299" s="2">
        <v>51501</v>
      </c>
      <c r="K4299" s="1" t="s">
        <v>5260</v>
      </c>
      <c r="L4299">
        <v>222</v>
      </c>
      <c r="M4299" s="1" t="s">
        <v>2335</v>
      </c>
      <c r="N4299" s="1" t="s">
        <v>5318</v>
      </c>
      <c r="O4299" s="1" t="s">
        <v>211</v>
      </c>
      <c r="P4299" s="1" t="s">
        <v>211</v>
      </c>
      <c r="Q4299" s="1" t="s">
        <v>211</v>
      </c>
      <c r="R4299" s="1" t="s">
        <v>211</v>
      </c>
    </row>
    <row r="4300" spans="1:18" hidden="1" x14ac:dyDescent="0.2">
      <c r="A4300" s="1" t="s">
        <v>206</v>
      </c>
      <c r="B4300" s="1" t="s">
        <v>207</v>
      </c>
      <c r="C4300">
        <v>131120</v>
      </c>
      <c r="D4300" s="1" t="s">
        <v>5309</v>
      </c>
      <c r="E4300" s="1" t="s">
        <v>2800</v>
      </c>
      <c r="F4300" s="1" t="s">
        <v>503</v>
      </c>
      <c r="G4300" s="1" t="s">
        <v>1756</v>
      </c>
      <c r="H4300" s="1" t="s">
        <v>503</v>
      </c>
      <c r="I4300" s="2">
        <v>40785</v>
      </c>
      <c r="J4300" s="2">
        <v>51501</v>
      </c>
      <c r="K4300" s="1" t="s">
        <v>2802</v>
      </c>
      <c r="L4300">
        <v>244</v>
      </c>
      <c r="M4300" s="1" t="s">
        <v>2803</v>
      </c>
      <c r="N4300" s="1" t="s">
        <v>5319</v>
      </c>
      <c r="O4300" s="1" t="s">
        <v>211</v>
      </c>
      <c r="P4300" s="1" t="s">
        <v>211</v>
      </c>
      <c r="Q4300" s="1" t="s">
        <v>211</v>
      </c>
      <c r="R4300" s="1" t="s">
        <v>211</v>
      </c>
    </row>
    <row r="4301" spans="1:18" hidden="1" x14ac:dyDescent="0.2">
      <c r="A4301" s="1" t="s">
        <v>206</v>
      </c>
      <c r="B4301" s="1" t="s">
        <v>207</v>
      </c>
      <c r="C4301">
        <v>131120</v>
      </c>
      <c r="D4301" s="1" t="s">
        <v>5309</v>
      </c>
      <c r="E4301" s="1" t="s">
        <v>5320</v>
      </c>
      <c r="F4301" s="1" t="s">
        <v>706</v>
      </c>
      <c r="G4301" s="1" t="s">
        <v>1755</v>
      </c>
      <c r="H4301" s="1" t="s">
        <v>706</v>
      </c>
      <c r="I4301" s="2">
        <v>41063</v>
      </c>
      <c r="J4301" s="2">
        <v>51501</v>
      </c>
      <c r="K4301" s="1" t="s">
        <v>5321</v>
      </c>
      <c r="L4301">
        <v>255</v>
      </c>
      <c r="M4301" s="1" t="s">
        <v>378</v>
      </c>
      <c r="N4301" s="1" t="s">
        <v>645</v>
      </c>
      <c r="O4301" s="1" t="s">
        <v>211</v>
      </c>
      <c r="P4301" s="1" t="s">
        <v>211</v>
      </c>
      <c r="Q4301" s="1" t="s">
        <v>211</v>
      </c>
      <c r="R4301" s="1" t="s">
        <v>211</v>
      </c>
    </row>
    <row r="4302" spans="1:18" hidden="1" x14ac:dyDescent="0.2">
      <c r="A4302" s="1" t="s">
        <v>206</v>
      </c>
      <c r="B4302" s="1" t="s">
        <v>207</v>
      </c>
      <c r="C4302">
        <v>131120</v>
      </c>
      <c r="D4302" s="1" t="s">
        <v>5309</v>
      </c>
      <c r="E4302" s="1" t="s">
        <v>133</v>
      </c>
      <c r="F4302" s="1" t="s">
        <v>134</v>
      </c>
      <c r="G4302" s="1" t="s">
        <v>1752</v>
      </c>
      <c r="H4302" s="1" t="s">
        <v>134</v>
      </c>
      <c r="I4302" s="2">
        <v>40785</v>
      </c>
      <c r="J4302" s="2">
        <v>51501</v>
      </c>
      <c r="K4302" s="1" t="s">
        <v>2334</v>
      </c>
      <c r="L4302">
        <v>224</v>
      </c>
      <c r="M4302" s="1" t="s">
        <v>2335</v>
      </c>
      <c r="N4302" s="1" t="s">
        <v>5322</v>
      </c>
      <c r="O4302" s="1" t="s">
        <v>211</v>
      </c>
      <c r="P4302" s="1" t="s">
        <v>211</v>
      </c>
      <c r="Q4302" s="1" t="s">
        <v>211</v>
      </c>
      <c r="R4302" s="1" t="s">
        <v>211</v>
      </c>
    </row>
    <row r="4303" spans="1:18" hidden="1" x14ac:dyDescent="0.2">
      <c r="A4303" s="1" t="s">
        <v>206</v>
      </c>
      <c r="B4303" s="1" t="s">
        <v>207</v>
      </c>
      <c r="C4303">
        <v>131120</v>
      </c>
      <c r="D4303" s="1" t="s">
        <v>5309</v>
      </c>
      <c r="E4303" s="1" t="s">
        <v>5323</v>
      </c>
      <c r="F4303" s="1" t="s">
        <v>128</v>
      </c>
      <c r="G4303" s="1" t="s">
        <v>1760</v>
      </c>
      <c r="H4303" s="1" t="s">
        <v>128</v>
      </c>
      <c r="I4303" s="2">
        <v>40785</v>
      </c>
      <c r="J4303" s="2">
        <v>51501</v>
      </c>
      <c r="K4303" s="1" t="s">
        <v>5324</v>
      </c>
      <c r="L4303">
        <v>207</v>
      </c>
      <c r="M4303" s="1" t="s">
        <v>378</v>
      </c>
      <c r="N4303" s="1" t="s">
        <v>645</v>
      </c>
      <c r="O4303" s="1" t="s">
        <v>211</v>
      </c>
      <c r="P4303" s="1" t="s">
        <v>211</v>
      </c>
      <c r="Q4303" s="1" t="s">
        <v>211</v>
      </c>
      <c r="R4303" s="1" t="s">
        <v>211</v>
      </c>
    </row>
    <row r="4304" spans="1:18" hidden="1" x14ac:dyDescent="0.2">
      <c r="A4304" s="1" t="s">
        <v>206</v>
      </c>
      <c r="B4304" s="1" t="s">
        <v>207</v>
      </c>
      <c r="C4304">
        <v>131120</v>
      </c>
      <c r="D4304" s="1" t="s">
        <v>5309</v>
      </c>
      <c r="E4304" s="1" t="s">
        <v>5325</v>
      </c>
      <c r="F4304" s="1" t="s">
        <v>130</v>
      </c>
      <c r="G4304" s="1" t="s">
        <v>1758</v>
      </c>
      <c r="H4304" s="1" t="s">
        <v>130</v>
      </c>
      <c r="I4304" s="2">
        <v>41063</v>
      </c>
      <c r="J4304" s="2">
        <v>51501</v>
      </c>
      <c r="K4304" s="1" t="s">
        <v>5326</v>
      </c>
      <c r="L4304">
        <v>211</v>
      </c>
      <c r="M4304" s="1" t="s">
        <v>378</v>
      </c>
      <c r="N4304" s="1" t="s">
        <v>645</v>
      </c>
      <c r="O4304" s="1" t="s">
        <v>211</v>
      </c>
      <c r="P4304" s="1" t="s">
        <v>211</v>
      </c>
      <c r="Q4304" s="1" t="s">
        <v>211</v>
      </c>
      <c r="R4304" s="1" t="s">
        <v>211</v>
      </c>
    </row>
    <row r="4305" spans="1:18" hidden="1" x14ac:dyDescent="0.2">
      <c r="A4305" s="1" t="s">
        <v>206</v>
      </c>
      <c r="B4305" s="1" t="s">
        <v>207</v>
      </c>
      <c r="C4305">
        <v>131120</v>
      </c>
      <c r="D4305" s="1" t="s">
        <v>5309</v>
      </c>
      <c r="E4305" s="1" t="s">
        <v>1039</v>
      </c>
      <c r="F4305" s="1" t="s">
        <v>106</v>
      </c>
      <c r="G4305" s="1" t="s">
        <v>1719</v>
      </c>
      <c r="H4305" s="1" t="s">
        <v>4959</v>
      </c>
      <c r="I4305" s="2">
        <v>41273</v>
      </c>
      <c r="J4305" s="2">
        <v>51501</v>
      </c>
      <c r="K4305" s="1" t="s">
        <v>1039</v>
      </c>
      <c r="L4305">
        <v>602367</v>
      </c>
      <c r="M4305" s="1" t="s">
        <v>297</v>
      </c>
      <c r="N4305" s="1" t="s">
        <v>211</v>
      </c>
      <c r="O4305" s="1" t="s">
        <v>211</v>
      </c>
      <c r="P4305" s="1" t="s">
        <v>211</v>
      </c>
      <c r="Q4305" s="1" t="s">
        <v>211</v>
      </c>
      <c r="R4305" s="1" t="s">
        <v>211</v>
      </c>
    </row>
    <row r="4306" spans="1:18" hidden="1" x14ac:dyDescent="0.2">
      <c r="A4306" s="1" t="s">
        <v>206</v>
      </c>
      <c r="B4306" s="1" t="s">
        <v>207</v>
      </c>
      <c r="C4306">
        <v>131120</v>
      </c>
      <c r="D4306" s="1" t="s">
        <v>5309</v>
      </c>
      <c r="E4306" s="1" t="s">
        <v>640</v>
      </c>
      <c r="F4306" s="1" t="s">
        <v>111</v>
      </c>
      <c r="G4306" s="1" t="s">
        <v>1716</v>
      </c>
      <c r="H4306" s="1" t="s">
        <v>5327</v>
      </c>
      <c r="I4306" s="2">
        <v>41372</v>
      </c>
      <c r="J4306" s="2">
        <v>51501</v>
      </c>
      <c r="K4306" s="1" t="s">
        <v>640</v>
      </c>
      <c r="L4306">
        <v>602613</v>
      </c>
      <c r="M4306" s="1" t="s">
        <v>210</v>
      </c>
      <c r="N4306" s="1" t="s">
        <v>211</v>
      </c>
      <c r="O4306" s="1" t="s">
        <v>211</v>
      </c>
      <c r="P4306" s="1" t="s">
        <v>211</v>
      </c>
      <c r="Q4306" s="1" t="s">
        <v>211</v>
      </c>
      <c r="R4306" s="1" t="s">
        <v>211</v>
      </c>
    </row>
    <row r="4307" spans="1:18" hidden="1" x14ac:dyDescent="0.2">
      <c r="A4307" s="1" t="s">
        <v>206</v>
      </c>
      <c r="B4307" s="1" t="s">
        <v>207</v>
      </c>
      <c r="C4307">
        <v>131120</v>
      </c>
      <c r="D4307" s="1" t="s">
        <v>5309</v>
      </c>
      <c r="E4307" s="1" t="s">
        <v>1318</v>
      </c>
      <c r="F4307" s="1" t="s">
        <v>108</v>
      </c>
      <c r="G4307" s="1" t="s">
        <v>1718</v>
      </c>
      <c r="H4307" s="1" t="s">
        <v>108</v>
      </c>
      <c r="I4307" s="2">
        <v>41479</v>
      </c>
      <c r="J4307" s="2">
        <v>51501</v>
      </c>
      <c r="K4307" s="1" t="s">
        <v>1318</v>
      </c>
      <c r="L4307">
        <v>602615</v>
      </c>
      <c r="M4307" s="1" t="s">
        <v>210</v>
      </c>
      <c r="N4307" s="1" t="s">
        <v>211</v>
      </c>
      <c r="O4307" s="1" t="s">
        <v>211</v>
      </c>
      <c r="P4307" s="1" t="s">
        <v>211</v>
      </c>
      <c r="Q4307" s="1" t="s">
        <v>211</v>
      </c>
      <c r="R4307" s="1" t="s">
        <v>211</v>
      </c>
    </row>
    <row r="4308" spans="1:18" hidden="1" x14ac:dyDescent="0.2">
      <c r="A4308" s="1" t="s">
        <v>206</v>
      </c>
      <c r="B4308" s="1" t="s">
        <v>207</v>
      </c>
      <c r="C4308">
        <v>131120</v>
      </c>
      <c r="D4308" s="1" t="s">
        <v>5309</v>
      </c>
      <c r="E4308" s="1" t="s">
        <v>4532</v>
      </c>
      <c r="F4308" s="1" t="s">
        <v>4533</v>
      </c>
      <c r="G4308" s="1" t="s">
        <v>1805</v>
      </c>
      <c r="H4308" s="1" t="s">
        <v>4533</v>
      </c>
      <c r="I4308" s="2">
        <v>41361</v>
      </c>
      <c r="J4308" s="2">
        <v>51501</v>
      </c>
      <c r="K4308" s="1" t="s">
        <v>4532</v>
      </c>
      <c r="L4308">
        <v>601705</v>
      </c>
      <c r="M4308" s="1" t="s">
        <v>4535</v>
      </c>
      <c r="N4308" s="1" t="s">
        <v>5328</v>
      </c>
      <c r="O4308" s="1" t="s">
        <v>211</v>
      </c>
      <c r="P4308" s="1" t="s">
        <v>211</v>
      </c>
      <c r="Q4308" s="1" t="s">
        <v>211</v>
      </c>
      <c r="R4308" s="1" t="s">
        <v>211</v>
      </c>
    </row>
    <row r="4309" spans="1:18" hidden="1" x14ac:dyDescent="0.2">
      <c r="A4309" s="1" t="s">
        <v>206</v>
      </c>
      <c r="B4309" s="1" t="s">
        <v>207</v>
      </c>
      <c r="C4309">
        <v>131120</v>
      </c>
      <c r="D4309" s="1" t="s">
        <v>5309</v>
      </c>
      <c r="E4309" s="1" t="s">
        <v>164</v>
      </c>
      <c r="F4309" s="1" t="s">
        <v>710</v>
      </c>
      <c r="G4309" s="1" t="s">
        <v>1725</v>
      </c>
      <c r="H4309" s="1" t="s">
        <v>5329</v>
      </c>
      <c r="I4309" s="2">
        <v>41365</v>
      </c>
      <c r="J4309" s="2">
        <v>51501</v>
      </c>
      <c r="K4309" s="1" t="s">
        <v>164</v>
      </c>
      <c r="L4309">
        <v>602710</v>
      </c>
      <c r="M4309" s="1" t="s">
        <v>1857</v>
      </c>
      <c r="N4309" s="1" t="s">
        <v>645</v>
      </c>
      <c r="O4309" s="1" t="s">
        <v>211</v>
      </c>
      <c r="P4309" s="1" t="s">
        <v>211</v>
      </c>
      <c r="Q4309" s="1" t="s">
        <v>211</v>
      </c>
      <c r="R4309" s="1" t="s">
        <v>211</v>
      </c>
    </row>
    <row r="4310" spans="1:18" hidden="1" x14ac:dyDescent="0.2">
      <c r="A4310" s="1" t="s">
        <v>206</v>
      </c>
      <c r="B4310" s="1" t="s">
        <v>207</v>
      </c>
      <c r="C4310">
        <v>131120</v>
      </c>
      <c r="D4310" s="1" t="s">
        <v>5309</v>
      </c>
      <c r="E4310" s="1" t="s">
        <v>149</v>
      </c>
      <c r="F4310" s="1" t="s">
        <v>150</v>
      </c>
      <c r="G4310" s="1" t="s">
        <v>1723</v>
      </c>
      <c r="H4310" s="1" t="s">
        <v>4953</v>
      </c>
      <c r="I4310" s="2">
        <v>41273</v>
      </c>
      <c r="J4310" s="2">
        <v>51501</v>
      </c>
      <c r="K4310" s="1" t="s">
        <v>149</v>
      </c>
      <c r="L4310">
        <v>602368</v>
      </c>
      <c r="M4310" s="1" t="s">
        <v>297</v>
      </c>
      <c r="N4310" s="1" t="s">
        <v>211</v>
      </c>
      <c r="O4310" s="1" t="s">
        <v>211</v>
      </c>
      <c r="P4310" s="1" t="s">
        <v>211</v>
      </c>
      <c r="Q4310" s="1" t="s">
        <v>211</v>
      </c>
      <c r="R4310" s="1" t="s">
        <v>211</v>
      </c>
    </row>
    <row r="4311" spans="1:18" hidden="1" x14ac:dyDescent="0.2">
      <c r="A4311" s="1" t="s">
        <v>206</v>
      </c>
      <c r="B4311" s="1" t="s">
        <v>207</v>
      </c>
      <c r="C4311">
        <v>131120</v>
      </c>
      <c r="D4311" s="1" t="s">
        <v>5309</v>
      </c>
      <c r="E4311" s="1" t="s">
        <v>151</v>
      </c>
      <c r="F4311" s="1" t="s">
        <v>152</v>
      </c>
      <c r="G4311" s="1" t="s">
        <v>1717</v>
      </c>
      <c r="H4311" s="1" t="s">
        <v>152</v>
      </c>
      <c r="I4311" s="2">
        <v>41695</v>
      </c>
      <c r="J4311" s="2">
        <v>51501</v>
      </c>
      <c r="K4311" s="1" t="s">
        <v>151</v>
      </c>
      <c r="L4311">
        <v>603199</v>
      </c>
      <c r="M4311" s="1" t="s">
        <v>378</v>
      </c>
      <c r="N4311" s="1" t="s">
        <v>378</v>
      </c>
      <c r="O4311" s="1" t="s">
        <v>211</v>
      </c>
      <c r="P4311" s="1" t="s">
        <v>211</v>
      </c>
      <c r="Q4311" s="1" t="s">
        <v>211</v>
      </c>
      <c r="R4311" s="1" t="s">
        <v>211</v>
      </c>
    </row>
    <row r="4312" spans="1:18" hidden="1" x14ac:dyDescent="0.2">
      <c r="A4312" s="1" t="s">
        <v>206</v>
      </c>
      <c r="B4312" s="1" t="s">
        <v>207</v>
      </c>
      <c r="C4312">
        <v>131120</v>
      </c>
      <c r="D4312" s="1" t="s">
        <v>5309</v>
      </c>
      <c r="E4312" s="1" t="s">
        <v>4000</v>
      </c>
      <c r="F4312" s="1" t="s">
        <v>102</v>
      </c>
      <c r="G4312" s="1" t="s">
        <v>1722</v>
      </c>
      <c r="H4312" s="1" t="s">
        <v>102</v>
      </c>
      <c r="I4312" s="2">
        <v>41480</v>
      </c>
      <c r="J4312" s="2">
        <v>51501</v>
      </c>
      <c r="K4312" s="1" t="s">
        <v>4000</v>
      </c>
      <c r="L4312">
        <v>603197</v>
      </c>
      <c r="M4312" s="1" t="s">
        <v>378</v>
      </c>
      <c r="N4312" s="1" t="s">
        <v>645</v>
      </c>
      <c r="O4312" s="1" t="s">
        <v>211</v>
      </c>
      <c r="P4312" s="1" t="s">
        <v>211</v>
      </c>
      <c r="Q4312" s="1" t="s">
        <v>211</v>
      </c>
      <c r="R4312" s="1" t="s">
        <v>211</v>
      </c>
    </row>
    <row r="4313" spans="1:18" hidden="1" x14ac:dyDescent="0.2">
      <c r="A4313" s="1" t="s">
        <v>206</v>
      </c>
      <c r="B4313" s="1" t="s">
        <v>207</v>
      </c>
      <c r="C4313">
        <v>131120</v>
      </c>
      <c r="D4313" s="1" t="s">
        <v>5309</v>
      </c>
      <c r="E4313" s="1" t="s">
        <v>153</v>
      </c>
      <c r="F4313" s="1" t="s">
        <v>111</v>
      </c>
      <c r="G4313" s="1" t="s">
        <v>1716</v>
      </c>
      <c r="H4313" s="1" t="s">
        <v>111</v>
      </c>
      <c r="I4313" s="2">
        <v>41409</v>
      </c>
      <c r="J4313" s="2">
        <v>51501</v>
      </c>
      <c r="K4313" s="1" t="s">
        <v>153</v>
      </c>
      <c r="L4313">
        <v>602931</v>
      </c>
      <c r="M4313" s="1" t="s">
        <v>378</v>
      </c>
      <c r="N4313" s="1" t="s">
        <v>645</v>
      </c>
      <c r="O4313" s="1" t="s">
        <v>211</v>
      </c>
      <c r="P4313" s="1" t="s">
        <v>211</v>
      </c>
      <c r="Q4313" s="1" t="s">
        <v>211</v>
      </c>
      <c r="R4313" s="1" t="s">
        <v>211</v>
      </c>
    </row>
    <row r="4314" spans="1:18" hidden="1" x14ac:dyDescent="0.2">
      <c r="A4314" s="1" t="s">
        <v>206</v>
      </c>
      <c r="B4314" s="1" t="s">
        <v>207</v>
      </c>
      <c r="C4314">
        <v>131120</v>
      </c>
      <c r="D4314" s="1" t="s">
        <v>5309</v>
      </c>
      <c r="E4314" s="1" t="s">
        <v>2690</v>
      </c>
      <c r="F4314" s="1" t="s">
        <v>112</v>
      </c>
      <c r="G4314" s="1" t="s">
        <v>1749</v>
      </c>
      <c r="H4314" s="1" t="s">
        <v>112</v>
      </c>
      <c r="I4314" s="2">
        <v>41850</v>
      </c>
      <c r="J4314" s="2">
        <v>51501</v>
      </c>
      <c r="K4314" s="1" t="s">
        <v>2690</v>
      </c>
      <c r="L4314">
        <v>604184</v>
      </c>
      <c r="M4314" s="1" t="s">
        <v>645</v>
      </c>
      <c r="N4314" s="1" t="s">
        <v>645</v>
      </c>
      <c r="O4314" s="1" t="s">
        <v>211</v>
      </c>
      <c r="P4314" s="1" t="s">
        <v>211</v>
      </c>
      <c r="Q4314" s="1" t="s">
        <v>211</v>
      </c>
      <c r="R4314" s="1" t="s">
        <v>211</v>
      </c>
    </row>
    <row r="4315" spans="1:18" hidden="1" x14ac:dyDescent="0.2">
      <c r="A4315" s="1" t="s">
        <v>206</v>
      </c>
      <c r="B4315" s="1" t="s">
        <v>207</v>
      </c>
      <c r="C4315">
        <v>131120</v>
      </c>
      <c r="D4315" s="1" t="s">
        <v>5309</v>
      </c>
      <c r="E4315" s="1" t="s">
        <v>1875</v>
      </c>
      <c r="F4315" s="1" t="s">
        <v>103</v>
      </c>
      <c r="G4315" s="1" t="s">
        <v>1876</v>
      </c>
      <c r="H4315" s="1" t="s">
        <v>103</v>
      </c>
      <c r="I4315" s="2">
        <v>41912</v>
      </c>
      <c r="J4315" s="2">
        <v>51501</v>
      </c>
      <c r="K4315" s="1" t="s">
        <v>1875</v>
      </c>
      <c r="L4315">
        <v>604322</v>
      </c>
      <c r="M4315" s="1" t="s">
        <v>211</v>
      </c>
      <c r="N4315" s="1" t="s">
        <v>211</v>
      </c>
      <c r="O4315" s="1" t="s">
        <v>211</v>
      </c>
      <c r="P4315" s="1" t="s">
        <v>211</v>
      </c>
      <c r="Q4315" s="1" t="s">
        <v>211</v>
      </c>
      <c r="R4315" s="1" t="s">
        <v>211</v>
      </c>
    </row>
    <row r="4316" spans="1:18" hidden="1" x14ac:dyDescent="0.2">
      <c r="A4316" s="1" t="s">
        <v>206</v>
      </c>
      <c r="B4316" s="1" t="s">
        <v>207</v>
      </c>
      <c r="C4316">
        <v>131120</v>
      </c>
      <c r="D4316" s="1" t="s">
        <v>5309</v>
      </c>
      <c r="E4316" s="1" t="s">
        <v>156</v>
      </c>
      <c r="F4316" s="1" t="s">
        <v>157</v>
      </c>
      <c r="G4316" s="1" t="s">
        <v>1726</v>
      </c>
      <c r="H4316" s="1" t="s">
        <v>573</v>
      </c>
      <c r="I4316" s="2">
        <v>41848</v>
      </c>
      <c r="J4316" s="2">
        <v>51501</v>
      </c>
      <c r="K4316" s="1" t="s">
        <v>156</v>
      </c>
      <c r="L4316">
        <v>604307</v>
      </c>
      <c r="M4316" s="1" t="s">
        <v>211</v>
      </c>
      <c r="N4316" s="1" t="s">
        <v>211</v>
      </c>
      <c r="O4316" s="1" t="s">
        <v>211</v>
      </c>
      <c r="P4316" s="1" t="s">
        <v>211</v>
      </c>
      <c r="Q4316" s="1" t="s">
        <v>211</v>
      </c>
      <c r="R4316" s="1" t="s">
        <v>211</v>
      </c>
    </row>
    <row r="4317" spans="1:18" hidden="1" x14ac:dyDescent="0.2">
      <c r="A4317" s="1" t="s">
        <v>206</v>
      </c>
      <c r="B4317" s="1" t="s">
        <v>207</v>
      </c>
      <c r="C4317">
        <v>131120</v>
      </c>
      <c r="D4317" s="1" t="s">
        <v>5309</v>
      </c>
      <c r="E4317" s="1" t="s">
        <v>168</v>
      </c>
      <c r="F4317" s="1" t="s">
        <v>1742</v>
      </c>
      <c r="G4317" s="1" t="s">
        <v>1743</v>
      </c>
      <c r="H4317" s="1" t="s">
        <v>1744</v>
      </c>
      <c r="I4317" s="2">
        <v>41949</v>
      </c>
      <c r="J4317" s="2">
        <v>51501</v>
      </c>
      <c r="K4317" s="1" t="s">
        <v>168</v>
      </c>
      <c r="L4317">
        <v>604093</v>
      </c>
      <c r="M4317" s="1" t="s">
        <v>645</v>
      </c>
      <c r="N4317" s="1" t="s">
        <v>645</v>
      </c>
      <c r="O4317" s="1" t="s">
        <v>211</v>
      </c>
      <c r="P4317" s="1" t="s">
        <v>211</v>
      </c>
      <c r="Q4317" s="1" t="s">
        <v>211</v>
      </c>
      <c r="R4317" s="1" t="s">
        <v>211</v>
      </c>
    </row>
    <row r="4318" spans="1:18" hidden="1" x14ac:dyDescent="0.2">
      <c r="A4318" s="1" t="s">
        <v>206</v>
      </c>
      <c r="B4318" s="1" t="s">
        <v>207</v>
      </c>
      <c r="C4318">
        <v>131120</v>
      </c>
      <c r="D4318" s="1" t="s">
        <v>5309</v>
      </c>
      <c r="E4318" s="1" t="s">
        <v>1735</v>
      </c>
      <c r="F4318" s="1" t="s">
        <v>110</v>
      </c>
      <c r="G4318" s="1" t="s">
        <v>1736</v>
      </c>
      <c r="H4318" s="1" t="s">
        <v>110</v>
      </c>
      <c r="I4318" s="2">
        <v>41781</v>
      </c>
      <c r="J4318" s="2">
        <v>51501</v>
      </c>
      <c r="K4318" s="1" t="s">
        <v>1735</v>
      </c>
      <c r="L4318">
        <v>603840</v>
      </c>
      <c r="M4318" s="1" t="s">
        <v>1737</v>
      </c>
      <c r="N4318" s="1" t="s">
        <v>1737</v>
      </c>
      <c r="O4318" s="1" t="s">
        <v>211</v>
      </c>
      <c r="P4318" s="1" t="s">
        <v>211</v>
      </c>
      <c r="Q4318" s="1" t="s">
        <v>211</v>
      </c>
      <c r="R4318" s="1" t="s">
        <v>211</v>
      </c>
    </row>
    <row r="4319" spans="1:18" hidden="1" x14ac:dyDescent="0.2">
      <c r="A4319" s="1" t="s">
        <v>206</v>
      </c>
      <c r="B4319" s="1" t="s">
        <v>207</v>
      </c>
      <c r="C4319">
        <v>131120</v>
      </c>
      <c r="D4319" s="1" t="s">
        <v>5309</v>
      </c>
      <c r="E4319" s="1" t="s">
        <v>294</v>
      </c>
      <c r="F4319" s="1" t="s">
        <v>100</v>
      </c>
      <c r="G4319" s="1" t="s">
        <v>1691</v>
      </c>
      <c r="H4319" s="1" t="s">
        <v>100</v>
      </c>
      <c r="I4319" s="2">
        <v>41050</v>
      </c>
      <c r="J4319" s="2">
        <v>51501</v>
      </c>
      <c r="K4319" s="1" t="s">
        <v>296</v>
      </c>
      <c r="L4319">
        <v>2922</v>
      </c>
      <c r="M4319" s="1" t="s">
        <v>297</v>
      </c>
      <c r="N4319" s="1" t="s">
        <v>211</v>
      </c>
      <c r="O4319" s="1" t="s">
        <v>211</v>
      </c>
      <c r="P4319" s="1" t="s">
        <v>211</v>
      </c>
      <c r="Q4319" s="1" t="s">
        <v>211</v>
      </c>
      <c r="R4319" s="1" t="s">
        <v>211</v>
      </c>
    </row>
    <row r="4320" spans="1:18" hidden="1" x14ac:dyDescent="0.2">
      <c r="A4320" s="1" t="s">
        <v>206</v>
      </c>
      <c r="B4320" s="1" t="s">
        <v>207</v>
      </c>
      <c r="C4320">
        <v>131120</v>
      </c>
      <c r="D4320" s="1" t="s">
        <v>5309</v>
      </c>
      <c r="E4320" s="1" t="s">
        <v>139</v>
      </c>
      <c r="F4320" s="1" t="s">
        <v>100</v>
      </c>
      <c r="G4320" s="1" t="s">
        <v>1699</v>
      </c>
      <c r="H4320" s="1" t="s">
        <v>100</v>
      </c>
      <c r="I4320" s="2">
        <v>40785</v>
      </c>
      <c r="J4320" s="2">
        <v>51501</v>
      </c>
      <c r="K4320" s="1" t="s">
        <v>298</v>
      </c>
      <c r="L4320">
        <v>2923</v>
      </c>
      <c r="M4320" s="1" t="s">
        <v>297</v>
      </c>
      <c r="N4320" s="1" t="s">
        <v>297</v>
      </c>
      <c r="O4320" s="1" t="s">
        <v>211</v>
      </c>
      <c r="P4320" s="1" t="s">
        <v>211</v>
      </c>
      <c r="Q4320" s="1" t="s">
        <v>211</v>
      </c>
      <c r="R4320" s="1" t="s">
        <v>211</v>
      </c>
    </row>
    <row r="4321" spans="1:18" hidden="1" x14ac:dyDescent="0.2">
      <c r="A4321" s="1" t="s">
        <v>206</v>
      </c>
      <c r="B4321" s="1" t="s">
        <v>207</v>
      </c>
      <c r="C4321">
        <v>131120</v>
      </c>
      <c r="D4321" s="1" t="s">
        <v>5309</v>
      </c>
      <c r="E4321" s="1" t="s">
        <v>1694</v>
      </c>
      <c r="F4321" s="1" t="s">
        <v>767</v>
      </c>
      <c r="G4321" s="1" t="s">
        <v>5330</v>
      </c>
      <c r="H4321" s="1" t="s">
        <v>767</v>
      </c>
      <c r="I4321" s="2">
        <v>40863</v>
      </c>
      <c r="J4321" s="2">
        <v>51501</v>
      </c>
      <c r="K4321" s="1" t="s">
        <v>1696</v>
      </c>
      <c r="L4321">
        <v>2935</v>
      </c>
      <c r="M4321" s="1" t="s">
        <v>304</v>
      </c>
      <c r="N4321" s="1" t="s">
        <v>304</v>
      </c>
      <c r="O4321" s="1" t="s">
        <v>211</v>
      </c>
      <c r="P4321" s="1" t="s">
        <v>211</v>
      </c>
      <c r="Q4321" s="1" t="s">
        <v>211</v>
      </c>
      <c r="R4321" s="1" t="s">
        <v>211</v>
      </c>
    </row>
    <row r="4322" spans="1:18" hidden="1" x14ac:dyDescent="0.2">
      <c r="A4322" s="1" t="s">
        <v>206</v>
      </c>
      <c r="B4322" s="1" t="s">
        <v>207</v>
      </c>
      <c r="C4322">
        <v>131120</v>
      </c>
      <c r="D4322" s="1" t="s">
        <v>5309</v>
      </c>
      <c r="E4322" s="1" t="s">
        <v>770</v>
      </c>
      <c r="F4322" s="1" t="s">
        <v>771</v>
      </c>
      <c r="G4322" s="1" t="s">
        <v>1715</v>
      </c>
      <c r="H4322" s="1" t="s">
        <v>771</v>
      </c>
      <c r="I4322" s="2">
        <v>40785</v>
      </c>
      <c r="J4322" s="2">
        <v>51501</v>
      </c>
      <c r="K4322" s="1" t="s">
        <v>773</v>
      </c>
      <c r="L4322">
        <v>2942</v>
      </c>
      <c r="M4322" s="1" t="s">
        <v>304</v>
      </c>
      <c r="N4322" s="1" t="s">
        <v>211</v>
      </c>
      <c r="O4322" s="1" t="s">
        <v>211</v>
      </c>
      <c r="P4322" s="1" t="s">
        <v>211</v>
      </c>
      <c r="Q4322" s="1" t="s">
        <v>211</v>
      </c>
      <c r="R4322" s="1" t="s">
        <v>211</v>
      </c>
    </row>
    <row r="4323" spans="1:18" hidden="1" x14ac:dyDescent="0.2">
      <c r="A4323" s="1" t="s">
        <v>206</v>
      </c>
      <c r="B4323" s="1" t="s">
        <v>207</v>
      </c>
      <c r="C4323">
        <v>131120</v>
      </c>
      <c r="D4323" s="1" t="s">
        <v>5309</v>
      </c>
      <c r="E4323" s="1" t="s">
        <v>154</v>
      </c>
      <c r="F4323" s="1" t="s">
        <v>2365</v>
      </c>
      <c r="G4323" s="1" t="s">
        <v>1698</v>
      </c>
      <c r="H4323" s="1" t="s">
        <v>113</v>
      </c>
      <c r="I4323" s="2">
        <v>41239</v>
      </c>
      <c r="J4323" s="2">
        <v>51501</v>
      </c>
      <c r="K4323" s="1" t="s">
        <v>2367</v>
      </c>
      <c r="L4323">
        <v>510133</v>
      </c>
      <c r="M4323" s="1" t="s">
        <v>378</v>
      </c>
      <c r="N4323" s="1" t="s">
        <v>378</v>
      </c>
      <c r="O4323" s="1" t="s">
        <v>211</v>
      </c>
      <c r="P4323" s="1" t="s">
        <v>211</v>
      </c>
      <c r="Q4323" s="1" t="s">
        <v>211</v>
      </c>
      <c r="R4323" s="1" t="s">
        <v>211</v>
      </c>
    </row>
    <row r="4324" spans="1:18" hidden="1" x14ac:dyDescent="0.2">
      <c r="A4324" s="1" t="s">
        <v>206</v>
      </c>
      <c r="B4324" s="1" t="s">
        <v>207</v>
      </c>
      <c r="C4324">
        <v>131120</v>
      </c>
      <c r="D4324" s="1" t="s">
        <v>5309</v>
      </c>
      <c r="E4324" s="1" t="s">
        <v>5331</v>
      </c>
      <c r="F4324" s="1" t="s">
        <v>290</v>
      </c>
      <c r="G4324" s="1" t="s">
        <v>1689</v>
      </c>
      <c r="H4324" s="1" t="s">
        <v>290</v>
      </c>
      <c r="I4324" s="2">
        <v>40863</v>
      </c>
      <c r="J4324" s="2">
        <v>51501</v>
      </c>
      <c r="K4324" s="1" t="s">
        <v>5332</v>
      </c>
      <c r="L4324">
        <v>510276</v>
      </c>
      <c r="M4324" s="1" t="s">
        <v>378</v>
      </c>
      <c r="N4324" s="1" t="s">
        <v>645</v>
      </c>
      <c r="O4324" s="1" t="s">
        <v>211</v>
      </c>
      <c r="P4324" s="1" t="s">
        <v>211</v>
      </c>
      <c r="Q4324" s="1" t="s">
        <v>211</v>
      </c>
      <c r="R4324" s="1" t="s">
        <v>211</v>
      </c>
    </row>
    <row r="4325" spans="1:18" hidden="1" x14ac:dyDescent="0.2">
      <c r="A4325" s="1" t="s">
        <v>206</v>
      </c>
      <c r="B4325" s="1" t="s">
        <v>207</v>
      </c>
      <c r="C4325">
        <v>131120</v>
      </c>
      <c r="D4325" s="1" t="s">
        <v>5309</v>
      </c>
      <c r="E4325" s="1" t="s">
        <v>622</v>
      </c>
      <c r="F4325" s="1" t="s">
        <v>107</v>
      </c>
      <c r="G4325" s="1" t="s">
        <v>1714</v>
      </c>
      <c r="H4325" s="1" t="s">
        <v>107</v>
      </c>
      <c r="I4325" s="2">
        <v>41498</v>
      </c>
      <c r="J4325" s="2">
        <v>51501</v>
      </c>
      <c r="K4325" s="1" t="s">
        <v>624</v>
      </c>
      <c r="L4325">
        <v>600818</v>
      </c>
      <c r="M4325" s="1" t="s">
        <v>304</v>
      </c>
      <c r="N4325" s="1" t="s">
        <v>304</v>
      </c>
      <c r="O4325" s="1" t="s">
        <v>211</v>
      </c>
      <c r="P4325" s="1" t="s">
        <v>211</v>
      </c>
      <c r="Q4325" s="1" t="s">
        <v>211</v>
      </c>
      <c r="R4325" s="1" t="s">
        <v>211</v>
      </c>
    </row>
    <row r="4326" spans="1:18" hidden="1" x14ac:dyDescent="0.2">
      <c r="A4326" s="1" t="s">
        <v>206</v>
      </c>
      <c r="B4326" s="1" t="s">
        <v>207</v>
      </c>
      <c r="C4326">
        <v>131120</v>
      </c>
      <c r="D4326" s="1" t="s">
        <v>5309</v>
      </c>
      <c r="E4326" s="1" t="s">
        <v>5333</v>
      </c>
      <c r="F4326" s="1" t="s">
        <v>434</v>
      </c>
      <c r="G4326" s="1" t="s">
        <v>1814</v>
      </c>
      <c r="H4326" s="1" t="s">
        <v>434</v>
      </c>
      <c r="I4326" s="2">
        <v>41093</v>
      </c>
      <c r="J4326" s="2">
        <v>51501</v>
      </c>
      <c r="K4326" s="1" t="s">
        <v>5334</v>
      </c>
      <c r="L4326">
        <v>510268</v>
      </c>
      <c r="M4326" s="1" t="s">
        <v>1857</v>
      </c>
      <c r="N4326" s="1" t="s">
        <v>645</v>
      </c>
      <c r="O4326" s="1" t="s">
        <v>211</v>
      </c>
      <c r="P4326" s="1" t="s">
        <v>211</v>
      </c>
      <c r="Q4326" s="1" t="s">
        <v>211</v>
      </c>
      <c r="R4326" s="1" t="s">
        <v>211</v>
      </c>
    </row>
    <row r="4327" spans="1:18" hidden="1" x14ac:dyDescent="0.2">
      <c r="A4327" s="1" t="s">
        <v>206</v>
      </c>
      <c r="B4327" s="1" t="s">
        <v>207</v>
      </c>
      <c r="C4327">
        <v>131120</v>
      </c>
      <c r="D4327" s="1" t="s">
        <v>5309</v>
      </c>
      <c r="E4327" s="1" t="s">
        <v>5186</v>
      </c>
      <c r="F4327" s="1" t="s">
        <v>332</v>
      </c>
      <c r="G4327" s="1" t="s">
        <v>1666</v>
      </c>
      <c r="H4327" s="1" t="s">
        <v>332</v>
      </c>
      <c r="I4327" s="2">
        <v>40977</v>
      </c>
      <c r="J4327" s="2">
        <v>51501</v>
      </c>
      <c r="K4327" s="1" t="s">
        <v>5186</v>
      </c>
      <c r="L4327">
        <v>601207</v>
      </c>
      <c r="M4327" s="1" t="s">
        <v>5188</v>
      </c>
      <c r="N4327" s="1" t="s">
        <v>3940</v>
      </c>
      <c r="O4327" s="1" t="s">
        <v>211</v>
      </c>
      <c r="P4327" s="1" t="s">
        <v>211</v>
      </c>
      <c r="Q4327" s="1" t="s">
        <v>211</v>
      </c>
      <c r="R4327" s="1" t="s">
        <v>211</v>
      </c>
    </row>
    <row r="4328" spans="1:18" hidden="1" x14ac:dyDescent="0.2">
      <c r="A4328" s="1" t="s">
        <v>206</v>
      </c>
      <c r="B4328" s="1" t="s">
        <v>207</v>
      </c>
      <c r="C4328">
        <v>131120</v>
      </c>
      <c r="D4328" s="1" t="s">
        <v>5309</v>
      </c>
      <c r="E4328" s="1" t="s">
        <v>5335</v>
      </c>
      <c r="F4328" s="1" t="s">
        <v>147</v>
      </c>
      <c r="G4328" s="1" t="s">
        <v>2257</v>
      </c>
      <c r="H4328" s="1" t="s">
        <v>1778</v>
      </c>
      <c r="I4328" s="2">
        <v>40811</v>
      </c>
      <c r="J4328" s="2">
        <v>51501</v>
      </c>
      <c r="K4328" s="1" t="s">
        <v>5336</v>
      </c>
      <c r="L4328">
        <v>600815</v>
      </c>
      <c r="M4328" s="1" t="s">
        <v>1857</v>
      </c>
      <c r="N4328" s="1" t="s">
        <v>211</v>
      </c>
      <c r="O4328" s="1" t="s">
        <v>211</v>
      </c>
      <c r="P4328" s="1" t="s">
        <v>211</v>
      </c>
      <c r="Q4328" s="1" t="s">
        <v>211</v>
      </c>
      <c r="R4328" s="1" t="s">
        <v>211</v>
      </c>
    </row>
    <row r="4329" spans="1:18" hidden="1" x14ac:dyDescent="0.2">
      <c r="A4329" s="1" t="s">
        <v>206</v>
      </c>
      <c r="B4329" s="1" t="s">
        <v>207</v>
      </c>
      <c r="C4329">
        <v>131120</v>
      </c>
      <c r="D4329" s="1" t="s">
        <v>5309</v>
      </c>
      <c r="E4329" s="1" t="s">
        <v>3848</v>
      </c>
      <c r="F4329" s="1" t="s">
        <v>99</v>
      </c>
      <c r="G4329" s="1" t="s">
        <v>1707</v>
      </c>
      <c r="H4329" s="1" t="s">
        <v>5337</v>
      </c>
      <c r="I4329" s="2">
        <v>41063</v>
      </c>
      <c r="J4329" s="2">
        <v>51501</v>
      </c>
      <c r="K4329" s="1" t="s">
        <v>3848</v>
      </c>
      <c r="L4329">
        <v>601546</v>
      </c>
      <c r="M4329" s="1" t="s">
        <v>378</v>
      </c>
      <c r="N4329" s="1" t="s">
        <v>211</v>
      </c>
      <c r="O4329" s="1" t="s">
        <v>211</v>
      </c>
      <c r="P4329" s="1" t="s">
        <v>211</v>
      </c>
      <c r="Q4329" s="1" t="s">
        <v>211</v>
      </c>
      <c r="R4329" s="1" t="s">
        <v>211</v>
      </c>
    </row>
    <row r="4330" spans="1:18" hidden="1" x14ac:dyDescent="0.2">
      <c r="A4330" s="1" t="s">
        <v>206</v>
      </c>
      <c r="B4330" s="1" t="s">
        <v>207</v>
      </c>
      <c r="C4330">
        <v>131120</v>
      </c>
      <c r="D4330" s="1" t="s">
        <v>5309</v>
      </c>
      <c r="E4330" s="1" t="s">
        <v>4503</v>
      </c>
      <c r="F4330" s="1" t="s">
        <v>114</v>
      </c>
      <c r="G4330" s="1" t="s">
        <v>1706</v>
      </c>
      <c r="H4330" s="1" t="s">
        <v>5338</v>
      </c>
      <c r="I4330" s="2">
        <v>41133</v>
      </c>
      <c r="J4330" s="2">
        <v>51501</v>
      </c>
      <c r="K4330" s="1" t="s">
        <v>4503</v>
      </c>
      <c r="L4330">
        <v>601547</v>
      </c>
      <c r="M4330" s="1" t="s">
        <v>378</v>
      </c>
      <c r="N4330" s="1" t="s">
        <v>211</v>
      </c>
      <c r="O4330" s="1" t="s">
        <v>211</v>
      </c>
      <c r="P4330" s="1" t="s">
        <v>211</v>
      </c>
      <c r="Q4330" s="1" t="s">
        <v>211</v>
      </c>
      <c r="R4330" s="1" t="s">
        <v>211</v>
      </c>
    </row>
    <row r="4331" spans="1:18" hidden="1" x14ac:dyDescent="0.2">
      <c r="A4331" s="1" t="s">
        <v>206</v>
      </c>
      <c r="B4331" s="1" t="s">
        <v>207</v>
      </c>
      <c r="C4331">
        <v>131120</v>
      </c>
      <c r="D4331" s="1" t="s">
        <v>5309</v>
      </c>
      <c r="E4331" s="1" t="s">
        <v>1896</v>
      </c>
      <c r="F4331" s="1" t="s">
        <v>1897</v>
      </c>
      <c r="G4331" s="1" t="s">
        <v>5339</v>
      </c>
      <c r="H4331" s="1" t="s">
        <v>1899</v>
      </c>
      <c r="I4331" s="2">
        <v>41049</v>
      </c>
      <c r="J4331" s="2">
        <v>51501</v>
      </c>
      <c r="K4331" s="1" t="s">
        <v>1896</v>
      </c>
      <c r="L4331">
        <v>601390</v>
      </c>
      <c r="M4331" s="1" t="s">
        <v>304</v>
      </c>
      <c r="N4331" s="1" t="s">
        <v>211</v>
      </c>
      <c r="O4331" s="1" t="s">
        <v>211</v>
      </c>
      <c r="P4331" s="1" t="s">
        <v>211</v>
      </c>
      <c r="Q4331" s="1" t="s">
        <v>211</v>
      </c>
      <c r="R4331" s="1" t="s">
        <v>211</v>
      </c>
    </row>
    <row r="4332" spans="1:18" hidden="1" x14ac:dyDescent="0.2">
      <c r="A4332" s="1" t="s">
        <v>206</v>
      </c>
      <c r="B4332" s="1" t="s">
        <v>207</v>
      </c>
      <c r="C4332">
        <v>131120</v>
      </c>
      <c r="D4332" s="1" t="s">
        <v>5309</v>
      </c>
      <c r="E4332" s="1" t="s">
        <v>1020</v>
      </c>
      <c r="F4332" s="1" t="s">
        <v>1021</v>
      </c>
      <c r="G4332" s="1" t="s">
        <v>5340</v>
      </c>
      <c r="H4332" s="1" t="s">
        <v>1424</v>
      </c>
      <c r="I4332" s="2">
        <v>41049</v>
      </c>
      <c r="J4332" s="2">
        <v>51501</v>
      </c>
      <c r="K4332" s="1" t="s">
        <v>1020</v>
      </c>
      <c r="L4332">
        <v>600996</v>
      </c>
      <c r="M4332" s="1" t="s">
        <v>304</v>
      </c>
      <c r="N4332" s="1" t="s">
        <v>211</v>
      </c>
      <c r="O4332" s="1" t="s">
        <v>211</v>
      </c>
      <c r="P4332" s="1" t="s">
        <v>211</v>
      </c>
      <c r="Q4332" s="1" t="s">
        <v>211</v>
      </c>
      <c r="R4332" s="1" t="s">
        <v>211</v>
      </c>
    </row>
    <row r="4333" spans="1:18" hidden="1" x14ac:dyDescent="0.2">
      <c r="A4333" s="1" t="s">
        <v>206</v>
      </c>
      <c r="B4333" s="1" t="s">
        <v>207</v>
      </c>
      <c r="C4333">
        <v>131120</v>
      </c>
      <c r="D4333" s="1" t="s">
        <v>5309</v>
      </c>
      <c r="E4333" s="1" t="s">
        <v>1703</v>
      </c>
      <c r="F4333" s="1" t="s">
        <v>107</v>
      </c>
      <c r="G4333" s="1" t="s">
        <v>1704</v>
      </c>
      <c r="H4333" s="1" t="s">
        <v>107</v>
      </c>
      <c r="I4333" s="2">
        <v>41099</v>
      </c>
      <c r="J4333" s="2">
        <v>51501</v>
      </c>
      <c r="K4333" s="1" t="s">
        <v>1705</v>
      </c>
      <c r="L4333">
        <v>600850</v>
      </c>
      <c r="M4333" s="1" t="s">
        <v>304</v>
      </c>
      <c r="N4333" s="1" t="s">
        <v>211</v>
      </c>
      <c r="O4333" s="1" t="s">
        <v>211</v>
      </c>
      <c r="P4333" s="1" t="s">
        <v>211</v>
      </c>
      <c r="Q4333" s="1" t="s">
        <v>211</v>
      </c>
      <c r="R4333" s="1" t="s">
        <v>211</v>
      </c>
    </row>
    <row r="4334" spans="1:18" hidden="1" x14ac:dyDescent="0.2">
      <c r="A4334" s="1" t="s">
        <v>206</v>
      </c>
      <c r="B4334" s="1" t="s">
        <v>207</v>
      </c>
      <c r="C4334">
        <v>131120</v>
      </c>
      <c r="D4334" s="1" t="s">
        <v>5309</v>
      </c>
      <c r="E4334" s="1" t="s">
        <v>155</v>
      </c>
      <c r="F4334" s="1" t="s">
        <v>114</v>
      </c>
      <c r="G4334" s="1" t="s">
        <v>1706</v>
      </c>
      <c r="H4334" s="1" t="s">
        <v>114</v>
      </c>
      <c r="I4334" s="2">
        <v>41766</v>
      </c>
      <c r="J4334" s="2">
        <v>51501</v>
      </c>
      <c r="K4334" s="1" t="s">
        <v>155</v>
      </c>
      <c r="L4334">
        <v>600992</v>
      </c>
      <c r="M4334" s="1" t="s">
        <v>210</v>
      </c>
      <c r="N4334" s="1" t="s">
        <v>210</v>
      </c>
      <c r="O4334" s="1" t="s">
        <v>211</v>
      </c>
      <c r="P4334" s="1" t="s">
        <v>211</v>
      </c>
      <c r="Q4334" s="1" t="s">
        <v>211</v>
      </c>
      <c r="R4334" s="1" t="s">
        <v>211</v>
      </c>
    </row>
    <row r="4335" spans="1:18" hidden="1" x14ac:dyDescent="0.2">
      <c r="A4335" s="1" t="s">
        <v>206</v>
      </c>
      <c r="B4335" s="1" t="s">
        <v>207</v>
      </c>
      <c r="C4335">
        <v>131120</v>
      </c>
      <c r="D4335" s="1" t="s">
        <v>5309</v>
      </c>
      <c r="E4335" s="1" t="s">
        <v>1202</v>
      </c>
      <c r="F4335" s="1" t="s">
        <v>300</v>
      </c>
      <c r="G4335" s="1" t="s">
        <v>1692</v>
      </c>
      <c r="H4335" s="1" t="s">
        <v>5341</v>
      </c>
      <c r="I4335" s="2">
        <v>41079</v>
      </c>
      <c r="J4335" s="2">
        <v>51501</v>
      </c>
      <c r="K4335" s="1" t="s">
        <v>1205</v>
      </c>
      <c r="L4335">
        <v>420</v>
      </c>
      <c r="M4335" s="1" t="s">
        <v>1031</v>
      </c>
      <c r="N4335" s="1" t="s">
        <v>791</v>
      </c>
      <c r="O4335" s="1" t="s">
        <v>211</v>
      </c>
      <c r="P4335" s="1" t="s">
        <v>211</v>
      </c>
      <c r="Q4335" s="1" t="s">
        <v>211</v>
      </c>
      <c r="R4335" s="1" t="s">
        <v>211</v>
      </c>
    </row>
    <row r="4336" spans="1:18" hidden="1" x14ac:dyDescent="0.2">
      <c r="A4336" s="1" t="s">
        <v>206</v>
      </c>
      <c r="B4336" s="1" t="s">
        <v>207</v>
      </c>
      <c r="C4336">
        <v>131120</v>
      </c>
      <c r="D4336" s="1" t="s">
        <v>5309</v>
      </c>
      <c r="E4336" s="1" t="s">
        <v>1684</v>
      </c>
      <c r="F4336" s="1" t="s">
        <v>341</v>
      </c>
      <c r="G4336" s="1" t="s">
        <v>1685</v>
      </c>
      <c r="H4336" s="1" t="s">
        <v>1686</v>
      </c>
      <c r="I4336" s="2">
        <v>40785</v>
      </c>
      <c r="J4336" s="2">
        <v>51501</v>
      </c>
      <c r="K4336" s="1" t="s">
        <v>1687</v>
      </c>
      <c r="L4336">
        <v>442</v>
      </c>
      <c r="M4336" s="1" t="s">
        <v>378</v>
      </c>
      <c r="N4336" s="1" t="s">
        <v>211</v>
      </c>
      <c r="O4336" s="1" t="s">
        <v>211</v>
      </c>
      <c r="P4336" s="1" t="s">
        <v>211</v>
      </c>
      <c r="Q4336" s="1" t="s">
        <v>211</v>
      </c>
      <c r="R4336" s="1" t="s">
        <v>211</v>
      </c>
    </row>
    <row r="4337" spans="1:18" hidden="1" x14ac:dyDescent="0.2">
      <c r="A4337" s="1" t="s">
        <v>206</v>
      </c>
      <c r="B4337" s="1" t="s">
        <v>207</v>
      </c>
      <c r="C4337">
        <v>131120</v>
      </c>
      <c r="D4337" s="1" t="s">
        <v>5309</v>
      </c>
      <c r="E4337" s="1" t="s">
        <v>2527</v>
      </c>
      <c r="F4337" s="1" t="s">
        <v>341</v>
      </c>
      <c r="G4337" s="1" t="s">
        <v>1678</v>
      </c>
      <c r="H4337" s="1" t="s">
        <v>5342</v>
      </c>
      <c r="I4337" s="2">
        <v>40785</v>
      </c>
      <c r="J4337" s="2">
        <v>51501</v>
      </c>
      <c r="K4337" s="1" t="s">
        <v>2529</v>
      </c>
      <c r="L4337">
        <v>440</v>
      </c>
      <c r="M4337" s="1" t="s">
        <v>378</v>
      </c>
      <c r="N4337" s="1" t="s">
        <v>211</v>
      </c>
      <c r="O4337" s="1" t="s">
        <v>211</v>
      </c>
      <c r="P4337" s="1" t="s">
        <v>211</v>
      </c>
      <c r="Q4337" s="1" t="s">
        <v>211</v>
      </c>
      <c r="R4337" s="1" t="s">
        <v>211</v>
      </c>
    </row>
    <row r="4338" spans="1:18" hidden="1" x14ac:dyDescent="0.2">
      <c r="A4338" s="1" t="s">
        <v>206</v>
      </c>
      <c r="B4338" s="1" t="s">
        <v>207</v>
      </c>
      <c r="C4338">
        <v>131120</v>
      </c>
      <c r="D4338" s="1" t="s">
        <v>5309</v>
      </c>
      <c r="E4338" s="1" t="s">
        <v>3816</v>
      </c>
      <c r="F4338" s="1" t="s">
        <v>114</v>
      </c>
      <c r="G4338" s="1" t="s">
        <v>1697</v>
      </c>
      <c r="H4338" s="1" t="s">
        <v>785</v>
      </c>
      <c r="I4338" s="2">
        <v>40863</v>
      </c>
      <c r="J4338" s="2">
        <v>51501</v>
      </c>
      <c r="K4338" s="1" t="s">
        <v>3818</v>
      </c>
      <c r="L4338">
        <v>461</v>
      </c>
      <c r="M4338" s="1" t="s">
        <v>378</v>
      </c>
      <c r="N4338" s="1" t="s">
        <v>645</v>
      </c>
      <c r="O4338" s="1" t="s">
        <v>211</v>
      </c>
      <c r="P4338" s="1" t="s">
        <v>211</v>
      </c>
      <c r="Q4338" s="1" t="s">
        <v>211</v>
      </c>
      <c r="R4338" s="1" t="s">
        <v>211</v>
      </c>
    </row>
    <row r="4339" spans="1:18" hidden="1" x14ac:dyDescent="0.2">
      <c r="A4339" s="1" t="s">
        <v>206</v>
      </c>
      <c r="B4339" s="1" t="s">
        <v>207</v>
      </c>
      <c r="C4339">
        <v>131122</v>
      </c>
      <c r="D4339" s="1" t="s">
        <v>5343</v>
      </c>
      <c r="E4339" s="1" t="s">
        <v>233</v>
      </c>
      <c r="F4339" s="1" t="s">
        <v>234</v>
      </c>
      <c r="G4339" s="1" t="s">
        <v>5344</v>
      </c>
      <c r="H4339" s="1" t="s">
        <v>5345</v>
      </c>
      <c r="I4339" s="2">
        <v>40778</v>
      </c>
      <c r="J4339" s="2">
        <v>51501</v>
      </c>
      <c r="K4339" s="1" t="s">
        <v>236</v>
      </c>
      <c r="L4339">
        <v>510281</v>
      </c>
      <c r="M4339" s="1" t="s">
        <v>237</v>
      </c>
      <c r="N4339" s="1" t="s">
        <v>626</v>
      </c>
      <c r="O4339" s="1" t="s">
        <v>211</v>
      </c>
      <c r="P4339" s="1" t="s">
        <v>211</v>
      </c>
      <c r="Q4339" s="1" t="s">
        <v>211</v>
      </c>
      <c r="R4339" s="1" t="s">
        <v>211</v>
      </c>
    </row>
    <row r="4340" spans="1:18" hidden="1" x14ac:dyDescent="0.2">
      <c r="A4340" s="1" t="s">
        <v>206</v>
      </c>
      <c r="B4340" s="1" t="s">
        <v>207</v>
      </c>
      <c r="C4340">
        <v>131122</v>
      </c>
      <c r="D4340" s="1" t="s">
        <v>5343</v>
      </c>
      <c r="E4340" s="1" t="s">
        <v>238</v>
      </c>
      <c r="F4340" s="1" t="s">
        <v>106</v>
      </c>
      <c r="G4340" s="1" t="s">
        <v>5346</v>
      </c>
      <c r="H4340" s="1" t="s">
        <v>240</v>
      </c>
      <c r="I4340" s="2">
        <v>40778</v>
      </c>
      <c r="J4340" s="2">
        <v>51501</v>
      </c>
      <c r="K4340" s="1" t="s">
        <v>241</v>
      </c>
      <c r="L4340">
        <v>510286</v>
      </c>
      <c r="M4340" s="1" t="s">
        <v>242</v>
      </c>
      <c r="N4340" s="1" t="s">
        <v>626</v>
      </c>
      <c r="O4340" s="1" t="s">
        <v>211</v>
      </c>
      <c r="P4340" s="1" t="s">
        <v>211</v>
      </c>
      <c r="Q4340" s="1" t="s">
        <v>211</v>
      </c>
      <c r="R4340" s="1" t="s">
        <v>211</v>
      </c>
    </row>
    <row r="4341" spans="1:18" hidden="1" x14ac:dyDescent="0.2">
      <c r="A4341" s="1" t="s">
        <v>206</v>
      </c>
      <c r="B4341" s="1" t="s">
        <v>207</v>
      </c>
      <c r="C4341">
        <v>131122</v>
      </c>
      <c r="D4341" s="1" t="s">
        <v>5343</v>
      </c>
      <c r="E4341" s="1" t="s">
        <v>243</v>
      </c>
      <c r="F4341" s="1" t="s">
        <v>106</v>
      </c>
      <c r="G4341" s="1" t="s">
        <v>5347</v>
      </c>
      <c r="H4341" s="1" t="s">
        <v>2009</v>
      </c>
      <c r="I4341" s="2">
        <v>40778</v>
      </c>
      <c r="J4341" s="2">
        <v>51501</v>
      </c>
      <c r="K4341" s="1" t="s">
        <v>246</v>
      </c>
      <c r="L4341">
        <v>510287</v>
      </c>
      <c r="M4341" s="1" t="s">
        <v>247</v>
      </c>
      <c r="N4341" s="1" t="s">
        <v>626</v>
      </c>
      <c r="O4341" s="1" t="s">
        <v>211</v>
      </c>
      <c r="P4341" s="1" t="s">
        <v>211</v>
      </c>
      <c r="Q4341" s="1" t="s">
        <v>211</v>
      </c>
      <c r="R4341" s="1" t="s">
        <v>211</v>
      </c>
    </row>
    <row r="4342" spans="1:18" hidden="1" x14ac:dyDescent="0.2">
      <c r="A4342" s="1" t="s">
        <v>206</v>
      </c>
      <c r="B4342" s="1" t="s">
        <v>207</v>
      </c>
      <c r="C4342">
        <v>131122</v>
      </c>
      <c r="D4342" s="1" t="s">
        <v>5343</v>
      </c>
      <c r="E4342" s="1" t="s">
        <v>1176</v>
      </c>
      <c r="F4342" s="1" t="s">
        <v>114</v>
      </c>
      <c r="G4342" s="1" t="s">
        <v>5348</v>
      </c>
      <c r="H4342" s="1" t="s">
        <v>114</v>
      </c>
      <c r="I4342" s="2">
        <v>42499</v>
      </c>
      <c r="J4342" s="2">
        <v>51501</v>
      </c>
      <c r="K4342" s="1" t="s">
        <v>1178</v>
      </c>
      <c r="L4342">
        <v>510431</v>
      </c>
      <c r="M4342" s="1" t="s">
        <v>223</v>
      </c>
      <c r="N4342" s="1" t="s">
        <v>223</v>
      </c>
      <c r="O4342" s="1" t="s">
        <v>211</v>
      </c>
      <c r="P4342" s="1" t="s">
        <v>211</v>
      </c>
      <c r="Q4342" s="1" t="s">
        <v>211</v>
      </c>
      <c r="R4342" s="1" t="s">
        <v>211</v>
      </c>
    </row>
    <row r="4343" spans="1:18" hidden="1" x14ac:dyDescent="0.2">
      <c r="A4343" s="1" t="s">
        <v>206</v>
      </c>
      <c r="B4343" s="1" t="s">
        <v>207</v>
      </c>
      <c r="C4343">
        <v>131122</v>
      </c>
      <c r="D4343" s="1" t="s">
        <v>5343</v>
      </c>
      <c r="E4343" s="1" t="s">
        <v>2374</v>
      </c>
      <c r="F4343" s="1" t="s">
        <v>234</v>
      </c>
      <c r="G4343" s="1" t="s">
        <v>5349</v>
      </c>
      <c r="H4343" s="1" t="s">
        <v>2376</v>
      </c>
      <c r="I4343" s="2">
        <v>40802</v>
      </c>
      <c r="J4343" s="2">
        <v>51501</v>
      </c>
      <c r="K4343" s="1" t="s">
        <v>2377</v>
      </c>
      <c r="L4343">
        <v>510280</v>
      </c>
      <c r="M4343" s="1" t="s">
        <v>237</v>
      </c>
      <c r="N4343" s="1" t="s">
        <v>626</v>
      </c>
      <c r="O4343" s="1" t="s">
        <v>211</v>
      </c>
      <c r="P4343" s="1" t="s">
        <v>211</v>
      </c>
      <c r="Q4343" s="1" t="s">
        <v>211</v>
      </c>
      <c r="R4343" s="1" t="s">
        <v>211</v>
      </c>
    </row>
    <row r="4344" spans="1:18" hidden="1" x14ac:dyDescent="0.2">
      <c r="A4344" s="1" t="s">
        <v>206</v>
      </c>
      <c r="B4344" s="1" t="s">
        <v>207</v>
      </c>
      <c r="C4344">
        <v>131122</v>
      </c>
      <c r="D4344" s="1" t="s">
        <v>5343</v>
      </c>
      <c r="E4344" s="1" t="s">
        <v>5350</v>
      </c>
      <c r="F4344" s="1" t="s">
        <v>150</v>
      </c>
      <c r="G4344" s="1" t="s">
        <v>5347</v>
      </c>
      <c r="H4344" s="1" t="s">
        <v>150</v>
      </c>
      <c r="I4344" s="2">
        <v>41695</v>
      </c>
      <c r="J4344" s="2">
        <v>51501</v>
      </c>
      <c r="K4344" s="1" t="s">
        <v>5350</v>
      </c>
      <c r="L4344">
        <v>603604</v>
      </c>
      <c r="M4344" s="1" t="s">
        <v>655</v>
      </c>
      <c r="N4344" s="1" t="s">
        <v>655</v>
      </c>
      <c r="O4344" s="1" t="s">
        <v>211</v>
      </c>
      <c r="P4344" s="1" t="s">
        <v>211</v>
      </c>
      <c r="Q4344" s="1" t="s">
        <v>211</v>
      </c>
      <c r="R4344" s="1" t="s">
        <v>211</v>
      </c>
    </row>
    <row r="4345" spans="1:18" hidden="1" x14ac:dyDescent="0.2">
      <c r="A4345" s="1" t="s">
        <v>206</v>
      </c>
      <c r="B4345" s="1" t="s">
        <v>207</v>
      </c>
      <c r="C4345">
        <v>131122</v>
      </c>
      <c r="D4345" s="1" t="s">
        <v>5343</v>
      </c>
      <c r="E4345" s="1" t="s">
        <v>2311</v>
      </c>
      <c r="F4345" s="1" t="s">
        <v>106</v>
      </c>
      <c r="G4345" s="1" t="s">
        <v>5346</v>
      </c>
      <c r="H4345" s="1" t="s">
        <v>106</v>
      </c>
      <c r="I4345" s="2">
        <v>41695</v>
      </c>
      <c r="J4345" s="2">
        <v>51501</v>
      </c>
      <c r="K4345" s="1" t="s">
        <v>2311</v>
      </c>
      <c r="L4345">
        <v>603605</v>
      </c>
      <c r="M4345" s="1" t="s">
        <v>655</v>
      </c>
      <c r="N4345" s="1" t="s">
        <v>655</v>
      </c>
      <c r="O4345" s="1" t="s">
        <v>211</v>
      </c>
      <c r="P4345" s="1" t="s">
        <v>211</v>
      </c>
      <c r="Q4345" s="1" t="s">
        <v>211</v>
      </c>
      <c r="R4345" s="1" t="s">
        <v>211</v>
      </c>
    </row>
    <row r="4346" spans="1:18" hidden="1" x14ac:dyDescent="0.2">
      <c r="A4346" s="1" t="s">
        <v>206</v>
      </c>
      <c r="B4346" s="1" t="s">
        <v>207</v>
      </c>
      <c r="C4346">
        <v>131122</v>
      </c>
      <c r="D4346" s="1" t="s">
        <v>5343</v>
      </c>
      <c r="E4346" s="1" t="s">
        <v>5351</v>
      </c>
      <c r="F4346" s="1" t="s">
        <v>5352</v>
      </c>
      <c r="G4346" s="1" t="s">
        <v>5353</v>
      </c>
      <c r="H4346" s="1" t="s">
        <v>5352</v>
      </c>
      <c r="I4346" s="2">
        <v>42320</v>
      </c>
      <c r="J4346" s="2">
        <v>51501</v>
      </c>
      <c r="K4346" s="1" t="s">
        <v>5351</v>
      </c>
      <c r="L4346">
        <v>605337</v>
      </c>
      <c r="M4346" s="1" t="s">
        <v>223</v>
      </c>
      <c r="N4346" s="1" t="s">
        <v>223</v>
      </c>
      <c r="O4346" s="1" t="s">
        <v>211</v>
      </c>
      <c r="P4346" s="1" t="s">
        <v>211</v>
      </c>
      <c r="Q4346" s="1" t="s">
        <v>211</v>
      </c>
      <c r="R4346" s="1" t="s">
        <v>211</v>
      </c>
    </row>
    <row r="4347" spans="1:18" hidden="1" x14ac:dyDescent="0.2">
      <c r="A4347" s="1" t="s">
        <v>206</v>
      </c>
      <c r="B4347" s="1" t="s">
        <v>207</v>
      </c>
      <c r="C4347">
        <v>131122</v>
      </c>
      <c r="D4347" s="1" t="s">
        <v>5343</v>
      </c>
      <c r="E4347" s="1" t="s">
        <v>5354</v>
      </c>
      <c r="F4347" s="1" t="s">
        <v>2376</v>
      </c>
      <c r="G4347" s="1" t="s">
        <v>5355</v>
      </c>
      <c r="H4347" s="1" t="s">
        <v>2376</v>
      </c>
      <c r="I4347" s="2">
        <v>42320</v>
      </c>
      <c r="J4347" s="2">
        <v>51501</v>
      </c>
      <c r="K4347" s="1" t="s">
        <v>5354</v>
      </c>
      <c r="L4347">
        <v>605336</v>
      </c>
      <c r="M4347" s="1" t="s">
        <v>223</v>
      </c>
      <c r="N4347" s="1" t="s">
        <v>223</v>
      </c>
      <c r="O4347" s="1" t="s">
        <v>211</v>
      </c>
      <c r="P4347" s="1" t="s">
        <v>211</v>
      </c>
      <c r="Q4347" s="1" t="s">
        <v>211</v>
      </c>
      <c r="R4347" s="1" t="s">
        <v>211</v>
      </c>
    </row>
    <row r="4348" spans="1:18" hidden="1" x14ac:dyDescent="0.2">
      <c r="A4348" s="1" t="s">
        <v>206</v>
      </c>
      <c r="B4348" s="1" t="s">
        <v>207</v>
      </c>
      <c r="C4348">
        <v>131123</v>
      </c>
      <c r="D4348" s="1" t="s">
        <v>5356</v>
      </c>
      <c r="E4348" s="1" t="s">
        <v>5354</v>
      </c>
      <c r="F4348" s="1" t="s">
        <v>2376</v>
      </c>
      <c r="G4348" s="1" t="s">
        <v>5355</v>
      </c>
      <c r="H4348" s="1" t="s">
        <v>2376</v>
      </c>
      <c r="I4348" s="2">
        <v>42320</v>
      </c>
      <c r="J4348" s="2">
        <v>51501</v>
      </c>
      <c r="K4348" s="1" t="s">
        <v>5354</v>
      </c>
      <c r="L4348">
        <v>605336</v>
      </c>
      <c r="M4348" s="1" t="s">
        <v>223</v>
      </c>
      <c r="N4348" s="1" t="s">
        <v>223</v>
      </c>
      <c r="O4348" s="1" t="s">
        <v>211</v>
      </c>
      <c r="P4348" s="1" t="s">
        <v>211</v>
      </c>
      <c r="Q4348" s="1" t="s">
        <v>211</v>
      </c>
      <c r="R4348" s="1" t="s">
        <v>211</v>
      </c>
    </row>
    <row r="4349" spans="1:18" hidden="1" x14ac:dyDescent="0.2">
      <c r="A4349" s="1" t="s">
        <v>206</v>
      </c>
      <c r="B4349" s="1" t="s">
        <v>207</v>
      </c>
      <c r="C4349">
        <v>131123</v>
      </c>
      <c r="D4349" s="1" t="s">
        <v>5356</v>
      </c>
      <c r="E4349" s="1" t="s">
        <v>5351</v>
      </c>
      <c r="F4349" s="1" t="s">
        <v>5352</v>
      </c>
      <c r="G4349" s="1" t="s">
        <v>5353</v>
      </c>
      <c r="H4349" s="1" t="s">
        <v>5352</v>
      </c>
      <c r="I4349" s="2">
        <v>42320</v>
      </c>
      <c r="J4349" s="2">
        <v>51501</v>
      </c>
      <c r="K4349" s="1" t="s">
        <v>5351</v>
      </c>
      <c r="L4349">
        <v>605337</v>
      </c>
      <c r="M4349" s="1" t="s">
        <v>223</v>
      </c>
      <c r="N4349" s="1" t="s">
        <v>223</v>
      </c>
      <c r="O4349" s="1" t="s">
        <v>211</v>
      </c>
      <c r="P4349" s="1" t="s">
        <v>211</v>
      </c>
      <c r="Q4349" s="1" t="s">
        <v>211</v>
      </c>
      <c r="R4349" s="1" t="s">
        <v>211</v>
      </c>
    </row>
    <row r="4350" spans="1:18" hidden="1" x14ac:dyDescent="0.2">
      <c r="A4350" s="1" t="s">
        <v>206</v>
      </c>
      <c r="B4350" s="1" t="s">
        <v>207</v>
      </c>
      <c r="C4350">
        <v>131123</v>
      </c>
      <c r="D4350" s="1" t="s">
        <v>5356</v>
      </c>
      <c r="E4350" s="1" t="s">
        <v>2311</v>
      </c>
      <c r="F4350" s="1" t="s">
        <v>106</v>
      </c>
      <c r="G4350" s="1" t="s">
        <v>5346</v>
      </c>
      <c r="H4350" s="1" t="s">
        <v>106</v>
      </c>
      <c r="I4350" s="2">
        <v>41982</v>
      </c>
      <c r="J4350" s="2">
        <v>51501</v>
      </c>
      <c r="K4350" s="1" t="s">
        <v>2311</v>
      </c>
      <c r="L4350">
        <v>603605</v>
      </c>
      <c r="M4350" s="1" t="s">
        <v>655</v>
      </c>
      <c r="N4350" s="1" t="s">
        <v>655</v>
      </c>
      <c r="O4350" s="1" t="s">
        <v>211</v>
      </c>
      <c r="P4350" s="1" t="s">
        <v>211</v>
      </c>
      <c r="Q4350" s="1" t="s">
        <v>211</v>
      </c>
      <c r="R4350" s="1" t="s">
        <v>211</v>
      </c>
    </row>
    <row r="4351" spans="1:18" hidden="1" x14ac:dyDescent="0.2">
      <c r="A4351" s="1" t="s">
        <v>206</v>
      </c>
      <c r="B4351" s="1" t="s">
        <v>207</v>
      </c>
      <c r="C4351">
        <v>131123</v>
      </c>
      <c r="D4351" s="1" t="s">
        <v>5356</v>
      </c>
      <c r="E4351" s="1" t="s">
        <v>5350</v>
      </c>
      <c r="F4351" s="1" t="s">
        <v>150</v>
      </c>
      <c r="G4351" s="1" t="s">
        <v>5347</v>
      </c>
      <c r="H4351" s="1" t="s">
        <v>150</v>
      </c>
      <c r="I4351" s="2">
        <v>41982</v>
      </c>
      <c r="J4351" s="2">
        <v>51501</v>
      </c>
      <c r="K4351" s="1" t="s">
        <v>5350</v>
      </c>
      <c r="L4351">
        <v>603604</v>
      </c>
      <c r="M4351" s="1" t="s">
        <v>655</v>
      </c>
      <c r="N4351" s="1" t="s">
        <v>655</v>
      </c>
      <c r="O4351" s="1" t="s">
        <v>211</v>
      </c>
      <c r="P4351" s="1" t="s">
        <v>211</v>
      </c>
      <c r="Q4351" s="1" t="s">
        <v>211</v>
      </c>
      <c r="R4351" s="1" t="s">
        <v>211</v>
      </c>
    </row>
    <row r="4352" spans="1:18" hidden="1" x14ac:dyDescent="0.2">
      <c r="A4352" s="1" t="s">
        <v>206</v>
      </c>
      <c r="B4352" s="1" t="s">
        <v>207</v>
      </c>
      <c r="C4352">
        <v>131123</v>
      </c>
      <c r="D4352" s="1" t="s">
        <v>5356</v>
      </c>
      <c r="E4352" s="1" t="s">
        <v>2374</v>
      </c>
      <c r="F4352" s="1" t="s">
        <v>234</v>
      </c>
      <c r="G4352" s="1" t="s">
        <v>5349</v>
      </c>
      <c r="H4352" s="1" t="s">
        <v>2376</v>
      </c>
      <c r="I4352" s="2">
        <v>40758</v>
      </c>
      <c r="J4352" s="2">
        <v>51501</v>
      </c>
      <c r="K4352" s="1" t="s">
        <v>2377</v>
      </c>
      <c r="L4352">
        <v>510280</v>
      </c>
      <c r="M4352" s="1" t="s">
        <v>237</v>
      </c>
      <c r="N4352" s="1" t="s">
        <v>626</v>
      </c>
      <c r="O4352" s="1" t="s">
        <v>211</v>
      </c>
      <c r="P4352" s="1" t="s">
        <v>211</v>
      </c>
      <c r="Q4352" s="1" t="s">
        <v>211</v>
      </c>
      <c r="R4352" s="1" t="s">
        <v>211</v>
      </c>
    </row>
    <row r="4353" spans="1:18" hidden="1" x14ac:dyDescent="0.2">
      <c r="A4353" s="1" t="s">
        <v>206</v>
      </c>
      <c r="B4353" s="1" t="s">
        <v>207</v>
      </c>
      <c r="C4353">
        <v>131123</v>
      </c>
      <c r="D4353" s="1" t="s">
        <v>5356</v>
      </c>
      <c r="E4353" s="1" t="s">
        <v>1176</v>
      </c>
      <c r="F4353" s="1" t="s">
        <v>114</v>
      </c>
      <c r="G4353" s="1" t="s">
        <v>5348</v>
      </c>
      <c r="H4353" s="1" t="s">
        <v>114</v>
      </c>
      <c r="I4353" s="2">
        <v>42283</v>
      </c>
      <c r="J4353" s="2">
        <v>51501</v>
      </c>
      <c r="K4353" s="1" t="s">
        <v>1178</v>
      </c>
      <c r="L4353">
        <v>510431</v>
      </c>
      <c r="M4353" s="1" t="s">
        <v>223</v>
      </c>
      <c r="N4353" s="1" t="s">
        <v>223</v>
      </c>
      <c r="O4353" s="1" t="s">
        <v>211</v>
      </c>
      <c r="P4353" s="1" t="s">
        <v>211</v>
      </c>
      <c r="Q4353" s="1" t="s">
        <v>211</v>
      </c>
      <c r="R4353" s="1" t="s">
        <v>211</v>
      </c>
    </row>
    <row r="4354" spans="1:18" hidden="1" x14ac:dyDescent="0.2">
      <c r="A4354" s="1" t="s">
        <v>206</v>
      </c>
      <c r="B4354" s="1" t="s">
        <v>207</v>
      </c>
      <c r="C4354">
        <v>131123</v>
      </c>
      <c r="D4354" s="1" t="s">
        <v>5356</v>
      </c>
      <c r="E4354" s="1" t="s">
        <v>243</v>
      </c>
      <c r="F4354" s="1" t="s">
        <v>106</v>
      </c>
      <c r="G4354" s="1" t="s">
        <v>5347</v>
      </c>
      <c r="H4354" s="1" t="s">
        <v>245</v>
      </c>
      <c r="I4354" s="2">
        <v>41221</v>
      </c>
      <c r="J4354" s="2">
        <v>51501</v>
      </c>
      <c r="K4354" s="1" t="s">
        <v>246</v>
      </c>
      <c r="L4354">
        <v>510287</v>
      </c>
      <c r="M4354" s="1" t="s">
        <v>247</v>
      </c>
      <c r="N4354" s="1" t="s">
        <v>626</v>
      </c>
      <c r="O4354" s="1" t="s">
        <v>211</v>
      </c>
      <c r="P4354" s="1" t="s">
        <v>211</v>
      </c>
      <c r="Q4354" s="1" t="s">
        <v>211</v>
      </c>
      <c r="R4354" s="1" t="s">
        <v>211</v>
      </c>
    </row>
    <row r="4355" spans="1:18" hidden="1" x14ac:dyDescent="0.2">
      <c r="A4355" s="1" t="s">
        <v>206</v>
      </c>
      <c r="B4355" s="1" t="s">
        <v>207</v>
      </c>
      <c r="C4355">
        <v>131123</v>
      </c>
      <c r="D4355" s="1" t="s">
        <v>5356</v>
      </c>
      <c r="E4355" s="1" t="s">
        <v>238</v>
      </c>
      <c r="F4355" s="1" t="s">
        <v>106</v>
      </c>
      <c r="G4355" s="1" t="s">
        <v>5346</v>
      </c>
      <c r="H4355" s="1" t="s">
        <v>240</v>
      </c>
      <c r="I4355" s="2">
        <v>41221</v>
      </c>
      <c r="J4355" s="2">
        <v>51501</v>
      </c>
      <c r="K4355" s="1" t="s">
        <v>241</v>
      </c>
      <c r="L4355">
        <v>510286</v>
      </c>
      <c r="M4355" s="1" t="s">
        <v>242</v>
      </c>
      <c r="N4355" s="1" t="s">
        <v>626</v>
      </c>
      <c r="O4355" s="1" t="s">
        <v>211</v>
      </c>
      <c r="P4355" s="1" t="s">
        <v>211</v>
      </c>
      <c r="Q4355" s="1" t="s">
        <v>211</v>
      </c>
      <c r="R4355" s="1" t="s">
        <v>211</v>
      </c>
    </row>
    <row r="4356" spans="1:18" hidden="1" x14ac:dyDescent="0.2">
      <c r="A4356" s="1" t="s">
        <v>206</v>
      </c>
      <c r="B4356" s="1" t="s">
        <v>207</v>
      </c>
      <c r="C4356">
        <v>131123</v>
      </c>
      <c r="D4356" s="1" t="s">
        <v>5356</v>
      </c>
      <c r="E4356" s="1" t="s">
        <v>233</v>
      </c>
      <c r="F4356" s="1" t="s">
        <v>234</v>
      </c>
      <c r="G4356" s="1" t="s">
        <v>5344</v>
      </c>
      <c r="H4356" s="1" t="s">
        <v>234</v>
      </c>
      <c r="I4356" s="2">
        <v>41221</v>
      </c>
      <c r="J4356" s="2">
        <v>51501</v>
      </c>
      <c r="K4356" s="1" t="s">
        <v>236</v>
      </c>
      <c r="L4356">
        <v>510281</v>
      </c>
      <c r="M4356" s="1" t="s">
        <v>237</v>
      </c>
      <c r="N4356" s="1" t="s">
        <v>626</v>
      </c>
      <c r="O4356" s="1" t="s">
        <v>211</v>
      </c>
      <c r="P4356" s="1" t="s">
        <v>211</v>
      </c>
      <c r="Q4356" s="1" t="s">
        <v>211</v>
      </c>
      <c r="R4356" s="1" t="s">
        <v>211</v>
      </c>
    </row>
    <row r="4357" spans="1:18" hidden="1" x14ac:dyDescent="0.2">
      <c r="A4357" s="1" t="s">
        <v>206</v>
      </c>
      <c r="B4357" s="1" t="s">
        <v>207</v>
      </c>
      <c r="C4357">
        <v>131123</v>
      </c>
      <c r="D4357" s="1" t="s">
        <v>5356</v>
      </c>
      <c r="E4357" s="1" t="s">
        <v>5075</v>
      </c>
      <c r="F4357" s="1" t="s">
        <v>1376</v>
      </c>
      <c r="G4357" s="1" t="s">
        <v>5357</v>
      </c>
      <c r="H4357" s="1" t="s">
        <v>1376</v>
      </c>
      <c r="I4357" s="2">
        <v>43000</v>
      </c>
      <c r="J4357" s="2">
        <v>51501</v>
      </c>
      <c r="K4357" s="1" t="s">
        <v>5075</v>
      </c>
      <c r="L4357">
        <v>606359</v>
      </c>
      <c r="M4357" s="1" t="s">
        <v>223</v>
      </c>
      <c r="N4357" s="1" t="s">
        <v>223</v>
      </c>
      <c r="O4357" s="1" t="s">
        <v>211</v>
      </c>
      <c r="P4357" s="1" t="s">
        <v>211</v>
      </c>
      <c r="Q4357" s="1" t="s">
        <v>211</v>
      </c>
      <c r="R4357" s="1" t="s">
        <v>211</v>
      </c>
    </row>
    <row r="4358" spans="1:18" hidden="1" x14ac:dyDescent="0.2">
      <c r="A4358" s="1" t="s">
        <v>206</v>
      </c>
      <c r="B4358" s="1" t="s">
        <v>207</v>
      </c>
      <c r="C4358">
        <v>131123</v>
      </c>
      <c r="D4358" s="1" t="s">
        <v>5356</v>
      </c>
      <c r="E4358" s="1" t="s">
        <v>5070</v>
      </c>
      <c r="F4358" s="1" t="s">
        <v>546</v>
      </c>
      <c r="G4358" s="1" t="s">
        <v>5358</v>
      </c>
      <c r="H4358" s="1" t="s">
        <v>546</v>
      </c>
      <c r="I4358" s="2">
        <v>43000</v>
      </c>
      <c r="J4358" s="2">
        <v>51501</v>
      </c>
      <c r="K4358" s="1" t="s">
        <v>5070</v>
      </c>
      <c r="L4358">
        <v>606416</v>
      </c>
      <c r="M4358" s="1" t="s">
        <v>223</v>
      </c>
      <c r="N4358" s="1" t="s">
        <v>223</v>
      </c>
      <c r="O4358" s="1" t="s">
        <v>211</v>
      </c>
      <c r="P4358" s="1" t="s">
        <v>211</v>
      </c>
      <c r="Q4358" s="1" t="s">
        <v>211</v>
      </c>
      <c r="R4358" s="1" t="s">
        <v>211</v>
      </c>
    </row>
    <row r="4359" spans="1:18" hidden="1" x14ac:dyDescent="0.2">
      <c r="A4359" s="1" t="s">
        <v>206</v>
      </c>
      <c r="B4359" s="1" t="s">
        <v>207</v>
      </c>
      <c r="C4359">
        <v>131123</v>
      </c>
      <c r="D4359" s="1" t="s">
        <v>5356</v>
      </c>
      <c r="E4359" s="1" t="s">
        <v>4085</v>
      </c>
      <c r="F4359" s="1" t="s">
        <v>4086</v>
      </c>
      <c r="G4359" s="1" t="s">
        <v>5359</v>
      </c>
      <c r="H4359" s="1" t="s">
        <v>4086</v>
      </c>
      <c r="I4359" s="2">
        <v>43017</v>
      </c>
      <c r="J4359" s="2">
        <v>51501</v>
      </c>
      <c r="K4359" s="1" t="s">
        <v>4085</v>
      </c>
      <c r="L4359">
        <v>606456</v>
      </c>
      <c r="M4359" s="1" t="s">
        <v>223</v>
      </c>
      <c r="N4359" s="1" t="s">
        <v>223</v>
      </c>
      <c r="O4359" s="1" t="s">
        <v>211</v>
      </c>
      <c r="P4359" s="1" t="s">
        <v>211</v>
      </c>
      <c r="Q4359" s="1" t="s">
        <v>211</v>
      </c>
      <c r="R4359" s="1" t="s">
        <v>211</v>
      </c>
    </row>
    <row r="4360" spans="1:18" hidden="1" x14ac:dyDescent="0.2">
      <c r="A4360" s="1" t="s">
        <v>206</v>
      </c>
      <c r="B4360" s="1" t="s">
        <v>207</v>
      </c>
      <c r="C4360">
        <v>131123</v>
      </c>
      <c r="D4360" s="1" t="s">
        <v>5356</v>
      </c>
      <c r="E4360" s="1" t="s">
        <v>3513</v>
      </c>
      <c r="F4360" s="1" t="s">
        <v>3514</v>
      </c>
      <c r="G4360" s="1" t="s">
        <v>5360</v>
      </c>
      <c r="H4360" s="1" t="s">
        <v>3514</v>
      </c>
      <c r="I4360" s="2">
        <v>43021</v>
      </c>
      <c r="J4360" s="2">
        <v>51501</v>
      </c>
      <c r="K4360" s="1" t="s">
        <v>3513</v>
      </c>
      <c r="L4360">
        <v>607418</v>
      </c>
      <c r="M4360" s="1" t="s">
        <v>223</v>
      </c>
      <c r="N4360" s="1" t="s">
        <v>223</v>
      </c>
      <c r="O4360" s="1" t="s">
        <v>211</v>
      </c>
      <c r="P4360" s="1" t="s">
        <v>211</v>
      </c>
      <c r="Q4360" s="1" t="s">
        <v>211</v>
      </c>
      <c r="R4360" s="1" t="s">
        <v>211</v>
      </c>
    </row>
    <row r="4361" spans="1:18" hidden="1" x14ac:dyDescent="0.2">
      <c r="A4361" s="1" t="s">
        <v>206</v>
      </c>
      <c r="B4361" s="1" t="s">
        <v>207</v>
      </c>
      <c r="C4361">
        <v>131123</v>
      </c>
      <c r="D4361" s="1" t="s">
        <v>5356</v>
      </c>
      <c r="E4361" s="1" t="s">
        <v>5064</v>
      </c>
      <c r="F4361" s="1" t="s">
        <v>5065</v>
      </c>
      <c r="G4361" s="1" t="s">
        <v>5361</v>
      </c>
      <c r="H4361" s="1" t="s">
        <v>5065</v>
      </c>
      <c r="I4361" s="2">
        <v>43000</v>
      </c>
      <c r="J4361" s="2">
        <v>51501</v>
      </c>
      <c r="K4361" s="1" t="s">
        <v>5064</v>
      </c>
      <c r="L4361">
        <v>607717</v>
      </c>
      <c r="M4361" s="1" t="s">
        <v>223</v>
      </c>
      <c r="N4361" s="1" t="s">
        <v>223</v>
      </c>
      <c r="O4361" s="1" t="s">
        <v>211</v>
      </c>
      <c r="P4361" s="1" t="s">
        <v>211</v>
      </c>
      <c r="Q4361" s="1" t="s">
        <v>211</v>
      </c>
      <c r="R4361" s="1" t="s">
        <v>211</v>
      </c>
    </row>
    <row r="4362" spans="1:18" hidden="1" x14ac:dyDescent="0.2">
      <c r="A4362" s="1" t="s">
        <v>206</v>
      </c>
      <c r="B4362" s="1" t="s">
        <v>207</v>
      </c>
      <c r="C4362">
        <v>131125</v>
      </c>
      <c r="D4362" s="1" t="s">
        <v>5362</v>
      </c>
      <c r="E4362" s="1" t="s">
        <v>1471</v>
      </c>
      <c r="F4362" s="1" t="s">
        <v>175</v>
      </c>
      <c r="G4362" s="1" t="s">
        <v>5363</v>
      </c>
      <c r="H4362" s="1" t="s">
        <v>175</v>
      </c>
      <c r="I4362" s="2">
        <v>44587</v>
      </c>
      <c r="J4362" s="2">
        <v>51501</v>
      </c>
      <c r="K4362" s="1" t="s">
        <v>1471</v>
      </c>
      <c r="L4362">
        <v>607896</v>
      </c>
      <c r="M4362" s="1" t="s">
        <v>211</v>
      </c>
      <c r="N4362" s="1" t="s">
        <v>211</v>
      </c>
      <c r="O4362" s="1" t="s">
        <v>211</v>
      </c>
      <c r="P4362" s="1" t="s">
        <v>211</v>
      </c>
      <c r="Q4362" s="1" t="s">
        <v>211</v>
      </c>
      <c r="R4362" s="1" t="s">
        <v>211</v>
      </c>
    </row>
    <row r="4363" spans="1:18" hidden="1" x14ac:dyDescent="0.2">
      <c r="A4363" s="1" t="s">
        <v>206</v>
      </c>
      <c r="B4363" s="1" t="s">
        <v>207</v>
      </c>
      <c r="C4363">
        <v>131125</v>
      </c>
      <c r="D4363" s="1" t="s">
        <v>5362</v>
      </c>
      <c r="E4363" s="1" t="s">
        <v>3188</v>
      </c>
      <c r="F4363" s="1" t="s">
        <v>368</v>
      </c>
      <c r="G4363" s="1" t="s">
        <v>3189</v>
      </c>
      <c r="H4363" s="1" t="s">
        <v>368</v>
      </c>
      <c r="I4363" s="2">
        <v>42919</v>
      </c>
      <c r="J4363" s="2">
        <v>51501</v>
      </c>
      <c r="K4363" s="1" t="s">
        <v>3188</v>
      </c>
      <c r="L4363">
        <v>606419</v>
      </c>
      <c r="M4363" s="1" t="s">
        <v>223</v>
      </c>
      <c r="N4363" s="1" t="s">
        <v>223</v>
      </c>
      <c r="O4363" s="1" t="s">
        <v>211</v>
      </c>
      <c r="P4363" s="1" t="s">
        <v>211</v>
      </c>
      <c r="Q4363" s="1" t="s">
        <v>211</v>
      </c>
      <c r="R4363" s="1" t="s">
        <v>211</v>
      </c>
    </row>
    <row r="4364" spans="1:18" hidden="1" x14ac:dyDescent="0.2">
      <c r="A4364" s="1" t="s">
        <v>206</v>
      </c>
      <c r="B4364" s="1" t="s">
        <v>207</v>
      </c>
      <c r="C4364">
        <v>131125</v>
      </c>
      <c r="D4364" s="1" t="s">
        <v>5362</v>
      </c>
      <c r="E4364" s="1" t="s">
        <v>1989</v>
      </c>
      <c r="F4364" s="1" t="s">
        <v>567</v>
      </c>
      <c r="G4364" s="1" t="s">
        <v>5364</v>
      </c>
      <c r="H4364" s="1" t="s">
        <v>567</v>
      </c>
      <c r="I4364" s="2">
        <v>43287</v>
      </c>
      <c r="J4364" s="2">
        <v>51501</v>
      </c>
      <c r="K4364" s="1" t="s">
        <v>1989</v>
      </c>
      <c r="L4364">
        <v>606356</v>
      </c>
      <c r="M4364" s="1" t="s">
        <v>211</v>
      </c>
      <c r="N4364" s="1" t="s">
        <v>211</v>
      </c>
      <c r="O4364" s="1" t="s">
        <v>211</v>
      </c>
      <c r="P4364" s="1" t="s">
        <v>211</v>
      </c>
      <c r="Q4364" s="1" t="s">
        <v>211</v>
      </c>
      <c r="R4364" s="1" t="s">
        <v>211</v>
      </c>
    </row>
    <row r="4365" spans="1:18" hidden="1" x14ac:dyDescent="0.2">
      <c r="A4365" s="1" t="s">
        <v>206</v>
      </c>
      <c r="B4365" s="1" t="s">
        <v>207</v>
      </c>
      <c r="C4365">
        <v>131125</v>
      </c>
      <c r="D4365" s="1" t="s">
        <v>5362</v>
      </c>
      <c r="E4365" s="1" t="s">
        <v>185</v>
      </c>
      <c r="F4365" s="1" t="s">
        <v>1935</v>
      </c>
      <c r="G4365" s="1" t="s">
        <v>5365</v>
      </c>
      <c r="H4365" s="1" t="s">
        <v>1935</v>
      </c>
      <c r="I4365" s="2">
        <v>44985</v>
      </c>
      <c r="J4365" s="2">
        <v>51501</v>
      </c>
      <c r="K4365" s="1" t="s">
        <v>185</v>
      </c>
      <c r="L4365">
        <v>609697</v>
      </c>
      <c r="M4365" s="1" t="s">
        <v>211</v>
      </c>
      <c r="N4365" s="1" t="s">
        <v>211</v>
      </c>
      <c r="O4365" s="1" t="s">
        <v>211</v>
      </c>
      <c r="P4365" s="1" t="s">
        <v>211</v>
      </c>
      <c r="Q4365" s="1" t="s">
        <v>211</v>
      </c>
      <c r="R4365" s="1" t="s">
        <v>211</v>
      </c>
    </row>
    <row r="4366" spans="1:18" hidden="1" x14ac:dyDescent="0.2">
      <c r="A4366" s="1" t="s">
        <v>206</v>
      </c>
      <c r="B4366" s="1" t="s">
        <v>207</v>
      </c>
      <c r="C4366">
        <v>131125</v>
      </c>
      <c r="D4366" s="1" t="s">
        <v>5362</v>
      </c>
      <c r="E4366" s="1" t="s">
        <v>5366</v>
      </c>
      <c r="F4366" s="1" t="s">
        <v>2398</v>
      </c>
      <c r="G4366" s="1" t="s">
        <v>5367</v>
      </c>
      <c r="H4366" s="1" t="s">
        <v>2398</v>
      </c>
      <c r="I4366" s="2">
        <v>43593</v>
      </c>
      <c r="J4366" s="2">
        <v>51501</v>
      </c>
      <c r="K4366" s="1" t="s">
        <v>5366</v>
      </c>
      <c r="L4366">
        <v>608276</v>
      </c>
      <c r="M4366" s="1" t="s">
        <v>2400</v>
      </c>
      <c r="N4366" s="1" t="s">
        <v>2400</v>
      </c>
      <c r="O4366" s="1" t="s">
        <v>211</v>
      </c>
      <c r="P4366" s="1" t="s">
        <v>211</v>
      </c>
      <c r="Q4366" s="1" t="s">
        <v>211</v>
      </c>
      <c r="R4366" s="1" t="s">
        <v>211</v>
      </c>
    </row>
    <row r="4367" spans="1:18" hidden="1" x14ac:dyDescent="0.2">
      <c r="A4367" s="1" t="s">
        <v>206</v>
      </c>
      <c r="B4367" s="1" t="s">
        <v>207</v>
      </c>
      <c r="C4367">
        <v>131125</v>
      </c>
      <c r="D4367" s="1" t="s">
        <v>5362</v>
      </c>
      <c r="E4367" s="1" t="s">
        <v>1348</v>
      </c>
      <c r="F4367" s="1" t="s">
        <v>99</v>
      </c>
      <c r="G4367" s="1" t="s">
        <v>5368</v>
      </c>
      <c r="H4367" s="1" t="s">
        <v>99</v>
      </c>
      <c r="I4367" s="2">
        <v>42366</v>
      </c>
      <c r="J4367" s="2">
        <v>51501</v>
      </c>
      <c r="K4367" s="1" t="s">
        <v>1348</v>
      </c>
      <c r="L4367">
        <v>600991</v>
      </c>
      <c r="M4367" s="1" t="s">
        <v>210</v>
      </c>
      <c r="N4367" s="1" t="s">
        <v>210</v>
      </c>
      <c r="O4367" s="1" t="s">
        <v>211</v>
      </c>
      <c r="P4367" s="1" t="s">
        <v>211</v>
      </c>
      <c r="Q4367" s="1" t="s">
        <v>211</v>
      </c>
      <c r="R4367" s="1" t="s">
        <v>211</v>
      </c>
    </row>
    <row r="4368" spans="1:18" hidden="1" x14ac:dyDescent="0.2">
      <c r="A4368" s="1" t="s">
        <v>206</v>
      </c>
      <c r="B4368" s="1" t="s">
        <v>207</v>
      </c>
      <c r="C4368">
        <v>131125</v>
      </c>
      <c r="D4368" s="1" t="s">
        <v>5362</v>
      </c>
      <c r="E4368" s="1" t="s">
        <v>139</v>
      </c>
      <c r="F4368" s="1" t="s">
        <v>100</v>
      </c>
      <c r="G4368" s="1" t="s">
        <v>5369</v>
      </c>
      <c r="H4368" s="1" t="s">
        <v>1345</v>
      </c>
      <c r="I4368" s="2">
        <v>40749</v>
      </c>
      <c r="J4368" s="2">
        <v>51501</v>
      </c>
      <c r="K4368" s="1" t="s">
        <v>298</v>
      </c>
      <c r="L4368">
        <v>2923</v>
      </c>
      <c r="M4368" s="1" t="s">
        <v>297</v>
      </c>
      <c r="N4368" s="1" t="s">
        <v>297</v>
      </c>
      <c r="O4368" s="1" t="s">
        <v>211</v>
      </c>
      <c r="P4368" s="1" t="s">
        <v>211</v>
      </c>
      <c r="Q4368" s="1" t="s">
        <v>211</v>
      </c>
      <c r="R4368" s="1" t="s">
        <v>211</v>
      </c>
    </row>
    <row r="4369" spans="1:18" hidden="1" x14ac:dyDescent="0.2">
      <c r="A4369" s="1" t="s">
        <v>206</v>
      </c>
      <c r="B4369" s="1" t="s">
        <v>207</v>
      </c>
      <c r="C4369">
        <v>131125</v>
      </c>
      <c r="D4369" s="1" t="s">
        <v>5362</v>
      </c>
      <c r="E4369" s="1" t="s">
        <v>294</v>
      </c>
      <c r="F4369" s="1" t="s">
        <v>100</v>
      </c>
      <c r="G4369" s="1" t="s">
        <v>3178</v>
      </c>
      <c r="H4369" s="1" t="s">
        <v>100</v>
      </c>
      <c r="I4369" s="2">
        <v>41091</v>
      </c>
      <c r="J4369" s="2">
        <v>51501</v>
      </c>
      <c r="K4369" s="1" t="s">
        <v>296</v>
      </c>
      <c r="L4369">
        <v>2922</v>
      </c>
      <c r="M4369" s="1" t="s">
        <v>297</v>
      </c>
      <c r="N4369" s="1" t="s">
        <v>211</v>
      </c>
      <c r="O4369" s="1" t="s">
        <v>211</v>
      </c>
      <c r="P4369" s="1" t="s">
        <v>211</v>
      </c>
      <c r="Q4369" s="1" t="s">
        <v>211</v>
      </c>
      <c r="R4369" s="1" t="s">
        <v>211</v>
      </c>
    </row>
    <row r="4370" spans="1:18" hidden="1" x14ac:dyDescent="0.2">
      <c r="A4370" s="1" t="s">
        <v>206</v>
      </c>
      <c r="B4370" s="1" t="s">
        <v>207</v>
      </c>
      <c r="C4370">
        <v>131125</v>
      </c>
      <c r="D4370" s="1" t="s">
        <v>5362</v>
      </c>
      <c r="E4370" s="1" t="s">
        <v>340</v>
      </c>
      <c r="F4370" s="1" t="s">
        <v>341</v>
      </c>
      <c r="G4370" s="1" t="s">
        <v>3182</v>
      </c>
      <c r="H4370" s="1" t="s">
        <v>341</v>
      </c>
      <c r="I4370" s="2">
        <v>40749</v>
      </c>
      <c r="J4370" s="2">
        <v>51501</v>
      </c>
      <c r="K4370" s="1" t="s">
        <v>342</v>
      </c>
      <c r="L4370">
        <v>435</v>
      </c>
      <c r="M4370" s="1" t="s">
        <v>210</v>
      </c>
      <c r="N4370" s="1" t="s">
        <v>211</v>
      </c>
      <c r="O4370" s="1" t="s">
        <v>211</v>
      </c>
      <c r="P4370" s="1" t="s">
        <v>211</v>
      </c>
      <c r="Q4370" s="1" t="s">
        <v>211</v>
      </c>
      <c r="R4370" s="1" t="s">
        <v>211</v>
      </c>
    </row>
    <row r="4371" spans="1:18" hidden="1" x14ac:dyDescent="0.2">
      <c r="A4371" s="1" t="s">
        <v>206</v>
      </c>
      <c r="B4371" s="1" t="s">
        <v>207</v>
      </c>
      <c r="C4371">
        <v>131125</v>
      </c>
      <c r="D4371" s="1" t="s">
        <v>5362</v>
      </c>
      <c r="E4371" s="1" t="s">
        <v>1372</v>
      </c>
      <c r="F4371" s="1" t="s">
        <v>1373</v>
      </c>
      <c r="G4371" s="1" t="s">
        <v>3184</v>
      </c>
      <c r="H4371" s="1" t="s">
        <v>1373</v>
      </c>
      <c r="I4371" s="2">
        <v>43593</v>
      </c>
      <c r="J4371" s="2">
        <v>51501</v>
      </c>
      <c r="K4371" s="1" t="s">
        <v>1372</v>
      </c>
      <c r="L4371">
        <v>605340</v>
      </c>
      <c r="M4371" s="1" t="s">
        <v>211</v>
      </c>
      <c r="N4371" s="1" t="s">
        <v>211</v>
      </c>
      <c r="O4371" s="1" t="s">
        <v>211</v>
      </c>
      <c r="P4371" s="1" t="s">
        <v>211</v>
      </c>
      <c r="Q4371" s="1" t="s">
        <v>211</v>
      </c>
      <c r="R4371" s="1" t="s">
        <v>211</v>
      </c>
    </row>
    <row r="4372" spans="1:18" hidden="1" x14ac:dyDescent="0.2">
      <c r="A4372" s="1" t="s">
        <v>206</v>
      </c>
      <c r="B4372" s="1" t="s">
        <v>207</v>
      </c>
      <c r="C4372">
        <v>131125</v>
      </c>
      <c r="D4372" s="1" t="s">
        <v>5362</v>
      </c>
      <c r="E4372" s="1" t="s">
        <v>362</v>
      </c>
      <c r="F4372" s="1" t="s">
        <v>163</v>
      </c>
      <c r="G4372" s="1" t="s">
        <v>5370</v>
      </c>
      <c r="H4372" s="1" t="s">
        <v>163</v>
      </c>
      <c r="I4372" s="2">
        <v>44504</v>
      </c>
      <c r="J4372" s="2">
        <v>51501</v>
      </c>
      <c r="K4372" s="1" t="s">
        <v>362</v>
      </c>
      <c r="L4372">
        <v>605349</v>
      </c>
      <c r="M4372" s="1" t="s">
        <v>211</v>
      </c>
      <c r="N4372" s="1" t="s">
        <v>211</v>
      </c>
      <c r="O4372" s="1" t="s">
        <v>211</v>
      </c>
      <c r="P4372" s="1" t="s">
        <v>211</v>
      </c>
      <c r="Q4372" s="1" t="s">
        <v>211</v>
      </c>
      <c r="R4372" s="1" t="s">
        <v>211</v>
      </c>
    </row>
    <row r="4373" spans="1:18" hidden="1" x14ac:dyDescent="0.2">
      <c r="A4373" s="1" t="s">
        <v>206</v>
      </c>
      <c r="B4373" s="1" t="s">
        <v>207</v>
      </c>
      <c r="C4373">
        <v>131125</v>
      </c>
      <c r="D4373" s="1" t="s">
        <v>5362</v>
      </c>
      <c r="E4373" s="1" t="s">
        <v>364</v>
      </c>
      <c r="F4373" s="1" t="s">
        <v>365</v>
      </c>
      <c r="G4373" s="1" t="s">
        <v>3185</v>
      </c>
      <c r="H4373" s="1" t="s">
        <v>365</v>
      </c>
      <c r="I4373" s="2">
        <v>43286</v>
      </c>
      <c r="J4373" s="2">
        <v>51501</v>
      </c>
      <c r="K4373" s="1" t="s">
        <v>364</v>
      </c>
      <c r="L4373">
        <v>605355</v>
      </c>
      <c r="M4373" s="1" t="s">
        <v>211</v>
      </c>
      <c r="N4373" s="1" t="s">
        <v>211</v>
      </c>
      <c r="O4373" s="1" t="s">
        <v>211</v>
      </c>
      <c r="P4373" s="1" t="s">
        <v>211</v>
      </c>
      <c r="Q4373" s="1" t="s">
        <v>211</v>
      </c>
      <c r="R4373" s="1" t="s">
        <v>211</v>
      </c>
    </row>
    <row r="4374" spans="1:18" hidden="1" x14ac:dyDescent="0.2">
      <c r="A4374" s="1" t="s">
        <v>206</v>
      </c>
      <c r="B4374" s="1" t="s">
        <v>207</v>
      </c>
      <c r="C4374">
        <v>131125</v>
      </c>
      <c r="D4374" s="1" t="s">
        <v>5362</v>
      </c>
      <c r="E4374" s="1" t="s">
        <v>360</v>
      </c>
      <c r="F4374" s="1" t="s">
        <v>105</v>
      </c>
      <c r="G4374" s="1" t="s">
        <v>3186</v>
      </c>
      <c r="H4374" s="1" t="s">
        <v>105</v>
      </c>
      <c r="I4374" s="2">
        <v>43593</v>
      </c>
      <c r="J4374" s="2">
        <v>51501</v>
      </c>
      <c r="K4374" s="1" t="s">
        <v>360</v>
      </c>
      <c r="L4374">
        <v>605317</v>
      </c>
      <c r="M4374" s="1" t="s">
        <v>211</v>
      </c>
      <c r="N4374" s="1" t="s">
        <v>211</v>
      </c>
      <c r="O4374" s="1" t="s">
        <v>211</v>
      </c>
      <c r="P4374" s="1" t="s">
        <v>211</v>
      </c>
      <c r="Q4374" s="1" t="s">
        <v>211</v>
      </c>
      <c r="R4374" s="1" t="s">
        <v>211</v>
      </c>
    </row>
    <row r="4375" spans="1:18" hidden="1" x14ac:dyDescent="0.2">
      <c r="A4375" s="1" t="s">
        <v>206</v>
      </c>
      <c r="B4375" s="1" t="s">
        <v>207</v>
      </c>
      <c r="C4375">
        <v>131125</v>
      </c>
      <c r="D4375" s="1" t="s">
        <v>5362</v>
      </c>
      <c r="E4375" s="1" t="s">
        <v>5025</v>
      </c>
      <c r="F4375" s="1" t="s">
        <v>5026</v>
      </c>
      <c r="G4375" s="1" t="s">
        <v>3184</v>
      </c>
      <c r="H4375" s="1" t="s">
        <v>5026</v>
      </c>
      <c r="I4375" s="2">
        <v>44504</v>
      </c>
      <c r="J4375" s="2">
        <v>51501</v>
      </c>
      <c r="K4375" s="1" t="s">
        <v>5025</v>
      </c>
      <c r="L4375">
        <v>606253</v>
      </c>
      <c r="M4375" s="1" t="s">
        <v>223</v>
      </c>
      <c r="N4375" s="1" t="s">
        <v>223</v>
      </c>
      <c r="O4375" s="1" t="s">
        <v>211</v>
      </c>
      <c r="P4375" s="1" t="s">
        <v>211</v>
      </c>
      <c r="Q4375" s="1" t="s">
        <v>211</v>
      </c>
      <c r="R4375" s="1" t="s">
        <v>211</v>
      </c>
    </row>
    <row r="4376" spans="1:18" hidden="1" x14ac:dyDescent="0.2">
      <c r="A4376" s="1" t="s">
        <v>206</v>
      </c>
      <c r="B4376" s="1" t="s">
        <v>207</v>
      </c>
      <c r="C4376">
        <v>131125</v>
      </c>
      <c r="D4376" s="1" t="s">
        <v>5362</v>
      </c>
      <c r="E4376" s="1" t="s">
        <v>148</v>
      </c>
      <c r="F4376" s="1" t="s">
        <v>105</v>
      </c>
      <c r="G4376" s="1" t="s">
        <v>3187</v>
      </c>
      <c r="H4376" s="1" t="s">
        <v>105</v>
      </c>
      <c r="I4376" s="2">
        <v>43593</v>
      </c>
      <c r="J4376" s="2">
        <v>51501</v>
      </c>
      <c r="K4376" s="1" t="s">
        <v>148</v>
      </c>
      <c r="L4376">
        <v>605554</v>
      </c>
      <c r="M4376" s="1" t="s">
        <v>211</v>
      </c>
      <c r="N4376" s="1" t="s">
        <v>211</v>
      </c>
      <c r="O4376" s="1" t="s">
        <v>211</v>
      </c>
      <c r="P4376" s="1" t="s">
        <v>211</v>
      </c>
      <c r="Q4376" s="1" t="s">
        <v>211</v>
      </c>
      <c r="R4376" s="1" t="s">
        <v>211</v>
      </c>
    </row>
    <row r="4377" spans="1:18" hidden="1" x14ac:dyDescent="0.2">
      <c r="A4377" s="1" t="s">
        <v>206</v>
      </c>
      <c r="B4377" s="1" t="s">
        <v>207</v>
      </c>
      <c r="C4377">
        <v>131125</v>
      </c>
      <c r="D4377" s="1" t="s">
        <v>5362</v>
      </c>
      <c r="E4377" s="1" t="s">
        <v>127</v>
      </c>
      <c r="F4377" s="1" t="s">
        <v>128</v>
      </c>
      <c r="G4377" s="1" t="s">
        <v>3169</v>
      </c>
      <c r="H4377" s="1" t="s">
        <v>128</v>
      </c>
      <c r="I4377" s="2">
        <v>42366</v>
      </c>
      <c r="J4377" s="2">
        <v>51501</v>
      </c>
      <c r="K4377" s="1" t="s">
        <v>493</v>
      </c>
      <c r="L4377">
        <v>205</v>
      </c>
      <c r="M4377" s="1" t="s">
        <v>210</v>
      </c>
      <c r="N4377" s="1" t="s">
        <v>210</v>
      </c>
      <c r="O4377" s="1" t="s">
        <v>211</v>
      </c>
      <c r="P4377" s="1" t="s">
        <v>211</v>
      </c>
      <c r="Q4377" s="1" t="s">
        <v>211</v>
      </c>
      <c r="R4377" s="1" t="s">
        <v>211</v>
      </c>
    </row>
    <row r="4378" spans="1:18" hidden="1" x14ac:dyDescent="0.2">
      <c r="A4378" s="1" t="s">
        <v>206</v>
      </c>
      <c r="B4378" s="1" t="s">
        <v>207</v>
      </c>
      <c r="C4378">
        <v>131125</v>
      </c>
      <c r="D4378" s="1" t="s">
        <v>5362</v>
      </c>
      <c r="E4378" s="1" t="s">
        <v>482</v>
      </c>
      <c r="F4378" s="1" t="s">
        <v>483</v>
      </c>
      <c r="G4378" s="1" t="s">
        <v>3168</v>
      </c>
      <c r="H4378" s="1" t="s">
        <v>485</v>
      </c>
      <c r="I4378" s="2">
        <v>40749</v>
      </c>
      <c r="J4378" s="2">
        <v>51501</v>
      </c>
      <c r="K4378" s="1" t="s">
        <v>699</v>
      </c>
      <c r="L4378">
        <v>195</v>
      </c>
      <c r="M4378" s="1" t="s">
        <v>486</v>
      </c>
      <c r="N4378" s="1" t="s">
        <v>211</v>
      </c>
      <c r="O4378" s="1" t="s">
        <v>211</v>
      </c>
      <c r="P4378" s="1" t="s">
        <v>211</v>
      </c>
      <c r="Q4378" s="1" t="s">
        <v>211</v>
      </c>
      <c r="R4378" s="1" t="s">
        <v>211</v>
      </c>
    </row>
    <row r="4379" spans="1:18" hidden="1" x14ac:dyDescent="0.2">
      <c r="A4379" s="1" t="s">
        <v>206</v>
      </c>
      <c r="B4379" s="1" t="s">
        <v>207</v>
      </c>
      <c r="C4379">
        <v>131125</v>
      </c>
      <c r="D4379" s="1" t="s">
        <v>5362</v>
      </c>
      <c r="E4379" s="1" t="s">
        <v>474</v>
      </c>
      <c r="F4379" s="1" t="s">
        <v>98</v>
      </c>
      <c r="G4379" s="1" t="s">
        <v>3167</v>
      </c>
      <c r="H4379" s="1" t="s">
        <v>98</v>
      </c>
      <c r="I4379" s="2">
        <v>40749</v>
      </c>
      <c r="J4379" s="2">
        <v>51501</v>
      </c>
      <c r="K4379" s="1" t="s">
        <v>476</v>
      </c>
      <c r="L4379">
        <v>189</v>
      </c>
      <c r="M4379" s="1" t="s">
        <v>210</v>
      </c>
      <c r="N4379" s="1" t="s">
        <v>211</v>
      </c>
      <c r="O4379" s="1" t="s">
        <v>211</v>
      </c>
      <c r="P4379" s="1" t="s">
        <v>211</v>
      </c>
      <c r="Q4379" s="1" t="s">
        <v>211</v>
      </c>
      <c r="R4379" s="1" t="s">
        <v>211</v>
      </c>
    </row>
    <row r="4380" spans="1:18" hidden="1" x14ac:dyDescent="0.2">
      <c r="A4380" s="1" t="s">
        <v>206</v>
      </c>
      <c r="B4380" s="1" t="s">
        <v>207</v>
      </c>
      <c r="C4380">
        <v>131125</v>
      </c>
      <c r="D4380" s="1" t="s">
        <v>5362</v>
      </c>
      <c r="E4380" s="1" t="s">
        <v>572</v>
      </c>
      <c r="F4380" s="1" t="s">
        <v>573</v>
      </c>
      <c r="G4380" s="1" t="s">
        <v>3175</v>
      </c>
      <c r="H4380" s="1" t="s">
        <v>575</v>
      </c>
      <c r="I4380" s="2">
        <v>40749</v>
      </c>
      <c r="J4380" s="2">
        <v>51501</v>
      </c>
      <c r="K4380" s="1" t="s">
        <v>576</v>
      </c>
      <c r="L4380">
        <v>308</v>
      </c>
      <c r="M4380" s="1" t="s">
        <v>577</v>
      </c>
      <c r="N4380" s="1" t="s">
        <v>211</v>
      </c>
      <c r="O4380" s="1" t="s">
        <v>211</v>
      </c>
      <c r="P4380" s="1" t="s">
        <v>211</v>
      </c>
      <c r="Q4380" s="1" t="s">
        <v>211</v>
      </c>
      <c r="R4380" s="1" t="s">
        <v>211</v>
      </c>
    </row>
    <row r="4381" spans="1:18" hidden="1" x14ac:dyDescent="0.2">
      <c r="A4381" s="1" t="s">
        <v>206</v>
      </c>
      <c r="B4381" s="1" t="s">
        <v>207</v>
      </c>
      <c r="C4381">
        <v>131125</v>
      </c>
      <c r="D4381" s="1" t="s">
        <v>5362</v>
      </c>
      <c r="E4381" s="1" t="s">
        <v>430</v>
      </c>
      <c r="F4381" s="1" t="s">
        <v>116</v>
      </c>
      <c r="G4381" s="1" t="s">
        <v>3159</v>
      </c>
      <c r="H4381" s="1" t="s">
        <v>116</v>
      </c>
      <c r="I4381" s="2">
        <v>40749</v>
      </c>
      <c r="J4381" s="2">
        <v>51501</v>
      </c>
      <c r="K4381" s="1" t="s">
        <v>432</v>
      </c>
      <c r="L4381">
        <v>62</v>
      </c>
      <c r="M4381" s="1" t="s">
        <v>232</v>
      </c>
      <c r="N4381" s="1" t="s">
        <v>211</v>
      </c>
      <c r="O4381" s="1" t="s">
        <v>211</v>
      </c>
      <c r="P4381" s="1" t="s">
        <v>211</v>
      </c>
      <c r="Q4381" s="1" t="s">
        <v>211</v>
      </c>
      <c r="R4381" s="1" t="s">
        <v>211</v>
      </c>
    </row>
    <row r="4382" spans="1:18" hidden="1" x14ac:dyDescent="0.2">
      <c r="A4382" s="1" t="s">
        <v>206</v>
      </c>
      <c r="B4382" s="1" t="s">
        <v>207</v>
      </c>
      <c r="C4382">
        <v>131125</v>
      </c>
      <c r="D4382" s="1" t="s">
        <v>5362</v>
      </c>
      <c r="E4382" s="1" t="s">
        <v>118</v>
      </c>
      <c r="F4382" s="1" t="s">
        <v>119</v>
      </c>
      <c r="G4382" s="1" t="s">
        <v>3157</v>
      </c>
      <c r="H4382" s="1" t="s">
        <v>2347</v>
      </c>
      <c r="I4382" s="2">
        <v>40765</v>
      </c>
      <c r="J4382" s="2">
        <v>51501</v>
      </c>
      <c r="K4382" s="1" t="s">
        <v>461</v>
      </c>
      <c r="L4382">
        <v>101</v>
      </c>
      <c r="M4382" s="1" t="s">
        <v>210</v>
      </c>
      <c r="N4382" s="1" t="s">
        <v>211</v>
      </c>
      <c r="O4382" s="1" t="s">
        <v>211</v>
      </c>
      <c r="P4382" s="1" t="s">
        <v>211</v>
      </c>
      <c r="Q4382" s="1" t="s">
        <v>211</v>
      </c>
      <c r="R4382" s="1" t="s">
        <v>211</v>
      </c>
    </row>
    <row r="4383" spans="1:18" hidden="1" x14ac:dyDescent="0.2">
      <c r="A4383" s="1" t="s">
        <v>206</v>
      </c>
      <c r="B4383" s="1" t="s">
        <v>207</v>
      </c>
      <c r="C4383">
        <v>131126</v>
      </c>
      <c r="D4383" s="1" t="s">
        <v>5371</v>
      </c>
      <c r="E4383" s="1" t="s">
        <v>229</v>
      </c>
      <c r="F4383" s="1" t="s">
        <v>123</v>
      </c>
      <c r="G4383" s="1" t="s">
        <v>5372</v>
      </c>
      <c r="H4383" s="1" t="s">
        <v>123</v>
      </c>
      <c r="I4383" s="2">
        <v>42320</v>
      </c>
      <c r="J4383" s="2">
        <v>51501</v>
      </c>
      <c r="K4383" s="1" t="s">
        <v>231</v>
      </c>
      <c r="L4383">
        <v>137</v>
      </c>
      <c r="M4383" s="1" t="s">
        <v>232</v>
      </c>
      <c r="N4383" s="1" t="s">
        <v>232</v>
      </c>
      <c r="O4383" s="1" t="s">
        <v>211</v>
      </c>
      <c r="P4383" s="1" t="s">
        <v>211</v>
      </c>
      <c r="Q4383" s="1" t="s">
        <v>211</v>
      </c>
      <c r="R4383" s="1" t="s">
        <v>211</v>
      </c>
    </row>
    <row r="4384" spans="1:18" hidden="1" x14ac:dyDescent="0.2">
      <c r="A4384" s="1" t="s">
        <v>206</v>
      </c>
      <c r="B4384" s="1" t="s">
        <v>207</v>
      </c>
      <c r="C4384">
        <v>131126</v>
      </c>
      <c r="D4384" s="1" t="s">
        <v>5371</v>
      </c>
      <c r="E4384" s="1" t="s">
        <v>545</v>
      </c>
      <c r="F4384" s="1" t="s">
        <v>546</v>
      </c>
      <c r="G4384" s="1" t="s">
        <v>5373</v>
      </c>
      <c r="H4384" s="1" t="s">
        <v>548</v>
      </c>
      <c r="I4384" s="2">
        <v>40749</v>
      </c>
      <c r="J4384" s="2">
        <v>51501</v>
      </c>
      <c r="K4384" s="1" t="s">
        <v>549</v>
      </c>
      <c r="L4384">
        <v>350</v>
      </c>
      <c r="M4384" s="1" t="s">
        <v>288</v>
      </c>
      <c r="N4384" s="1" t="s">
        <v>288</v>
      </c>
      <c r="O4384" s="1" t="s">
        <v>211</v>
      </c>
      <c r="P4384" s="1" t="s">
        <v>211</v>
      </c>
      <c r="Q4384" s="1" t="s">
        <v>211</v>
      </c>
      <c r="R4384" s="1" t="s">
        <v>211</v>
      </c>
    </row>
    <row r="4385" spans="1:18" hidden="1" x14ac:dyDescent="0.2">
      <c r="A4385" s="1" t="s">
        <v>206</v>
      </c>
      <c r="B4385" s="1" t="s">
        <v>207</v>
      </c>
      <c r="C4385">
        <v>131126</v>
      </c>
      <c r="D4385" s="1" t="s">
        <v>5371</v>
      </c>
      <c r="E4385" s="1" t="s">
        <v>729</v>
      </c>
      <c r="F4385" s="1" t="s">
        <v>106</v>
      </c>
      <c r="G4385" s="1" t="s">
        <v>5374</v>
      </c>
      <c r="H4385" s="1" t="s">
        <v>106</v>
      </c>
      <c r="I4385" s="2">
        <v>43014</v>
      </c>
      <c r="J4385" s="2">
        <v>51501</v>
      </c>
      <c r="K4385" s="1" t="s">
        <v>731</v>
      </c>
      <c r="L4385">
        <v>341</v>
      </c>
      <c r="M4385" s="1" t="s">
        <v>297</v>
      </c>
      <c r="N4385" s="1" t="s">
        <v>297</v>
      </c>
      <c r="O4385" s="1" t="s">
        <v>211</v>
      </c>
      <c r="P4385" s="1" t="s">
        <v>211</v>
      </c>
      <c r="Q4385" s="1" t="s">
        <v>211</v>
      </c>
      <c r="R4385" s="1" t="s">
        <v>211</v>
      </c>
    </row>
    <row r="4386" spans="1:18" hidden="1" x14ac:dyDescent="0.2">
      <c r="A4386" s="1" t="s">
        <v>206</v>
      </c>
      <c r="B4386" s="1" t="s">
        <v>207</v>
      </c>
      <c r="C4386">
        <v>131126</v>
      </c>
      <c r="D4386" s="1" t="s">
        <v>5371</v>
      </c>
      <c r="E4386" s="1" t="s">
        <v>127</v>
      </c>
      <c r="F4386" s="1" t="s">
        <v>128</v>
      </c>
      <c r="G4386" s="1" t="s">
        <v>5375</v>
      </c>
      <c r="H4386" s="1" t="s">
        <v>128</v>
      </c>
      <c r="I4386" s="2">
        <v>41396</v>
      </c>
      <c r="J4386" s="2">
        <v>51501</v>
      </c>
      <c r="K4386" s="1" t="s">
        <v>493</v>
      </c>
      <c r="L4386">
        <v>205</v>
      </c>
      <c r="M4386" s="1" t="s">
        <v>210</v>
      </c>
      <c r="N4386" s="1" t="s">
        <v>211</v>
      </c>
      <c r="O4386" s="1" t="s">
        <v>211</v>
      </c>
      <c r="P4386" s="1" t="s">
        <v>211</v>
      </c>
      <c r="Q4386" s="1" t="s">
        <v>211</v>
      </c>
      <c r="R4386" s="1" t="s">
        <v>211</v>
      </c>
    </row>
    <row r="4387" spans="1:18" hidden="1" x14ac:dyDescent="0.2">
      <c r="A4387" s="1" t="s">
        <v>206</v>
      </c>
      <c r="B4387" s="1" t="s">
        <v>207</v>
      </c>
      <c r="C4387">
        <v>131126</v>
      </c>
      <c r="D4387" s="1" t="s">
        <v>5371</v>
      </c>
      <c r="E4387" s="1" t="s">
        <v>129</v>
      </c>
      <c r="F4387" s="1" t="s">
        <v>130</v>
      </c>
      <c r="G4387" s="1" t="s">
        <v>5376</v>
      </c>
      <c r="H4387" s="1" t="s">
        <v>5377</v>
      </c>
      <c r="I4387" s="2">
        <v>41396</v>
      </c>
      <c r="J4387" s="2">
        <v>51501</v>
      </c>
      <c r="K4387" s="1" t="s">
        <v>1384</v>
      </c>
      <c r="L4387">
        <v>209</v>
      </c>
      <c r="M4387" s="1" t="s">
        <v>210</v>
      </c>
      <c r="N4387" s="1" t="s">
        <v>211</v>
      </c>
      <c r="O4387" s="1" t="s">
        <v>211</v>
      </c>
      <c r="P4387" s="1" t="s">
        <v>211</v>
      </c>
      <c r="Q4387" s="1" t="s">
        <v>211</v>
      </c>
      <c r="R4387" s="1" t="s">
        <v>211</v>
      </c>
    </row>
    <row r="4388" spans="1:18" hidden="1" x14ac:dyDescent="0.2">
      <c r="A4388" s="1" t="s">
        <v>206</v>
      </c>
      <c r="B4388" s="1" t="s">
        <v>207</v>
      </c>
      <c r="C4388">
        <v>131126</v>
      </c>
      <c r="D4388" s="1" t="s">
        <v>5371</v>
      </c>
      <c r="E4388" s="1" t="s">
        <v>1375</v>
      </c>
      <c r="F4388" s="1" t="s">
        <v>1376</v>
      </c>
      <c r="G4388" s="1" t="s">
        <v>1377</v>
      </c>
      <c r="H4388" s="1" t="s">
        <v>1376</v>
      </c>
      <c r="I4388" s="2">
        <v>43018</v>
      </c>
      <c r="J4388" s="2">
        <v>51501</v>
      </c>
      <c r="K4388" s="1" t="s">
        <v>1375</v>
      </c>
      <c r="L4388">
        <v>606327</v>
      </c>
      <c r="M4388" s="1" t="s">
        <v>211</v>
      </c>
      <c r="N4388" s="1" t="s">
        <v>211</v>
      </c>
      <c r="O4388" s="1" t="s">
        <v>211</v>
      </c>
      <c r="P4388" s="1" t="s">
        <v>211</v>
      </c>
      <c r="Q4388" s="1" t="s">
        <v>211</v>
      </c>
      <c r="R4388" s="1" t="s">
        <v>211</v>
      </c>
    </row>
    <row r="4389" spans="1:18" hidden="1" x14ac:dyDescent="0.2">
      <c r="A4389" s="1" t="s">
        <v>206</v>
      </c>
      <c r="B4389" s="1" t="s">
        <v>207</v>
      </c>
      <c r="C4389">
        <v>131126</v>
      </c>
      <c r="D4389" s="1" t="s">
        <v>5371</v>
      </c>
      <c r="E4389" s="1" t="s">
        <v>360</v>
      </c>
      <c r="F4389" s="1" t="s">
        <v>105</v>
      </c>
      <c r="G4389" s="1" t="s">
        <v>1364</v>
      </c>
      <c r="H4389" s="1" t="s">
        <v>105</v>
      </c>
      <c r="I4389" s="2">
        <v>43299</v>
      </c>
      <c r="J4389" s="2">
        <v>51501</v>
      </c>
      <c r="K4389" s="1" t="s">
        <v>360</v>
      </c>
      <c r="L4389">
        <v>605317</v>
      </c>
      <c r="M4389" s="1" t="s">
        <v>211</v>
      </c>
      <c r="N4389" s="1" t="s">
        <v>211</v>
      </c>
      <c r="O4389" s="1" t="s">
        <v>211</v>
      </c>
      <c r="P4389" s="1" t="s">
        <v>211</v>
      </c>
      <c r="Q4389" s="1" t="s">
        <v>211</v>
      </c>
      <c r="R4389" s="1" t="s">
        <v>211</v>
      </c>
    </row>
    <row r="4390" spans="1:18" hidden="1" x14ac:dyDescent="0.2">
      <c r="A4390" s="1" t="s">
        <v>206</v>
      </c>
      <c r="B4390" s="1" t="s">
        <v>207</v>
      </c>
      <c r="C4390">
        <v>131126</v>
      </c>
      <c r="D4390" s="1" t="s">
        <v>5371</v>
      </c>
      <c r="E4390" s="1" t="s">
        <v>1211</v>
      </c>
      <c r="F4390" s="1" t="s">
        <v>224</v>
      </c>
      <c r="G4390" s="1" t="s">
        <v>1369</v>
      </c>
      <c r="H4390" s="1" t="s">
        <v>161</v>
      </c>
      <c r="I4390" s="2">
        <v>42458</v>
      </c>
      <c r="J4390" s="2">
        <v>51501</v>
      </c>
      <c r="K4390" s="1" t="s">
        <v>1211</v>
      </c>
      <c r="L4390">
        <v>605338</v>
      </c>
      <c r="M4390" s="1" t="s">
        <v>211</v>
      </c>
      <c r="N4390" s="1" t="s">
        <v>211</v>
      </c>
      <c r="O4390" s="1" t="s">
        <v>211</v>
      </c>
      <c r="P4390" s="1" t="s">
        <v>211</v>
      </c>
      <c r="Q4390" s="1" t="s">
        <v>211</v>
      </c>
      <c r="R4390" s="1" t="s">
        <v>211</v>
      </c>
    </row>
    <row r="4391" spans="1:18" hidden="1" x14ac:dyDescent="0.2">
      <c r="A4391" s="1" t="s">
        <v>206</v>
      </c>
      <c r="B4391" s="1" t="s">
        <v>207</v>
      </c>
      <c r="C4391">
        <v>131126</v>
      </c>
      <c r="D4391" s="1" t="s">
        <v>5371</v>
      </c>
      <c r="E4391" s="1" t="s">
        <v>362</v>
      </c>
      <c r="F4391" s="1" t="s">
        <v>163</v>
      </c>
      <c r="G4391" s="1" t="s">
        <v>1371</v>
      </c>
      <c r="H4391" s="1" t="s">
        <v>163</v>
      </c>
      <c r="I4391" s="2">
        <v>42458</v>
      </c>
      <c r="J4391" s="2">
        <v>51501</v>
      </c>
      <c r="K4391" s="1" t="s">
        <v>362</v>
      </c>
      <c r="L4391">
        <v>605349</v>
      </c>
      <c r="M4391" s="1" t="s">
        <v>211</v>
      </c>
      <c r="N4391" s="1" t="s">
        <v>211</v>
      </c>
      <c r="O4391" s="1" t="s">
        <v>211</v>
      </c>
      <c r="P4391" s="1" t="s">
        <v>211</v>
      </c>
      <c r="Q4391" s="1" t="s">
        <v>211</v>
      </c>
      <c r="R4391" s="1" t="s">
        <v>211</v>
      </c>
    </row>
    <row r="4392" spans="1:18" hidden="1" x14ac:dyDescent="0.2">
      <c r="A4392" s="1" t="s">
        <v>206</v>
      </c>
      <c r="B4392" s="1" t="s">
        <v>207</v>
      </c>
      <c r="C4392">
        <v>131126</v>
      </c>
      <c r="D4392" s="1" t="s">
        <v>5371</v>
      </c>
      <c r="E4392" s="1" t="s">
        <v>1372</v>
      </c>
      <c r="F4392" s="1" t="s">
        <v>1373</v>
      </c>
      <c r="G4392" s="1" t="s">
        <v>1374</v>
      </c>
      <c r="H4392" s="1" t="s">
        <v>1373</v>
      </c>
      <c r="I4392" s="2">
        <v>43388</v>
      </c>
      <c r="J4392" s="2">
        <v>51501</v>
      </c>
      <c r="K4392" s="1" t="s">
        <v>1372</v>
      </c>
      <c r="L4392">
        <v>605340</v>
      </c>
      <c r="M4392" s="1" t="s">
        <v>211</v>
      </c>
      <c r="N4392" s="1" t="s">
        <v>211</v>
      </c>
      <c r="O4392" s="1" t="s">
        <v>211</v>
      </c>
      <c r="P4392" s="1" t="s">
        <v>211</v>
      </c>
      <c r="Q4392" s="1" t="s">
        <v>211</v>
      </c>
      <c r="R4392" s="1" t="s">
        <v>211</v>
      </c>
    </row>
    <row r="4393" spans="1:18" hidden="1" x14ac:dyDescent="0.2">
      <c r="A4393" s="1" t="s">
        <v>206</v>
      </c>
      <c r="B4393" s="1" t="s">
        <v>207</v>
      </c>
      <c r="C4393">
        <v>131126</v>
      </c>
      <c r="D4393" s="1" t="s">
        <v>5371</v>
      </c>
      <c r="E4393" s="1" t="s">
        <v>1748</v>
      </c>
      <c r="F4393" s="1" t="s">
        <v>112</v>
      </c>
      <c r="G4393" s="1" t="s">
        <v>5378</v>
      </c>
      <c r="H4393" s="1" t="s">
        <v>112</v>
      </c>
      <c r="I4393" s="2">
        <v>41757</v>
      </c>
      <c r="J4393" s="2">
        <v>51501</v>
      </c>
      <c r="K4393" s="1" t="s">
        <v>1748</v>
      </c>
      <c r="L4393">
        <v>603464</v>
      </c>
      <c r="M4393" s="1" t="s">
        <v>210</v>
      </c>
      <c r="N4393" s="1" t="s">
        <v>210</v>
      </c>
      <c r="O4393" s="1" t="s">
        <v>211</v>
      </c>
      <c r="P4393" s="1" t="s">
        <v>211</v>
      </c>
      <c r="Q4393" s="1" t="s">
        <v>211</v>
      </c>
      <c r="R4393" s="1" t="s">
        <v>211</v>
      </c>
    </row>
    <row r="4394" spans="1:18" hidden="1" x14ac:dyDescent="0.2">
      <c r="A4394" s="1" t="s">
        <v>206</v>
      </c>
      <c r="B4394" s="1" t="s">
        <v>207</v>
      </c>
      <c r="C4394">
        <v>131126</v>
      </c>
      <c r="D4394" s="1" t="s">
        <v>5371</v>
      </c>
      <c r="E4394" s="1" t="s">
        <v>218</v>
      </c>
      <c r="F4394" s="1" t="s">
        <v>101</v>
      </c>
      <c r="G4394" s="1" t="s">
        <v>5379</v>
      </c>
      <c r="H4394" s="1" t="s">
        <v>101</v>
      </c>
      <c r="I4394" s="2">
        <v>42128</v>
      </c>
      <c r="J4394" s="2">
        <v>51501</v>
      </c>
      <c r="K4394" s="1" t="s">
        <v>218</v>
      </c>
      <c r="L4394">
        <v>604360</v>
      </c>
      <c r="M4394" s="1" t="s">
        <v>211</v>
      </c>
      <c r="N4394" s="1" t="s">
        <v>211</v>
      </c>
      <c r="O4394" s="1" t="s">
        <v>211</v>
      </c>
      <c r="P4394" s="1" t="s">
        <v>211</v>
      </c>
      <c r="Q4394" s="1" t="s">
        <v>211</v>
      </c>
      <c r="R4394" s="1" t="s">
        <v>211</v>
      </c>
    </row>
    <row r="4395" spans="1:18" hidden="1" x14ac:dyDescent="0.2">
      <c r="A4395" s="1" t="s">
        <v>206</v>
      </c>
      <c r="B4395" s="1" t="s">
        <v>207</v>
      </c>
      <c r="C4395">
        <v>131126</v>
      </c>
      <c r="D4395" s="1" t="s">
        <v>5371</v>
      </c>
      <c r="E4395" s="1" t="s">
        <v>1366</v>
      </c>
      <c r="F4395" s="1" t="s">
        <v>104</v>
      </c>
      <c r="G4395" s="1" t="s">
        <v>5380</v>
      </c>
      <c r="H4395" s="1" t="s">
        <v>104</v>
      </c>
      <c r="I4395" s="2">
        <v>42128</v>
      </c>
      <c r="J4395" s="2">
        <v>51501</v>
      </c>
      <c r="K4395" s="1" t="s">
        <v>1366</v>
      </c>
      <c r="L4395">
        <v>604560</v>
      </c>
      <c r="M4395" s="1" t="s">
        <v>211</v>
      </c>
      <c r="N4395" s="1" t="s">
        <v>211</v>
      </c>
      <c r="O4395" s="1" t="s">
        <v>211</v>
      </c>
      <c r="P4395" s="1" t="s">
        <v>211</v>
      </c>
      <c r="Q4395" s="1" t="s">
        <v>211</v>
      </c>
      <c r="R4395" s="1" t="s">
        <v>211</v>
      </c>
    </row>
    <row r="4396" spans="1:18" hidden="1" x14ac:dyDescent="0.2">
      <c r="A4396" s="1" t="s">
        <v>206</v>
      </c>
      <c r="B4396" s="1" t="s">
        <v>207</v>
      </c>
      <c r="C4396">
        <v>131126</v>
      </c>
      <c r="D4396" s="1" t="s">
        <v>5371</v>
      </c>
      <c r="E4396" s="1" t="s">
        <v>1318</v>
      </c>
      <c r="F4396" s="1" t="s">
        <v>108</v>
      </c>
      <c r="G4396" s="1" t="s">
        <v>5381</v>
      </c>
      <c r="H4396" s="1" t="s">
        <v>108</v>
      </c>
      <c r="I4396" s="2">
        <v>41718</v>
      </c>
      <c r="J4396" s="2">
        <v>51501</v>
      </c>
      <c r="K4396" s="1" t="s">
        <v>1318</v>
      </c>
      <c r="L4396">
        <v>602615</v>
      </c>
      <c r="M4396" s="1" t="s">
        <v>210</v>
      </c>
      <c r="N4396" s="1" t="s">
        <v>210</v>
      </c>
      <c r="O4396" s="1" t="s">
        <v>211</v>
      </c>
      <c r="P4396" s="1" t="s">
        <v>211</v>
      </c>
      <c r="Q4396" s="1" t="s">
        <v>211</v>
      </c>
      <c r="R4396" s="1" t="s">
        <v>211</v>
      </c>
    </row>
    <row r="4397" spans="1:18" hidden="1" x14ac:dyDescent="0.2">
      <c r="A4397" s="1" t="s">
        <v>206</v>
      </c>
      <c r="B4397" s="1" t="s">
        <v>207</v>
      </c>
      <c r="C4397">
        <v>131126</v>
      </c>
      <c r="D4397" s="1" t="s">
        <v>5371</v>
      </c>
      <c r="E4397" s="1" t="s">
        <v>640</v>
      </c>
      <c r="F4397" s="1" t="s">
        <v>111</v>
      </c>
      <c r="G4397" s="1" t="s">
        <v>5382</v>
      </c>
      <c r="H4397" s="1" t="s">
        <v>111</v>
      </c>
      <c r="I4397" s="2">
        <v>41557</v>
      </c>
      <c r="J4397" s="2">
        <v>51501</v>
      </c>
      <c r="K4397" s="1" t="s">
        <v>640</v>
      </c>
      <c r="L4397">
        <v>602613</v>
      </c>
      <c r="M4397" s="1" t="s">
        <v>210</v>
      </c>
      <c r="N4397" s="1" t="s">
        <v>211</v>
      </c>
      <c r="O4397" s="1" t="s">
        <v>211</v>
      </c>
      <c r="P4397" s="1" t="s">
        <v>211</v>
      </c>
      <c r="Q4397" s="1" t="s">
        <v>211</v>
      </c>
      <c r="R4397" s="1" t="s">
        <v>211</v>
      </c>
    </row>
    <row r="4398" spans="1:18" hidden="1" x14ac:dyDescent="0.2">
      <c r="A4398" s="1" t="s">
        <v>206</v>
      </c>
      <c r="B4398" s="1" t="s">
        <v>207</v>
      </c>
      <c r="C4398">
        <v>131126</v>
      </c>
      <c r="D4398" s="1" t="s">
        <v>5371</v>
      </c>
      <c r="E4398" s="1" t="s">
        <v>294</v>
      </c>
      <c r="F4398" s="1" t="s">
        <v>100</v>
      </c>
      <c r="G4398" s="1" t="s">
        <v>5383</v>
      </c>
      <c r="H4398" s="1" t="s">
        <v>678</v>
      </c>
      <c r="I4398" s="2">
        <v>40749</v>
      </c>
      <c r="J4398" s="2">
        <v>51501</v>
      </c>
      <c r="K4398" s="1" t="s">
        <v>296</v>
      </c>
      <c r="L4398">
        <v>2922</v>
      </c>
      <c r="M4398" s="1" t="s">
        <v>297</v>
      </c>
      <c r="N4398" s="1" t="s">
        <v>297</v>
      </c>
      <c r="O4398" s="1" t="s">
        <v>211</v>
      </c>
      <c r="P4398" s="1" t="s">
        <v>211</v>
      </c>
      <c r="Q4398" s="1" t="s">
        <v>211</v>
      </c>
      <c r="R4398" s="1" t="s">
        <v>211</v>
      </c>
    </row>
    <row r="4399" spans="1:18" hidden="1" x14ac:dyDescent="0.2">
      <c r="A4399" s="1" t="s">
        <v>206</v>
      </c>
      <c r="B4399" s="1" t="s">
        <v>207</v>
      </c>
      <c r="C4399">
        <v>131126</v>
      </c>
      <c r="D4399" s="1" t="s">
        <v>5371</v>
      </c>
      <c r="E4399" s="1" t="s">
        <v>289</v>
      </c>
      <c r="F4399" s="1" t="s">
        <v>290</v>
      </c>
      <c r="G4399" s="1" t="s">
        <v>5384</v>
      </c>
      <c r="H4399" s="1" t="s">
        <v>290</v>
      </c>
      <c r="I4399" s="2">
        <v>41038</v>
      </c>
      <c r="J4399" s="2">
        <v>51501</v>
      </c>
      <c r="K4399" s="1" t="s">
        <v>293</v>
      </c>
      <c r="L4399">
        <v>2905</v>
      </c>
      <c r="M4399" s="1" t="s">
        <v>210</v>
      </c>
      <c r="N4399" s="1" t="s">
        <v>210</v>
      </c>
      <c r="O4399" s="1" t="s">
        <v>211</v>
      </c>
      <c r="P4399" s="1" t="s">
        <v>211</v>
      </c>
      <c r="Q4399" s="1" t="s">
        <v>211</v>
      </c>
      <c r="R4399" s="1" t="s">
        <v>211</v>
      </c>
    </row>
    <row r="4400" spans="1:18" hidden="1" x14ac:dyDescent="0.2">
      <c r="A4400" s="1" t="s">
        <v>206</v>
      </c>
      <c r="B4400" s="1" t="s">
        <v>207</v>
      </c>
      <c r="C4400">
        <v>131126</v>
      </c>
      <c r="D4400" s="1" t="s">
        <v>5371</v>
      </c>
      <c r="E4400" s="1" t="s">
        <v>139</v>
      </c>
      <c r="F4400" s="1" t="s">
        <v>100</v>
      </c>
      <c r="G4400" s="1" t="s">
        <v>5385</v>
      </c>
      <c r="H4400" s="1" t="s">
        <v>504</v>
      </c>
      <c r="I4400" s="2">
        <v>40749</v>
      </c>
      <c r="J4400" s="2">
        <v>51501</v>
      </c>
      <c r="K4400" s="1" t="s">
        <v>298</v>
      </c>
      <c r="L4400">
        <v>2923</v>
      </c>
      <c r="M4400" s="1" t="s">
        <v>297</v>
      </c>
      <c r="N4400" s="1" t="s">
        <v>297</v>
      </c>
      <c r="O4400" s="1" t="s">
        <v>211</v>
      </c>
      <c r="P4400" s="1" t="s">
        <v>211</v>
      </c>
      <c r="Q4400" s="1" t="s">
        <v>211</v>
      </c>
      <c r="R4400" s="1" t="s">
        <v>211</v>
      </c>
    </row>
    <row r="4401" spans="1:18" hidden="1" x14ac:dyDescent="0.2">
      <c r="A4401" s="1" t="s">
        <v>206</v>
      </c>
      <c r="B4401" s="1" t="s">
        <v>207</v>
      </c>
      <c r="C4401">
        <v>131126</v>
      </c>
      <c r="D4401" s="1" t="s">
        <v>5371</v>
      </c>
      <c r="E4401" s="1" t="s">
        <v>306</v>
      </c>
      <c r="F4401" s="1" t="s">
        <v>113</v>
      </c>
      <c r="G4401" s="1" t="s">
        <v>1354</v>
      </c>
      <c r="H4401" s="1" t="s">
        <v>113</v>
      </c>
      <c r="I4401" s="2">
        <v>42908</v>
      </c>
      <c r="J4401" s="2">
        <v>51501</v>
      </c>
      <c r="K4401" s="1" t="s">
        <v>307</v>
      </c>
      <c r="L4401">
        <v>2943</v>
      </c>
      <c r="M4401" s="1" t="s">
        <v>210</v>
      </c>
      <c r="N4401" s="1" t="s">
        <v>210</v>
      </c>
      <c r="O4401" s="1" t="s">
        <v>211</v>
      </c>
      <c r="P4401" s="1" t="s">
        <v>211</v>
      </c>
      <c r="Q4401" s="1" t="s">
        <v>211</v>
      </c>
      <c r="R4401" s="1" t="s">
        <v>211</v>
      </c>
    </row>
    <row r="4402" spans="1:18" hidden="1" x14ac:dyDescent="0.2">
      <c r="A4402" s="1" t="s">
        <v>206</v>
      </c>
      <c r="B4402" s="1" t="s">
        <v>207</v>
      </c>
      <c r="C4402">
        <v>131126</v>
      </c>
      <c r="D4402" s="1" t="s">
        <v>5371</v>
      </c>
      <c r="E4402" s="1" t="s">
        <v>1348</v>
      </c>
      <c r="F4402" s="1" t="s">
        <v>99</v>
      </c>
      <c r="G4402" s="1" t="s">
        <v>5386</v>
      </c>
      <c r="H4402" s="1" t="s">
        <v>99</v>
      </c>
      <c r="I4402" s="2">
        <v>42320</v>
      </c>
      <c r="J4402" s="2">
        <v>51501</v>
      </c>
      <c r="K4402" s="1" t="s">
        <v>1348</v>
      </c>
      <c r="L4402">
        <v>600991</v>
      </c>
      <c r="M4402" s="1" t="s">
        <v>210</v>
      </c>
      <c r="N4402" s="1" t="s">
        <v>210</v>
      </c>
      <c r="O4402" s="1" t="s">
        <v>211</v>
      </c>
      <c r="P4402" s="1" t="s">
        <v>211</v>
      </c>
      <c r="Q4402" s="1" t="s">
        <v>211</v>
      </c>
      <c r="R4402" s="1" t="s">
        <v>211</v>
      </c>
    </row>
    <row r="4403" spans="1:18" hidden="1" x14ac:dyDescent="0.2">
      <c r="A4403" s="1" t="s">
        <v>206</v>
      </c>
      <c r="B4403" s="1" t="s">
        <v>207</v>
      </c>
      <c r="C4403">
        <v>131126</v>
      </c>
      <c r="D4403" s="1" t="s">
        <v>5371</v>
      </c>
      <c r="E4403" s="1" t="s">
        <v>1350</v>
      </c>
      <c r="F4403" s="1" t="s">
        <v>1351</v>
      </c>
      <c r="G4403" s="1" t="s">
        <v>5387</v>
      </c>
      <c r="H4403" s="1" t="s">
        <v>1351</v>
      </c>
      <c r="I4403" s="2">
        <v>42320</v>
      </c>
      <c r="J4403" s="2">
        <v>51501</v>
      </c>
      <c r="K4403" s="1" t="s">
        <v>1350</v>
      </c>
      <c r="L4403">
        <v>601131</v>
      </c>
      <c r="M4403" s="1" t="s">
        <v>1353</v>
      </c>
      <c r="N4403" s="1" t="s">
        <v>1353</v>
      </c>
      <c r="O4403" s="1" t="s">
        <v>211</v>
      </c>
      <c r="P4403" s="1" t="s">
        <v>211</v>
      </c>
      <c r="Q4403" s="1" t="s">
        <v>211</v>
      </c>
      <c r="R4403" s="1" t="s">
        <v>211</v>
      </c>
    </row>
    <row r="4404" spans="1:18" hidden="1" x14ac:dyDescent="0.2">
      <c r="A4404" s="1" t="s">
        <v>206</v>
      </c>
      <c r="B4404" s="1" t="s">
        <v>207</v>
      </c>
      <c r="C4404">
        <v>131126</v>
      </c>
      <c r="D4404" s="1" t="s">
        <v>5371</v>
      </c>
      <c r="E4404" s="1" t="s">
        <v>1471</v>
      </c>
      <c r="F4404" s="1" t="s">
        <v>175</v>
      </c>
      <c r="G4404" s="1" t="s">
        <v>5388</v>
      </c>
      <c r="H4404" s="1" t="s">
        <v>175</v>
      </c>
      <c r="I4404" s="2">
        <v>43943</v>
      </c>
      <c r="J4404" s="2">
        <v>51501</v>
      </c>
      <c r="K4404" s="1" t="s">
        <v>1471</v>
      </c>
      <c r="L4404">
        <v>607896</v>
      </c>
      <c r="M4404" s="1" t="s">
        <v>211</v>
      </c>
      <c r="N4404" s="1" t="s">
        <v>211</v>
      </c>
      <c r="O4404" s="1" t="s">
        <v>211</v>
      </c>
      <c r="P4404" s="1" t="s">
        <v>211</v>
      </c>
      <c r="Q4404" s="1" t="s">
        <v>211</v>
      </c>
      <c r="R4404" s="1" t="s">
        <v>211</v>
      </c>
    </row>
    <row r="4405" spans="1:18" hidden="1" x14ac:dyDescent="0.2">
      <c r="A4405" s="1" t="s">
        <v>206</v>
      </c>
      <c r="B4405" s="1" t="s">
        <v>207</v>
      </c>
      <c r="C4405">
        <v>131129</v>
      </c>
      <c r="D4405" s="1" t="s">
        <v>97</v>
      </c>
      <c r="E4405" s="1" t="s">
        <v>1471</v>
      </c>
      <c r="F4405" s="1" t="s">
        <v>175</v>
      </c>
      <c r="G4405" s="1" t="s">
        <v>1937</v>
      </c>
      <c r="H4405" s="1" t="s">
        <v>175</v>
      </c>
      <c r="I4405" s="2">
        <v>43234</v>
      </c>
      <c r="J4405" s="2">
        <v>51501</v>
      </c>
      <c r="K4405" s="1" t="s">
        <v>1471</v>
      </c>
      <c r="L4405">
        <v>607896</v>
      </c>
      <c r="M4405" s="1" t="s">
        <v>211</v>
      </c>
      <c r="N4405" s="1" t="s">
        <v>211</v>
      </c>
      <c r="O4405" s="1" t="s">
        <v>211</v>
      </c>
      <c r="P4405" s="1" t="s">
        <v>211</v>
      </c>
      <c r="Q4405" s="1" t="s">
        <v>211</v>
      </c>
      <c r="R4405" s="1" t="s">
        <v>211</v>
      </c>
    </row>
    <row r="4406" spans="1:18" hidden="1" x14ac:dyDescent="0.2">
      <c r="A4406" s="1" t="s">
        <v>206</v>
      </c>
      <c r="B4406" s="1" t="s">
        <v>207</v>
      </c>
      <c r="C4406">
        <v>131129</v>
      </c>
      <c r="D4406" s="1" t="s">
        <v>97</v>
      </c>
      <c r="E4406" s="1" t="s">
        <v>5389</v>
      </c>
      <c r="F4406" s="1" t="s">
        <v>176</v>
      </c>
      <c r="G4406" s="1" t="s">
        <v>5390</v>
      </c>
      <c r="H4406" s="1" t="s">
        <v>176</v>
      </c>
      <c r="I4406" s="2">
        <v>43266</v>
      </c>
      <c r="J4406" s="2">
        <v>51501</v>
      </c>
      <c r="K4406" s="1" t="s">
        <v>5389</v>
      </c>
      <c r="L4406">
        <v>607912</v>
      </c>
      <c r="M4406" s="1" t="s">
        <v>211</v>
      </c>
      <c r="N4406" s="1" t="s">
        <v>211</v>
      </c>
      <c r="O4406" s="1" t="s">
        <v>211</v>
      </c>
      <c r="P4406" s="1" t="s">
        <v>211</v>
      </c>
      <c r="Q4406" s="1" t="s">
        <v>211</v>
      </c>
      <c r="R4406" s="1" t="s">
        <v>211</v>
      </c>
    </row>
    <row r="4407" spans="1:18" hidden="1" x14ac:dyDescent="0.2">
      <c r="A4407" s="1" t="s">
        <v>206</v>
      </c>
      <c r="B4407" s="1" t="s">
        <v>207</v>
      </c>
      <c r="C4407">
        <v>131129</v>
      </c>
      <c r="D4407" s="1" t="s">
        <v>97</v>
      </c>
      <c r="E4407" s="1" t="s">
        <v>561</v>
      </c>
      <c r="F4407" s="1" t="s">
        <v>111</v>
      </c>
      <c r="G4407" s="1" t="s">
        <v>1882</v>
      </c>
      <c r="H4407" s="1" t="s">
        <v>111</v>
      </c>
      <c r="I4407" s="2">
        <v>43341</v>
      </c>
      <c r="J4407" s="2">
        <v>51501</v>
      </c>
      <c r="K4407" s="1" t="s">
        <v>561</v>
      </c>
      <c r="L4407">
        <v>608269</v>
      </c>
      <c r="M4407" s="1" t="s">
        <v>226</v>
      </c>
      <c r="N4407" s="1" t="s">
        <v>226</v>
      </c>
      <c r="O4407" s="1" t="s">
        <v>211</v>
      </c>
      <c r="P4407" s="1" t="s">
        <v>211</v>
      </c>
      <c r="Q4407" s="1" t="s">
        <v>211</v>
      </c>
      <c r="R4407" s="1" t="s">
        <v>211</v>
      </c>
    </row>
    <row r="4408" spans="1:18" hidden="1" x14ac:dyDescent="0.2">
      <c r="A4408" s="1" t="s">
        <v>206</v>
      </c>
      <c r="B4408" s="1" t="s">
        <v>207</v>
      </c>
      <c r="C4408">
        <v>131129</v>
      </c>
      <c r="D4408" s="1" t="s">
        <v>97</v>
      </c>
      <c r="E4408" s="1" t="s">
        <v>174</v>
      </c>
      <c r="F4408" s="1" t="s">
        <v>1941</v>
      </c>
      <c r="G4408" s="1" t="s">
        <v>1942</v>
      </c>
      <c r="H4408" s="1" t="s">
        <v>1941</v>
      </c>
      <c r="I4408" s="2">
        <v>43234</v>
      </c>
      <c r="J4408" s="2">
        <v>51501</v>
      </c>
      <c r="K4408" s="1" t="s">
        <v>174</v>
      </c>
      <c r="L4408">
        <v>608255</v>
      </c>
      <c r="M4408" s="1" t="s">
        <v>211</v>
      </c>
      <c r="N4408" s="1" t="s">
        <v>211</v>
      </c>
      <c r="O4408" s="1" t="s">
        <v>211</v>
      </c>
      <c r="P4408" s="1" t="s">
        <v>211</v>
      </c>
      <c r="Q4408" s="1" t="s">
        <v>211</v>
      </c>
      <c r="R4408" s="1" t="s">
        <v>211</v>
      </c>
    </row>
    <row r="4409" spans="1:18" hidden="1" x14ac:dyDescent="0.2">
      <c r="A4409" s="1" t="s">
        <v>206</v>
      </c>
      <c r="B4409" s="1" t="s">
        <v>207</v>
      </c>
      <c r="C4409">
        <v>131129</v>
      </c>
      <c r="D4409" s="1" t="s">
        <v>97</v>
      </c>
      <c r="E4409" s="1" t="s">
        <v>109</v>
      </c>
      <c r="F4409" s="1" t="s">
        <v>427</v>
      </c>
      <c r="G4409" s="1" t="s">
        <v>1871</v>
      </c>
      <c r="H4409" s="1" t="s">
        <v>427</v>
      </c>
      <c r="I4409" s="2">
        <v>43319</v>
      </c>
      <c r="J4409" s="2">
        <v>51501</v>
      </c>
      <c r="K4409" s="1" t="s">
        <v>109</v>
      </c>
      <c r="L4409">
        <v>606430</v>
      </c>
      <c r="M4409" s="1" t="s">
        <v>226</v>
      </c>
      <c r="N4409" s="1" t="s">
        <v>226</v>
      </c>
      <c r="O4409" s="1" t="s">
        <v>211</v>
      </c>
      <c r="P4409" s="1" t="s">
        <v>211</v>
      </c>
      <c r="Q4409" s="1" t="s">
        <v>211</v>
      </c>
      <c r="R4409" s="1" t="s">
        <v>211</v>
      </c>
    </row>
    <row r="4410" spans="1:18" hidden="1" x14ac:dyDescent="0.2">
      <c r="A4410" s="1" t="s">
        <v>206</v>
      </c>
      <c r="B4410" s="1" t="s">
        <v>207</v>
      </c>
      <c r="C4410">
        <v>131129</v>
      </c>
      <c r="D4410" s="1" t="s">
        <v>97</v>
      </c>
      <c r="E4410" s="1" t="s">
        <v>173</v>
      </c>
      <c r="F4410" s="1" t="s">
        <v>2463</v>
      </c>
      <c r="G4410" s="1" t="s">
        <v>5391</v>
      </c>
      <c r="H4410" s="1" t="s">
        <v>2463</v>
      </c>
      <c r="I4410" s="2">
        <v>42984</v>
      </c>
      <c r="J4410" s="2">
        <v>51501</v>
      </c>
      <c r="K4410" s="1" t="s">
        <v>173</v>
      </c>
      <c r="L4410">
        <v>606391</v>
      </c>
      <c r="M4410" s="1" t="s">
        <v>226</v>
      </c>
      <c r="N4410" s="1" t="s">
        <v>226</v>
      </c>
      <c r="O4410" s="1" t="s">
        <v>211</v>
      </c>
      <c r="P4410" s="1" t="s">
        <v>211</v>
      </c>
      <c r="Q4410" s="1" t="s">
        <v>211</v>
      </c>
      <c r="R4410" s="1" t="s">
        <v>211</v>
      </c>
    </row>
    <row r="4411" spans="1:18" hidden="1" x14ac:dyDescent="0.2">
      <c r="A4411" s="1" t="s">
        <v>206</v>
      </c>
      <c r="B4411" s="1" t="s">
        <v>207</v>
      </c>
      <c r="C4411">
        <v>131129</v>
      </c>
      <c r="D4411" s="1" t="s">
        <v>97</v>
      </c>
      <c r="E4411" s="1" t="s">
        <v>172</v>
      </c>
      <c r="F4411" s="1" t="s">
        <v>1468</v>
      </c>
      <c r="G4411" s="1" t="s">
        <v>5392</v>
      </c>
      <c r="H4411" s="1" t="s">
        <v>1468</v>
      </c>
      <c r="I4411" s="2">
        <v>42984</v>
      </c>
      <c r="J4411" s="2">
        <v>51501</v>
      </c>
      <c r="K4411" s="1" t="s">
        <v>172</v>
      </c>
      <c r="L4411">
        <v>606381</v>
      </c>
      <c r="M4411" s="1" t="s">
        <v>226</v>
      </c>
      <c r="N4411" s="1" t="s">
        <v>226</v>
      </c>
      <c r="O4411" s="1" t="s">
        <v>211</v>
      </c>
      <c r="P4411" s="1" t="s">
        <v>211</v>
      </c>
      <c r="Q4411" s="1" t="s">
        <v>211</v>
      </c>
      <c r="R4411" s="1" t="s">
        <v>211</v>
      </c>
    </row>
    <row r="4412" spans="1:18" hidden="1" x14ac:dyDescent="0.2">
      <c r="A4412" s="1" t="s">
        <v>206</v>
      </c>
      <c r="B4412" s="1" t="s">
        <v>207</v>
      </c>
      <c r="C4412">
        <v>131129</v>
      </c>
      <c r="D4412" s="1" t="s">
        <v>97</v>
      </c>
      <c r="E4412" s="1" t="s">
        <v>185</v>
      </c>
      <c r="F4412" s="1" t="s">
        <v>1935</v>
      </c>
      <c r="G4412" s="1" t="s">
        <v>1936</v>
      </c>
      <c r="H4412" s="1" t="s">
        <v>1935</v>
      </c>
      <c r="I4412" s="2">
        <v>44294</v>
      </c>
      <c r="J4412" s="2">
        <v>51501</v>
      </c>
      <c r="K4412" s="1" t="s">
        <v>185</v>
      </c>
      <c r="L4412">
        <v>609697</v>
      </c>
      <c r="M4412" s="1" t="s">
        <v>211</v>
      </c>
      <c r="N4412" s="1" t="s">
        <v>211</v>
      </c>
      <c r="O4412" s="1" t="s">
        <v>211</v>
      </c>
      <c r="P4412" s="1" t="s">
        <v>211</v>
      </c>
      <c r="Q4412" s="1" t="s">
        <v>211</v>
      </c>
      <c r="R4412" s="1" t="s">
        <v>211</v>
      </c>
    </row>
    <row r="4413" spans="1:18" hidden="1" x14ac:dyDescent="0.2">
      <c r="A4413" s="1" t="s">
        <v>206</v>
      </c>
      <c r="B4413" s="1" t="s">
        <v>207</v>
      </c>
      <c r="C4413">
        <v>131129</v>
      </c>
      <c r="D4413" s="1" t="s">
        <v>97</v>
      </c>
      <c r="E4413" s="1" t="s">
        <v>177</v>
      </c>
      <c r="F4413" s="1" t="s">
        <v>1926</v>
      </c>
      <c r="G4413" s="1" t="s">
        <v>1927</v>
      </c>
      <c r="H4413" s="1" t="s">
        <v>1926</v>
      </c>
      <c r="I4413" s="2">
        <v>43599</v>
      </c>
      <c r="J4413" s="2">
        <v>51501</v>
      </c>
      <c r="K4413" s="1" t="s">
        <v>177</v>
      </c>
      <c r="L4413">
        <v>610394</v>
      </c>
      <c r="M4413" s="1" t="s">
        <v>211</v>
      </c>
      <c r="N4413" s="1" t="s">
        <v>211</v>
      </c>
      <c r="O4413" s="1" t="s">
        <v>211</v>
      </c>
      <c r="P4413" s="1" t="s">
        <v>211</v>
      </c>
      <c r="Q4413" s="1" t="s">
        <v>211</v>
      </c>
      <c r="R4413" s="1" t="s">
        <v>211</v>
      </c>
    </row>
    <row r="4414" spans="1:18" hidden="1" x14ac:dyDescent="0.2">
      <c r="A4414" s="1" t="s">
        <v>206</v>
      </c>
      <c r="B4414" s="1" t="s">
        <v>207</v>
      </c>
      <c r="C4414">
        <v>131129</v>
      </c>
      <c r="D4414" s="1" t="s">
        <v>97</v>
      </c>
      <c r="E4414" s="1" t="s">
        <v>188</v>
      </c>
      <c r="F4414" s="1" t="s">
        <v>1932</v>
      </c>
      <c r="G4414" s="1" t="s">
        <v>1933</v>
      </c>
      <c r="H4414" s="1" t="s">
        <v>1932</v>
      </c>
      <c r="I4414" s="2">
        <v>44652</v>
      </c>
      <c r="J4414" s="2">
        <v>51501</v>
      </c>
      <c r="K4414" s="1" t="s">
        <v>188</v>
      </c>
      <c r="L4414">
        <v>610781</v>
      </c>
      <c r="M4414" s="1" t="s">
        <v>1934</v>
      </c>
      <c r="N4414" s="1" t="s">
        <v>1934</v>
      </c>
      <c r="O4414" s="1" t="s">
        <v>211</v>
      </c>
      <c r="P4414" s="1" t="s">
        <v>211</v>
      </c>
      <c r="Q4414" s="1" t="s">
        <v>211</v>
      </c>
      <c r="R4414" s="1" t="s">
        <v>211</v>
      </c>
    </row>
    <row r="4415" spans="1:18" hidden="1" x14ac:dyDescent="0.2">
      <c r="A4415" s="1" t="s">
        <v>206</v>
      </c>
      <c r="B4415" s="1" t="s">
        <v>207</v>
      </c>
      <c r="C4415">
        <v>131129</v>
      </c>
      <c r="D4415" s="1" t="s">
        <v>97</v>
      </c>
      <c r="E4415" s="1" t="s">
        <v>1928</v>
      </c>
      <c r="F4415" s="1" t="s">
        <v>1929</v>
      </c>
      <c r="G4415" s="1" t="s">
        <v>1930</v>
      </c>
      <c r="H4415" s="1" t="s">
        <v>1931</v>
      </c>
      <c r="I4415" s="2">
        <v>45078</v>
      </c>
      <c r="J4415" s="2">
        <v>51501</v>
      </c>
      <c r="K4415" s="1" t="s">
        <v>1928</v>
      </c>
      <c r="L4415">
        <v>610956</v>
      </c>
      <c r="M4415" s="1" t="s">
        <v>226</v>
      </c>
      <c r="N4415" s="1" t="s">
        <v>226</v>
      </c>
      <c r="O4415" s="1" t="s">
        <v>211</v>
      </c>
      <c r="P4415" s="1" t="s">
        <v>211</v>
      </c>
      <c r="Q4415" s="1" t="s">
        <v>211</v>
      </c>
      <c r="R4415" s="1" t="s">
        <v>211</v>
      </c>
    </row>
    <row r="4416" spans="1:18" hidden="1" x14ac:dyDescent="0.2">
      <c r="A4416" s="1" t="s">
        <v>206</v>
      </c>
      <c r="B4416" s="1" t="s">
        <v>207</v>
      </c>
      <c r="C4416">
        <v>131129</v>
      </c>
      <c r="D4416" s="1" t="s">
        <v>97</v>
      </c>
      <c r="E4416" s="1" t="s">
        <v>178</v>
      </c>
      <c r="F4416" s="1" t="s">
        <v>1922</v>
      </c>
      <c r="G4416" s="1" t="s">
        <v>1923</v>
      </c>
      <c r="H4416" s="1" t="s">
        <v>1924</v>
      </c>
      <c r="I4416" s="2">
        <v>43707</v>
      </c>
      <c r="J4416" s="2">
        <v>51501</v>
      </c>
      <c r="K4416" s="1" t="s">
        <v>178</v>
      </c>
      <c r="L4416">
        <v>611904</v>
      </c>
      <c r="M4416" s="1" t="s">
        <v>1925</v>
      </c>
      <c r="N4416" s="1" t="s">
        <v>1925</v>
      </c>
      <c r="O4416" s="1" t="s">
        <v>211</v>
      </c>
      <c r="P4416" s="1" t="s">
        <v>211</v>
      </c>
      <c r="Q4416" s="1" t="s">
        <v>211</v>
      </c>
      <c r="R4416" s="1" t="s">
        <v>211</v>
      </c>
    </row>
    <row r="4417" spans="1:18" hidden="1" x14ac:dyDescent="0.2">
      <c r="A4417" s="1" t="s">
        <v>206</v>
      </c>
      <c r="B4417" s="1" t="s">
        <v>207</v>
      </c>
      <c r="C4417">
        <v>131129</v>
      </c>
      <c r="D4417" s="1" t="s">
        <v>97</v>
      </c>
      <c r="E4417" s="1" t="s">
        <v>182</v>
      </c>
      <c r="F4417" s="1" t="s">
        <v>5393</v>
      </c>
      <c r="G4417" s="1" t="s">
        <v>1890</v>
      </c>
      <c r="H4417" s="1" t="s">
        <v>5393</v>
      </c>
      <c r="I4417" s="2">
        <v>44305</v>
      </c>
      <c r="J4417" s="2">
        <v>51501</v>
      </c>
      <c r="K4417" s="1" t="s">
        <v>182</v>
      </c>
      <c r="L4417">
        <v>615048</v>
      </c>
      <c r="M4417" s="1" t="s">
        <v>211</v>
      </c>
      <c r="N4417" s="1" t="s">
        <v>211</v>
      </c>
      <c r="O4417" s="1" t="s">
        <v>211</v>
      </c>
      <c r="P4417" s="1" t="s">
        <v>211</v>
      </c>
      <c r="Q4417" s="1" t="s">
        <v>211</v>
      </c>
      <c r="R4417" s="1" t="s">
        <v>211</v>
      </c>
    </row>
    <row r="4418" spans="1:18" hidden="1" x14ac:dyDescent="0.2">
      <c r="A4418" s="1" t="s">
        <v>206</v>
      </c>
      <c r="B4418" s="1" t="s">
        <v>207</v>
      </c>
      <c r="C4418">
        <v>131129</v>
      </c>
      <c r="D4418" s="1" t="s">
        <v>97</v>
      </c>
      <c r="E4418" s="1" t="s">
        <v>5394</v>
      </c>
      <c r="F4418" s="1" t="s">
        <v>183</v>
      </c>
      <c r="G4418" s="1" t="s">
        <v>5395</v>
      </c>
      <c r="H4418" s="1" t="s">
        <v>183</v>
      </c>
      <c r="I4418" s="2">
        <v>44294</v>
      </c>
      <c r="J4418" s="2">
        <v>51501</v>
      </c>
      <c r="K4418" s="1" t="s">
        <v>5394</v>
      </c>
      <c r="L4418">
        <v>614478</v>
      </c>
      <c r="M4418" s="1" t="s">
        <v>211</v>
      </c>
      <c r="N4418" s="1" t="s">
        <v>211</v>
      </c>
      <c r="O4418" s="1" t="s">
        <v>211</v>
      </c>
      <c r="P4418" s="1" t="s">
        <v>211</v>
      </c>
      <c r="Q4418" s="1" t="s">
        <v>211</v>
      </c>
      <c r="R4418" s="1" t="s">
        <v>211</v>
      </c>
    </row>
    <row r="4419" spans="1:18" hidden="1" x14ac:dyDescent="0.2">
      <c r="A4419" s="1" t="s">
        <v>206</v>
      </c>
      <c r="B4419" s="1" t="s">
        <v>207</v>
      </c>
      <c r="C4419">
        <v>131129</v>
      </c>
      <c r="D4419" s="1" t="s">
        <v>97</v>
      </c>
      <c r="E4419" s="1" t="s">
        <v>1958</v>
      </c>
      <c r="F4419" s="1" t="s">
        <v>184</v>
      </c>
      <c r="G4419" s="1" t="s">
        <v>1959</v>
      </c>
      <c r="H4419" s="1" t="s">
        <v>184</v>
      </c>
      <c r="I4419" s="2">
        <v>44477</v>
      </c>
      <c r="J4419" s="2">
        <v>51501</v>
      </c>
      <c r="K4419" s="1" t="s">
        <v>1958</v>
      </c>
      <c r="L4419">
        <v>612384</v>
      </c>
      <c r="M4419" s="1" t="s">
        <v>211</v>
      </c>
      <c r="N4419" s="1" t="s">
        <v>226</v>
      </c>
      <c r="O4419" s="1" t="s">
        <v>211</v>
      </c>
      <c r="P4419" s="1" t="s">
        <v>211</v>
      </c>
      <c r="Q4419" s="1" t="s">
        <v>211</v>
      </c>
      <c r="R4419" s="1" t="s">
        <v>211</v>
      </c>
    </row>
    <row r="4420" spans="1:18" hidden="1" x14ac:dyDescent="0.2">
      <c r="A4420" s="1" t="s">
        <v>206</v>
      </c>
      <c r="B4420" s="1" t="s">
        <v>207</v>
      </c>
      <c r="C4420">
        <v>131129</v>
      </c>
      <c r="D4420" s="1" t="s">
        <v>97</v>
      </c>
      <c r="E4420" s="1" t="s">
        <v>181</v>
      </c>
      <c r="F4420" s="1" t="s">
        <v>1962</v>
      </c>
      <c r="G4420" s="1" t="s">
        <v>1963</v>
      </c>
      <c r="H4420" s="1" t="s">
        <v>1962</v>
      </c>
      <c r="I4420" s="2">
        <v>44105</v>
      </c>
      <c r="J4420" s="2">
        <v>51501</v>
      </c>
      <c r="K4420" s="1" t="s">
        <v>181</v>
      </c>
      <c r="L4420">
        <v>613538</v>
      </c>
      <c r="M4420" s="1" t="s">
        <v>211</v>
      </c>
      <c r="N4420" s="1" t="s">
        <v>211</v>
      </c>
      <c r="O4420" s="1" t="s">
        <v>211</v>
      </c>
      <c r="P4420" s="1" t="s">
        <v>211</v>
      </c>
      <c r="Q4420" s="1" t="s">
        <v>211</v>
      </c>
      <c r="R4420" s="1" t="s">
        <v>211</v>
      </c>
    </row>
    <row r="4421" spans="1:18" hidden="1" x14ac:dyDescent="0.2">
      <c r="A4421" s="1" t="s">
        <v>206</v>
      </c>
      <c r="B4421" s="1" t="s">
        <v>207</v>
      </c>
      <c r="C4421">
        <v>131129</v>
      </c>
      <c r="D4421" s="1" t="s">
        <v>97</v>
      </c>
      <c r="E4421" s="1" t="s">
        <v>180</v>
      </c>
      <c r="F4421" s="1" t="s">
        <v>1960</v>
      </c>
      <c r="G4421" s="1" t="s">
        <v>1961</v>
      </c>
      <c r="H4421" s="1" t="s">
        <v>1960</v>
      </c>
      <c r="I4421" s="2">
        <v>44105</v>
      </c>
      <c r="J4421" s="2">
        <v>51501</v>
      </c>
      <c r="K4421" s="1" t="s">
        <v>180</v>
      </c>
      <c r="L4421">
        <v>613533</v>
      </c>
      <c r="M4421" s="1" t="s">
        <v>211</v>
      </c>
      <c r="N4421" s="1" t="s">
        <v>211</v>
      </c>
      <c r="O4421" s="1" t="s">
        <v>211</v>
      </c>
      <c r="P4421" s="1" t="s">
        <v>211</v>
      </c>
      <c r="Q4421" s="1" t="s">
        <v>211</v>
      </c>
      <c r="R4421" s="1" t="s">
        <v>211</v>
      </c>
    </row>
    <row r="4422" spans="1:18" hidden="1" x14ac:dyDescent="0.2">
      <c r="A4422" s="1" t="s">
        <v>206</v>
      </c>
      <c r="B4422" s="1" t="s">
        <v>207</v>
      </c>
      <c r="C4422">
        <v>131129</v>
      </c>
      <c r="D4422" s="1" t="s">
        <v>97</v>
      </c>
      <c r="E4422" s="1" t="s">
        <v>1952</v>
      </c>
      <c r="F4422" s="1" t="s">
        <v>1953</v>
      </c>
      <c r="G4422" s="1" t="s">
        <v>1954</v>
      </c>
      <c r="H4422" s="1" t="s">
        <v>1955</v>
      </c>
      <c r="I4422" s="2">
        <v>44614</v>
      </c>
      <c r="J4422" s="2">
        <v>51501</v>
      </c>
      <c r="K4422" s="1" t="s">
        <v>1952</v>
      </c>
      <c r="L4422">
        <v>616562</v>
      </c>
      <c r="M4422" s="1" t="s">
        <v>211</v>
      </c>
      <c r="N4422" s="1" t="s">
        <v>211</v>
      </c>
      <c r="O4422" s="1" t="s">
        <v>211</v>
      </c>
      <c r="P4422" s="1" t="s">
        <v>211</v>
      </c>
      <c r="Q4422" s="1" t="s">
        <v>211</v>
      </c>
      <c r="R4422" s="1" t="s">
        <v>211</v>
      </c>
    </row>
    <row r="4423" spans="1:18" hidden="1" x14ac:dyDescent="0.2">
      <c r="A4423" s="1" t="s">
        <v>206</v>
      </c>
      <c r="B4423" s="1" t="s">
        <v>207</v>
      </c>
      <c r="C4423">
        <v>131129</v>
      </c>
      <c r="D4423" s="1" t="s">
        <v>97</v>
      </c>
      <c r="E4423" s="1" t="s">
        <v>186</v>
      </c>
      <c r="F4423" s="1" t="s">
        <v>1465</v>
      </c>
      <c r="G4423" s="1" t="s">
        <v>1893</v>
      </c>
      <c r="H4423" s="1" t="s">
        <v>1943</v>
      </c>
      <c r="I4423" s="2">
        <v>44614</v>
      </c>
      <c r="J4423" s="2">
        <v>51501</v>
      </c>
      <c r="K4423" s="1" t="s">
        <v>186</v>
      </c>
      <c r="L4423">
        <v>617793</v>
      </c>
      <c r="M4423" s="1" t="s">
        <v>211</v>
      </c>
      <c r="N4423" s="1" t="s">
        <v>211</v>
      </c>
      <c r="O4423" s="1" t="s">
        <v>211</v>
      </c>
      <c r="P4423" s="1" t="s">
        <v>211</v>
      </c>
      <c r="Q4423" s="1" t="s">
        <v>211</v>
      </c>
      <c r="R4423" s="1" t="s">
        <v>211</v>
      </c>
    </row>
    <row r="4424" spans="1:18" hidden="1" x14ac:dyDescent="0.2">
      <c r="A4424" s="1" t="s">
        <v>206</v>
      </c>
      <c r="B4424" s="1" t="s">
        <v>207</v>
      </c>
      <c r="C4424">
        <v>131129</v>
      </c>
      <c r="D4424" s="1" t="s">
        <v>97</v>
      </c>
      <c r="E4424" s="1" t="s">
        <v>187</v>
      </c>
      <c r="F4424" s="1" t="s">
        <v>1943</v>
      </c>
      <c r="G4424" s="1" t="s">
        <v>1892</v>
      </c>
      <c r="H4424" s="1" t="s">
        <v>1943</v>
      </c>
      <c r="I4424" s="2">
        <v>44614</v>
      </c>
      <c r="J4424" s="2">
        <v>51501</v>
      </c>
      <c r="K4424" s="1" t="s">
        <v>187</v>
      </c>
      <c r="L4424">
        <v>617794</v>
      </c>
      <c r="M4424" s="1" t="s">
        <v>211</v>
      </c>
      <c r="N4424" s="1" t="s">
        <v>211</v>
      </c>
      <c r="O4424" s="1" t="s">
        <v>211</v>
      </c>
      <c r="P4424" s="1" t="s">
        <v>211</v>
      </c>
      <c r="Q4424" s="1" t="s">
        <v>211</v>
      </c>
      <c r="R4424" s="1" t="s">
        <v>211</v>
      </c>
    </row>
    <row r="4425" spans="1:18" hidden="1" x14ac:dyDescent="0.2">
      <c r="A4425" s="1" t="s">
        <v>206</v>
      </c>
      <c r="B4425" s="1" t="s">
        <v>207</v>
      </c>
      <c r="C4425">
        <v>131129</v>
      </c>
      <c r="D4425" s="1" t="s">
        <v>97</v>
      </c>
      <c r="E4425" s="1" t="s">
        <v>1944</v>
      </c>
      <c r="F4425" s="1" t="s">
        <v>1945</v>
      </c>
      <c r="G4425" s="1" t="s">
        <v>1946</v>
      </c>
      <c r="H4425" s="1" t="s">
        <v>345</v>
      </c>
      <c r="I4425" s="2">
        <v>44614</v>
      </c>
      <c r="J4425" s="2">
        <v>51501</v>
      </c>
      <c r="K4425" s="1" t="s">
        <v>1944</v>
      </c>
      <c r="L4425">
        <v>617108</v>
      </c>
      <c r="M4425" s="1" t="s">
        <v>211</v>
      </c>
      <c r="N4425" s="1" t="s">
        <v>232</v>
      </c>
      <c r="O4425" s="1" t="s">
        <v>211</v>
      </c>
      <c r="P4425" s="1" t="s">
        <v>211</v>
      </c>
      <c r="Q4425" s="1" t="s">
        <v>211</v>
      </c>
      <c r="R4425" s="1" t="s">
        <v>211</v>
      </c>
    </row>
    <row r="4426" spans="1:18" hidden="1" x14ac:dyDescent="0.2">
      <c r="A4426" s="1" t="s">
        <v>206</v>
      </c>
      <c r="B4426" s="1" t="s">
        <v>207</v>
      </c>
      <c r="C4426">
        <v>131129</v>
      </c>
      <c r="D4426" s="1" t="s">
        <v>97</v>
      </c>
      <c r="E4426" s="1" t="s">
        <v>1948</v>
      </c>
      <c r="F4426" s="1" t="s">
        <v>1949</v>
      </c>
      <c r="G4426" s="1" t="s">
        <v>1950</v>
      </c>
      <c r="H4426" s="1" t="s">
        <v>1951</v>
      </c>
      <c r="I4426" s="2">
        <v>44614</v>
      </c>
      <c r="J4426" s="2">
        <v>51501</v>
      </c>
      <c r="K4426" s="1" t="s">
        <v>1948</v>
      </c>
      <c r="L4426">
        <v>617110</v>
      </c>
      <c r="M4426" s="1" t="s">
        <v>211</v>
      </c>
      <c r="N4426" s="1" t="s">
        <v>211</v>
      </c>
      <c r="O4426" s="1" t="s">
        <v>211</v>
      </c>
      <c r="P4426" s="1" t="s">
        <v>211</v>
      </c>
      <c r="Q4426" s="1" t="s">
        <v>211</v>
      </c>
      <c r="R4426" s="1" t="s">
        <v>211</v>
      </c>
    </row>
    <row r="4427" spans="1:18" hidden="1" x14ac:dyDescent="0.2">
      <c r="A4427" s="1" t="s">
        <v>206</v>
      </c>
      <c r="B4427" s="1" t="s">
        <v>207</v>
      </c>
      <c r="C4427">
        <v>131129</v>
      </c>
      <c r="D4427" s="1" t="s">
        <v>97</v>
      </c>
      <c r="E4427" s="1" t="s">
        <v>1956</v>
      </c>
      <c r="F4427" s="1" t="s">
        <v>1957</v>
      </c>
      <c r="G4427" s="1" t="s">
        <v>1851</v>
      </c>
      <c r="H4427" s="1" t="s">
        <v>1957</v>
      </c>
      <c r="I4427" s="2">
        <v>44614</v>
      </c>
      <c r="J4427" s="2">
        <v>51501</v>
      </c>
      <c r="K4427" s="1" t="s">
        <v>1956</v>
      </c>
      <c r="L4427">
        <v>617872</v>
      </c>
      <c r="M4427" s="1" t="s">
        <v>211</v>
      </c>
      <c r="N4427" s="1" t="s">
        <v>211</v>
      </c>
      <c r="O4427" s="1" t="s">
        <v>211</v>
      </c>
      <c r="P4427" s="1" t="s">
        <v>211</v>
      </c>
      <c r="Q4427" s="1" t="s">
        <v>211</v>
      </c>
      <c r="R4427" s="1" t="s">
        <v>211</v>
      </c>
    </row>
    <row r="4428" spans="1:18" hidden="1" x14ac:dyDescent="0.2">
      <c r="A4428" s="1" t="s">
        <v>206</v>
      </c>
      <c r="B4428" s="1" t="s">
        <v>207</v>
      </c>
      <c r="C4428">
        <v>131129</v>
      </c>
      <c r="D4428" s="1" t="s">
        <v>97</v>
      </c>
      <c r="E4428" s="1" t="s">
        <v>1974</v>
      </c>
      <c r="F4428" s="1" t="s">
        <v>191</v>
      </c>
      <c r="G4428" s="1" t="s">
        <v>1975</v>
      </c>
      <c r="H4428" s="1" t="s">
        <v>191</v>
      </c>
      <c r="I4428" s="2">
        <v>44927</v>
      </c>
      <c r="J4428" s="2">
        <v>51501</v>
      </c>
      <c r="K4428" s="1" t="s">
        <v>1974</v>
      </c>
      <c r="L4428">
        <v>620526</v>
      </c>
      <c r="M4428" s="1" t="s">
        <v>211</v>
      </c>
      <c r="N4428" s="1" t="s">
        <v>211</v>
      </c>
      <c r="O4428" s="1" t="s">
        <v>211</v>
      </c>
      <c r="P4428" s="1" t="s">
        <v>211</v>
      </c>
      <c r="Q4428" s="1" t="s">
        <v>211</v>
      </c>
      <c r="R4428" s="1" t="s">
        <v>211</v>
      </c>
    </row>
    <row r="4429" spans="1:18" hidden="1" x14ac:dyDescent="0.2">
      <c r="A4429" s="1" t="s">
        <v>206</v>
      </c>
      <c r="B4429" s="1" t="s">
        <v>207</v>
      </c>
      <c r="C4429">
        <v>131129</v>
      </c>
      <c r="D4429" s="1" t="s">
        <v>97</v>
      </c>
      <c r="E4429" s="1" t="s">
        <v>1971</v>
      </c>
      <c r="F4429" s="1" t="s">
        <v>1972</v>
      </c>
      <c r="G4429" s="1" t="s">
        <v>1973</v>
      </c>
      <c r="H4429" s="1" t="s">
        <v>189</v>
      </c>
      <c r="I4429" s="2">
        <v>44927</v>
      </c>
      <c r="J4429" s="2">
        <v>51501</v>
      </c>
      <c r="K4429" s="1" t="s">
        <v>1971</v>
      </c>
      <c r="L4429">
        <v>620449</v>
      </c>
      <c r="M4429" s="1" t="s">
        <v>211</v>
      </c>
      <c r="N4429" s="1" t="s">
        <v>211</v>
      </c>
      <c r="O4429" s="1" t="s">
        <v>211</v>
      </c>
      <c r="P4429" s="1" t="s">
        <v>211</v>
      </c>
      <c r="Q4429" s="1" t="s">
        <v>211</v>
      </c>
      <c r="R4429" s="1" t="s">
        <v>211</v>
      </c>
    </row>
    <row r="4430" spans="1:18" hidden="1" x14ac:dyDescent="0.2">
      <c r="A4430" s="1" t="s">
        <v>206</v>
      </c>
      <c r="B4430" s="1" t="s">
        <v>207</v>
      </c>
      <c r="C4430">
        <v>131129</v>
      </c>
      <c r="D4430" s="1" t="s">
        <v>97</v>
      </c>
      <c r="E4430" s="1" t="s">
        <v>1964</v>
      </c>
      <c r="F4430" s="1" t="s">
        <v>1965</v>
      </c>
      <c r="G4430" s="1" t="s">
        <v>1966</v>
      </c>
      <c r="H4430" s="1" t="s">
        <v>1967</v>
      </c>
      <c r="I4430" s="2">
        <v>45078</v>
      </c>
      <c r="J4430" s="2">
        <v>51501</v>
      </c>
      <c r="K4430" s="1" t="s">
        <v>1964</v>
      </c>
      <c r="L4430">
        <v>620428</v>
      </c>
      <c r="M4430" s="1" t="s">
        <v>226</v>
      </c>
      <c r="N4430" s="1" t="s">
        <v>226</v>
      </c>
      <c r="O4430" s="1" t="s">
        <v>211</v>
      </c>
      <c r="P4430" s="1" t="s">
        <v>211</v>
      </c>
      <c r="Q4430" s="1" t="s">
        <v>211</v>
      </c>
      <c r="R4430" s="1" t="s">
        <v>211</v>
      </c>
    </row>
    <row r="4431" spans="1:18" hidden="1" x14ac:dyDescent="0.2">
      <c r="A4431" s="1" t="s">
        <v>206</v>
      </c>
      <c r="B4431" s="1" t="s">
        <v>207</v>
      </c>
      <c r="C4431">
        <v>131129</v>
      </c>
      <c r="D4431" s="1" t="s">
        <v>97</v>
      </c>
      <c r="E4431" s="1" t="s">
        <v>1968</v>
      </c>
      <c r="F4431" s="1" t="s">
        <v>190</v>
      </c>
      <c r="G4431" s="1" t="s">
        <v>1969</v>
      </c>
      <c r="H4431" s="1" t="s">
        <v>1970</v>
      </c>
      <c r="I4431" s="2">
        <v>44927</v>
      </c>
      <c r="J4431" s="2">
        <v>51501</v>
      </c>
      <c r="K4431" s="1" t="s">
        <v>1968</v>
      </c>
      <c r="L4431">
        <v>620429</v>
      </c>
      <c r="M4431" s="1" t="s">
        <v>211</v>
      </c>
      <c r="N4431" s="1" t="s">
        <v>211</v>
      </c>
      <c r="O4431" s="1" t="s">
        <v>211</v>
      </c>
      <c r="P4431" s="1" t="s">
        <v>211</v>
      </c>
      <c r="Q4431" s="1" t="s">
        <v>211</v>
      </c>
      <c r="R4431" s="1" t="s">
        <v>211</v>
      </c>
    </row>
    <row r="4432" spans="1:18" hidden="1" x14ac:dyDescent="0.2">
      <c r="A4432" s="1" t="s">
        <v>206</v>
      </c>
      <c r="B4432" s="1" t="s">
        <v>207</v>
      </c>
      <c r="C4432">
        <v>131129</v>
      </c>
      <c r="D4432" s="1" t="s">
        <v>97</v>
      </c>
      <c r="E4432" s="1" t="s">
        <v>1979</v>
      </c>
      <c r="F4432" s="1" t="s">
        <v>1980</v>
      </c>
      <c r="G4432" s="1" t="s">
        <v>5396</v>
      </c>
      <c r="H4432" s="1" t="s">
        <v>193</v>
      </c>
      <c r="I4432" s="2">
        <v>45078</v>
      </c>
      <c r="J4432" s="2">
        <v>51501</v>
      </c>
      <c r="K4432" s="1" t="s">
        <v>1979</v>
      </c>
      <c r="L4432">
        <v>621412</v>
      </c>
      <c r="M4432" s="1" t="s">
        <v>211</v>
      </c>
      <c r="N4432" s="1" t="s">
        <v>211</v>
      </c>
      <c r="O4432" s="1" t="s">
        <v>211</v>
      </c>
      <c r="P4432" s="1" t="s">
        <v>211</v>
      </c>
      <c r="Q4432" s="1" t="s">
        <v>211</v>
      </c>
      <c r="R4432" s="1" t="s">
        <v>211</v>
      </c>
    </row>
    <row r="4433" spans="1:18" hidden="1" x14ac:dyDescent="0.2">
      <c r="A4433" s="1" t="s">
        <v>206</v>
      </c>
      <c r="B4433" s="1" t="s">
        <v>207</v>
      </c>
      <c r="C4433">
        <v>131129</v>
      </c>
      <c r="D4433" s="1" t="s">
        <v>97</v>
      </c>
      <c r="E4433" s="1" t="s">
        <v>1976</v>
      </c>
      <c r="F4433" s="1" t="s">
        <v>1977</v>
      </c>
      <c r="G4433" s="1" t="s">
        <v>5397</v>
      </c>
      <c r="H4433" s="1" t="s">
        <v>192</v>
      </c>
      <c r="I4433" s="2">
        <v>45078</v>
      </c>
      <c r="J4433" s="2">
        <v>51501</v>
      </c>
      <c r="K4433" s="1" t="s">
        <v>1976</v>
      </c>
      <c r="L4433">
        <v>621411</v>
      </c>
      <c r="M4433" s="1" t="s">
        <v>211</v>
      </c>
      <c r="N4433" s="1" t="s">
        <v>211</v>
      </c>
      <c r="O4433" s="1" t="s">
        <v>211</v>
      </c>
      <c r="P4433" s="1" t="s">
        <v>211</v>
      </c>
      <c r="Q4433" s="1" t="s">
        <v>211</v>
      </c>
      <c r="R4433" s="1" t="s">
        <v>211</v>
      </c>
    </row>
    <row r="4434" spans="1:18" hidden="1" x14ac:dyDescent="0.2">
      <c r="A4434" s="1" t="s">
        <v>206</v>
      </c>
      <c r="B4434" s="1" t="s">
        <v>207</v>
      </c>
      <c r="C4434">
        <v>131129</v>
      </c>
      <c r="D4434" s="1" t="s">
        <v>97</v>
      </c>
      <c r="E4434" s="1" t="s">
        <v>1896</v>
      </c>
      <c r="F4434" s="1" t="s">
        <v>1897</v>
      </c>
      <c r="G4434" s="1" t="s">
        <v>1898</v>
      </c>
      <c r="H4434" s="1" t="s">
        <v>1899</v>
      </c>
      <c r="I4434" s="2">
        <v>41085</v>
      </c>
      <c r="J4434" s="2">
        <v>51501</v>
      </c>
      <c r="K4434" s="1" t="s">
        <v>1896</v>
      </c>
      <c r="L4434">
        <v>601390</v>
      </c>
      <c r="M4434" s="1" t="s">
        <v>304</v>
      </c>
      <c r="N4434" s="1" t="s">
        <v>304</v>
      </c>
      <c r="O4434" s="1" t="s">
        <v>211</v>
      </c>
      <c r="P4434" s="1" t="s">
        <v>211</v>
      </c>
      <c r="Q4434" s="1" t="s">
        <v>211</v>
      </c>
      <c r="R4434" s="1" t="s">
        <v>211</v>
      </c>
    </row>
    <row r="4435" spans="1:18" hidden="1" x14ac:dyDescent="0.2">
      <c r="A4435" s="1" t="s">
        <v>206</v>
      </c>
      <c r="B4435" s="1" t="s">
        <v>207</v>
      </c>
      <c r="C4435">
        <v>131129</v>
      </c>
      <c r="D4435" s="1" t="s">
        <v>97</v>
      </c>
      <c r="E4435" s="1" t="s">
        <v>1348</v>
      </c>
      <c r="F4435" s="1" t="s">
        <v>99</v>
      </c>
      <c r="G4435" s="1" t="s">
        <v>1901</v>
      </c>
      <c r="H4435" s="1" t="s">
        <v>1902</v>
      </c>
      <c r="I4435" s="2">
        <v>41052</v>
      </c>
      <c r="J4435" s="2">
        <v>51501</v>
      </c>
      <c r="K4435" s="1" t="s">
        <v>1348</v>
      </c>
      <c r="L4435">
        <v>600991</v>
      </c>
      <c r="M4435" s="1" t="s">
        <v>210</v>
      </c>
      <c r="N4435" s="1" t="s">
        <v>210</v>
      </c>
      <c r="O4435" s="1" t="s">
        <v>211</v>
      </c>
      <c r="P4435" s="1" t="s">
        <v>211</v>
      </c>
      <c r="Q4435" s="1" t="s">
        <v>211</v>
      </c>
      <c r="R4435" s="1" t="s">
        <v>211</v>
      </c>
    </row>
    <row r="4436" spans="1:18" hidden="1" x14ac:dyDescent="0.2">
      <c r="A4436" s="1" t="s">
        <v>206</v>
      </c>
      <c r="B4436" s="1" t="s">
        <v>207</v>
      </c>
      <c r="C4436">
        <v>131129</v>
      </c>
      <c r="D4436" s="1" t="s">
        <v>97</v>
      </c>
      <c r="E4436" s="1" t="s">
        <v>1020</v>
      </c>
      <c r="F4436" s="1" t="s">
        <v>1021</v>
      </c>
      <c r="G4436" s="1" t="s">
        <v>1904</v>
      </c>
      <c r="H4436" s="1" t="s">
        <v>1424</v>
      </c>
      <c r="I4436" s="2">
        <v>41085</v>
      </c>
      <c r="J4436" s="2">
        <v>51501</v>
      </c>
      <c r="K4436" s="1" t="s">
        <v>1020</v>
      </c>
      <c r="L4436">
        <v>600996</v>
      </c>
      <c r="M4436" s="1" t="s">
        <v>304</v>
      </c>
      <c r="N4436" s="1" t="s">
        <v>304</v>
      </c>
      <c r="O4436" s="1" t="s">
        <v>211</v>
      </c>
      <c r="P4436" s="1" t="s">
        <v>211</v>
      </c>
      <c r="Q4436" s="1" t="s">
        <v>211</v>
      </c>
      <c r="R4436" s="1" t="s">
        <v>211</v>
      </c>
    </row>
    <row r="4437" spans="1:18" hidden="1" x14ac:dyDescent="0.2">
      <c r="A4437" s="1" t="s">
        <v>206</v>
      </c>
      <c r="B4437" s="1" t="s">
        <v>207</v>
      </c>
      <c r="C4437">
        <v>131129</v>
      </c>
      <c r="D4437" s="1" t="s">
        <v>97</v>
      </c>
      <c r="E4437" s="1" t="s">
        <v>622</v>
      </c>
      <c r="F4437" s="1" t="s">
        <v>107</v>
      </c>
      <c r="G4437" s="1" t="s">
        <v>1895</v>
      </c>
      <c r="H4437" s="1" t="s">
        <v>107</v>
      </c>
      <c r="I4437" s="2">
        <v>40827</v>
      </c>
      <c r="J4437" s="2">
        <v>51501</v>
      </c>
      <c r="K4437" s="1" t="s">
        <v>624</v>
      </c>
      <c r="L4437">
        <v>600818</v>
      </c>
      <c r="M4437" s="1" t="s">
        <v>304</v>
      </c>
      <c r="N4437" s="1" t="s">
        <v>304</v>
      </c>
      <c r="O4437" s="1" t="s">
        <v>211</v>
      </c>
      <c r="P4437" s="1" t="s">
        <v>211</v>
      </c>
      <c r="Q4437" s="1" t="s">
        <v>211</v>
      </c>
      <c r="R4437" s="1" t="s">
        <v>211</v>
      </c>
    </row>
    <row r="4438" spans="1:18" hidden="1" x14ac:dyDescent="0.2">
      <c r="A4438" s="1" t="s">
        <v>206</v>
      </c>
      <c r="B4438" s="1" t="s">
        <v>207</v>
      </c>
      <c r="C4438">
        <v>131129</v>
      </c>
      <c r="D4438" s="1" t="s">
        <v>97</v>
      </c>
      <c r="E4438" s="1" t="s">
        <v>154</v>
      </c>
      <c r="F4438" s="1" t="s">
        <v>2365</v>
      </c>
      <c r="G4438" s="1" t="s">
        <v>1905</v>
      </c>
      <c r="H4438" s="1" t="s">
        <v>113</v>
      </c>
      <c r="I4438" s="2">
        <v>42130</v>
      </c>
      <c r="J4438" s="2">
        <v>51501</v>
      </c>
      <c r="K4438" s="1" t="s">
        <v>2367</v>
      </c>
      <c r="L4438">
        <v>510133</v>
      </c>
      <c r="M4438" s="1" t="s">
        <v>378</v>
      </c>
      <c r="N4438" s="1" t="s">
        <v>378</v>
      </c>
      <c r="O4438" s="1" t="s">
        <v>211</v>
      </c>
      <c r="P4438" s="1" t="s">
        <v>211</v>
      </c>
      <c r="Q4438" s="1" t="s">
        <v>211</v>
      </c>
      <c r="R4438" s="1" t="s">
        <v>211</v>
      </c>
    </row>
    <row r="4439" spans="1:18" hidden="1" x14ac:dyDescent="0.2">
      <c r="A4439" s="1" t="s">
        <v>206</v>
      </c>
      <c r="B4439" s="1" t="s">
        <v>207</v>
      </c>
      <c r="C4439">
        <v>131129</v>
      </c>
      <c r="D4439" s="1" t="s">
        <v>97</v>
      </c>
      <c r="E4439" s="1" t="s">
        <v>1694</v>
      </c>
      <c r="F4439" s="1" t="s">
        <v>767</v>
      </c>
      <c r="G4439" s="1" t="s">
        <v>1906</v>
      </c>
      <c r="H4439" s="1" t="s">
        <v>767</v>
      </c>
      <c r="I4439" s="2">
        <v>40760</v>
      </c>
      <c r="J4439" s="2">
        <v>51501</v>
      </c>
      <c r="K4439" s="1" t="s">
        <v>1696</v>
      </c>
      <c r="L4439">
        <v>2935</v>
      </c>
      <c r="M4439" s="1" t="s">
        <v>304</v>
      </c>
      <c r="N4439" s="1" t="s">
        <v>304</v>
      </c>
      <c r="O4439" s="1" t="s">
        <v>211</v>
      </c>
      <c r="P4439" s="1" t="s">
        <v>211</v>
      </c>
      <c r="Q4439" s="1" t="s">
        <v>211</v>
      </c>
      <c r="R4439" s="1" t="s">
        <v>211</v>
      </c>
    </row>
    <row r="4440" spans="1:18" hidden="1" x14ac:dyDescent="0.2">
      <c r="A4440" s="1" t="s">
        <v>206</v>
      </c>
      <c r="B4440" s="1" t="s">
        <v>207</v>
      </c>
      <c r="C4440">
        <v>131129</v>
      </c>
      <c r="D4440" s="1" t="s">
        <v>97</v>
      </c>
      <c r="E4440" s="1" t="s">
        <v>139</v>
      </c>
      <c r="F4440" s="1" t="s">
        <v>100</v>
      </c>
      <c r="G4440" s="1" t="s">
        <v>5398</v>
      </c>
      <c r="H4440" s="1" t="s">
        <v>100</v>
      </c>
      <c r="I4440" s="2">
        <v>41945</v>
      </c>
      <c r="J4440" s="2">
        <v>51501</v>
      </c>
      <c r="K4440" s="1" t="s">
        <v>298</v>
      </c>
      <c r="L4440">
        <v>2923</v>
      </c>
      <c r="M4440" s="1" t="s">
        <v>297</v>
      </c>
      <c r="N4440" s="1" t="s">
        <v>297</v>
      </c>
      <c r="O4440" s="1" t="s">
        <v>211</v>
      </c>
      <c r="P4440" s="1" t="s">
        <v>211</v>
      </c>
      <c r="Q4440" s="1" t="s">
        <v>211</v>
      </c>
      <c r="R4440" s="1" t="s">
        <v>211</v>
      </c>
    </row>
    <row r="4441" spans="1:18" hidden="1" x14ac:dyDescent="0.2">
      <c r="A4441" s="1" t="s">
        <v>206</v>
      </c>
      <c r="B4441" s="1" t="s">
        <v>207</v>
      </c>
      <c r="C4441">
        <v>131129</v>
      </c>
      <c r="D4441" s="1" t="s">
        <v>97</v>
      </c>
      <c r="E4441" s="1" t="s">
        <v>294</v>
      </c>
      <c r="F4441" s="1" t="s">
        <v>100</v>
      </c>
      <c r="G4441" s="1" t="s">
        <v>1837</v>
      </c>
      <c r="H4441" s="1" t="s">
        <v>678</v>
      </c>
      <c r="I4441" s="2">
        <v>40763</v>
      </c>
      <c r="J4441" s="2">
        <v>51501</v>
      </c>
      <c r="K4441" s="1" t="s">
        <v>296</v>
      </c>
      <c r="L4441">
        <v>2922</v>
      </c>
      <c r="M4441" s="1" t="s">
        <v>297</v>
      </c>
      <c r="N4441" s="1" t="s">
        <v>297</v>
      </c>
      <c r="O4441" s="1" t="s">
        <v>211</v>
      </c>
      <c r="P4441" s="1" t="s">
        <v>211</v>
      </c>
      <c r="Q4441" s="1" t="s">
        <v>211</v>
      </c>
      <c r="R4441" s="1" t="s">
        <v>211</v>
      </c>
    </row>
    <row r="4442" spans="1:18" hidden="1" x14ac:dyDescent="0.2">
      <c r="A4442" s="1" t="s">
        <v>206</v>
      </c>
      <c r="B4442" s="1" t="s">
        <v>207</v>
      </c>
      <c r="C4442">
        <v>131129</v>
      </c>
      <c r="D4442" s="1" t="s">
        <v>97</v>
      </c>
      <c r="E4442" s="1" t="s">
        <v>2527</v>
      </c>
      <c r="F4442" s="1" t="s">
        <v>341</v>
      </c>
      <c r="G4442" s="1" t="s">
        <v>5399</v>
      </c>
      <c r="H4442" s="1" t="s">
        <v>341</v>
      </c>
      <c r="I4442" s="2">
        <v>41945</v>
      </c>
      <c r="J4442" s="2">
        <v>51501</v>
      </c>
      <c r="K4442" s="1" t="s">
        <v>2529</v>
      </c>
      <c r="L4442">
        <v>440</v>
      </c>
      <c r="M4442" s="1" t="s">
        <v>378</v>
      </c>
      <c r="N4442" s="1" t="s">
        <v>378</v>
      </c>
      <c r="O4442" s="1" t="s">
        <v>211</v>
      </c>
      <c r="P4442" s="1" t="s">
        <v>211</v>
      </c>
      <c r="Q4442" s="1" t="s">
        <v>211</v>
      </c>
      <c r="R4442" s="1" t="s">
        <v>211</v>
      </c>
    </row>
    <row r="4443" spans="1:18" hidden="1" x14ac:dyDescent="0.2">
      <c r="A4443" s="1" t="s">
        <v>206</v>
      </c>
      <c r="B4443" s="1" t="s">
        <v>207</v>
      </c>
      <c r="C4443">
        <v>131129</v>
      </c>
      <c r="D4443" s="1" t="s">
        <v>97</v>
      </c>
      <c r="E4443" s="1" t="s">
        <v>1684</v>
      </c>
      <c r="F4443" s="1" t="s">
        <v>341</v>
      </c>
      <c r="G4443" s="1" t="s">
        <v>5400</v>
      </c>
      <c r="H4443" s="1" t="s">
        <v>341</v>
      </c>
      <c r="I4443" s="2">
        <v>41945</v>
      </c>
      <c r="J4443" s="2">
        <v>51501</v>
      </c>
      <c r="K4443" s="1" t="s">
        <v>1687</v>
      </c>
      <c r="L4443">
        <v>442</v>
      </c>
      <c r="M4443" s="1" t="s">
        <v>378</v>
      </c>
      <c r="N4443" s="1" t="s">
        <v>378</v>
      </c>
      <c r="O4443" s="1" t="s">
        <v>211</v>
      </c>
      <c r="P4443" s="1" t="s">
        <v>211</v>
      </c>
      <c r="Q4443" s="1" t="s">
        <v>211</v>
      </c>
      <c r="R4443" s="1" t="s">
        <v>211</v>
      </c>
    </row>
    <row r="4444" spans="1:18" hidden="1" x14ac:dyDescent="0.2">
      <c r="A4444" s="1" t="s">
        <v>206</v>
      </c>
      <c r="B4444" s="1" t="s">
        <v>207</v>
      </c>
      <c r="C4444">
        <v>131129</v>
      </c>
      <c r="D4444" s="1" t="s">
        <v>97</v>
      </c>
      <c r="E4444" s="1" t="s">
        <v>628</v>
      </c>
      <c r="F4444" s="1" t="s">
        <v>629</v>
      </c>
      <c r="G4444" s="1" t="s">
        <v>1913</v>
      </c>
      <c r="H4444" s="1" t="s">
        <v>631</v>
      </c>
      <c r="I4444" s="2">
        <v>40763</v>
      </c>
      <c r="J4444" s="2">
        <v>51501</v>
      </c>
      <c r="K4444" s="1" t="s">
        <v>632</v>
      </c>
      <c r="L4444">
        <v>444</v>
      </c>
      <c r="M4444" s="1" t="s">
        <v>232</v>
      </c>
      <c r="N4444" s="1" t="s">
        <v>232</v>
      </c>
      <c r="O4444" s="1" t="s">
        <v>211</v>
      </c>
      <c r="P4444" s="1" t="s">
        <v>211</v>
      </c>
      <c r="Q4444" s="1" t="s">
        <v>211</v>
      </c>
      <c r="R4444" s="1" t="s">
        <v>211</v>
      </c>
    </row>
    <row r="4445" spans="1:18" hidden="1" x14ac:dyDescent="0.2">
      <c r="A4445" s="1" t="s">
        <v>206</v>
      </c>
      <c r="B4445" s="1" t="s">
        <v>207</v>
      </c>
      <c r="C4445">
        <v>131129</v>
      </c>
      <c r="D4445" s="1" t="s">
        <v>97</v>
      </c>
      <c r="E4445" s="1" t="s">
        <v>1914</v>
      </c>
      <c r="F4445" s="1" t="s">
        <v>312</v>
      </c>
      <c r="G4445" s="1" t="s">
        <v>1915</v>
      </c>
      <c r="H4445" s="1" t="s">
        <v>1916</v>
      </c>
      <c r="I4445" s="2">
        <v>40763</v>
      </c>
      <c r="J4445" s="2">
        <v>51501</v>
      </c>
      <c r="K4445" s="1" t="s">
        <v>1917</v>
      </c>
      <c r="L4445">
        <v>376</v>
      </c>
      <c r="M4445" s="1" t="s">
        <v>1660</v>
      </c>
      <c r="N4445" s="1" t="s">
        <v>1660</v>
      </c>
      <c r="O4445" s="1" t="s">
        <v>211</v>
      </c>
      <c r="P4445" s="1" t="s">
        <v>211</v>
      </c>
      <c r="Q4445" s="1" t="s">
        <v>211</v>
      </c>
      <c r="R4445" s="1" t="s">
        <v>211</v>
      </c>
    </row>
    <row r="4446" spans="1:18" hidden="1" x14ac:dyDescent="0.2">
      <c r="A4446" s="1" t="s">
        <v>206</v>
      </c>
      <c r="B4446" s="1" t="s">
        <v>207</v>
      </c>
      <c r="C4446">
        <v>131129</v>
      </c>
      <c r="D4446" s="1" t="s">
        <v>97</v>
      </c>
      <c r="E4446" s="1" t="s">
        <v>1918</v>
      </c>
      <c r="F4446" s="1" t="s">
        <v>540</v>
      </c>
      <c r="G4446" s="1" t="s">
        <v>1919</v>
      </c>
      <c r="H4446" s="1" t="s">
        <v>540</v>
      </c>
      <c r="I4446" s="2">
        <v>40763</v>
      </c>
      <c r="J4446" s="2">
        <v>51501</v>
      </c>
      <c r="K4446" s="1" t="s">
        <v>1920</v>
      </c>
      <c r="L4446">
        <v>337</v>
      </c>
      <c r="M4446" s="1" t="s">
        <v>232</v>
      </c>
      <c r="N4446" s="1" t="s">
        <v>232</v>
      </c>
      <c r="O4446" s="1" t="s">
        <v>211</v>
      </c>
      <c r="P4446" s="1" t="s">
        <v>211</v>
      </c>
      <c r="Q4446" s="1" t="s">
        <v>211</v>
      </c>
      <c r="R4446" s="1" t="s">
        <v>211</v>
      </c>
    </row>
    <row r="4447" spans="1:18" hidden="1" x14ac:dyDescent="0.2">
      <c r="A4447" s="1" t="s">
        <v>206</v>
      </c>
      <c r="B4447" s="1" t="s">
        <v>207</v>
      </c>
      <c r="C4447">
        <v>131129</v>
      </c>
      <c r="D4447" s="1" t="s">
        <v>97</v>
      </c>
      <c r="E4447" s="1" t="s">
        <v>1318</v>
      </c>
      <c r="F4447" s="1" t="s">
        <v>108</v>
      </c>
      <c r="G4447" s="1" t="s">
        <v>1881</v>
      </c>
      <c r="H4447" s="1" t="s">
        <v>108</v>
      </c>
      <c r="I4447" s="2">
        <v>41415</v>
      </c>
      <c r="J4447" s="2">
        <v>51501</v>
      </c>
      <c r="K4447" s="1" t="s">
        <v>1318</v>
      </c>
      <c r="L4447">
        <v>602615</v>
      </c>
      <c r="M4447" s="1" t="s">
        <v>210</v>
      </c>
      <c r="N4447" s="1" t="s">
        <v>210</v>
      </c>
      <c r="O4447" s="1" t="s">
        <v>211</v>
      </c>
      <c r="P4447" s="1" t="s">
        <v>211</v>
      </c>
      <c r="Q4447" s="1" t="s">
        <v>211</v>
      </c>
      <c r="R4447" s="1" t="s">
        <v>211</v>
      </c>
    </row>
    <row r="4448" spans="1:18" hidden="1" x14ac:dyDescent="0.2">
      <c r="A4448" s="1" t="s">
        <v>206</v>
      </c>
      <c r="B4448" s="1" t="s">
        <v>207</v>
      </c>
      <c r="C4448">
        <v>131129</v>
      </c>
      <c r="D4448" s="1" t="s">
        <v>97</v>
      </c>
      <c r="E4448" s="1" t="s">
        <v>25</v>
      </c>
      <c r="F4448" s="1" t="s">
        <v>2716</v>
      </c>
      <c r="G4448" s="1" t="s">
        <v>1841</v>
      </c>
      <c r="H4448" s="1" t="s">
        <v>2716</v>
      </c>
      <c r="I4448" s="2">
        <v>43319</v>
      </c>
      <c r="J4448" s="2">
        <v>51501</v>
      </c>
      <c r="K4448" s="1" t="s">
        <v>25</v>
      </c>
      <c r="L4448">
        <v>602362</v>
      </c>
      <c r="M4448" s="1" t="s">
        <v>2718</v>
      </c>
      <c r="N4448" s="1" t="s">
        <v>2718</v>
      </c>
      <c r="O4448" s="1" t="s">
        <v>211</v>
      </c>
      <c r="P4448" s="1" t="s">
        <v>211</v>
      </c>
      <c r="Q4448" s="1" t="s">
        <v>211</v>
      </c>
      <c r="R4448" s="1" t="s">
        <v>211</v>
      </c>
    </row>
    <row r="4449" spans="1:18" hidden="1" x14ac:dyDescent="0.2">
      <c r="A4449" s="1" t="s">
        <v>206</v>
      </c>
      <c r="B4449" s="1" t="s">
        <v>207</v>
      </c>
      <c r="C4449">
        <v>131129</v>
      </c>
      <c r="D4449" s="1" t="s">
        <v>97</v>
      </c>
      <c r="E4449" s="1" t="s">
        <v>208</v>
      </c>
      <c r="F4449" s="1" t="s">
        <v>102</v>
      </c>
      <c r="G4449" s="1" t="s">
        <v>1879</v>
      </c>
      <c r="H4449" s="1" t="s">
        <v>102</v>
      </c>
      <c r="I4449" s="2">
        <v>41416</v>
      </c>
      <c r="J4449" s="2">
        <v>51501</v>
      </c>
      <c r="K4449" s="1" t="s">
        <v>208</v>
      </c>
      <c r="L4449">
        <v>602715</v>
      </c>
      <c r="M4449" s="1" t="s">
        <v>210</v>
      </c>
      <c r="N4449" s="1" t="s">
        <v>210</v>
      </c>
      <c r="O4449" s="1" t="s">
        <v>211</v>
      </c>
      <c r="P4449" s="1" t="s">
        <v>211</v>
      </c>
      <c r="Q4449" s="1" t="s">
        <v>211</v>
      </c>
      <c r="R4449" s="1" t="s">
        <v>211</v>
      </c>
    </row>
    <row r="4450" spans="1:18" hidden="1" x14ac:dyDescent="0.2">
      <c r="A4450" s="1" t="s">
        <v>206</v>
      </c>
      <c r="B4450" s="1" t="s">
        <v>207</v>
      </c>
      <c r="C4450">
        <v>131129</v>
      </c>
      <c r="D4450" s="1" t="s">
        <v>97</v>
      </c>
      <c r="E4450" s="1" t="s">
        <v>151</v>
      </c>
      <c r="F4450" s="1" t="s">
        <v>152</v>
      </c>
      <c r="G4450" s="1" t="s">
        <v>1747</v>
      </c>
      <c r="H4450" s="1" t="s">
        <v>152</v>
      </c>
      <c r="I4450" s="2">
        <v>42031</v>
      </c>
      <c r="J4450" s="2">
        <v>51501</v>
      </c>
      <c r="K4450" s="1" t="s">
        <v>151</v>
      </c>
      <c r="L4450">
        <v>603199</v>
      </c>
      <c r="M4450" s="1" t="s">
        <v>378</v>
      </c>
      <c r="N4450" s="1" t="s">
        <v>378</v>
      </c>
      <c r="O4450" s="1" t="s">
        <v>211</v>
      </c>
      <c r="P4450" s="1" t="s">
        <v>211</v>
      </c>
      <c r="Q4450" s="1" t="s">
        <v>211</v>
      </c>
      <c r="R4450" s="1" t="s">
        <v>211</v>
      </c>
    </row>
    <row r="4451" spans="1:18" hidden="1" x14ac:dyDescent="0.2">
      <c r="A4451" s="1" t="s">
        <v>206</v>
      </c>
      <c r="B4451" s="1" t="s">
        <v>207</v>
      </c>
      <c r="C4451">
        <v>131129</v>
      </c>
      <c r="D4451" s="1" t="s">
        <v>97</v>
      </c>
      <c r="E4451" s="1" t="s">
        <v>164</v>
      </c>
      <c r="F4451" s="1" t="s">
        <v>710</v>
      </c>
      <c r="G4451" s="1" t="s">
        <v>1877</v>
      </c>
      <c r="H4451" s="1" t="s">
        <v>710</v>
      </c>
      <c r="I4451" s="2">
        <v>42564</v>
      </c>
      <c r="J4451" s="2">
        <v>51501</v>
      </c>
      <c r="K4451" s="1" t="s">
        <v>164</v>
      </c>
      <c r="L4451">
        <v>602710</v>
      </c>
      <c r="M4451" s="1" t="s">
        <v>1857</v>
      </c>
      <c r="N4451" s="1" t="s">
        <v>1857</v>
      </c>
      <c r="O4451" s="1" t="s">
        <v>211</v>
      </c>
      <c r="P4451" s="1" t="s">
        <v>211</v>
      </c>
      <c r="Q4451" s="1" t="s">
        <v>211</v>
      </c>
      <c r="R4451" s="1" t="s">
        <v>211</v>
      </c>
    </row>
    <row r="4452" spans="1:18" hidden="1" x14ac:dyDescent="0.2">
      <c r="A4452" s="1" t="s">
        <v>206</v>
      </c>
      <c r="B4452" s="1" t="s">
        <v>207</v>
      </c>
      <c r="C4452">
        <v>131129</v>
      </c>
      <c r="D4452" s="1" t="s">
        <v>97</v>
      </c>
      <c r="E4452" s="1" t="s">
        <v>1366</v>
      </c>
      <c r="F4452" s="1" t="s">
        <v>104</v>
      </c>
      <c r="G4452" s="1" t="s">
        <v>5401</v>
      </c>
      <c r="H4452" s="1" t="s">
        <v>104</v>
      </c>
      <c r="I4452" s="2">
        <v>42288</v>
      </c>
      <c r="J4452" s="2">
        <v>51501</v>
      </c>
      <c r="K4452" s="1" t="s">
        <v>1366</v>
      </c>
      <c r="L4452">
        <v>604560</v>
      </c>
      <c r="M4452" s="1" t="s">
        <v>211</v>
      </c>
      <c r="N4452" s="1" t="s">
        <v>211</v>
      </c>
      <c r="O4452" s="1" t="s">
        <v>211</v>
      </c>
      <c r="P4452" s="1" t="s">
        <v>211</v>
      </c>
      <c r="Q4452" s="1" t="s">
        <v>211</v>
      </c>
      <c r="R4452" s="1" t="s">
        <v>211</v>
      </c>
    </row>
    <row r="4453" spans="1:18" hidden="1" x14ac:dyDescent="0.2">
      <c r="A4453" s="1" t="s">
        <v>206</v>
      </c>
      <c r="B4453" s="1" t="s">
        <v>207</v>
      </c>
      <c r="C4453">
        <v>131129</v>
      </c>
      <c r="D4453" s="1" t="s">
        <v>97</v>
      </c>
      <c r="E4453" s="1" t="s">
        <v>135</v>
      </c>
      <c r="F4453" s="1" t="s">
        <v>136</v>
      </c>
      <c r="G4453" s="1" t="s">
        <v>5402</v>
      </c>
      <c r="H4453" s="1" t="s">
        <v>136</v>
      </c>
      <c r="I4453" s="2">
        <v>42096</v>
      </c>
      <c r="J4453" s="2">
        <v>51501</v>
      </c>
      <c r="K4453" s="1" t="s">
        <v>135</v>
      </c>
      <c r="L4453">
        <v>604568</v>
      </c>
      <c r="M4453" s="1" t="s">
        <v>645</v>
      </c>
      <c r="N4453" s="1" t="s">
        <v>645</v>
      </c>
      <c r="O4453" s="1" t="s">
        <v>211</v>
      </c>
      <c r="P4453" s="1" t="s">
        <v>211</v>
      </c>
      <c r="Q4453" s="1" t="s">
        <v>211</v>
      </c>
      <c r="R4453" s="1" t="s">
        <v>211</v>
      </c>
    </row>
    <row r="4454" spans="1:18" hidden="1" x14ac:dyDescent="0.2">
      <c r="A4454" s="1" t="s">
        <v>206</v>
      </c>
      <c r="B4454" s="1" t="s">
        <v>207</v>
      </c>
      <c r="C4454">
        <v>131129</v>
      </c>
      <c r="D4454" s="1" t="s">
        <v>97</v>
      </c>
      <c r="E4454" s="1" t="s">
        <v>156</v>
      </c>
      <c r="F4454" s="1" t="s">
        <v>157</v>
      </c>
      <c r="G4454" s="1" t="s">
        <v>5403</v>
      </c>
      <c r="H4454" s="1" t="s">
        <v>157</v>
      </c>
      <c r="I4454" s="2">
        <v>41945</v>
      </c>
      <c r="J4454" s="2">
        <v>51501</v>
      </c>
      <c r="K4454" s="1" t="s">
        <v>156</v>
      </c>
      <c r="L4454">
        <v>604307</v>
      </c>
      <c r="M4454" s="1" t="s">
        <v>211</v>
      </c>
      <c r="N4454" s="1" t="s">
        <v>211</v>
      </c>
      <c r="O4454" s="1" t="s">
        <v>211</v>
      </c>
      <c r="P4454" s="1" t="s">
        <v>211</v>
      </c>
      <c r="Q4454" s="1" t="s">
        <v>211</v>
      </c>
      <c r="R4454" s="1" t="s">
        <v>211</v>
      </c>
    </row>
    <row r="4455" spans="1:18" hidden="1" x14ac:dyDescent="0.2">
      <c r="A4455" s="1" t="s">
        <v>206</v>
      </c>
      <c r="B4455" s="1" t="s">
        <v>207</v>
      </c>
      <c r="C4455">
        <v>131129</v>
      </c>
      <c r="D4455" s="1" t="s">
        <v>97</v>
      </c>
      <c r="E4455" s="1" t="s">
        <v>1875</v>
      </c>
      <c r="F4455" s="1" t="s">
        <v>103</v>
      </c>
      <c r="G4455" s="1" t="s">
        <v>1876</v>
      </c>
      <c r="H4455" s="1" t="s">
        <v>103</v>
      </c>
      <c r="I4455" s="2">
        <v>41921</v>
      </c>
      <c r="J4455" s="2">
        <v>51501</v>
      </c>
      <c r="K4455" s="1" t="s">
        <v>1875</v>
      </c>
      <c r="L4455">
        <v>604322</v>
      </c>
      <c r="M4455" s="1" t="s">
        <v>211</v>
      </c>
      <c r="N4455" s="1" t="s">
        <v>211</v>
      </c>
      <c r="O4455" s="1" t="s">
        <v>211</v>
      </c>
      <c r="P4455" s="1" t="s">
        <v>211</v>
      </c>
      <c r="Q4455" s="1" t="s">
        <v>211</v>
      </c>
      <c r="R4455" s="1" t="s">
        <v>211</v>
      </c>
    </row>
    <row r="4456" spans="1:18" hidden="1" x14ac:dyDescent="0.2">
      <c r="A4456" s="1" t="s">
        <v>206</v>
      </c>
      <c r="B4456" s="1" t="s">
        <v>207</v>
      </c>
      <c r="C4456">
        <v>131129</v>
      </c>
      <c r="D4456" s="1" t="s">
        <v>97</v>
      </c>
      <c r="E4456" s="1" t="s">
        <v>1748</v>
      </c>
      <c r="F4456" s="1" t="s">
        <v>112</v>
      </c>
      <c r="G4456" s="1" t="s">
        <v>1868</v>
      </c>
      <c r="H4456" s="1" t="s">
        <v>112</v>
      </c>
      <c r="I4456" s="2">
        <v>41764</v>
      </c>
      <c r="J4456" s="2">
        <v>51501</v>
      </c>
      <c r="K4456" s="1" t="s">
        <v>1748</v>
      </c>
      <c r="L4456">
        <v>603464</v>
      </c>
      <c r="M4456" s="1" t="s">
        <v>210</v>
      </c>
      <c r="N4456" s="1" t="s">
        <v>210</v>
      </c>
      <c r="O4456" s="1" t="s">
        <v>211</v>
      </c>
      <c r="P4456" s="1" t="s">
        <v>211</v>
      </c>
      <c r="Q4456" s="1" t="s">
        <v>211</v>
      </c>
      <c r="R4456" s="1" t="s">
        <v>211</v>
      </c>
    </row>
    <row r="4457" spans="1:18" hidden="1" x14ac:dyDescent="0.2">
      <c r="A4457" s="1" t="s">
        <v>206</v>
      </c>
      <c r="B4457" s="1" t="s">
        <v>207</v>
      </c>
      <c r="C4457">
        <v>131129</v>
      </c>
      <c r="D4457" s="1" t="s">
        <v>97</v>
      </c>
      <c r="E4457" s="1" t="s">
        <v>168</v>
      </c>
      <c r="F4457" s="1" t="s">
        <v>1742</v>
      </c>
      <c r="G4457" s="1" t="s">
        <v>1869</v>
      </c>
      <c r="H4457" s="1" t="s">
        <v>1744</v>
      </c>
      <c r="I4457" s="2">
        <v>42746</v>
      </c>
      <c r="J4457" s="2">
        <v>51501</v>
      </c>
      <c r="K4457" s="1" t="s">
        <v>168</v>
      </c>
      <c r="L4457">
        <v>604093</v>
      </c>
      <c r="M4457" s="1" t="s">
        <v>645</v>
      </c>
      <c r="N4457" s="1" t="s">
        <v>645</v>
      </c>
      <c r="O4457" s="1" t="s">
        <v>211</v>
      </c>
      <c r="P4457" s="1" t="s">
        <v>211</v>
      </c>
      <c r="Q4457" s="1" t="s">
        <v>211</v>
      </c>
      <c r="R4457" s="1" t="s">
        <v>211</v>
      </c>
    </row>
    <row r="4458" spans="1:18" hidden="1" x14ac:dyDescent="0.2">
      <c r="A4458" s="1" t="s">
        <v>206</v>
      </c>
      <c r="B4458" s="1" t="s">
        <v>207</v>
      </c>
      <c r="C4458">
        <v>131129</v>
      </c>
      <c r="D4458" s="1" t="s">
        <v>97</v>
      </c>
      <c r="E4458" s="1" t="s">
        <v>1372</v>
      </c>
      <c r="F4458" s="1" t="s">
        <v>1373</v>
      </c>
      <c r="G4458" s="1" t="s">
        <v>1891</v>
      </c>
      <c r="H4458" s="1" t="s">
        <v>1373</v>
      </c>
      <c r="I4458" s="2">
        <v>43040</v>
      </c>
      <c r="J4458" s="2">
        <v>51501</v>
      </c>
      <c r="K4458" s="1" t="s">
        <v>1372</v>
      </c>
      <c r="L4458">
        <v>605340</v>
      </c>
      <c r="M4458" s="1" t="s">
        <v>211</v>
      </c>
      <c r="N4458" s="1" t="s">
        <v>211</v>
      </c>
      <c r="O4458" s="1" t="s">
        <v>211</v>
      </c>
      <c r="P4458" s="1" t="s">
        <v>211</v>
      </c>
      <c r="Q4458" s="1" t="s">
        <v>211</v>
      </c>
      <c r="R4458" s="1" t="s">
        <v>211</v>
      </c>
    </row>
    <row r="4459" spans="1:18" hidden="1" x14ac:dyDescent="0.2">
      <c r="A4459" s="1" t="s">
        <v>206</v>
      </c>
      <c r="B4459" s="1" t="s">
        <v>207</v>
      </c>
      <c r="C4459">
        <v>131129</v>
      </c>
      <c r="D4459" s="1" t="s">
        <v>97</v>
      </c>
      <c r="E4459" s="1" t="s">
        <v>2063</v>
      </c>
      <c r="F4459" s="1" t="s">
        <v>159</v>
      </c>
      <c r="G4459" s="1" t="s">
        <v>2065</v>
      </c>
      <c r="H4459" s="1" t="s">
        <v>159</v>
      </c>
      <c r="I4459" s="2">
        <v>42527</v>
      </c>
      <c r="J4459" s="2">
        <v>51501</v>
      </c>
      <c r="K4459" s="1" t="s">
        <v>2063</v>
      </c>
      <c r="L4459">
        <v>605346</v>
      </c>
      <c r="M4459" s="1" t="s">
        <v>211</v>
      </c>
      <c r="N4459" s="1" t="s">
        <v>645</v>
      </c>
      <c r="O4459" s="1" t="s">
        <v>211</v>
      </c>
      <c r="P4459" s="1" t="s">
        <v>211</v>
      </c>
      <c r="Q4459" s="1" t="s">
        <v>211</v>
      </c>
      <c r="R4459" s="1" t="s">
        <v>211</v>
      </c>
    </row>
    <row r="4460" spans="1:18" hidden="1" x14ac:dyDescent="0.2">
      <c r="A4460" s="1" t="s">
        <v>206</v>
      </c>
      <c r="B4460" s="1" t="s">
        <v>207</v>
      </c>
      <c r="C4460">
        <v>131129</v>
      </c>
      <c r="D4460" s="1" t="s">
        <v>97</v>
      </c>
      <c r="E4460" s="1" t="s">
        <v>364</v>
      </c>
      <c r="F4460" s="1" t="s">
        <v>365</v>
      </c>
      <c r="G4460" s="1" t="s">
        <v>1889</v>
      </c>
      <c r="H4460" s="1" t="s">
        <v>365</v>
      </c>
      <c r="I4460" s="2">
        <v>42774</v>
      </c>
      <c r="J4460" s="2">
        <v>51501</v>
      </c>
      <c r="K4460" s="1" t="s">
        <v>364</v>
      </c>
      <c r="L4460">
        <v>605355</v>
      </c>
      <c r="M4460" s="1" t="s">
        <v>211</v>
      </c>
      <c r="N4460" s="1" t="s">
        <v>211</v>
      </c>
      <c r="O4460" s="1" t="s">
        <v>211</v>
      </c>
      <c r="P4460" s="1" t="s">
        <v>211</v>
      </c>
      <c r="Q4460" s="1" t="s">
        <v>211</v>
      </c>
      <c r="R4460" s="1" t="s">
        <v>211</v>
      </c>
    </row>
    <row r="4461" spans="1:18" hidden="1" x14ac:dyDescent="0.2">
      <c r="A4461" s="1" t="s">
        <v>206</v>
      </c>
      <c r="B4461" s="1" t="s">
        <v>207</v>
      </c>
      <c r="C4461">
        <v>131129</v>
      </c>
      <c r="D4461" s="1" t="s">
        <v>97</v>
      </c>
      <c r="E4461" s="1" t="s">
        <v>1211</v>
      </c>
      <c r="F4461" s="1" t="s">
        <v>224</v>
      </c>
      <c r="G4461" s="1" t="s">
        <v>1883</v>
      </c>
      <c r="H4461" s="1" t="s">
        <v>161</v>
      </c>
      <c r="I4461" s="2">
        <v>42926</v>
      </c>
      <c r="J4461" s="2">
        <v>51501</v>
      </c>
      <c r="K4461" s="1" t="s">
        <v>1211</v>
      </c>
      <c r="L4461">
        <v>605338</v>
      </c>
      <c r="M4461" s="1" t="s">
        <v>211</v>
      </c>
      <c r="N4461" s="1" t="s">
        <v>226</v>
      </c>
      <c r="O4461" s="1" t="s">
        <v>211</v>
      </c>
      <c r="P4461" s="1" t="s">
        <v>211</v>
      </c>
      <c r="Q4461" s="1" t="s">
        <v>211</v>
      </c>
      <c r="R4461" s="1" t="s">
        <v>211</v>
      </c>
    </row>
    <row r="4462" spans="1:18" hidden="1" x14ac:dyDescent="0.2">
      <c r="A4462" s="1" t="s">
        <v>206</v>
      </c>
      <c r="B4462" s="1" t="s">
        <v>207</v>
      </c>
      <c r="C4462">
        <v>131129</v>
      </c>
      <c r="D4462" s="1" t="s">
        <v>97</v>
      </c>
      <c r="E4462" s="1" t="s">
        <v>360</v>
      </c>
      <c r="F4462" s="1" t="s">
        <v>105</v>
      </c>
      <c r="G4462" s="1" t="s">
        <v>1657</v>
      </c>
      <c r="H4462" s="1" t="s">
        <v>105</v>
      </c>
      <c r="I4462" s="2">
        <v>42295</v>
      </c>
      <c r="J4462" s="2">
        <v>44105</v>
      </c>
      <c r="K4462" s="1" t="s">
        <v>360</v>
      </c>
      <c r="L4462">
        <v>605317</v>
      </c>
      <c r="M4462" s="1" t="s">
        <v>211</v>
      </c>
      <c r="N4462" s="1" t="s">
        <v>211</v>
      </c>
      <c r="O4462" s="1" t="s">
        <v>211</v>
      </c>
      <c r="P4462" s="1" t="s">
        <v>211</v>
      </c>
      <c r="Q4462" s="1" t="s">
        <v>211</v>
      </c>
      <c r="R4462" s="1" t="s">
        <v>211</v>
      </c>
    </row>
    <row r="4463" spans="1:18" hidden="1" x14ac:dyDescent="0.2">
      <c r="A4463" s="1" t="s">
        <v>206</v>
      </c>
      <c r="B4463" s="1" t="s">
        <v>207</v>
      </c>
      <c r="C4463">
        <v>131129</v>
      </c>
      <c r="D4463" s="1" t="s">
        <v>97</v>
      </c>
      <c r="E4463" s="1" t="s">
        <v>1887</v>
      </c>
      <c r="F4463" s="1" t="s">
        <v>165</v>
      </c>
      <c r="G4463" s="1" t="s">
        <v>1888</v>
      </c>
      <c r="H4463" s="1" t="s">
        <v>165</v>
      </c>
      <c r="I4463" s="2">
        <v>42654</v>
      </c>
      <c r="J4463" s="2">
        <v>51501</v>
      </c>
      <c r="K4463" s="1" t="s">
        <v>1887</v>
      </c>
      <c r="L4463">
        <v>604779</v>
      </c>
      <c r="M4463" s="1" t="s">
        <v>211</v>
      </c>
      <c r="N4463" s="1" t="s">
        <v>211</v>
      </c>
      <c r="O4463" s="1" t="s">
        <v>211</v>
      </c>
      <c r="P4463" s="1" t="s">
        <v>211</v>
      </c>
      <c r="Q4463" s="1" t="s">
        <v>211</v>
      </c>
      <c r="R4463" s="1" t="s">
        <v>211</v>
      </c>
    </row>
    <row r="4464" spans="1:18" hidden="1" x14ac:dyDescent="0.2">
      <c r="A4464" s="1" t="s">
        <v>206</v>
      </c>
      <c r="B4464" s="1" t="s">
        <v>207</v>
      </c>
      <c r="C4464">
        <v>131129</v>
      </c>
      <c r="D4464" s="1" t="s">
        <v>97</v>
      </c>
      <c r="E4464" s="1" t="s">
        <v>144</v>
      </c>
      <c r="F4464" s="1" t="s">
        <v>143</v>
      </c>
      <c r="G4464" s="1" t="s">
        <v>5404</v>
      </c>
      <c r="H4464" s="1" t="s">
        <v>143</v>
      </c>
      <c r="I4464" s="2">
        <v>42096</v>
      </c>
      <c r="J4464" s="2">
        <v>51501</v>
      </c>
      <c r="K4464" s="1" t="s">
        <v>144</v>
      </c>
      <c r="L4464">
        <v>604571</v>
      </c>
      <c r="M4464" s="1" t="s">
        <v>645</v>
      </c>
      <c r="N4464" s="1" t="s">
        <v>645</v>
      </c>
      <c r="O4464" s="1" t="s">
        <v>211</v>
      </c>
      <c r="P4464" s="1" t="s">
        <v>211</v>
      </c>
      <c r="Q4464" s="1" t="s">
        <v>211</v>
      </c>
      <c r="R4464" s="1" t="s">
        <v>211</v>
      </c>
    </row>
    <row r="4465" spans="1:18" hidden="1" x14ac:dyDescent="0.2">
      <c r="A4465" s="1" t="s">
        <v>206</v>
      </c>
      <c r="B4465" s="1" t="s">
        <v>207</v>
      </c>
      <c r="C4465">
        <v>131129</v>
      </c>
      <c r="D4465" s="1" t="s">
        <v>97</v>
      </c>
      <c r="E4465" s="1" t="s">
        <v>145</v>
      </c>
      <c r="F4465" s="1" t="s">
        <v>101</v>
      </c>
      <c r="G4465" s="1" t="s">
        <v>5405</v>
      </c>
      <c r="H4465" s="1" t="s">
        <v>101</v>
      </c>
      <c r="I4465" s="2">
        <v>42096</v>
      </c>
      <c r="J4465" s="2">
        <v>51501</v>
      </c>
      <c r="K4465" s="1" t="s">
        <v>145</v>
      </c>
      <c r="L4465">
        <v>604570</v>
      </c>
      <c r="M4465" s="1" t="s">
        <v>645</v>
      </c>
      <c r="N4465" s="1" t="s">
        <v>645</v>
      </c>
      <c r="O4465" s="1" t="s">
        <v>211</v>
      </c>
      <c r="P4465" s="1" t="s">
        <v>211</v>
      </c>
      <c r="Q4465" s="1" t="s">
        <v>211</v>
      </c>
      <c r="R4465" s="1" t="s">
        <v>211</v>
      </c>
    </row>
    <row r="4466" spans="1:18" hidden="1" x14ac:dyDescent="0.2">
      <c r="A4466" s="1" t="s">
        <v>206</v>
      </c>
      <c r="B4466" s="1" t="s">
        <v>207</v>
      </c>
      <c r="C4466">
        <v>131129</v>
      </c>
      <c r="D4466" s="1" t="s">
        <v>97</v>
      </c>
      <c r="E4466" s="1" t="s">
        <v>1375</v>
      </c>
      <c r="F4466" s="1" t="s">
        <v>1376</v>
      </c>
      <c r="G4466" s="1" t="s">
        <v>1893</v>
      </c>
      <c r="H4466" s="1" t="s">
        <v>785</v>
      </c>
      <c r="I4466" s="2">
        <v>40763</v>
      </c>
      <c r="J4466" s="2">
        <v>51501</v>
      </c>
      <c r="K4466" s="1" t="s">
        <v>1375</v>
      </c>
      <c r="L4466">
        <v>606327</v>
      </c>
      <c r="M4466" s="1" t="s">
        <v>211</v>
      </c>
      <c r="N4466" s="1" t="s">
        <v>210</v>
      </c>
      <c r="O4466" s="1" t="s">
        <v>211</v>
      </c>
      <c r="P4466" s="1" t="s">
        <v>211</v>
      </c>
      <c r="Q4466" s="1" t="s">
        <v>211</v>
      </c>
      <c r="R4466" s="1" t="s">
        <v>211</v>
      </c>
    </row>
    <row r="4467" spans="1:18" hidden="1" x14ac:dyDescent="0.2">
      <c r="A4467" s="1" t="s">
        <v>206</v>
      </c>
      <c r="B4467" s="1" t="s">
        <v>207</v>
      </c>
      <c r="C4467">
        <v>131129</v>
      </c>
      <c r="D4467" s="1" t="s">
        <v>97</v>
      </c>
      <c r="E4467" s="1" t="s">
        <v>170</v>
      </c>
      <c r="F4467" s="1" t="s">
        <v>1433</v>
      </c>
      <c r="G4467" s="1" t="s">
        <v>1892</v>
      </c>
      <c r="H4467" s="1" t="s">
        <v>1433</v>
      </c>
      <c r="I4467" s="2">
        <v>42935</v>
      </c>
      <c r="J4467" s="2">
        <v>51501</v>
      </c>
      <c r="K4467" s="1" t="s">
        <v>170</v>
      </c>
      <c r="L4467">
        <v>606328</v>
      </c>
      <c r="M4467" s="1" t="s">
        <v>211</v>
      </c>
      <c r="N4467" s="1" t="s">
        <v>211</v>
      </c>
      <c r="O4467" s="1" t="s">
        <v>211</v>
      </c>
      <c r="P4467" s="1" t="s">
        <v>211</v>
      </c>
      <c r="Q4467" s="1" t="s">
        <v>211</v>
      </c>
      <c r="R4467" s="1" t="s">
        <v>211</v>
      </c>
    </row>
    <row r="4468" spans="1:18" hidden="1" x14ac:dyDescent="0.2">
      <c r="A4468" s="1" t="s">
        <v>206</v>
      </c>
      <c r="B4468" s="1" t="s">
        <v>207</v>
      </c>
      <c r="C4468">
        <v>131129</v>
      </c>
      <c r="D4468" s="1" t="s">
        <v>97</v>
      </c>
      <c r="E4468" s="1" t="s">
        <v>117</v>
      </c>
      <c r="F4468" s="1" t="s">
        <v>116</v>
      </c>
      <c r="G4468" s="1" t="s">
        <v>5406</v>
      </c>
      <c r="H4468" s="1" t="s">
        <v>116</v>
      </c>
      <c r="I4468" s="2">
        <v>42683</v>
      </c>
      <c r="J4468" s="2">
        <v>51501</v>
      </c>
      <c r="K4468" s="1" t="s">
        <v>117</v>
      </c>
      <c r="L4468">
        <v>605837</v>
      </c>
      <c r="M4468" s="1" t="s">
        <v>211</v>
      </c>
      <c r="N4468" s="1" t="s">
        <v>226</v>
      </c>
      <c r="O4468" s="1" t="s">
        <v>211</v>
      </c>
      <c r="P4468" s="1" t="s">
        <v>211</v>
      </c>
      <c r="Q4468" s="1" t="s">
        <v>211</v>
      </c>
      <c r="R4468" s="1" t="s">
        <v>211</v>
      </c>
    </row>
    <row r="4469" spans="1:18" hidden="1" x14ac:dyDescent="0.2">
      <c r="A4469" s="1" t="s">
        <v>206</v>
      </c>
      <c r="B4469" s="1" t="s">
        <v>207</v>
      </c>
      <c r="C4469">
        <v>131129</v>
      </c>
      <c r="D4469" s="1" t="s">
        <v>97</v>
      </c>
      <c r="E4469" s="1" t="s">
        <v>126</v>
      </c>
      <c r="F4469" s="1" t="s">
        <v>98</v>
      </c>
      <c r="G4469" s="1" t="s">
        <v>1861</v>
      </c>
      <c r="H4469" s="1" t="s">
        <v>98</v>
      </c>
      <c r="I4469" s="2">
        <v>42710</v>
      </c>
      <c r="J4469" s="2">
        <v>51501</v>
      </c>
      <c r="K4469" s="1" t="s">
        <v>126</v>
      </c>
      <c r="L4469">
        <v>605838</v>
      </c>
      <c r="M4469" s="1" t="s">
        <v>226</v>
      </c>
      <c r="N4469" s="1" t="s">
        <v>226</v>
      </c>
      <c r="O4469" s="1" t="s">
        <v>211</v>
      </c>
      <c r="P4469" s="1" t="s">
        <v>211</v>
      </c>
      <c r="Q4469" s="1" t="s">
        <v>211</v>
      </c>
      <c r="R4469" s="1" t="s">
        <v>211</v>
      </c>
    </row>
    <row r="4470" spans="1:18" hidden="1" x14ac:dyDescent="0.2">
      <c r="A4470" s="1" t="s">
        <v>206</v>
      </c>
      <c r="B4470" s="1" t="s">
        <v>207</v>
      </c>
      <c r="C4470">
        <v>131129</v>
      </c>
      <c r="D4470" s="1" t="s">
        <v>97</v>
      </c>
      <c r="E4470" s="1" t="s">
        <v>122</v>
      </c>
      <c r="F4470" s="1" t="s">
        <v>370</v>
      </c>
      <c r="G4470" s="1" t="s">
        <v>1852</v>
      </c>
      <c r="H4470" s="1" t="s">
        <v>123</v>
      </c>
      <c r="I4470" s="2">
        <v>42025</v>
      </c>
      <c r="J4470" s="2">
        <v>51501</v>
      </c>
      <c r="K4470" s="1" t="s">
        <v>122</v>
      </c>
      <c r="L4470">
        <v>605840</v>
      </c>
      <c r="M4470" s="1" t="s">
        <v>226</v>
      </c>
      <c r="N4470" s="1" t="s">
        <v>1857</v>
      </c>
      <c r="O4470" s="1" t="s">
        <v>211</v>
      </c>
      <c r="P4470" s="1" t="s">
        <v>211</v>
      </c>
      <c r="Q4470" s="1" t="s">
        <v>211</v>
      </c>
      <c r="R4470" s="1" t="s">
        <v>211</v>
      </c>
    </row>
    <row r="4471" spans="1:18" hidden="1" x14ac:dyDescent="0.2">
      <c r="A4471" s="1" t="s">
        <v>206</v>
      </c>
      <c r="B4471" s="1" t="s">
        <v>207</v>
      </c>
      <c r="C4471">
        <v>131129</v>
      </c>
      <c r="D4471" s="1" t="s">
        <v>97</v>
      </c>
      <c r="E4471" s="1" t="s">
        <v>167</v>
      </c>
      <c r="F4471" s="1" t="s">
        <v>125</v>
      </c>
      <c r="G4471" s="1" t="s">
        <v>1859</v>
      </c>
      <c r="H4471" s="1" t="s">
        <v>125</v>
      </c>
      <c r="I4471" s="2">
        <v>42571</v>
      </c>
      <c r="J4471" s="2">
        <v>51501</v>
      </c>
      <c r="K4471" s="1" t="s">
        <v>167</v>
      </c>
      <c r="L4471">
        <v>605839</v>
      </c>
      <c r="M4471" s="1" t="s">
        <v>226</v>
      </c>
      <c r="N4471" s="1" t="s">
        <v>226</v>
      </c>
      <c r="O4471" s="1" t="s">
        <v>211</v>
      </c>
      <c r="P4471" s="1" t="s">
        <v>211</v>
      </c>
      <c r="Q4471" s="1" t="s">
        <v>211</v>
      </c>
      <c r="R4471" s="1" t="s">
        <v>211</v>
      </c>
    </row>
    <row r="4472" spans="1:18" hidden="1" x14ac:dyDescent="0.2">
      <c r="A4472" s="1" t="s">
        <v>206</v>
      </c>
      <c r="B4472" s="1" t="s">
        <v>207</v>
      </c>
      <c r="C4472">
        <v>131129</v>
      </c>
      <c r="D4472" s="1" t="s">
        <v>97</v>
      </c>
      <c r="E4472" s="1" t="s">
        <v>148</v>
      </c>
      <c r="F4472" s="1" t="s">
        <v>105</v>
      </c>
      <c r="G4472" s="1" t="s">
        <v>1894</v>
      </c>
      <c r="H4472" s="1" t="s">
        <v>105</v>
      </c>
      <c r="I4472" s="2">
        <v>42465</v>
      </c>
      <c r="J4472" s="2">
        <v>44105</v>
      </c>
      <c r="K4472" s="1" t="s">
        <v>148</v>
      </c>
      <c r="L4472">
        <v>605554</v>
      </c>
      <c r="M4472" s="1" t="s">
        <v>211</v>
      </c>
      <c r="N4472" s="1" t="s">
        <v>211</v>
      </c>
      <c r="O4472" s="1" t="s">
        <v>211</v>
      </c>
      <c r="P4472" s="1" t="s">
        <v>211</v>
      </c>
      <c r="Q4472" s="1" t="s">
        <v>211</v>
      </c>
      <c r="R4472" s="1" t="s">
        <v>211</v>
      </c>
    </row>
    <row r="4473" spans="1:18" hidden="1" x14ac:dyDescent="0.2">
      <c r="A4473" s="1" t="s">
        <v>206</v>
      </c>
      <c r="B4473" s="1" t="s">
        <v>207</v>
      </c>
      <c r="C4473">
        <v>131129</v>
      </c>
      <c r="D4473" s="1" t="s">
        <v>97</v>
      </c>
      <c r="E4473" s="1" t="s">
        <v>4943</v>
      </c>
      <c r="F4473" s="1" t="s">
        <v>4944</v>
      </c>
      <c r="G4473" s="1" t="s">
        <v>5407</v>
      </c>
      <c r="H4473" s="1" t="s">
        <v>5408</v>
      </c>
      <c r="I4473" s="2">
        <v>43234</v>
      </c>
      <c r="J4473" s="2">
        <v>51501</v>
      </c>
      <c r="K4473" s="1" t="s">
        <v>4943</v>
      </c>
      <c r="L4473">
        <v>605410</v>
      </c>
      <c r="M4473" s="1" t="s">
        <v>211</v>
      </c>
      <c r="N4473" s="1" t="s">
        <v>211</v>
      </c>
      <c r="O4473" s="1" t="s">
        <v>211</v>
      </c>
      <c r="P4473" s="1" t="s">
        <v>211</v>
      </c>
      <c r="Q4473" s="1" t="s">
        <v>211</v>
      </c>
      <c r="R4473" s="1" t="s">
        <v>211</v>
      </c>
    </row>
    <row r="4474" spans="1:18" hidden="1" x14ac:dyDescent="0.2">
      <c r="A4474" s="1" t="s">
        <v>206</v>
      </c>
      <c r="B4474" s="1" t="s">
        <v>207</v>
      </c>
      <c r="C4474">
        <v>131129</v>
      </c>
      <c r="D4474" s="1" t="s">
        <v>97</v>
      </c>
      <c r="E4474" s="1" t="s">
        <v>166</v>
      </c>
      <c r="F4474" s="1" t="s">
        <v>138</v>
      </c>
      <c r="G4474" s="1" t="s">
        <v>1856</v>
      </c>
      <c r="H4474" s="1" t="s">
        <v>138</v>
      </c>
      <c r="I4474" s="2">
        <v>42683</v>
      </c>
      <c r="J4474" s="2">
        <v>51501</v>
      </c>
      <c r="K4474" s="1" t="s">
        <v>166</v>
      </c>
      <c r="L4474">
        <v>605835</v>
      </c>
      <c r="M4474" s="1" t="s">
        <v>226</v>
      </c>
      <c r="N4474" s="1" t="s">
        <v>226</v>
      </c>
      <c r="O4474" s="1" t="s">
        <v>211</v>
      </c>
      <c r="P4474" s="1" t="s">
        <v>211</v>
      </c>
      <c r="Q4474" s="1" t="s">
        <v>211</v>
      </c>
      <c r="R4474" s="1" t="s">
        <v>211</v>
      </c>
    </row>
    <row r="4475" spans="1:18" hidden="1" x14ac:dyDescent="0.2">
      <c r="A4475" s="1" t="s">
        <v>206</v>
      </c>
      <c r="B4475" s="1" t="s">
        <v>207</v>
      </c>
      <c r="C4475">
        <v>131129</v>
      </c>
      <c r="D4475" s="1" t="s">
        <v>97</v>
      </c>
      <c r="E4475" s="1" t="s">
        <v>129</v>
      </c>
      <c r="F4475" s="1" t="s">
        <v>130</v>
      </c>
      <c r="G4475" s="1" t="s">
        <v>1863</v>
      </c>
      <c r="H4475" s="1" t="s">
        <v>1759</v>
      </c>
      <c r="I4475" s="2">
        <v>40763</v>
      </c>
      <c r="J4475" s="2">
        <v>51501</v>
      </c>
      <c r="K4475" s="1" t="s">
        <v>1384</v>
      </c>
      <c r="L4475">
        <v>209</v>
      </c>
      <c r="M4475" s="1" t="s">
        <v>210</v>
      </c>
      <c r="N4475" s="1" t="s">
        <v>210</v>
      </c>
      <c r="O4475" s="1" t="s">
        <v>211</v>
      </c>
      <c r="P4475" s="1" t="s">
        <v>211</v>
      </c>
      <c r="Q4475" s="1" t="s">
        <v>211</v>
      </c>
      <c r="R4475" s="1" t="s">
        <v>211</v>
      </c>
    </row>
    <row r="4476" spans="1:18" hidden="1" x14ac:dyDescent="0.2">
      <c r="A4476" s="1" t="s">
        <v>206</v>
      </c>
      <c r="B4476" s="1" t="s">
        <v>207</v>
      </c>
      <c r="C4476">
        <v>131129</v>
      </c>
      <c r="D4476" s="1" t="s">
        <v>97</v>
      </c>
      <c r="E4476" s="1" t="s">
        <v>127</v>
      </c>
      <c r="F4476" s="1" t="s">
        <v>128</v>
      </c>
      <c r="G4476" s="1" t="s">
        <v>1862</v>
      </c>
      <c r="H4476" s="1" t="s">
        <v>1761</v>
      </c>
      <c r="I4476" s="2">
        <v>40763</v>
      </c>
      <c r="J4476" s="2">
        <v>51501</v>
      </c>
      <c r="K4476" s="1" t="s">
        <v>493</v>
      </c>
      <c r="L4476">
        <v>205</v>
      </c>
      <c r="M4476" s="1" t="s">
        <v>210</v>
      </c>
      <c r="N4476" s="1" t="s">
        <v>210</v>
      </c>
      <c r="O4476" s="1" t="s">
        <v>211</v>
      </c>
      <c r="P4476" s="1" t="s">
        <v>211</v>
      </c>
      <c r="Q4476" s="1" t="s">
        <v>211</v>
      </c>
      <c r="R4476" s="1" t="s">
        <v>211</v>
      </c>
    </row>
    <row r="4477" spans="1:18" hidden="1" x14ac:dyDescent="0.2">
      <c r="A4477" s="1" t="s">
        <v>206</v>
      </c>
      <c r="B4477" s="1" t="s">
        <v>207</v>
      </c>
      <c r="C4477">
        <v>131129</v>
      </c>
      <c r="D4477" s="1" t="s">
        <v>97</v>
      </c>
      <c r="E4477" s="1" t="s">
        <v>133</v>
      </c>
      <c r="F4477" s="1" t="s">
        <v>134</v>
      </c>
      <c r="G4477" s="1" t="s">
        <v>1866</v>
      </c>
      <c r="H4477" s="1" t="s">
        <v>134</v>
      </c>
      <c r="I4477" s="2">
        <v>41945</v>
      </c>
      <c r="J4477" s="2">
        <v>51501</v>
      </c>
      <c r="K4477" s="1" t="s">
        <v>2334</v>
      </c>
      <c r="L4477">
        <v>224</v>
      </c>
      <c r="M4477" s="1" t="s">
        <v>2335</v>
      </c>
      <c r="N4477" s="1" t="s">
        <v>2335</v>
      </c>
      <c r="O4477" s="1" t="s">
        <v>211</v>
      </c>
      <c r="P4477" s="1" t="s">
        <v>211</v>
      </c>
      <c r="Q4477" s="1" t="s">
        <v>211</v>
      </c>
      <c r="R4477" s="1" t="s">
        <v>211</v>
      </c>
    </row>
    <row r="4478" spans="1:18" hidden="1" x14ac:dyDescent="0.2">
      <c r="A4478" s="1" t="s">
        <v>206</v>
      </c>
      <c r="B4478" s="1" t="s">
        <v>207</v>
      </c>
      <c r="C4478">
        <v>131129</v>
      </c>
      <c r="D4478" s="1" t="s">
        <v>97</v>
      </c>
      <c r="E4478" s="1" t="s">
        <v>131</v>
      </c>
      <c r="F4478" s="1" t="s">
        <v>132</v>
      </c>
      <c r="G4478" s="1" t="s">
        <v>1867</v>
      </c>
      <c r="H4478" s="1" t="s">
        <v>132</v>
      </c>
      <c r="I4478" s="2">
        <v>41945</v>
      </c>
      <c r="J4478" s="2">
        <v>51501</v>
      </c>
      <c r="K4478" s="1" t="s">
        <v>5260</v>
      </c>
      <c r="L4478">
        <v>222</v>
      </c>
      <c r="M4478" s="1" t="s">
        <v>2335</v>
      </c>
      <c r="N4478" s="1" t="s">
        <v>2335</v>
      </c>
      <c r="O4478" s="1" t="s">
        <v>211</v>
      </c>
      <c r="P4478" s="1" t="s">
        <v>211</v>
      </c>
      <c r="Q4478" s="1" t="s">
        <v>211</v>
      </c>
      <c r="R4478" s="1" t="s">
        <v>211</v>
      </c>
    </row>
    <row r="4479" spans="1:18" hidden="1" x14ac:dyDescent="0.2">
      <c r="A4479" s="1" t="s">
        <v>206</v>
      </c>
      <c r="B4479" s="1" t="s">
        <v>207</v>
      </c>
      <c r="C4479">
        <v>131129</v>
      </c>
      <c r="D4479" s="1" t="s">
        <v>97</v>
      </c>
      <c r="E4479" s="1" t="s">
        <v>146</v>
      </c>
      <c r="F4479" s="1" t="s">
        <v>147</v>
      </c>
      <c r="G4479" s="1" t="s">
        <v>1774</v>
      </c>
      <c r="H4479" s="1" t="s">
        <v>1858</v>
      </c>
      <c r="I4479" s="2">
        <v>40763</v>
      </c>
      <c r="J4479" s="2">
        <v>51501</v>
      </c>
      <c r="K4479" s="1" t="s">
        <v>648</v>
      </c>
      <c r="L4479">
        <v>318</v>
      </c>
      <c r="M4479" s="1" t="s">
        <v>210</v>
      </c>
      <c r="N4479" s="1" t="s">
        <v>210</v>
      </c>
      <c r="O4479" s="1" t="s">
        <v>211</v>
      </c>
      <c r="P4479" s="1" t="s">
        <v>211</v>
      </c>
      <c r="Q4479" s="1" t="s">
        <v>211</v>
      </c>
      <c r="R4479" s="1" t="s">
        <v>211</v>
      </c>
    </row>
    <row r="4480" spans="1:18" hidden="1" x14ac:dyDescent="0.2">
      <c r="A4480" s="1" t="s">
        <v>206</v>
      </c>
      <c r="B4480" s="1" t="s">
        <v>207</v>
      </c>
      <c r="C4480">
        <v>131129</v>
      </c>
      <c r="D4480" s="1" t="s">
        <v>97</v>
      </c>
      <c r="E4480" s="1" t="s">
        <v>1777</v>
      </c>
      <c r="F4480" s="1" t="s">
        <v>1778</v>
      </c>
      <c r="G4480" s="1" t="s">
        <v>1779</v>
      </c>
      <c r="H4480" s="1" t="s">
        <v>1780</v>
      </c>
      <c r="I4480" s="2">
        <v>40763</v>
      </c>
      <c r="J4480" s="2">
        <v>51501</v>
      </c>
      <c r="K4480" s="1" t="s">
        <v>1781</v>
      </c>
      <c r="L4480">
        <v>317</v>
      </c>
      <c r="M4480" s="1" t="s">
        <v>232</v>
      </c>
      <c r="N4480" s="1" t="s">
        <v>232</v>
      </c>
      <c r="O4480" s="1" t="s">
        <v>211</v>
      </c>
      <c r="P4480" s="1" t="s">
        <v>211</v>
      </c>
      <c r="Q4480" s="1" t="s">
        <v>211</v>
      </c>
      <c r="R4480" s="1" t="s">
        <v>211</v>
      </c>
    </row>
    <row r="4481" spans="1:18" hidden="1" x14ac:dyDescent="0.2">
      <c r="A4481" s="1" t="s">
        <v>206</v>
      </c>
      <c r="B4481" s="1" t="s">
        <v>207</v>
      </c>
      <c r="C4481">
        <v>131129</v>
      </c>
      <c r="D4481" s="1" t="s">
        <v>97</v>
      </c>
      <c r="E4481" s="1" t="s">
        <v>140</v>
      </c>
      <c r="F4481" s="1" t="s">
        <v>141</v>
      </c>
      <c r="G4481" s="1" t="s">
        <v>5409</v>
      </c>
      <c r="H4481" s="1" t="s">
        <v>141</v>
      </c>
      <c r="I4481" s="2">
        <v>41945</v>
      </c>
      <c r="J4481" s="2">
        <v>51501</v>
      </c>
      <c r="K4481" s="1" t="s">
        <v>5317</v>
      </c>
      <c r="L4481">
        <v>303</v>
      </c>
      <c r="M4481" s="1" t="s">
        <v>1857</v>
      </c>
      <c r="N4481" s="1" t="s">
        <v>1857</v>
      </c>
      <c r="O4481" s="1" t="s">
        <v>211</v>
      </c>
      <c r="P4481" s="1" t="s">
        <v>211</v>
      </c>
      <c r="Q4481" s="1" t="s">
        <v>211</v>
      </c>
      <c r="R4481" s="1" t="s">
        <v>211</v>
      </c>
    </row>
    <row r="4482" spans="1:18" hidden="1" x14ac:dyDescent="0.2">
      <c r="A4482" s="1" t="s">
        <v>206</v>
      </c>
      <c r="B4482" s="1" t="s">
        <v>207</v>
      </c>
      <c r="C4482">
        <v>131129</v>
      </c>
      <c r="D4482" s="1" t="s">
        <v>97</v>
      </c>
      <c r="E4482" s="1" t="s">
        <v>118</v>
      </c>
      <c r="F4482" s="1" t="s">
        <v>119</v>
      </c>
      <c r="G4482" s="1" t="s">
        <v>1834</v>
      </c>
      <c r="H4482" s="1" t="s">
        <v>119</v>
      </c>
      <c r="I4482" s="2">
        <v>41073</v>
      </c>
      <c r="J4482" s="2">
        <v>51501</v>
      </c>
      <c r="K4482" s="1" t="s">
        <v>461</v>
      </c>
      <c r="L4482">
        <v>101</v>
      </c>
      <c r="M4482" s="1" t="s">
        <v>210</v>
      </c>
      <c r="N4482" s="1" t="s">
        <v>210</v>
      </c>
      <c r="O4482" s="1" t="s">
        <v>211</v>
      </c>
      <c r="P4482" s="1" t="s">
        <v>211</v>
      </c>
      <c r="Q4482" s="1" t="s">
        <v>211</v>
      </c>
      <c r="R4482" s="1" t="s">
        <v>211</v>
      </c>
    </row>
    <row r="4483" spans="1:18" hidden="1" x14ac:dyDescent="0.2">
      <c r="A4483" s="1" t="s">
        <v>206</v>
      </c>
      <c r="B4483" s="1" t="s">
        <v>207</v>
      </c>
      <c r="C4483">
        <v>131129</v>
      </c>
      <c r="D4483" s="1" t="s">
        <v>97</v>
      </c>
      <c r="E4483" s="1" t="s">
        <v>449</v>
      </c>
      <c r="F4483" s="1" t="s">
        <v>100</v>
      </c>
      <c r="G4483" s="1" t="s">
        <v>1838</v>
      </c>
      <c r="H4483" s="1" t="s">
        <v>504</v>
      </c>
      <c r="I4483" s="2">
        <v>40763</v>
      </c>
      <c r="J4483" s="2">
        <v>51501</v>
      </c>
      <c r="K4483" s="1" t="s">
        <v>451</v>
      </c>
      <c r="L4483">
        <v>83</v>
      </c>
      <c r="M4483" s="1" t="s">
        <v>288</v>
      </c>
      <c r="N4483" s="1" t="s">
        <v>288</v>
      </c>
      <c r="O4483" s="1" t="s">
        <v>211</v>
      </c>
      <c r="P4483" s="1" t="s">
        <v>211</v>
      </c>
      <c r="Q4483" s="1" t="s">
        <v>211</v>
      </c>
      <c r="R4483" s="1" t="s">
        <v>211</v>
      </c>
    </row>
    <row r="4484" spans="1:18" hidden="1" x14ac:dyDescent="0.2">
      <c r="A4484" s="1" t="s">
        <v>206</v>
      </c>
      <c r="B4484" s="1" t="s">
        <v>207</v>
      </c>
      <c r="C4484">
        <v>131129</v>
      </c>
      <c r="D4484" s="1" t="s">
        <v>97</v>
      </c>
      <c r="E4484" s="1" t="s">
        <v>120</v>
      </c>
      <c r="F4484" s="1" t="s">
        <v>121</v>
      </c>
      <c r="G4484" s="1" t="s">
        <v>5410</v>
      </c>
      <c r="H4484" s="1" t="s">
        <v>121</v>
      </c>
      <c r="I4484" s="2">
        <v>41966</v>
      </c>
      <c r="J4484" s="2">
        <v>51501</v>
      </c>
      <c r="K4484" s="1" t="s">
        <v>4595</v>
      </c>
      <c r="L4484">
        <v>115</v>
      </c>
      <c r="M4484" s="1" t="s">
        <v>1857</v>
      </c>
      <c r="N4484" s="1" t="s">
        <v>1857</v>
      </c>
      <c r="O4484" s="1" t="s">
        <v>211</v>
      </c>
      <c r="P4484" s="1" t="s">
        <v>211</v>
      </c>
      <c r="Q4484" s="1" t="s">
        <v>211</v>
      </c>
      <c r="R4484" s="1" t="s">
        <v>211</v>
      </c>
    </row>
    <row r="4485" spans="1:18" hidden="1" x14ac:dyDescent="0.2">
      <c r="A4485" s="1" t="s">
        <v>206</v>
      </c>
      <c r="B4485" s="1" t="s">
        <v>207</v>
      </c>
      <c r="C4485">
        <v>131129</v>
      </c>
      <c r="D4485" s="1" t="s">
        <v>97</v>
      </c>
      <c r="E4485" s="1" t="s">
        <v>115</v>
      </c>
      <c r="F4485" s="1" t="s">
        <v>116</v>
      </c>
      <c r="G4485" s="1" t="s">
        <v>5411</v>
      </c>
      <c r="H4485" s="1" t="s">
        <v>116</v>
      </c>
      <c r="I4485" s="2">
        <v>41966</v>
      </c>
      <c r="J4485" s="2">
        <v>51501</v>
      </c>
      <c r="K4485" s="1" t="s">
        <v>4605</v>
      </c>
      <c r="L4485">
        <v>65</v>
      </c>
      <c r="M4485" s="1" t="s">
        <v>1857</v>
      </c>
      <c r="N4485" s="1" t="s">
        <v>1857</v>
      </c>
      <c r="O4485" s="1" t="s">
        <v>211</v>
      </c>
      <c r="P4485" s="1" t="s">
        <v>211</v>
      </c>
      <c r="Q4485" s="1" t="s">
        <v>211</v>
      </c>
      <c r="R4485" s="1" t="s">
        <v>211</v>
      </c>
    </row>
    <row r="4486" spans="1:18" hidden="1" x14ac:dyDescent="0.2">
      <c r="A4486" s="1" t="s">
        <v>206</v>
      </c>
      <c r="B4486" s="1" t="s">
        <v>207</v>
      </c>
      <c r="C4486">
        <v>131130</v>
      </c>
      <c r="D4486" s="1" t="s">
        <v>5412</v>
      </c>
      <c r="E4486" s="1" t="s">
        <v>5413</v>
      </c>
      <c r="F4486" s="1" t="s">
        <v>427</v>
      </c>
      <c r="G4486" s="1" t="s">
        <v>3771</v>
      </c>
      <c r="H4486" s="1" t="s">
        <v>5414</v>
      </c>
      <c r="I4486" s="2">
        <v>40745</v>
      </c>
      <c r="J4486" s="2">
        <v>51501</v>
      </c>
      <c r="K4486" s="1" t="s">
        <v>5415</v>
      </c>
      <c r="L4486">
        <v>58</v>
      </c>
      <c r="M4486" s="1" t="s">
        <v>2767</v>
      </c>
      <c r="N4486" s="1" t="s">
        <v>1934</v>
      </c>
      <c r="O4486" s="1" t="s">
        <v>211</v>
      </c>
      <c r="P4486" s="1" t="s">
        <v>211</v>
      </c>
      <c r="Q4486" s="1" t="s">
        <v>211</v>
      </c>
      <c r="R4486" s="1" t="s">
        <v>211</v>
      </c>
    </row>
    <row r="4487" spans="1:18" hidden="1" x14ac:dyDescent="0.2">
      <c r="A4487" s="1" t="s">
        <v>206</v>
      </c>
      <c r="B4487" s="1" t="s">
        <v>207</v>
      </c>
      <c r="C4487">
        <v>131130</v>
      </c>
      <c r="D4487" s="1" t="s">
        <v>5412</v>
      </c>
      <c r="E4487" s="1" t="s">
        <v>665</v>
      </c>
      <c r="F4487" s="1" t="s">
        <v>666</v>
      </c>
      <c r="G4487" s="1" t="s">
        <v>3769</v>
      </c>
      <c r="H4487" s="1" t="s">
        <v>666</v>
      </c>
      <c r="I4487" s="2">
        <v>40745</v>
      </c>
      <c r="J4487" s="2">
        <v>51501</v>
      </c>
      <c r="K4487" s="1" t="s">
        <v>668</v>
      </c>
      <c r="L4487">
        <v>44</v>
      </c>
      <c r="M4487" s="1" t="s">
        <v>669</v>
      </c>
      <c r="N4487" s="1" t="s">
        <v>669</v>
      </c>
      <c r="O4487" s="1" t="s">
        <v>211</v>
      </c>
      <c r="P4487" s="1" t="s">
        <v>211</v>
      </c>
      <c r="Q4487" s="1" t="s">
        <v>211</v>
      </c>
      <c r="R4487" s="1" t="s">
        <v>211</v>
      </c>
    </row>
    <row r="4488" spans="1:18" hidden="1" x14ac:dyDescent="0.2">
      <c r="A4488" s="1" t="s">
        <v>206</v>
      </c>
      <c r="B4488" s="1" t="s">
        <v>207</v>
      </c>
      <c r="C4488">
        <v>131130</v>
      </c>
      <c r="D4488" s="1" t="s">
        <v>5412</v>
      </c>
      <c r="E4488" s="1" t="s">
        <v>417</v>
      </c>
      <c r="F4488" s="1" t="s">
        <v>418</v>
      </c>
      <c r="G4488" s="1" t="s">
        <v>3770</v>
      </c>
      <c r="H4488" s="1" t="s">
        <v>5416</v>
      </c>
      <c r="I4488" s="2">
        <v>41114</v>
      </c>
      <c r="J4488" s="2">
        <v>51501</v>
      </c>
      <c r="K4488" s="1" t="s">
        <v>421</v>
      </c>
      <c r="L4488">
        <v>42</v>
      </c>
      <c r="M4488" s="1" t="s">
        <v>422</v>
      </c>
      <c r="N4488" s="1" t="s">
        <v>3096</v>
      </c>
      <c r="O4488" s="1" t="s">
        <v>211</v>
      </c>
      <c r="P4488" s="1" t="s">
        <v>211</v>
      </c>
      <c r="Q4488" s="1" t="s">
        <v>211</v>
      </c>
      <c r="R4488" s="1" t="s">
        <v>211</v>
      </c>
    </row>
    <row r="4489" spans="1:18" hidden="1" x14ac:dyDescent="0.2">
      <c r="A4489" s="1" t="s">
        <v>206</v>
      </c>
      <c r="B4489" s="1" t="s">
        <v>207</v>
      </c>
      <c r="C4489">
        <v>131130</v>
      </c>
      <c r="D4489" s="1" t="s">
        <v>5412</v>
      </c>
      <c r="E4489" s="1" t="s">
        <v>426</v>
      </c>
      <c r="F4489" s="1" t="s">
        <v>427</v>
      </c>
      <c r="G4489" s="1" t="s">
        <v>5417</v>
      </c>
      <c r="H4489" s="1" t="s">
        <v>5414</v>
      </c>
      <c r="I4489" s="2">
        <v>40745</v>
      </c>
      <c r="J4489" s="2">
        <v>51501</v>
      </c>
      <c r="K4489" s="1" t="s">
        <v>429</v>
      </c>
      <c r="L4489">
        <v>52</v>
      </c>
      <c r="M4489" s="1" t="s">
        <v>405</v>
      </c>
      <c r="N4489" s="1" t="s">
        <v>3613</v>
      </c>
      <c r="O4489" s="1" t="s">
        <v>211</v>
      </c>
      <c r="P4489" s="1" t="s">
        <v>211</v>
      </c>
      <c r="Q4489" s="1" t="s">
        <v>211</v>
      </c>
      <c r="R4489" s="1" t="s">
        <v>211</v>
      </c>
    </row>
    <row r="4490" spans="1:18" hidden="1" x14ac:dyDescent="0.2">
      <c r="A4490" s="1" t="s">
        <v>206</v>
      </c>
      <c r="B4490" s="1" t="s">
        <v>207</v>
      </c>
      <c r="C4490">
        <v>131130</v>
      </c>
      <c r="D4490" s="1" t="s">
        <v>5412</v>
      </c>
      <c r="E4490" s="1" t="s">
        <v>120</v>
      </c>
      <c r="F4490" s="1" t="s">
        <v>121</v>
      </c>
      <c r="G4490" s="1" t="s">
        <v>3763</v>
      </c>
      <c r="H4490" s="1" t="s">
        <v>5418</v>
      </c>
      <c r="I4490" s="2">
        <v>40745</v>
      </c>
      <c r="J4490" s="2">
        <v>51501</v>
      </c>
      <c r="K4490" s="1" t="s">
        <v>4595</v>
      </c>
      <c r="L4490">
        <v>115</v>
      </c>
      <c r="M4490" s="1" t="s">
        <v>1857</v>
      </c>
      <c r="N4490" s="1" t="s">
        <v>645</v>
      </c>
      <c r="O4490" s="1" t="s">
        <v>211</v>
      </c>
      <c r="P4490" s="1" t="s">
        <v>211</v>
      </c>
      <c r="Q4490" s="1" t="s">
        <v>211</v>
      </c>
      <c r="R4490" s="1" t="s">
        <v>211</v>
      </c>
    </row>
    <row r="4491" spans="1:18" hidden="1" x14ac:dyDescent="0.2">
      <c r="A4491" s="1" t="s">
        <v>206</v>
      </c>
      <c r="B4491" s="1" t="s">
        <v>207</v>
      </c>
      <c r="C4491">
        <v>131130</v>
      </c>
      <c r="D4491" s="1" t="s">
        <v>5412</v>
      </c>
      <c r="E4491" s="1" t="s">
        <v>1103</v>
      </c>
      <c r="F4491" s="1" t="s">
        <v>1104</v>
      </c>
      <c r="G4491" s="1" t="s">
        <v>3764</v>
      </c>
      <c r="H4491" s="1" t="s">
        <v>5419</v>
      </c>
      <c r="I4491" s="2">
        <v>40745</v>
      </c>
      <c r="J4491" s="2">
        <v>51501</v>
      </c>
      <c r="K4491" s="1" t="s">
        <v>1106</v>
      </c>
      <c r="L4491">
        <v>116</v>
      </c>
      <c r="M4491" s="1" t="s">
        <v>288</v>
      </c>
      <c r="N4491" s="1" t="s">
        <v>5420</v>
      </c>
      <c r="O4491" s="1" t="s">
        <v>211</v>
      </c>
      <c r="P4491" s="1" t="s">
        <v>211</v>
      </c>
      <c r="Q4491" s="1" t="s">
        <v>211</v>
      </c>
      <c r="R4491" s="1" t="s">
        <v>211</v>
      </c>
    </row>
    <row r="4492" spans="1:18" hidden="1" x14ac:dyDescent="0.2">
      <c r="A4492" s="1" t="s">
        <v>206</v>
      </c>
      <c r="B4492" s="1" t="s">
        <v>207</v>
      </c>
      <c r="C4492">
        <v>131130</v>
      </c>
      <c r="D4492" s="1" t="s">
        <v>5412</v>
      </c>
      <c r="E4492" s="1" t="s">
        <v>467</v>
      </c>
      <c r="F4492" s="1" t="s">
        <v>121</v>
      </c>
      <c r="G4492" s="1" t="s">
        <v>3763</v>
      </c>
      <c r="H4492" s="1" t="s">
        <v>121</v>
      </c>
      <c r="I4492" s="2">
        <v>45340</v>
      </c>
      <c r="J4492" s="2">
        <v>51501</v>
      </c>
      <c r="K4492" s="1" t="s">
        <v>469</v>
      </c>
      <c r="L4492">
        <v>112</v>
      </c>
      <c r="M4492" s="1" t="s">
        <v>232</v>
      </c>
      <c r="N4492" s="1" t="s">
        <v>232</v>
      </c>
      <c r="O4492" s="1" t="s">
        <v>211</v>
      </c>
      <c r="P4492" s="1" t="s">
        <v>211</v>
      </c>
      <c r="Q4492" s="1" t="s">
        <v>211</v>
      </c>
      <c r="R4492" s="1" t="s">
        <v>211</v>
      </c>
    </row>
    <row r="4493" spans="1:18" hidden="1" x14ac:dyDescent="0.2">
      <c r="A4493" s="1" t="s">
        <v>206</v>
      </c>
      <c r="B4493" s="1" t="s">
        <v>207</v>
      </c>
      <c r="C4493">
        <v>131130</v>
      </c>
      <c r="D4493" s="1" t="s">
        <v>5412</v>
      </c>
      <c r="E4493" s="1" t="s">
        <v>449</v>
      </c>
      <c r="F4493" s="1" t="s">
        <v>100</v>
      </c>
      <c r="G4493" s="1" t="s">
        <v>3765</v>
      </c>
      <c r="H4493" s="1" t="s">
        <v>5421</v>
      </c>
      <c r="I4493" s="2">
        <v>40664</v>
      </c>
      <c r="J4493" s="2">
        <v>51501</v>
      </c>
      <c r="K4493" s="1" t="s">
        <v>451</v>
      </c>
      <c r="L4493">
        <v>83</v>
      </c>
      <c r="M4493" s="1" t="s">
        <v>288</v>
      </c>
      <c r="N4493" s="1" t="s">
        <v>5422</v>
      </c>
      <c r="O4493" s="1" t="s">
        <v>211</v>
      </c>
      <c r="P4493" s="1" t="s">
        <v>211</v>
      </c>
      <c r="Q4493" s="1" t="s">
        <v>211</v>
      </c>
      <c r="R4493" s="1" t="s">
        <v>211</v>
      </c>
    </row>
    <row r="4494" spans="1:18" hidden="1" x14ac:dyDescent="0.2">
      <c r="A4494" s="1" t="s">
        <v>206</v>
      </c>
      <c r="B4494" s="1" t="s">
        <v>207</v>
      </c>
      <c r="C4494">
        <v>131130</v>
      </c>
      <c r="D4494" s="1" t="s">
        <v>5412</v>
      </c>
      <c r="E4494" s="1" t="s">
        <v>457</v>
      </c>
      <c r="F4494" s="1" t="s">
        <v>458</v>
      </c>
      <c r="G4494" s="1" t="s">
        <v>3767</v>
      </c>
      <c r="H4494" s="1" t="s">
        <v>5423</v>
      </c>
      <c r="I4494" s="2">
        <v>40745</v>
      </c>
      <c r="J4494" s="2">
        <v>51501</v>
      </c>
      <c r="K4494" s="1" t="s">
        <v>459</v>
      </c>
      <c r="L4494">
        <v>97</v>
      </c>
      <c r="M4494" s="1" t="s">
        <v>232</v>
      </c>
      <c r="N4494" s="1" t="s">
        <v>211</v>
      </c>
      <c r="O4494" s="1" t="s">
        <v>211</v>
      </c>
      <c r="P4494" s="1" t="s">
        <v>211</v>
      </c>
      <c r="Q4494" s="1" t="s">
        <v>211</v>
      </c>
      <c r="R4494" s="1" t="s">
        <v>211</v>
      </c>
    </row>
    <row r="4495" spans="1:18" hidden="1" x14ac:dyDescent="0.2">
      <c r="A4495" s="1" t="s">
        <v>206</v>
      </c>
      <c r="B4495" s="1" t="s">
        <v>207</v>
      </c>
      <c r="C4495">
        <v>131130</v>
      </c>
      <c r="D4495" s="1" t="s">
        <v>5412</v>
      </c>
      <c r="E4495" s="1" t="s">
        <v>462</v>
      </c>
      <c r="F4495" s="1" t="s">
        <v>463</v>
      </c>
      <c r="G4495" s="1" t="s">
        <v>3768</v>
      </c>
      <c r="H4495" s="1" t="s">
        <v>5424</v>
      </c>
      <c r="I4495" s="2">
        <v>40745</v>
      </c>
      <c r="J4495" s="2">
        <v>51501</v>
      </c>
      <c r="K4495" s="1" t="s">
        <v>466</v>
      </c>
      <c r="L4495">
        <v>104</v>
      </c>
      <c r="M4495" s="1" t="s">
        <v>288</v>
      </c>
      <c r="N4495" s="1" t="s">
        <v>304</v>
      </c>
      <c r="O4495" s="1" t="s">
        <v>211</v>
      </c>
      <c r="P4495" s="1" t="s">
        <v>211</v>
      </c>
      <c r="Q4495" s="1" t="s">
        <v>211</v>
      </c>
      <c r="R4495" s="1" t="s">
        <v>211</v>
      </c>
    </row>
    <row r="4496" spans="1:18" hidden="1" x14ac:dyDescent="0.2">
      <c r="A4496" s="1" t="s">
        <v>206</v>
      </c>
      <c r="B4496" s="1" t="s">
        <v>207</v>
      </c>
      <c r="C4496">
        <v>131130</v>
      </c>
      <c r="D4496" s="1" t="s">
        <v>5412</v>
      </c>
      <c r="E4496" s="1" t="s">
        <v>2342</v>
      </c>
      <c r="F4496" s="1" t="s">
        <v>2343</v>
      </c>
      <c r="G4496" s="1" t="s">
        <v>3752</v>
      </c>
      <c r="H4496" s="1" t="s">
        <v>2343</v>
      </c>
      <c r="I4496" s="2">
        <v>42768</v>
      </c>
      <c r="J4496" s="2">
        <v>51501</v>
      </c>
      <c r="K4496" s="1" t="s">
        <v>2342</v>
      </c>
      <c r="L4496">
        <v>182</v>
      </c>
      <c r="M4496" s="1" t="s">
        <v>226</v>
      </c>
      <c r="N4496" s="1" t="s">
        <v>226</v>
      </c>
      <c r="O4496" s="1" t="s">
        <v>211</v>
      </c>
      <c r="P4496" s="1" t="s">
        <v>211</v>
      </c>
      <c r="Q4496" s="1" t="s">
        <v>211</v>
      </c>
      <c r="R4496" s="1" t="s">
        <v>211</v>
      </c>
    </row>
    <row r="4497" spans="1:18" hidden="1" x14ac:dyDescent="0.2">
      <c r="A4497" s="1" t="s">
        <v>206</v>
      </c>
      <c r="B4497" s="1" t="s">
        <v>207</v>
      </c>
      <c r="C4497">
        <v>131130</v>
      </c>
      <c r="D4497" s="1" t="s">
        <v>5412</v>
      </c>
      <c r="E4497" s="1" t="s">
        <v>686</v>
      </c>
      <c r="F4497" s="1" t="s">
        <v>508</v>
      </c>
      <c r="G4497" s="1" t="s">
        <v>3756</v>
      </c>
      <c r="H4497" s="1" t="s">
        <v>5425</v>
      </c>
      <c r="I4497" s="2">
        <v>41134</v>
      </c>
      <c r="J4497" s="2">
        <v>51501</v>
      </c>
      <c r="K4497" s="1" t="s">
        <v>687</v>
      </c>
      <c r="L4497">
        <v>163</v>
      </c>
      <c r="M4497" s="1" t="s">
        <v>232</v>
      </c>
      <c r="N4497" s="1" t="s">
        <v>211</v>
      </c>
      <c r="O4497" s="1" t="s">
        <v>211</v>
      </c>
      <c r="P4497" s="1" t="s">
        <v>211</v>
      </c>
      <c r="Q4497" s="1" t="s">
        <v>211</v>
      </c>
      <c r="R4497" s="1" t="s">
        <v>211</v>
      </c>
    </row>
    <row r="4498" spans="1:18" hidden="1" x14ac:dyDescent="0.2">
      <c r="A4498" s="1" t="s">
        <v>206</v>
      </c>
      <c r="B4498" s="1" t="s">
        <v>207</v>
      </c>
      <c r="C4498">
        <v>131130</v>
      </c>
      <c r="D4498" s="1" t="s">
        <v>5412</v>
      </c>
      <c r="E4498" s="1" t="s">
        <v>688</v>
      </c>
      <c r="F4498" s="1" t="s">
        <v>508</v>
      </c>
      <c r="G4498" s="1" t="s">
        <v>3755</v>
      </c>
      <c r="H4498" s="1" t="s">
        <v>5425</v>
      </c>
      <c r="I4498" s="2">
        <v>41134</v>
      </c>
      <c r="J4498" s="2">
        <v>51501</v>
      </c>
      <c r="K4498" s="1" t="s">
        <v>689</v>
      </c>
      <c r="L4498">
        <v>165</v>
      </c>
      <c r="M4498" s="1" t="s">
        <v>232</v>
      </c>
      <c r="N4498" s="1" t="s">
        <v>211</v>
      </c>
      <c r="O4498" s="1" t="s">
        <v>211</v>
      </c>
      <c r="P4498" s="1" t="s">
        <v>211</v>
      </c>
      <c r="Q4498" s="1" t="s">
        <v>211</v>
      </c>
      <c r="R4498" s="1" t="s">
        <v>211</v>
      </c>
    </row>
    <row r="4499" spans="1:18" hidden="1" x14ac:dyDescent="0.2">
      <c r="A4499" s="1" t="s">
        <v>206</v>
      </c>
      <c r="B4499" s="1" t="s">
        <v>207</v>
      </c>
      <c r="C4499">
        <v>131130</v>
      </c>
      <c r="D4499" s="1" t="s">
        <v>5412</v>
      </c>
      <c r="E4499" s="1" t="s">
        <v>397</v>
      </c>
      <c r="F4499" s="1" t="s">
        <v>398</v>
      </c>
      <c r="G4499" s="1" t="s">
        <v>3754</v>
      </c>
      <c r="H4499" s="1" t="s">
        <v>5426</v>
      </c>
      <c r="I4499" s="2">
        <v>40745</v>
      </c>
      <c r="J4499" s="2">
        <v>51501</v>
      </c>
      <c r="K4499" s="1" t="s">
        <v>400</v>
      </c>
      <c r="L4499">
        <v>155</v>
      </c>
      <c r="M4499" s="1" t="s">
        <v>232</v>
      </c>
      <c r="N4499" s="1" t="s">
        <v>211</v>
      </c>
      <c r="O4499" s="1" t="s">
        <v>211</v>
      </c>
      <c r="P4499" s="1" t="s">
        <v>211</v>
      </c>
      <c r="Q4499" s="1" t="s">
        <v>211</v>
      </c>
      <c r="R4499" s="1" t="s">
        <v>211</v>
      </c>
    </row>
    <row r="4500" spans="1:18" hidden="1" x14ac:dyDescent="0.2">
      <c r="A4500" s="1" t="s">
        <v>206</v>
      </c>
      <c r="B4500" s="1" t="s">
        <v>207</v>
      </c>
      <c r="C4500">
        <v>131130</v>
      </c>
      <c r="D4500" s="1" t="s">
        <v>5412</v>
      </c>
      <c r="E4500" s="1" t="s">
        <v>140</v>
      </c>
      <c r="F4500" s="1" t="s">
        <v>141</v>
      </c>
      <c r="G4500" s="1" t="s">
        <v>3794</v>
      </c>
      <c r="H4500" s="1" t="s">
        <v>141</v>
      </c>
      <c r="I4500" s="2">
        <v>41345</v>
      </c>
      <c r="J4500" s="2">
        <v>51501</v>
      </c>
      <c r="K4500" s="1" t="s">
        <v>5317</v>
      </c>
      <c r="L4500">
        <v>303</v>
      </c>
      <c r="M4500" s="1" t="s">
        <v>1857</v>
      </c>
      <c r="N4500" s="1" t="s">
        <v>645</v>
      </c>
      <c r="O4500" s="1" t="s">
        <v>211</v>
      </c>
      <c r="P4500" s="1" t="s">
        <v>211</v>
      </c>
      <c r="Q4500" s="1" t="s">
        <v>211</v>
      </c>
      <c r="R4500" s="1" t="s">
        <v>211</v>
      </c>
    </row>
    <row r="4501" spans="1:18" hidden="1" x14ac:dyDescent="0.2">
      <c r="A4501" s="1" t="s">
        <v>206</v>
      </c>
      <c r="B4501" s="1" t="s">
        <v>207</v>
      </c>
      <c r="C4501">
        <v>131130</v>
      </c>
      <c r="D4501" s="1" t="s">
        <v>5412</v>
      </c>
      <c r="E4501" s="1" t="s">
        <v>5315</v>
      </c>
      <c r="F4501" s="1" t="s">
        <v>746</v>
      </c>
      <c r="G4501" s="1" t="s">
        <v>3798</v>
      </c>
      <c r="H4501" s="1" t="s">
        <v>746</v>
      </c>
      <c r="I4501" s="2">
        <v>41345</v>
      </c>
      <c r="J4501" s="2">
        <v>51501</v>
      </c>
      <c r="K4501" s="1" t="s">
        <v>5316</v>
      </c>
      <c r="L4501">
        <v>287</v>
      </c>
      <c r="M4501" s="1" t="s">
        <v>1857</v>
      </c>
      <c r="N4501" s="1" t="s">
        <v>645</v>
      </c>
      <c r="O4501" s="1" t="s">
        <v>211</v>
      </c>
      <c r="P4501" s="1" t="s">
        <v>211</v>
      </c>
      <c r="Q4501" s="1" t="s">
        <v>211</v>
      </c>
      <c r="R4501" s="1" t="s">
        <v>211</v>
      </c>
    </row>
    <row r="4502" spans="1:18" hidden="1" x14ac:dyDescent="0.2">
      <c r="A4502" s="1" t="s">
        <v>206</v>
      </c>
      <c r="B4502" s="1" t="s">
        <v>207</v>
      </c>
      <c r="C4502">
        <v>131130</v>
      </c>
      <c r="D4502" s="1" t="s">
        <v>5412</v>
      </c>
      <c r="E4502" s="1" t="s">
        <v>572</v>
      </c>
      <c r="F4502" s="1" t="s">
        <v>573</v>
      </c>
      <c r="G4502" s="1" t="s">
        <v>3791</v>
      </c>
      <c r="H4502" s="1" t="s">
        <v>5427</v>
      </c>
      <c r="I4502" s="2">
        <v>40745</v>
      </c>
      <c r="J4502" s="2">
        <v>51501</v>
      </c>
      <c r="K4502" s="1" t="s">
        <v>576</v>
      </c>
      <c r="L4502">
        <v>308</v>
      </c>
      <c r="M4502" s="1" t="s">
        <v>577</v>
      </c>
      <c r="N4502" s="1" t="s">
        <v>3096</v>
      </c>
      <c r="O4502" s="1" t="s">
        <v>211</v>
      </c>
      <c r="P4502" s="1" t="s">
        <v>211</v>
      </c>
      <c r="Q4502" s="1" t="s">
        <v>211</v>
      </c>
      <c r="R4502" s="1" t="s">
        <v>211</v>
      </c>
    </row>
    <row r="4503" spans="1:18" hidden="1" x14ac:dyDescent="0.2">
      <c r="A4503" s="1" t="s">
        <v>206</v>
      </c>
      <c r="B4503" s="1" t="s">
        <v>207</v>
      </c>
      <c r="C4503">
        <v>131130</v>
      </c>
      <c r="D4503" s="1" t="s">
        <v>5412</v>
      </c>
      <c r="E4503" s="1" t="s">
        <v>1046</v>
      </c>
      <c r="F4503" s="1" t="s">
        <v>519</v>
      </c>
      <c r="G4503" s="1" t="s">
        <v>3795</v>
      </c>
      <c r="H4503" s="1" t="s">
        <v>5428</v>
      </c>
      <c r="I4503" s="2">
        <v>40745</v>
      </c>
      <c r="J4503" s="2">
        <v>51501</v>
      </c>
      <c r="K4503" s="1" t="s">
        <v>1049</v>
      </c>
      <c r="L4503">
        <v>295</v>
      </c>
      <c r="M4503" s="1" t="s">
        <v>1031</v>
      </c>
      <c r="N4503" s="1" t="s">
        <v>5429</v>
      </c>
      <c r="O4503" s="1" t="s">
        <v>211</v>
      </c>
      <c r="P4503" s="1" t="s">
        <v>211</v>
      </c>
      <c r="Q4503" s="1" t="s">
        <v>211</v>
      </c>
      <c r="R4503" s="1" t="s">
        <v>211</v>
      </c>
    </row>
    <row r="4504" spans="1:18" hidden="1" x14ac:dyDescent="0.2">
      <c r="A4504" s="1" t="s">
        <v>206</v>
      </c>
      <c r="B4504" s="1" t="s">
        <v>207</v>
      </c>
      <c r="C4504">
        <v>131130</v>
      </c>
      <c r="D4504" s="1" t="s">
        <v>5412</v>
      </c>
      <c r="E4504" s="1" t="s">
        <v>1216</v>
      </c>
      <c r="F4504" s="1" t="s">
        <v>519</v>
      </c>
      <c r="G4504" s="1" t="s">
        <v>3796</v>
      </c>
      <c r="H4504" s="1" t="s">
        <v>5430</v>
      </c>
      <c r="I4504" s="2">
        <v>40664</v>
      </c>
      <c r="J4504" s="2">
        <v>51501</v>
      </c>
      <c r="K4504" s="1" t="s">
        <v>1219</v>
      </c>
      <c r="L4504">
        <v>292</v>
      </c>
      <c r="M4504" s="1" t="s">
        <v>1031</v>
      </c>
      <c r="N4504" s="1" t="s">
        <v>5431</v>
      </c>
      <c r="O4504" s="1" t="s">
        <v>211</v>
      </c>
      <c r="P4504" s="1" t="s">
        <v>211</v>
      </c>
      <c r="Q4504" s="1" t="s">
        <v>211</v>
      </c>
      <c r="R4504" s="1" t="s">
        <v>211</v>
      </c>
    </row>
    <row r="4505" spans="1:18" hidden="1" x14ac:dyDescent="0.2">
      <c r="A4505" s="1" t="s">
        <v>206</v>
      </c>
      <c r="B4505" s="1" t="s">
        <v>207</v>
      </c>
      <c r="C4505">
        <v>131130</v>
      </c>
      <c r="D4505" s="1" t="s">
        <v>5412</v>
      </c>
      <c r="E4505" s="1" t="s">
        <v>523</v>
      </c>
      <c r="F4505" s="1" t="s">
        <v>524</v>
      </c>
      <c r="G4505" s="1" t="s">
        <v>3793</v>
      </c>
      <c r="H4505" s="1" t="s">
        <v>5432</v>
      </c>
      <c r="I4505" s="2">
        <v>40746</v>
      </c>
      <c r="J4505" s="2">
        <v>51501</v>
      </c>
      <c r="K4505" s="1" t="s">
        <v>527</v>
      </c>
      <c r="L4505">
        <v>296</v>
      </c>
      <c r="M4505" s="1" t="s">
        <v>232</v>
      </c>
      <c r="N4505" s="1" t="s">
        <v>211</v>
      </c>
      <c r="O4505" s="1" t="s">
        <v>211</v>
      </c>
      <c r="P4505" s="1" t="s">
        <v>211</v>
      </c>
      <c r="Q4505" s="1" t="s">
        <v>211</v>
      </c>
      <c r="R4505" s="1" t="s">
        <v>211</v>
      </c>
    </row>
    <row r="4506" spans="1:18" hidden="1" x14ac:dyDescent="0.2">
      <c r="A4506" s="1" t="s">
        <v>206</v>
      </c>
      <c r="B4506" s="1" t="s">
        <v>207</v>
      </c>
      <c r="C4506">
        <v>131130</v>
      </c>
      <c r="D4506" s="1" t="s">
        <v>5412</v>
      </c>
      <c r="E4506" s="1" t="s">
        <v>518</v>
      </c>
      <c r="F4506" s="1" t="s">
        <v>519</v>
      </c>
      <c r="G4506" s="1" t="s">
        <v>3795</v>
      </c>
      <c r="H4506" s="1" t="s">
        <v>5433</v>
      </c>
      <c r="I4506" s="2">
        <v>40745</v>
      </c>
      <c r="J4506" s="2">
        <v>51501</v>
      </c>
      <c r="K4506" s="1" t="s">
        <v>521</v>
      </c>
      <c r="L4506">
        <v>289</v>
      </c>
      <c r="M4506" s="1" t="s">
        <v>288</v>
      </c>
      <c r="N4506" s="1" t="s">
        <v>5434</v>
      </c>
      <c r="O4506" s="1" t="s">
        <v>211</v>
      </c>
      <c r="P4506" s="1" t="s">
        <v>211</v>
      </c>
      <c r="Q4506" s="1" t="s">
        <v>211</v>
      </c>
      <c r="R4506" s="1" t="s">
        <v>211</v>
      </c>
    </row>
    <row r="4507" spans="1:18" hidden="1" x14ac:dyDescent="0.2">
      <c r="A4507" s="1" t="s">
        <v>206</v>
      </c>
      <c r="B4507" s="1" t="s">
        <v>207</v>
      </c>
      <c r="C4507">
        <v>131130</v>
      </c>
      <c r="D4507" s="1" t="s">
        <v>5412</v>
      </c>
      <c r="E4507" s="1" t="s">
        <v>740</v>
      </c>
      <c r="F4507" s="1" t="s">
        <v>519</v>
      </c>
      <c r="G4507" s="1" t="s">
        <v>3796</v>
      </c>
      <c r="H4507" s="1" t="s">
        <v>5428</v>
      </c>
      <c r="I4507" s="2">
        <v>40745</v>
      </c>
      <c r="J4507" s="2">
        <v>51501</v>
      </c>
      <c r="K4507" s="1" t="s">
        <v>742</v>
      </c>
      <c r="L4507">
        <v>291</v>
      </c>
      <c r="M4507" s="1" t="s">
        <v>288</v>
      </c>
      <c r="N4507" s="1" t="s">
        <v>5435</v>
      </c>
      <c r="O4507" s="1" t="s">
        <v>211</v>
      </c>
      <c r="P4507" s="1" t="s">
        <v>211</v>
      </c>
      <c r="Q4507" s="1" t="s">
        <v>211</v>
      </c>
      <c r="R4507" s="1" t="s">
        <v>211</v>
      </c>
    </row>
    <row r="4508" spans="1:18" hidden="1" x14ac:dyDescent="0.2">
      <c r="A4508" s="1" t="s">
        <v>206</v>
      </c>
      <c r="B4508" s="1" t="s">
        <v>207</v>
      </c>
      <c r="C4508">
        <v>131130</v>
      </c>
      <c r="D4508" s="1" t="s">
        <v>5412</v>
      </c>
      <c r="E4508" s="1" t="s">
        <v>5436</v>
      </c>
      <c r="F4508" s="1" t="s">
        <v>529</v>
      </c>
      <c r="G4508" s="1" t="s">
        <v>3785</v>
      </c>
      <c r="H4508" s="1" t="s">
        <v>529</v>
      </c>
      <c r="I4508" s="2">
        <v>41345</v>
      </c>
      <c r="J4508" s="2">
        <v>51501</v>
      </c>
      <c r="K4508" s="1" t="s">
        <v>5437</v>
      </c>
      <c r="L4508">
        <v>327</v>
      </c>
      <c r="M4508" s="1" t="s">
        <v>1857</v>
      </c>
      <c r="N4508" s="1" t="s">
        <v>645</v>
      </c>
      <c r="O4508" s="1" t="s">
        <v>211</v>
      </c>
      <c r="P4508" s="1" t="s">
        <v>211</v>
      </c>
      <c r="Q4508" s="1" t="s">
        <v>211</v>
      </c>
      <c r="R4508" s="1" t="s">
        <v>211</v>
      </c>
    </row>
    <row r="4509" spans="1:18" hidden="1" x14ac:dyDescent="0.2">
      <c r="A4509" s="1" t="s">
        <v>206</v>
      </c>
      <c r="B4509" s="1" t="s">
        <v>207</v>
      </c>
      <c r="C4509">
        <v>131130</v>
      </c>
      <c r="D4509" s="1" t="s">
        <v>5412</v>
      </c>
      <c r="E4509" s="1" t="s">
        <v>721</v>
      </c>
      <c r="F4509" s="1" t="s">
        <v>722</v>
      </c>
      <c r="G4509" s="1" t="s">
        <v>3786</v>
      </c>
      <c r="H4509" s="1" t="s">
        <v>5438</v>
      </c>
      <c r="I4509" s="2">
        <v>40745</v>
      </c>
      <c r="J4509" s="2">
        <v>51501</v>
      </c>
      <c r="K4509" s="1" t="s">
        <v>724</v>
      </c>
      <c r="L4509">
        <v>332</v>
      </c>
      <c r="M4509" s="1" t="s">
        <v>560</v>
      </c>
      <c r="N4509" s="1" t="s">
        <v>5035</v>
      </c>
      <c r="O4509" s="1" t="s">
        <v>211</v>
      </c>
      <c r="P4509" s="1" t="s">
        <v>211</v>
      </c>
      <c r="Q4509" s="1" t="s">
        <v>211</v>
      </c>
      <c r="R4509" s="1" t="s">
        <v>211</v>
      </c>
    </row>
    <row r="4510" spans="1:18" hidden="1" x14ac:dyDescent="0.2">
      <c r="A4510" s="1" t="s">
        <v>206</v>
      </c>
      <c r="B4510" s="1" t="s">
        <v>207</v>
      </c>
      <c r="C4510">
        <v>131130</v>
      </c>
      <c r="D4510" s="1" t="s">
        <v>5412</v>
      </c>
      <c r="E4510" s="1" t="s">
        <v>534</v>
      </c>
      <c r="F4510" s="1" t="s">
        <v>535</v>
      </c>
      <c r="G4510" s="1" t="s">
        <v>3787</v>
      </c>
      <c r="H4510" s="1" t="s">
        <v>5439</v>
      </c>
      <c r="I4510" s="2">
        <v>40745</v>
      </c>
      <c r="J4510" s="2">
        <v>51501</v>
      </c>
      <c r="K4510" s="1" t="s">
        <v>538</v>
      </c>
      <c r="L4510">
        <v>329</v>
      </c>
      <c r="M4510" s="1" t="s">
        <v>232</v>
      </c>
      <c r="N4510" s="1" t="s">
        <v>5440</v>
      </c>
      <c r="O4510" s="1" t="s">
        <v>211</v>
      </c>
      <c r="P4510" s="1" t="s">
        <v>211</v>
      </c>
      <c r="Q4510" s="1" t="s">
        <v>211</v>
      </c>
      <c r="R4510" s="1" t="s">
        <v>211</v>
      </c>
    </row>
    <row r="4511" spans="1:18" hidden="1" x14ac:dyDescent="0.2">
      <c r="A4511" s="1" t="s">
        <v>206</v>
      </c>
      <c r="B4511" s="1" t="s">
        <v>207</v>
      </c>
      <c r="C4511">
        <v>131130</v>
      </c>
      <c r="D4511" s="1" t="s">
        <v>5412</v>
      </c>
      <c r="E4511" s="1" t="s">
        <v>1304</v>
      </c>
      <c r="F4511" s="1" t="s">
        <v>540</v>
      </c>
      <c r="G4511" s="1" t="s">
        <v>3790</v>
      </c>
      <c r="H4511" s="1" t="s">
        <v>5441</v>
      </c>
      <c r="I4511" s="2">
        <v>40745</v>
      </c>
      <c r="J4511" s="2">
        <v>51501</v>
      </c>
      <c r="K4511" s="1" t="s">
        <v>1306</v>
      </c>
      <c r="L4511">
        <v>340</v>
      </c>
      <c r="M4511" s="1" t="s">
        <v>1307</v>
      </c>
      <c r="N4511" s="1" t="s">
        <v>1307</v>
      </c>
      <c r="O4511" s="1" t="s">
        <v>211</v>
      </c>
      <c r="P4511" s="1" t="s">
        <v>211</v>
      </c>
      <c r="Q4511" s="1" t="s">
        <v>211</v>
      </c>
      <c r="R4511" s="1" t="s">
        <v>211</v>
      </c>
    </row>
    <row r="4512" spans="1:18" hidden="1" x14ac:dyDescent="0.2">
      <c r="A4512" s="1" t="s">
        <v>206</v>
      </c>
      <c r="B4512" s="1" t="s">
        <v>207</v>
      </c>
      <c r="C4512">
        <v>131130</v>
      </c>
      <c r="D4512" s="1" t="s">
        <v>5412</v>
      </c>
      <c r="E4512" s="1" t="s">
        <v>545</v>
      </c>
      <c r="F4512" s="1" t="s">
        <v>546</v>
      </c>
      <c r="G4512" s="1" t="s">
        <v>3789</v>
      </c>
      <c r="H4512" s="1" t="s">
        <v>5442</v>
      </c>
      <c r="I4512" s="2">
        <v>40745</v>
      </c>
      <c r="J4512" s="2">
        <v>51501</v>
      </c>
      <c r="K4512" s="1" t="s">
        <v>549</v>
      </c>
      <c r="L4512">
        <v>350</v>
      </c>
      <c r="M4512" s="1" t="s">
        <v>288</v>
      </c>
      <c r="N4512" s="1" t="s">
        <v>211</v>
      </c>
      <c r="O4512" s="1" t="s">
        <v>211</v>
      </c>
      <c r="P4512" s="1" t="s">
        <v>211</v>
      </c>
      <c r="Q4512" s="1" t="s">
        <v>211</v>
      </c>
      <c r="R4512" s="1" t="s">
        <v>211</v>
      </c>
    </row>
    <row r="4513" spans="1:18" hidden="1" x14ac:dyDescent="0.2">
      <c r="A4513" s="1" t="s">
        <v>206</v>
      </c>
      <c r="B4513" s="1" t="s">
        <v>207</v>
      </c>
      <c r="C4513">
        <v>131130</v>
      </c>
      <c r="D4513" s="1" t="s">
        <v>5412</v>
      </c>
      <c r="E4513" s="1" t="s">
        <v>551</v>
      </c>
      <c r="F4513" s="1" t="s">
        <v>546</v>
      </c>
      <c r="G4513" s="1" t="s">
        <v>3788</v>
      </c>
      <c r="H4513" s="1" t="s">
        <v>5443</v>
      </c>
      <c r="I4513" s="2">
        <v>40745</v>
      </c>
      <c r="J4513" s="2">
        <v>51501</v>
      </c>
      <c r="K4513" s="1" t="s">
        <v>553</v>
      </c>
      <c r="L4513">
        <v>351</v>
      </c>
      <c r="M4513" s="1" t="s">
        <v>288</v>
      </c>
      <c r="N4513" s="1" t="s">
        <v>5444</v>
      </c>
      <c r="O4513" s="1" t="s">
        <v>211</v>
      </c>
      <c r="P4513" s="1" t="s">
        <v>211</v>
      </c>
      <c r="Q4513" s="1" t="s">
        <v>211</v>
      </c>
      <c r="R4513" s="1" t="s">
        <v>211</v>
      </c>
    </row>
    <row r="4514" spans="1:18" hidden="1" x14ac:dyDescent="0.2">
      <c r="A4514" s="1" t="s">
        <v>206</v>
      </c>
      <c r="B4514" s="1" t="s">
        <v>207</v>
      </c>
      <c r="C4514">
        <v>131130</v>
      </c>
      <c r="D4514" s="1" t="s">
        <v>5412</v>
      </c>
      <c r="E4514" s="1" t="s">
        <v>131</v>
      </c>
      <c r="F4514" s="1" t="s">
        <v>132</v>
      </c>
      <c r="G4514" s="1" t="s">
        <v>3774</v>
      </c>
      <c r="H4514" s="1" t="s">
        <v>132</v>
      </c>
      <c r="I4514" s="2">
        <v>41345</v>
      </c>
      <c r="J4514" s="2">
        <v>51501</v>
      </c>
      <c r="K4514" s="1" t="s">
        <v>5260</v>
      </c>
      <c r="L4514">
        <v>222</v>
      </c>
      <c r="M4514" s="1" t="s">
        <v>2335</v>
      </c>
      <c r="N4514" s="1" t="s">
        <v>5318</v>
      </c>
      <c r="O4514" s="1" t="s">
        <v>211</v>
      </c>
      <c r="P4514" s="1" t="s">
        <v>211</v>
      </c>
      <c r="Q4514" s="1" t="s">
        <v>211</v>
      </c>
      <c r="R4514" s="1" t="s">
        <v>211</v>
      </c>
    </row>
    <row r="4515" spans="1:18" hidden="1" x14ac:dyDescent="0.2">
      <c r="A4515" s="1" t="s">
        <v>206</v>
      </c>
      <c r="B4515" s="1" t="s">
        <v>207</v>
      </c>
      <c r="C4515">
        <v>131130</v>
      </c>
      <c r="D4515" s="1" t="s">
        <v>5412</v>
      </c>
      <c r="E4515" s="1" t="s">
        <v>5445</v>
      </c>
      <c r="F4515" s="1" t="s">
        <v>716</v>
      </c>
      <c r="G4515" s="1" t="s">
        <v>3773</v>
      </c>
      <c r="H4515" s="1" t="s">
        <v>5446</v>
      </c>
      <c r="I4515" s="2">
        <v>40745</v>
      </c>
      <c r="J4515" s="2">
        <v>51501</v>
      </c>
      <c r="K4515" s="1" t="s">
        <v>5447</v>
      </c>
      <c r="L4515">
        <v>241</v>
      </c>
      <c r="M4515" s="1" t="s">
        <v>1857</v>
      </c>
      <c r="N4515" s="1" t="s">
        <v>5448</v>
      </c>
      <c r="O4515" s="1" t="s">
        <v>211</v>
      </c>
      <c r="P4515" s="1" t="s">
        <v>211</v>
      </c>
      <c r="Q4515" s="1" t="s">
        <v>211</v>
      </c>
      <c r="R4515" s="1" t="s">
        <v>211</v>
      </c>
    </row>
    <row r="4516" spans="1:18" hidden="1" x14ac:dyDescent="0.2">
      <c r="A4516" s="1" t="s">
        <v>206</v>
      </c>
      <c r="B4516" s="1" t="s">
        <v>207</v>
      </c>
      <c r="C4516">
        <v>131130</v>
      </c>
      <c r="D4516" s="1" t="s">
        <v>5412</v>
      </c>
      <c r="E4516" s="1" t="s">
        <v>5320</v>
      </c>
      <c r="F4516" s="1" t="s">
        <v>706</v>
      </c>
      <c r="G4516" s="1" t="s">
        <v>3778</v>
      </c>
      <c r="H4516" s="1" t="s">
        <v>706</v>
      </c>
      <c r="I4516" s="2">
        <v>41345</v>
      </c>
      <c r="J4516" s="2">
        <v>51501</v>
      </c>
      <c r="K4516" s="1" t="s">
        <v>5321</v>
      </c>
      <c r="L4516">
        <v>255</v>
      </c>
      <c r="M4516" s="1" t="s">
        <v>378</v>
      </c>
      <c r="N4516" s="1" t="s">
        <v>645</v>
      </c>
      <c r="O4516" s="1" t="s">
        <v>211</v>
      </c>
      <c r="P4516" s="1" t="s">
        <v>211</v>
      </c>
      <c r="Q4516" s="1" t="s">
        <v>211</v>
      </c>
      <c r="R4516" s="1" t="s">
        <v>211</v>
      </c>
    </row>
    <row r="4517" spans="1:18" hidden="1" x14ac:dyDescent="0.2">
      <c r="A4517" s="1" t="s">
        <v>206</v>
      </c>
      <c r="B4517" s="1" t="s">
        <v>207</v>
      </c>
      <c r="C4517">
        <v>131130</v>
      </c>
      <c r="D4517" s="1" t="s">
        <v>5412</v>
      </c>
      <c r="E4517" s="1" t="s">
        <v>2800</v>
      </c>
      <c r="F4517" s="1" t="s">
        <v>503</v>
      </c>
      <c r="G4517" s="1" t="s">
        <v>3779</v>
      </c>
      <c r="H4517" s="1" t="s">
        <v>5449</v>
      </c>
      <c r="I4517" s="2">
        <v>41351</v>
      </c>
      <c r="J4517" s="2">
        <v>51501</v>
      </c>
      <c r="K4517" s="1" t="s">
        <v>2802</v>
      </c>
      <c r="L4517">
        <v>244</v>
      </c>
      <c r="M4517" s="1" t="s">
        <v>2803</v>
      </c>
      <c r="N4517" s="1" t="s">
        <v>5319</v>
      </c>
      <c r="O4517" s="1" t="s">
        <v>211</v>
      </c>
      <c r="P4517" s="1" t="s">
        <v>211</v>
      </c>
      <c r="Q4517" s="1" t="s">
        <v>211</v>
      </c>
      <c r="R4517" s="1" t="s">
        <v>211</v>
      </c>
    </row>
    <row r="4518" spans="1:18" hidden="1" x14ac:dyDescent="0.2">
      <c r="A4518" s="1" t="s">
        <v>206</v>
      </c>
      <c r="B4518" s="1" t="s">
        <v>207</v>
      </c>
      <c r="C4518">
        <v>131130</v>
      </c>
      <c r="D4518" s="1" t="s">
        <v>5412</v>
      </c>
      <c r="E4518" s="1" t="s">
        <v>709</v>
      </c>
      <c r="F4518" s="1" t="s">
        <v>710</v>
      </c>
      <c r="G4518" s="1" t="s">
        <v>3776</v>
      </c>
      <c r="H4518" s="1" t="s">
        <v>5450</v>
      </c>
      <c r="I4518" s="2">
        <v>40745</v>
      </c>
      <c r="J4518" s="2">
        <v>51501</v>
      </c>
      <c r="K4518" s="1" t="s">
        <v>713</v>
      </c>
      <c r="L4518">
        <v>263</v>
      </c>
      <c r="M4518" s="1" t="s">
        <v>232</v>
      </c>
      <c r="N4518" s="1" t="s">
        <v>5451</v>
      </c>
      <c r="O4518" s="1" t="s">
        <v>211</v>
      </c>
      <c r="P4518" s="1" t="s">
        <v>211</v>
      </c>
      <c r="Q4518" s="1" t="s">
        <v>211</v>
      </c>
      <c r="R4518" s="1" t="s">
        <v>211</v>
      </c>
    </row>
    <row r="4519" spans="1:18" hidden="1" x14ac:dyDescent="0.2">
      <c r="A4519" s="1" t="s">
        <v>206</v>
      </c>
      <c r="B4519" s="1" t="s">
        <v>207</v>
      </c>
      <c r="C4519">
        <v>131130</v>
      </c>
      <c r="D4519" s="1" t="s">
        <v>5412</v>
      </c>
      <c r="E4519" s="1" t="s">
        <v>1065</v>
      </c>
      <c r="F4519" s="1" t="s">
        <v>1066</v>
      </c>
      <c r="G4519" s="1" t="s">
        <v>3777</v>
      </c>
      <c r="H4519" s="1" t="s">
        <v>5452</v>
      </c>
      <c r="I4519" s="2">
        <v>40745</v>
      </c>
      <c r="J4519" s="2">
        <v>51501</v>
      </c>
      <c r="K4519" s="1" t="s">
        <v>1067</v>
      </c>
      <c r="L4519">
        <v>248</v>
      </c>
      <c r="M4519" s="1" t="s">
        <v>232</v>
      </c>
      <c r="N4519" s="1" t="s">
        <v>211</v>
      </c>
      <c r="O4519" s="1" t="s">
        <v>211</v>
      </c>
      <c r="P4519" s="1" t="s">
        <v>211</v>
      </c>
      <c r="Q4519" s="1" t="s">
        <v>211</v>
      </c>
      <c r="R4519" s="1" t="s">
        <v>211</v>
      </c>
    </row>
    <row r="4520" spans="1:18" hidden="1" x14ac:dyDescent="0.2">
      <c r="A4520" s="1" t="s">
        <v>206</v>
      </c>
      <c r="B4520" s="1" t="s">
        <v>207</v>
      </c>
      <c r="C4520">
        <v>131130</v>
      </c>
      <c r="D4520" s="1" t="s">
        <v>5412</v>
      </c>
      <c r="E4520" s="1" t="s">
        <v>133</v>
      </c>
      <c r="F4520" s="1" t="s">
        <v>134</v>
      </c>
      <c r="G4520" s="1" t="s">
        <v>3775</v>
      </c>
      <c r="H4520" s="1" t="s">
        <v>5453</v>
      </c>
      <c r="I4520" s="2">
        <v>40745</v>
      </c>
      <c r="J4520" s="2">
        <v>51501</v>
      </c>
      <c r="K4520" s="1" t="s">
        <v>2334</v>
      </c>
      <c r="L4520">
        <v>224</v>
      </c>
      <c r="M4520" s="1" t="s">
        <v>2335</v>
      </c>
      <c r="N4520" s="1" t="s">
        <v>5454</v>
      </c>
      <c r="O4520" s="1" t="s">
        <v>211</v>
      </c>
      <c r="P4520" s="1" t="s">
        <v>211</v>
      </c>
      <c r="Q4520" s="1" t="s">
        <v>211</v>
      </c>
      <c r="R4520" s="1" t="s">
        <v>211</v>
      </c>
    </row>
    <row r="4521" spans="1:18" hidden="1" x14ac:dyDescent="0.2">
      <c r="A4521" s="1" t="s">
        <v>206</v>
      </c>
      <c r="B4521" s="1" t="s">
        <v>207</v>
      </c>
      <c r="C4521">
        <v>131130</v>
      </c>
      <c r="D4521" s="1" t="s">
        <v>5412</v>
      </c>
      <c r="E4521" s="1" t="s">
        <v>1058</v>
      </c>
      <c r="F4521" s="1" t="s">
        <v>132</v>
      </c>
      <c r="G4521" s="1" t="s">
        <v>3774</v>
      </c>
      <c r="H4521" s="1" t="s">
        <v>132</v>
      </c>
      <c r="I4521" s="2">
        <v>43087</v>
      </c>
      <c r="J4521" s="2">
        <v>51501</v>
      </c>
      <c r="K4521" s="1" t="s">
        <v>1060</v>
      </c>
      <c r="L4521">
        <v>219</v>
      </c>
      <c r="M4521" s="1" t="s">
        <v>498</v>
      </c>
      <c r="N4521" s="1" t="s">
        <v>498</v>
      </c>
      <c r="O4521" s="1" t="s">
        <v>211</v>
      </c>
      <c r="P4521" s="1" t="s">
        <v>211</v>
      </c>
      <c r="Q4521" s="1" t="s">
        <v>211</v>
      </c>
      <c r="R4521" s="1" t="s">
        <v>211</v>
      </c>
    </row>
    <row r="4522" spans="1:18" hidden="1" x14ac:dyDescent="0.2">
      <c r="A4522" s="1" t="s">
        <v>206</v>
      </c>
      <c r="B4522" s="1" t="s">
        <v>207</v>
      </c>
      <c r="C4522">
        <v>131130</v>
      </c>
      <c r="D4522" s="1" t="s">
        <v>5412</v>
      </c>
      <c r="E4522" s="1" t="s">
        <v>5325</v>
      </c>
      <c r="F4522" s="1" t="s">
        <v>130</v>
      </c>
      <c r="G4522" s="1" t="s">
        <v>3784</v>
      </c>
      <c r="H4522" s="1" t="s">
        <v>130</v>
      </c>
      <c r="I4522" s="2">
        <v>43564</v>
      </c>
      <c r="J4522" s="2">
        <v>51501</v>
      </c>
      <c r="K4522" s="1" t="s">
        <v>5326</v>
      </c>
      <c r="L4522">
        <v>211</v>
      </c>
      <c r="M4522" s="1" t="s">
        <v>378</v>
      </c>
      <c r="N4522" s="1" t="s">
        <v>378</v>
      </c>
      <c r="O4522" s="1" t="s">
        <v>211</v>
      </c>
      <c r="P4522" s="1" t="s">
        <v>211</v>
      </c>
      <c r="Q4522" s="1" t="s">
        <v>211</v>
      </c>
      <c r="R4522" s="1" t="s">
        <v>211</v>
      </c>
    </row>
    <row r="4523" spans="1:18" hidden="1" x14ac:dyDescent="0.2">
      <c r="A4523" s="1" t="s">
        <v>206</v>
      </c>
      <c r="B4523" s="1" t="s">
        <v>207</v>
      </c>
      <c r="C4523">
        <v>131130</v>
      </c>
      <c r="D4523" s="1" t="s">
        <v>5412</v>
      </c>
      <c r="E4523" s="1" t="s">
        <v>5323</v>
      </c>
      <c r="F4523" s="1" t="s">
        <v>128</v>
      </c>
      <c r="G4523" s="1" t="s">
        <v>3783</v>
      </c>
      <c r="H4523" s="1" t="s">
        <v>128</v>
      </c>
      <c r="I4523" s="2">
        <v>42736</v>
      </c>
      <c r="J4523" s="2">
        <v>51501</v>
      </c>
      <c r="K4523" s="1" t="s">
        <v>5324</v>
      </c>
      <c r="L4523">
        <v>207</v>
      </c>
      <c r="M4523" s="1" t="s">
        <v>378</v>
      </c>
      <c r="N4523" s="1" t="s">
        <v>378</v>
      </c>
      <c r="O4523" s="1" t="s">
        <v>211</v>
      </c>
      <c r="P4523" s="1" t="s">
        <v>211</v>
      </c>
      <c r="Q4523" s="1" t="s">
        <v>211</v>
      </c>
      <c r="R4523" s="1" t="s">
        <v>211</v>
      </c>
    </row>
    <row r="4524" spans="1:18" hidden="1" x14ac:dyDescent="0.2">
      <c r="A4524" s="1" t="s">
        <v>206</v>
      </c>
      <c r="B4524" s="1" t="s">
        <v>207</v>
      </c>
      <c r="C4524">
        <v>131130</v>
      </c>
      <c r="D4524" s="1" t="s">
        <v>5412</v>
      </c>
      <c r="E4524" s="1" t="s">
        <v>2814</v>
      </c>
      <c r="F4524" s="1" t="s">
        <v>98</v>
      </c>
      <c r="G4524" s="1" t="s">
        <v>5455</v>
      </c>
      <c r="H4524" s="1" t="s">
        <v>98</v>
      </c>
      <c r="I4524" s="2">
        <v>41345</v>
      </c>
      <c r="J4524" s="2">
        <v>51501</v>
      </c>
      <c r="K4524" s="1" t="s">
        <v>2815</v>
      </c>
      <c r="L4524">
        <v>201</v>
      </c>
      <c r="M4524" s="1" t="s">
        <v>378</v>
      </c>
      <c r="N4524" s="1" t="s">
        <v>645</v>
      </c>
      <c r="O4524" s="1" t="s">
        <v>211</v>
      </c>
      <c r="P4524" s="1" t="s">
        <v>211</v>
      </c>
      <c r="Q4524" s="1" t="s">
        <v>211</v>
      </c>
      <c r="R4524" s="1" t="s">
        <v>211</v>
      </c>
    </row>
    <row r="4525" spans="1:18" hidden="1" x14ac:dyDescent="0.2">
      <c r="A4525" s="1" t="s">
        <v>206</v>
      </c>
      <c r="B4525" s="1" t="s">
        <v>207</v>
      </c>
      <c r="C4525">
        <v>131130</v>
      </c>
      <c r="D4525" s="1" t="s">
        <v>5412</v>
      </c>
      <c r="E4525" s="1" t="s">
        <v>487</v>
      </c>
      <c r="F4525" s="1" t="s">
        <v>488</v>
      </c>
      <c r="G4525" s="1" t="s">
        <v>3781</v>
      </c>
      <c r="H4525" s="1" t="s">
        <v>5456</v>
      </c>
      <c r="I4525" s="2">
        <v>40983</v>
      </c>
      <c r="J4525" s="2">
        <v>51501</v>
      </c>
      <c r="K4525" s="1" t="s">
        <v>490</v>
      </c>
      <c r="L4525">
        <v>204</v>
      </c>
      <c r="M4525" s="1" t="s">
        <v>232</v>
      </c>
      <c r="N4525" s="1" t="s">
        <v>211</v>
      </c>
      <c r="O4525" s="1" t="s">
        <v>211</v>
      </c>
      <c r="P4525" s="1" t="s">
        <v>211</v>
      </c>
      <c r="Q4525" s="1" t="s">
        <v>211</v>
      </c>
      <c r="R4525" s="1" t="s">
        <v>211</v>
      </c>
    </row>
    <row r="4526" spans="1:18" hidden="1" x14ac:dyDescent="0.2">
      <c r="A4526" s="1" t="s">
        <v>206</v>
      </c>
      <c r="B4526" s="1" t="s">
        <v>207</v>
      </c>
      <c r="C4526">
        <v>131130</v>
      </c>
      <c r="D4526" s="1" t="s">
        <v>5412</v>
      </c>
      <c r="E4526" s="1" t="s">
        <v>477</v>
      </c>
      <c r="F4526" s="1" t="s">
        <v>478</v>
      </c>
      <c r="G4526" s="1" t="s">
        <v>3780</v>
      </c>
      <c r="H4526" s="1" t="s">
        <v>5457</v>
      </c>
      <c r="I4526" s="2">
        <v>40745</v>
      </c>
      <c r="J4526" s="2">
        <v>51501</v>
      </c>
      <c r="K4526" s="1" t="s">
        <v>481</v>
      </c>
      <c r="L4526">
        <v>183</v>
      </c>
      <c r="M4526" s="1" t="s">
        <v>405</v>
      </c>
      <c r="N4526" s="1" t="s">
        <v>3613</v>
      </c>
      <c r="O4526" s="1" t="s">
        <v>211</v>
      </c>
      <c r="P4526" s="1" t="s">
        <v>211</v>
      </c>
      <c r="Q4526" s="1" t="s">
        <v>211</v>
      </c>
      <c r="R4526" s="1" t="s">
        <v>211</v>
      </c>
    </row>
    <row r="4527" spans="1:18" hidden="1" x14ac:dyDescent="0.2">
      <c r="A4527" s="1" t="s">
        <v>206</v>
      </c>
      <c r="B4527" s="1" t="s">
        <v>207</v>
      </c>
      <c r="C4527">
        <v>131130</v>
      </c>
      <c r="D4527" s="1" t="s">
        <v>5412</v>
      </c>
      <c r="E4527" s="1" t="s">
        <v>2637</v>
      </c>
      <c r="F4527" s="1" t="s">
        <v>376</v>
      </c>
      <c r="G4527" s="1" t="s">
        <v>3936</v>
      </c>
      <c r="H4527" s="1" t="s">
        <v>2639</v>
      </c>
      <c r="I4527" s="2">
        <v>42526</v>
      </c>
      <c r="J4527" s="2">
        <v>51501</v>
      </c>
      <c r="K4527" s="1" t="s">
        <v>2637</v>
      </c>
      <c r="L4527">
        <v>605814</v>
      </c>
      <c r="M4527" s="1" t="s">
        <v>226</v>
      </c>
      <c r="N4527" s="1" t="s">
        <v>226</v>
      </c>
      <c r="O4527" s="1" t="s">
        <v>211</v>
      </c>
      <c r="P4527" s="1" t="s">
        <v>211</v>
      </c>
      <c r="Q4527" s="1" t="s">
        <v>211</v>
      </c>
      <c r="R4527" s="1" t="s">
        <v>211</v>
      </c>
    </row>
    <row r="4528" spans="1:18" hidden="1" x14ac:dyDescent="0.2">
      <c r="A4528" s="1" t="s">
        <v>206</v>
      </c>
      <c r="B4528" s="1" t="s">
        <v>207</v>
      </c>
      <c r="C4528">
        <v>131130</v>
      </c>
      <c r="D4528" s="1" t="s">
        <v>5412</v>
      </c>
      <c r="E4528" s="1" t="s">
        <v>3937</v>
      </c>
      <c r="F4528" s="1" t="s">
        <v>3938</v>
      </c>
      <c r="G4528" s="1" t="s">
        <v>3939</v>
      </c>
      <c r="H4528" s="1" t="s">
        <v>3938</v>
      </c>
      <c r="I4528" s="2">
        <v>43101</v>
      </c>
      <c r="J4528" s="2">
        <v>51501</v>
      </c>
      <c r="K4528" s="1" t="s">
        <v>3937</v>
      </c>
      <c r="L4528">
        <v>605630</v>
      </c>
      <c r="M4528" s="1" t="s">
        <v>3940</v>
      </c>
      <c r="N4528" s="1" t="s">
        <v>3940</v>
      </c>
      <c r="O4528" s="1" t="s">
        <v>211</v>
      </c>
      <c r="P4528" s="1" t="s">
        <v>211</v>
      </c>
      <c r="Q4528" s="1" t="s">
        <v>211</v>
      </c>
      <c r="R4528" s="1" t="s">
        <v>211</v>
      </c>
    </row>
    <row r="4529" spans="1:18" hidden="1" x14ac:dyDescent="0.2">
      <c r="A4529" s="1" t="s">
        <v>206</v>
      </c>
      <c r="B4529" s="1" t="s">
        <v>207</v>
      </c>
      <c r="C4529">
        <v>131130</v>
      </c>
      <c r="D4529" s="1" t="s">
        <v>5412</v>
      </c>
      <c r="E4529" s="1" t="s">
        <v>3946</v>
      </c>
      <c r="F4529" s="1" t="s">
        <v>3947</v>
      </c>
      <c r="G4529" s="1" t="s">
        <v>3948</v>
      </c>
      <c r="H4529" s="1" t="s">
        <v>3947</v>
      </c>
      <c r="I4529" s="2">
        <v>43101</v>
      </c>
      <c r="J4529" s="2">
        <v>51501</v>
      </c>
      <c r="K4529" s="1" t="s">
        <v>3946</v>
      </c>
      <c r="L4529">
        <v>605631</v>
      </c>
      <c r="M4529" s="1" t="s">
        <v>3940</v>
      </c>
      <c r="N4529" s="1" t="s">
        <v>3940</v>
      </c>
      <c r="O4529" s="1" t="s">
        <v>211</v>
      </c>
      <c r="P4529" s="1" t="s">
        <v>211</v>
      </c>
      <c r="Q4529" s="1" t="s">
        <v>211</v>
      </c>
      <c r="R4529" s="1" t="s">
        <v>211</v>
      </c>
    </row>
    <row r="4530" spans="1:18" hidden="1" x14ac:dyDescent="0.2">
      <c r="A4530" s="1" t="s">
        <v>206</v>
      </c>
      <c r="B4530" s="1" t="s">
        <v>207</v>
      </c>
      <c r="C4530">
        <v>131130</v>
      </c>
      <c r="D4530" s="1" t="s">
        <v>5412</v>
      </c>
      <c r="E4530" s="1" t="s">
        <v>3960</v>
      </c>
      <c r="F4530" s="1" t="s">
        <v>3961</v>
      </c>
      <c r="G4530" s="1" t="s">
        <v>3962</v>
      </c>
      <c r="H4530" s="1" t="s">
        <v>3961</v>
      </c>
      <c r="I4530" s="2">
        <v>42466</v>
      </c>
      <c r="J4530" s="2">
        <v>51501</v>
      </c>
      <c r="K4530" s="1" t="s">
        <v>3960</v>
      </c>
      <c r="L4530">
        <v>605628</v>
      </c>
      <c r="M4530" s="1" t="s">
        <v>3940</v>
      </c>
      <c r="N4530" s="1" t="s">
        <v>3940</v>
      </c>
      <c r="O4530" s="1" t="s">
        <v>211</v>
      </c>
      <c r="P4530" s="1" t="s">
        <v>211</v>
      </c>
      <c r="Q4530" s="1" t="s">
        <v>211</v>
      </c>
      <c r="R4530" s="1" t="s">
        <v>211</v>
      </c>
    </row>
    <row r="4531" spans="1:18" hidden="1" x14ac:dyDescent="0.2">
      <c r="A4531" s="1" t="s">
        <v>206</v>
      </c>
      <c r="B4531" s="1" t="s">
        <v>207</v>
      </c>
      <c r="C4531">
        <v>131130</v>
      </c>
      <c r="D4531" s="1" t="s">
        <v>5412</v>
      </c>
      <c r="E4531" s="1" t="s">
        <v>3963</v>
      </c>
      <c r="F4531" s="1" t="s">
        <v>3964</v>
      </c>
      <c r="G4531" s="1" t="s">
        <v>3965</v>
      </c>
      <c r="H4531" s="1" t="s">
        <v>3964</v>
      </c>
      <c r="I4531" s="2">
        <v>43101</v>
      </c>
      <c r="J4531" s="2">
        <v>51501</v>
      </c>
      <c r="K4531" s="1" t="s">
        <v>3963</v>
      </c>
      <c r="L4531">
        <v>605629</v>
      </c>
      <c r="M4531" s="1" t="s">
        <v>3940</v>
      </c>
      <c r="N4531" s="1" t="s">
        <v>3940</v>
      </c>
      <c r="O4531" s="1" t="s">
        <v>211</v>
      </c>
      <c r="P4531" s="1" t="s">
        <v>211</v>
      </c>
      <c r="Q4531" s="1" t="s">
        <v>211</v>
      </c>
      <c r="R4531" s="1" t="s">
        <v>211</v>
      </c>
    </row>
    <row r="4532" spans="1:18" hidden="1" x14ac:dyDescent="0.2">
      <c r="A4532" s="1" t="s">
        <v>206</v>
      </c>
      <c r="B4532" s="1" t="s">
        <v>207</v>
      </c>
      <c r="C4532">
        <v>131130</v>
      </c>
      <c r="D4532" s="1" t="s">
        <v>5412</v>
      </c>
      <c r="E4532" s="1" t="s">
        <v>3958</v>
      </c>
      <c r="F4532" s="1" t="s">
        <v>165</v>
      </c>
      <c r="G4532" s="1" t="s">
        <v>3959</v>
      </c>
      <c r="H4532" s="1" t="s">
        <v>165</v>
      </c>
      <c r="I4532" s="2">
        <v>42466</v>
      </c>
      <c r="J4532" s="2">
        <v>51501</v>
      </c>
      <c r="K4532" s="1" t="s">
        <v>3958</v>
      </c>
      <c r="L4532">
        <v>605627</v>
      </c>
      <c r="M4532" s="1" t="s">
        <v>3940</v>
      </c>
      <c r="N4532" s="1" t="s">
        <v>3940</v>
      </c>
      <c r="O4532" s="1" t="s">
        <v>211</v>
      </c>
      <c r="P4532" s="1" t="s">
        <v>211</v>
      </c>
      <c r="Q4532" s="1" t="s">
        <v>211</v>
      </c>
      <c r="R4532" s="1" t="s">
        <v>211</v>
      </c>
    </row>
    <row r="4533" spans="1:18" hidden="1" x14ac:dyDescent="0.2">
      <c r="A4533" s="1" t="s">
        <v>206</v>
      </c>
      <c r="B4533" s="1" t="s">
        <v>207</v>
      </c>
      <c r="C4533">
        <v>131130</v>
      </c>
      <c r="D4533" s="1" t="s">
        <v>5412</v>
      </c>
      <c r="E4533" s="1" t="s">
        <v>4811</v>
      </c>
      <c r="F4533" s="1" t="s">
        <v>4812</v>
      </c>
      <c r="G4533" s="1" t="s">
        <v>4004</v>
      </c>
      <c r="H4533" s="1" t="s">
        <v>4812</v>
      </c>
      <c r="I4533" s="2">
        <v>42472</v>
      </c>
      <c r="J4533" s="2">
        <v>51501</v>
      </c>
      <c r="K4533" s="1" t="s">
        <v>4811</v>
      </c>
      <c r="L4533">
        <v>605537</v>
      </c>
      <c r="M4533" s="1" t="s">
        <v>645</v>
      </c>
      <c r="N4533" s="1" t="s">
        <v>645</v>
      </c>
      <c r="O4533" s="1" t="s">
        <v>211</v>
      </c>
      <c r="P4533" s="1" t="s">
        <v>211</v>
      </c>
      <c r="Q4533" s="1" t="s">
        <v>211</v>
      </c>
      <c r="R4533" s="1" t="s">
        <v>211</v>
      </c>
    </row>
    <row r="4534" spans="1:18" hidden="1" x14ac:dyDescent="0.2">
      <c r="A4534" s="1" t="s">
        <v>206</v>
      </c>
      <c r="B4534" s="1" t="s">
        <v>207</v>
      </c>
      <c r="C4534">
        <v>131130</v>
      </c>
      <c r="D4534" s="1" t="s">
        <v>5412</v>
      </c>
      <c r="E4534" s="1" t="s">
        <v>4808</v>
      </c>
      <c r="F4534" s="1" t="s">
        <v>4809</v>
      </c>
      <c r="G4534" s="1" t="s">
        <v>4005</v>
      </c>
      <c r="H4534" s="1" t="s">
        <v>4809</v>
      </c>
      <c r="I4534" s="2">
        <v>42471</v>
      </c>
      <c r="J4534" s="2">
        <v>51501</v>
      </c>
      <c r="K4534" s="1" t="s">
        <v>4808</v>
      </c>
      <c r="L4534">
        <v>605538</v>
      </c>
      <c r="M4534" s="1" t="s">
        <v>645</v>
      </c>
      <c r="N4534" s="1" t="s">
        <v>645</v>
      </c>
      <c r="O4534" s="1" t="s">
        <v>211</v>
      </c>
      <c r="P4534" s="1" t="s">
        <v>211</v>
      </c>
      <c r="Q4534" s="1" t="s">
        <v>211</v>
      </c>
      <c r="R4534" s="1" t="s">
        <v>211</v>
      </c>
    </row>
    <row r="4535" spans="1:18" hidden="1" x14ac:dyDescent="0.2">
      <c r="A4535" s="1" t="s">
        <v>206</v>
      </c>
      <c r="B4535" s="1" t="s">
        <v>207</v>
      </c>
      <c r="C4535">
        <v>131130</v>
      </c>
      <c r="D4535" s="1" t="s">
        <v>5412</v>
      </c>
      <c r="E4535" s="1" t="s">
        <v>167</v>
      </c>
      <c r="F4535" s="1" t="s">
        <v>125</v>
      </c>
      <c r="G4535" s="1" t="s">
        <v>3900</v>
      </c>
      <c r="H4535" s="1" t="s">
        <v>125</v>
      </c>
      <c r="I4535" s="2">
        <v>43564</v>
      </c>
      <c r="J4535" s="2">
        <v>51501</v>
      </c>
      <c r="K4535" s="1" t="s">
        <v>167</v>
      </c>
      <c r="L4535">
        <v>605839</v>
      </c>
      <c r="M4535" s="1" t="s">
        <v>226</v>
      </c>
      <c r="N4535" s="1" t="s">
        <v>226</v>
      </c>
      <c r="O4535" s="1" t="s">
        <v>211</v>
      </c>
      <c r="P4535" s="1" t="s">
        <v>211</v>
      </c>
      <c r="Q4535" s="1" t="s">
        <v>211</v>
      </c>
      <c r="R4535" s="1" t="s">
        <v>211</v>
      </c>
    </row>
    <row r="4536" spans="1:18" hidden="1" x14ac:dyDescent="0.2">
      <c r="A4536" s="1" t="s">
        <v>206</v>
      </c>
      <c r="B4536" s="1" t="s">
        <v>207</v>
      </c>
      <c r="C4536">
        <v>131130</v>
      </c>
      <c r="D4536" s="1" t="s">
        <v>5412</v>
      </c>
      <c r="E4536" s="1" t="s">
        <v>122</v>
      </c>
      <c r="F4536" s="1" t="s">
        <v>370</v>
      </c>
      <c r="G4536" s="1" t="s">
        <v>3901</v>
      </c>
      <c r="H4536" s="1" t="s">
        <v>370</v>
      </c>
      <c r="I4536" s="2">
        <v>42526</v>
      </c>
      <c r="J4536" s="2">
        <v>51501</v>
      </c>
      <c r="K4536" s="1" t="s">
        <v>122</v>
      </c>
      <c r="L4536">
        <v>605840</v>
      </c>
      <c r="M4536" s="1" t="s">
        <v>226</v>
      </c>
      <c r="N4536" s="1" t="s">
        <v>226</v>
      </c>
      <c r="O4536" s="1" t="s">
        <v>211</v>
      </c>
      <c r="P4536" s="1" t="s">
        <v>211</v>
      </c>
      <c r="Q4536" s="1" t="s">
        <v>211</v>
      </c>
      <c r="R4536" s="1" t="s">
        <v>211</v>
      </c>
    </row>
    <row r="4537" spans="1:18" hidden="1" x14ac:dyDescent="0.2">
      <c r="A4537" s="1" t="s">
        <v>206</v>
      </c>
      <c r="B4537" s="1" t="s">
        <v>207</v>
      </c>
      <c r="C4537">
        <v>131130</v>
      </c>
      <c r="D4537" s="1" t="s">
        <v>5412</v>
      </c>
      <c r="E4537" s="1" t="s">
        <v>126</v>
      </c>
      <c r="F4537" s="1" t="s">
        <v>98</v>
      </c>
      <c r="G4537" s="1" t="s">
        <v>3899</v>
      </c>
      <c r="H4537" s="1" t="s">
        <v>98</v>
      </c>
      <c r="I4537" s="2">
        <v>42662</v>
      </c>
      <c r="J4537" s="2">
        <v>51501</v>
      </c>
      <c r="K4537" s="1" t="s">
        <v>126</v>
      </c>
      <c r="L4537">
        <v>605838</v>
      </c>
      <c r="M4537" s="1" t="s">
        <v>226</v>
      </c>
      <c r="N4537" s="1" t="s">
        <v>226</v>
      </c>
      <c r="O4537" s="1" t="s">
        <v>211</v>
      </c>
      <c r="P4537" s="1" t="s">
        <v>211</v>
      </c>
      <c r="Q4537" s="1" t="s">
        <v>211</v>
      </c>
      <c r="R4537" s="1" t="s">
        <v>211</v>
      </c>
    </row>
    <row r="4538" spans="1:18" hidden="1" x14ac:dyDescent="0.2">
      <c r="A4538" s="1" t="s">
        <v>206</v>
      </c>
      <c r="B4538" s="1" t="s">
        <v>207</v>
      </c>
      <c r="C4538">
        <v>131130</v>
      </c>
      <c r="D4538" s="1" t="s">
        <v>5412</v>
      </c>
      <c r="E4538" s="1" t="s">
        <v>117</v>
      </c>
      <c r="F4538" s="1" t="s">
        <v>116</v>
      </c>
      <c r="G4538" s="1" t="s">
        <v>3896</v>
      </c>
      <c r="H4538" s="1" t="s">
        <v>116</v>
      </c>
      <c r="I4538" s="2">
        <v>43383</v>
      </c>
      <c r="J4538" s="2">
        <v>51501</v>
      </c>
      <c r="K4538" s="1" t="s">
        <v>117</v>
      </c>
      <c r="L4538">
        <v>605837</v>
      </c>
      <c r="M4538" s="1" t="s">
        <v>211</v>
      </c>
      <c r="N4538" s="1" t="s">
        <v>226</v>
      </c>
      <c r="O4538" s="1" t="s">
        <v>211</v>
      </c>
      <c r="P4538" s="1" t="s">
        <v>211</v>
      </c>
      <c r="Q4538" s="1" t="s">
        <v>211</v>
      </c>
      <c r="R4538" s="1" t="s">
        <v>211</v>
      </c>
    </row>
    <row r="4539" spans="1:18" hidden="1" x14ac:dyDescent="0.2">
      <c r="A4539" s="1" t="s">
        <v>206</v>
      </c>
      <c r="B4539" s="1" t="s">
        <v>207</v>
      </c>
      <c r="C4539">
        <v>131130</v>
      </c>
      <c r="D4539" s="1" t="s">
        <v>5412</v>
      </c>
      <c r="E4539" s="1" t="s">
        <v>3897</v>
      </c>
      <c r="F4539" s="1" t="s">
        <v>434</v>
      </c>
      <c r="G4539" s="1" t="s">
        <v>3898</v>
      </c>
      <c r="H4539" s="1" t="s">
        <v>434</v>
      </c>
      <c r="I4539" s="2">
        <v>42768</v>
      </c>
      <c r="J4539" s="2">
        <v>51501</v>
      </c>
      <c r="K4539" s="1" t="s">
        <v>3897</v>
      </c>
      <c r="L4539">
        <v>605836</v>
      </c>
      <c r="M4539" s="1" t="s">
        <v>226</v>
      </c>
      <c r="N4539" s="1" t="s">
        <v>226</v>
      </c>
      <c r="O4539" s="1" t="s">
        <v>211</v>
      </c>
      <c r="P4539" s="1" t="s">
        <v>211</v>
      </c>
      <c r="Q4539" s="1" t="s">
        <v>211</v>
      </c>
      <c r="R4539" s="1" t="s">
        <v>211</v>
      </c>
    </row>
    <row r="4540" spans="1:18" hidden="1" x14ac:dyDescent="0.2">
      <c r="A4540" s="1" t="s">
        <v>206</v>
      </c>
      <c r="B4540" s="1" t="s">
        <v>207</v>
      </c>
      <c r="C4540">
        <v>131130</v>
      </c>
      <c r="D4540" s="1" t="s">
        <v>5412</v>
      </c>
      <c r="E4540" s="1" t="s">
        <v>3883</v>
      </c>
      <c r="F4540" s="1" t="s">
        <v>3884</v>
      </c>
      <c r="G4540" s="1" t="s">
        <v>3885</v>
      </c>
      <c r="H4540" s="1" t="s">
        <v>3884</v>
      </c>
      <c r="I4540" s="2">
        <v>42767</v>
      </c>
      <c r="J4540" s="2">
        <v>51501</v>
      </c>
      <c r="K4540" s="1" t="s">
        <v>3883</v>
      </c>
      <c r="L4540">
        <v>606233</v>
      </c>
      <c r="M4540" s="1" t="s">
        <v>226</v>
      </c>
      <c r="N4540" s="1" t="s">
        <v>226</v>
      </c>
      <c r="O4540" s="1" t="s">
        <v>211</v>
      </c>
      <c r="P4540" s="1" t="s">
        <v>211</v>
      </c>
      <c r="Q4540" s="1" t="s">
        <v>211</v>
      </c>
      <c r="R4540" s="1" t="s">
        <v>211</v>
      </c>
    </row>
    <row r="4541" spans="1:18" hidden="1" x14ac:dyDescent="0.2">
      <c r="A4541" s="1" t="s">
        <v>206</v>
      </c>
      <c r="B4541" s="1" t="s">
        <v>207</v>
      </c>
      <c r="C4541">
        <v>131130</v>
      </c>
      <c r="D4541" s="1" t="s">
        <v>5412</v>
      </c>
      <c r="E4541" s="1" t="s">
        <v>3508</v>
      </c>
      <c r="F4541" s="1" t="s">
        <v>3509</v>
      </c>
      <c r="G4541" s="1" t="s">
        <v>3882</v>
      </c>
      <c r="H4541" s="1" t="s">
        <v>3509</v>
      </c>
      <c r="I4541" s="2">
        <v>42872</v>
      </c>
      <c r="J4541" s="2">
        <v>51501</v>
      </c>
      <c r="K4541" s="1" t="s">
        <v>3508</v>
      </c>
      <c r="L4541">
        <v>606231</v>
      </c>
      <c r="M4541" s="1" t="s">
        <v>226</v>
      </c>
      <c r="N4541" s="1" t="s">
        <v>226</v>
      </c>
      <c r="O4541" s="1" t="s">
        <v>211</v>
      </c>
      <c r="P4541" s="1" t="s">
        <v>211</v>
      </c>
      <c r="Q4541" s="1" t="s">
        <v>211</v>
      </c>
      <c r="R4541" s="1" t="s">
        <v>211</v>
      </c>
    </row>
    <row r="4542" spans="1:18" hidden="1" x14ac:dyDescent="0.2">
      <c r="A4542" s="1" t="s">
        <v>206</v>
      </c>
      <c r="B4542" s="1" t="s">
        <v>207</v>
      </c>
      <c r="C4542">
        <v>131130</v>
      </c>
      <c r="D4542" s="1" t="s">
        <v>5412</v>
      </c>
      <c r="E4542" s="1" t="s">
        <v>3887</v>
      </c>
      <c r="F4542" s="1" t="s">
        <v>3888</v>
      </c>
      <c r="G4542" s="1" t="s">
        <v>3889</v>
      </c>
      <c r="H4542" s="1" t="s">
        <v>3888</v>
      </c>
      <c r="I4542" s="2">
        <v>44927</v>
      </c>
      <c r="J4542" s="2">
        <v>51501</v>
      </c>
      <c r="K4542" s="1" t="s">
        <v>3887</v>
      </c>
      <c r="L4542">
        <v>605874</v>
      </c>
      <c r="M4542" s="1" t="s">
        <v>223</v>
      </c>
      <c r="N4542" s="1" t="s">
        <v>223</v>
      </c>
      <c r="O4542" s="1" t="s">
        <v>211</v>
      </c>
      <c r="P4542" s="1" t="s">
        <v>211</v>
      </c>
      <c r="Q4542" s="1" t="s">
        <v>211</v>
      </c>
      <c r="R4542" s="1" t="s">
        <v>211</v>
      </c>
    </row>
    <row r="4543" spans="1:18" hidden="1" x14ac:dyDescent="0.2">
      <c r="A4543" s="1" t="s">
        <v>206</v>
      </c>
      <c r="B4543" s="1" t="s">
        <v>207</v>
      </c>
      <c r="C4543">
        <v>131130</v>
      </c>
      <c r="D4543" s="1" t="s">
        <v>5412</v>
      </c>
      <c r="E4543" s="1" t="s">
        <v>5458</v>
      </c>
      <c r="F4543" s="1" t="s">
        <v>5459</v>
      </c>
      <c r="G4543" s="1" t="s">
        <v>5460</v>
      </c>
      <c r="H4543" s="1" t="s">
        <v>5459</v>
      </c>
      <c r="I4543" s="2">
        <v>42856</v>
      </c>
      <c r="J4543" s="2">
        <v>51501</v>
      </c>
      <c r="K4543" s="1" t="s">
        <v>5458</v>
      </c>
      <c r="L4543">
        <v>605625</v>
      </c>
      <c r="M4543" s="1" t="s">
        <v>211</v>
      </c>
      <c r="N4543" s="1" t="s">
        <v>211</v>
      </c>
      <c r="O4543" s="1" t="s">
        <v>211</v>
      </c>
      <c r="P4543" s="1" t="s">
        <v>211</v>
      </c>
      <c r="Q4543" s="1" t="s">
        <v>211</v>
      </c>
      <c r="R4543" s="1" t="s">
        <v>211</v>
      </c>
    </row>
    <row r="4544" spans="1:18" hidden="1" x14ac:dyDescent="0.2">
      <c r="A4544" s="1" t="s">
        <v>206</v>
      </c>
      <c r="B4544" s="1" t="s">
        <v>207</v>
      </c>
      <c r="C4544">
        <v>131130</v>
      </c>
      <c r="D4544" s="1" t="s">
        <v>5412</v>
      </c>
      <c r="E4544" s="1" t="s">
        <v>3890</v>
      </c>
      <c r="F4544" s="1" t="s">
        <v>3891</v>
      </c>
      <c r="G4544" s="1" t="s">
        <v>3892</v>
      </c>
      <c r="H4544" s="1" t="s">
        <v>3891</v>
      </c>
      <c r="I4544" s="2">
        <v>42561</v>
      </c>
      <c r="J4544" s="2">
        <v>51501</v>
      </c>
      <c r="K4544" s="1" t="s">
        <v>3890</v>
      </c>
      <c r="L4544">
        <v>605872</v>
      </c>
      <c r="M4544" s="1" t="s">
        <v>645</v>
      </c>
      <c r="N4544" s="1" t="s">
        <v>645</v>
      </c>
      <c r="O4544" s="1" t="s">
        <v>211</v>
      </c>
      <c r="P4544" s="1" t="s">
        <v>211</v>
      </c>
      <c r="Q4544" s="1" t="s">
        <v>211</v>
      </c>
      <c r="R4544" s="1" t="s">
        <v>211</v>
      </c>
    </row>
    <row r="4545" spans="1:18" hidden="1" x14ac:dyDescent="0.2">
      <c r="A4545" s="1" t="s">
        <v>206</v>
      </c>
      <c r="B4545" s="1" t="s">
        <v>207</v>
      </c>
      <c r="C4545">
        <v>131130</v>
      </c>
      <c r="D4545" s="1" t="s">
        <v>5412</v>
      </c>
      <c r="E4545" s="1" t="s">
        <v>145</v>
      </c>
      <c r="F4545" s="1" t="s">
        <v>101</v>
      </c>
      <c r="G4545" s="1" t="s">
        <v>3966</v>
      </c>
      <c r="H4545" s="1" t="s">
        <v>101</v>
      </c>
      <c r="I4545" s="2">
        <v>42009</v>
      </c>
      <c r="J4545" s="2">
        <v>51501</v>
      </c>
      <c r="K4545" s="1" t="s">
        <v>145</v>
      </c>
      <c r="L4545">
        <v>604570</v>
      </c>
      <c r="M4545" s="1" t="s">
        <v>645</v>
      </c>
      <c r="N4545" s="1" t="s">
        <v>645</v>
      </c>
      <c r="O4545" s="1" t="s">
        <v>211</v>
      </c>
      <c r="P4545" s="1" t="s">
        <v>211</v>
      </c>
      <c r="Q4545" s="1" t="s">
        <v>211</v>
      </c>
      <c r="R4545" s="1" t="s">
        <v>211</v>
      </c>
    </row>
    <row r="4546" spans="1:18" hidden="1" x14ac:dyDescent="0.2">
      <c r="A4546" s="1" t="s">
        <v>206</v>
      </c>
      <c r="B4546" s="1" t="s">
        <v>207</v>
      </c>
      <c r="C4546">
        <v>131130</v>
      </c>
      <c r="D4546" s="1" t="s">
        <v>5412</v>
      </c>
      <c r="E4546" s="1" t="s">
        <v>144</v>
      </c>
      <c r="F4546" s="1" t="s">
        <v>143</v>
      </c>
      <c r="G4546" s="1" t="s">
        <v>3867</v>
      </c>
      <c r="H4546" s="1" t="s">
        <v>143</v>
      </c>
      <c r="I4546" s="2">
        <v>42009</v>
      </c>
      <c r="J4546" s="2">
        <v>51501</v>
      </c>
      <c r="K4546" s="1" t="s">
        <v>144</v>
      </c>
      <c r="L4546">
        <v>604571</v>
      </c>
      <c r="M4546" s="1" t="s">
        <v>645</v>
      </c>
      <c r="N4546" s="1" t="s">
        <v>645</v>
      </c>
      <c r="O4546" s="1" t="s">
        <v>211</v>
      </c>
      <c r="P4546" s="1" t="s">
        <v>211</v>
      </c>
      <c r="Q4546" s="1" t="s">
        <v>211</v>
      </c>
      <c r="R4546" s="1" t="s">
        <v>211</v>
      </c>
    </row>
    <row r="4547" spans="1:18" hidden="1" x14ac:dyDescent="0.2">
      <c r="A4547" s="1" t="s">
        <v>206</v>
      </c>
      <c r="B4547" s="1" t="s">
        <v>207</v>
      </c>
      <c r="C4547">
        <v>131130</v>
      </c>
      <c r="D4547" s="1" t="s">
        <v>5412</v>
      </c>
      <c r="E4547" s="1" t="s">
        <v>3868</v>
      </c>
      <c r="F4547" s="1" t="s">
        <v>3869</v>
      </c>
      <c r="G4547" s="1" t="s">
        <v>3870</v>
      </c>
      <c r="H4547" s="1" t="s">
        <v>643</v>
      </c>
      <c r="I4547" s="2">
        <v>42042</v>
      </c>
      <c r="J4547" s="2">
        <v>51501</v>
      </c>
      <c r="K4547" s="1" t="s">
        <v>3868</v>
      </c>
      <c r="L4547">
        <v>604631</v>
      </c>
      <c r="M4547" s="1" t="s">
        <v>645</v>
      </c>
      <c r="N4547" s="1" t="s">
        <v>210</v>
      </c>
      <c r="O4547" s="1" t="s">
        <v>211</v>
      </c>
      <c r="P4547" s="1" t="s">
        <v>211</v>
      </c>
      <c r="Q4547" s="1" t="s">
        <v>211</v>
      </c>
      <c r="R4547" s="1" t="s">
        <v>211</v>
      </c>
    </row>
    <row r="4548" spans="1:18" hidden="1" x14ac:dyDescent="0.2">
      <c r="A4548" s="1" t="s">
        <v>206</v>
      </c>
      <c r="B4548" s="1" t="s">
        <v>207</v>
      </c>
      <c r="C4548">
        <v>131130</v>
      </c>
      <c r="D4548" s="1" t="s">
        <v>5412</v>
      </c>
      <c r="E4548" s="1" t="s">
        <v>3864</v>
      </c>
      <c r="F4548" s="1" t="s">
        <v>3865</v>
      </c>
      <c r="G4548" s="1" t="s">
        <v>3866</v>
      </c>
      <c r="H4548" s="1" t="s">
        <v>3865</v>
      </c>
      <c r="I4548" s="2">
        <v>42058</v>
      </c>
      <c r="J4548" s="2">
        <v>51501</v>
      </c>
      <c r="K4548" s="1" t="s">
        <v>3864</v>
      </c>
      <c r="L4548">
        <v>604635</v>
      </c>
      <c r="M4548" s="1" t="s">
        <v>645</v>
      </c>
      <c r="N4548" s="1" t="s">
        <v>645</v>
      </c>
      <c r="O4548" s="1" t="s">
        <v>211</v>
      </c>
      <c r="P4548" s="1" t="s">
        <v>211</v>
      </c>
      <c r="Q4548" s="1" t="s">
        <v>211</v>
      </c>
      <c r="R4548" s="1" t="s">
        <v>211</v>
      </c>
    </row>
    <row r="4549" spans="1:18" hidden="1" x14ac:dyDescent="0.2">
      <c r="A4549" s="1" t="s">
        <v>206</v>
      </c>
      <c r="B4549" s="1" t="s">
        <v>207</v>
      </c>
      <c r="C4549">
        <v>131130</v>
      </c>
      <c r="D4549" s="1" t="s">
        <v>5412</v>
      </c>
      <c r="E4549" s="1" t="s">
        <v>3872</v>
      </c>
      <c r="F4549" s="1" t="s">
        <v>3873</v>
      </c>
      <c r="G4549" s="1" t="s">
        <v>3874</v>
      </c>
      <c r="H4549" s="1" t="s">
        <v>3873</v>
      </c>
      <c r="I4549" s="2">
        <v>42184</v>
      </c>
      <c r="J4549" s="2">
        <v>51501</v>
      </c>
      <c r="K4549" s="1" t="s">
        <v>3872</v>
      </c>
      <c r="L4549">
        <v>604775</v>
      </c>
      <c r="M4549" s="1" t="s">
        <v>645</v>
      </c>
      <c r="N4549" s="1" t="s">
        <v>645</v>
      </c>
      <c r="O4549" s="1" t="s">
        <v>211</v>
      </c>
      <c r="P4549" s="1" t="s">
        <v>211</v>
      </c>
      <c r="Q4549" s="1" t="s">
        <v>211</v>
      </c>
      <c r="R4549" s="1" t="s">
        <v>211</v>
      </c>
    </row>
    <row r="4550" spans="1:18" hidden="1" x14ac:dyDescent="0.2">
      <c r="A4550" s="1" t="s">
        <v>206</v>
      </c>
      <c r="B4550" s="1" t="s">
        <v>207</v>
      </c>
      <c r="C4550">
        <v>131130</v>
      </c>
      <c r="D4550" s="1" t="s">
        <v>5412</v>
      </c>
      <c r="E4550" s="1" t="s">
        <v>3879</v>
      </c>
      <c r="F4550" s="1" t="s">
        <v>3880</v>
      </c>
      <c r="G4550" s="1" t="s">
        <v>3881</v>
      </c>
      <c r="H4550" s="1" t="s">
        <v>3880</v>
      </c>
      <c r="I4550" s="2">
        <v>42426</v>
      </c>
      <c r="J4550" s="2">
        <v>51501</v>
      </c>
      <c r="K4550" s="1" t="s">
        <v>3879</v>
      </c>
      <c r="L4550">
        <v>604695</v>
      </c>
      <c r="M4550" s="1" t="s">
        <v>645</v>
      </c>
      <c r="N4550" s="1" t="s">
        <v>645</v>
      </c>
      <c r="O4550" s="1" t="s">
        <v>211</v>
      </c>
      <c r="P4550" s="1" t="s">
        <v>211</v>
      </c>
      <c r="Q4550" s="1" t="s">
        <v>211</v>
      </c>
      <c r="R4550" s="1" t="s">
        <v>211</v>
      </c>
    </row>
    <row r="4551" spans="1:18" hidden="1" x14ac:dyDescent="0.2">
      <c r="A4551" s="1" t="s">
        <v>206</v>
      </c>
      <c r="B4551" s="1" t="s">
        <v>207</v>
      </c>
      <c r="C4551">
        <v>131130</v>
      </c>
      <c r="D4551" s="1" t="s">
        <v>5412</v>
      </c>
      <c r="E4551" s="1" t="s">
        <v>3876</v>
      </c>
      <c r="F4551" s="1" t="s">
        <v>3877</v>
      </c>
      <c r="G4551" s="1" t="s">
        <v>3878</v>
      </c>
      <c r="H4551" s="1" t="s">
        <v>3877</v>
      </c>
      <c r="I4551" s="2">
        <v>42426</v>
      </c>
      <c r="J4551" s="2">
        <v>51501</v>
      </c>
      <c r="K4551" s="1" t="s">
        <v>3876</v>
      </c>
      <c r="L4551">
        <v>604694</v>
      </c>
      <c r="M4551" s="1" t="s">
        <v>645</v>
      </c>
      <c r="N4551" s="1" t="s">
        <v>645</v>
      </c>
      <c r="O4551" s="1" t="s">
        <v>211</v>
      </c>
      <c r="P4551" s="1" t="s">
        <v>211</v>
      </c>
      <c r="Q4551" s="1" t="s">
        <v>211</v>
      </c>
      <c r="R4551" s="1" t="s">
        <v>211</v>
      </c>
    </row>
    <row r="4552" spans="1:18" hidden="1" x14ac:dyDescent="0.2">
      <c r="A4552" s="1" t="s">
        <v>206</v>
      </c>
      <c r="B4552" s="1" t="s">
        <v>207</v>
      </c>
      <c r="C4552">
        <v>131130</v>
      </c>
      <c r="D4552" s="1" t="s">
        <v>5412</v>
      </c>
      <c r="E4552" s="1" t="s">
        <v>1211</v>
      </c>
      <c r="F4552" s="1" t="s">
        <v>224</v>
      </c>
      <c r="G4552" s="1" t="s">
        <v>4060</v>
      </c>
      <c r="H4552" s="1" t="s">
        <v>224</v>
      </c>
      <c r="I4552" s="2">
        <v>45151</v>
      </c>
      <c r="J4552" s="2">
        <v>51501</v>
      </c>
      <c r="K4552" s="1" t="s">
        <v>1211</v>
      </c>
      <c r="L4552">
        <v>605338</v>
      </c>
      <c r="M4552" s="1" t="s">
        <v>211</v>
      </c>
      <c r="N4552" s="1" t="s">
        <v>211</v>
      </c>
      <c r="O4552" s="1" t="s">
        <v>211</v>
      </c>
      <c r="P4552" s="1" t="s">
        <v>211</v>
      </c>
      <c r="Q4552" s="1" t="s">
        <v>211</v>
      </c>
      <c r="R4552" s="1" t="s">
        <v>211</v>
      </c>
    </row>
    <row r="4553" spans="1:18" hidden="1" x14ac:dyDescent="0.2">
      <c r="A4553" s="1" t="s">
        <v>206</v>
      </c>
      <c r="B4553" s="1" t="s">
        <v>207</v>
      </c>
      <c r="C4553">
        <v>131130</v>
      </c>
      <c r="D4553" s="1" t="s">
        <v>5412</v>
      </c>
      <c r="E4553" s="1" t="s">
        <v>2659</v>
      </c>
      <c r="F4553" s="1" t="s">
        <v>2660</v>
      </c>
      <c r="G4553" s="1" t="s">
        <v>5461</v>
      </c>
      <c r="H4553" s="1" t="s">
        <v>2660</v>
      </c>
      <c r="I4553" s="2">
        <v>45078</v>
      </c>
      <c r="J4553" s="2">
        <v>51501</v>
      </c>
      <c r="K4553" s="1" t="s">
        <v>2659</v>
      </c>
      <c r="L4553">
        <v>605000</v>
      </c>
      <c r="M4553" s="1" t="s">
        <v>645</v>
      </c>
      <c r="N4553" s="1" t="s">
        <v>645</v>
      </c>
      <c r="O4553" s="1" t="s">
        <v>211</v>
      </c>
      <c r="P4553" s="1" t="s">
        <v>211</v>
      </c>
      <c r="Q4553" s="1" t="s">
        <v>211</v>
      </c>
      <c r="R4553" s="1" t="s">
        <v>211</v>
      </c>
    </row>
    <row r="4554" spans="1:18" hidden="1" x14ac:dyDescent="0.2">
      <c r="A4554" s="1" t="s">
        <v>206</v>
      </c>
      <c r="B4554" s="1" t="s">
        <v>207</v>
      </c>
      <c r="C4554">
        <v>131130</v>
      </c>
      <c r="D4554" s="1" t="s">
        <v>5412</v>
      </c>
      <c r="E4554" s="1" t="s">
        <v>5204</v>
      </c>
      <c r="F4554" s="1" t="s">
        <v>5205</v>
      </c>
      <c r="G4554" s="1" t="s">
        <v>5462</v>
      </c>
      <c r="H4554" s="1" t="s">
        <v>5205</v>
      </c>
      <c r="I4554" s="2">
        <v>42653</v>
      </c>
      <c r="J4554" s="2">
        <v>51501</v>
      </c>
      <c r="K4554" s="1" t="s">
        <v>5204</v>
      </c>
      <c r="L4554">
        <v>604969</v>
      </c>
      <c r="M4554" s="1" t="s">
        <v>645</v>
      </c>
      <c r="N4554" s="1" t="s">
        <v>645</v>
      </c>
      <c r="O4554" s="1" t="s">
        <v>211</v>
      </c>
      <c r="P4554" s="1" t="s">
        <v>211</v>
      </c>
      <c r="Q4554" s="1" t="s">
        <v>211</v>
      </c>
      <c r="R4554" s="1" t="s">
        <v>211</v>
      </c>
    </row>
    <row r="4555" spans="1:18" hidden="1" x14ac:dyDescent="0.2">
      <c r="A4555" s="1" t="s">
        <v>206</v>
      </c>
      <c r="B4555" s="1" t="s">
        <v>207</v>
      </c>
      <c r="C4555">
        <v>131130</v>
      </c>
      <c r="D4555" s="1" t="s">
        <v>5412</v>
      </c>
      <c r="E4555" s="1" t="s">
        <v>3859</v>
      </c>
      <c r="F4555" s="1" t="s">
        <v>3860</v>
      </c>
      <c r="G4555" s="1" t="s">
        <v>3861</v>
      </c>
      <c r="H4555" s="1" t="s">
        <v>3860</v>
      </c>
      <c r="I4555" s="2">
        <v>42653</v>
      </c>
      <c r="J4555" s="2">
        <v>51501</v>
      </c>
      <c r="K4555" s="1" t="s">
        <v>3859</v>
      </c>
      <c r="L4555">
        <v>605103</v>
      </c>
      <c r="M4555" s="1" t="s">
        <v>223</v>
      </c>
      <c r="N4555" s="1" t="s">
        <v>223</v>
      </c>
      <c r="O4555" s="1" t="s">
        <v>211</v>
      </c>
      <c r="P4555" s="1" t="s">
        <v>211</v>
      </c>
      <c r="Q4555" s="1" t="s">
        <v>211</v>
      </c>
      <c r="R4555" s="1" t="s">
        <v>211</v>
      </c>
    </row>
    <row r="4556" spans="1:18" hidden="1" x14ac:dyDescent="0.2">
      <c r="A4556" s="1" t="s">
        <v>206</v>
      </c>
      <c r="B4556" s="1" t="s">
        <v>207</v>
      </c>
      <c r="C4556">
        <v>131130</v>
      </c>
      <c r="D4556" s="1" t="s">
        <v>5412</v>
      </c>
      <c r="E4556" s="1" t="s">
        <v>5197</v>
      </c>
      <c r="F4556" s="1" t="s">
        <v>104</v>
      </c>
      <c r="G4556" s="1" t="s">
        <v>3968</v>
      </c>
      <c r="H4556" s="1" t="s">
        <v>104</v>
      </c>
      <c r="I4556" s="2">
        <v>42152</v>
      </c>
      <c r="J4556" s="2">
        <v>51501</v>
      </c>
      <c r="K4556" s="1" t="s">
        <v>5197</v>
      </c>
      <c r="L4556">
        <v>604902</v>
      </c>
      <c r="M4556" s="1" t="s">
        <v>645</v>
      </c>
      <c r="N4556" s="1" t="s">
        <v>645</v>
      </c>
      <c r="O4556" s="1" t="s">
        <v>211</v>
      </c>
      <c r="P4556" s="1" t="s">
        <v>211</v>
      </c>
      <c r="Q4556" s="1" t="s">
        <v>211</v>
      </c>
      <c r="R4556" s="1" t="s">
        <v>211</v>
      </c>
    </row>
    <row r="4557" spans="1:18" hidden="1" x14ac:dyDescent="0.2">
      <c r="A4557" s="1" t="s">
        <v>206</v>
      </c>
      <c r="B4557" s="1" t="s">
        <v>207</v>
      </c>
      <c r="C4557">
        <v>131130</v>
      </c>
      <c r="D4557" s="1" t="s">
        <v>5412</v>
      </c>
      <c r="E4557" s="1" t="s">
        <v>220</v>
      </c>
      <c r="F4557" s="1" t="s">
        <v>221</v>
      </c>
      <c r="G4557" s="1" t="s">
        <v>3862</v>
      </c>
      <c r="H4557" s="1" t="s">
        <v>221</v>
      </c>
      <c r="I4557" s="2">
        <v>42653</v>
      </c>
      <c r="J4557" s="2">
        <v>51501</v>
      </c>
      <c r="K4557" s="1" t="s">
        <v>220</v>
      </c>
      <c r="L4557">
        <v>604860</v>
      </c>
      <c r="M4557" s="1" t="s">
        <v>223</v>
      </c>
      <c r="N4557" s="1" t="s">
        <v>223</v>
      </c>
      <c r="O4557" s="1" t="s">
        <v>211</v>
      </c>
      <c r="P4557" s="1" t="s">
        <v>211</v>
      </c>
      <c r="Q4557" s="1" t="s">
        <v>211</v>
      </c>
      <c r="R4557" s="1" t="s">
        <v>211</v>
      </c>
    </row>
    <row r="4558" spans="1:18" hidden="1" x14ac:dyDescent="0.2">
      <c r="A4558" s="1" t="s">
        <v>206</v>
      </c>
      <c r="B4558" s="1" t="s">
        <v>207</v>
      </c>
      <c r="C4558">
        <v>131130</v>
      </c>
      <c r="D4558" s="1" t="s">
        <v>5412</v>
      </c>
      <c r="E4558" s="1" t="s">
        <v>158</v>
      </c>
      <c r="F4558" s="1" t="s">
        <v>159</v>
      </c>
      <c r="G4558" s="1" t="s">
        <v>3850</v>
      </c>
      <c r="H4558" s="1" t="s">
        <v>159</v>
      </c>
      <c r="I4558" s="2">
        <v>42453</v>
      </c>
      <c r="J4558" s="2">
        <v>51501</v>
      </c>
      <c r="K4558" s="1" t="s">
        <v>158</v>
      </c>
      <c r="L4558">
        <v>605348</v>
      </c>
      <c r="M4558" s="1" t="s">
        <v>645</v>
      </c>
      <c r="N4558" s="1" t="s">
        <v>645</v>
      </c>
      <c r="O4558" s="1" t="s">
        <v>211</v>
      </c>
      <c r="P4558" s="1" t="s">
        <v>211</v>
      </c>
      <c r="Q4558" s="1" t="s">
        <v>211</v>
      </c>
      <c r="R4558" s="1" t="s">
        <v>211</v>
      </c>
    </row>
    <row r="4559" spans="1:18" hidden="1" x14ac:dyDescent="0.2">
      <c r="A4559" s="1" t="s">
        <v>206</v>
      </c>
      <c r="B4559" s="1" t="s">
        <v>207</v>
      </c>
      <c r="C4559">
        <v>131130</v>
      </c>
      <c r="D4559" s="1" t="s">
        <v>5412</v>
      </c>
      <c r="E4559" s="1" t="s">
        <v>1440</v>
      </c>
      <c r="F4559" s="1" t="s">
        <v>365</v>
      </c>
      <c r="G4559" s="1" t="s">
        <v>3851</v>
      </c>
      <c r="H4559" s="1" t="s">
        <v>365</v>
      </c>
      <c r="I4559" s="2">
        <v>42542</v>
      </c>
      <c r="J4559" s="2">
        <v>51501</v>
      </c>
      <c r="K4559" s="1" t="s">
        <v>1440</v>
      </c>
      <c r="L4559">
        <v>605356</v>
      </c>
      <c r="M4559" s="1" t="s">
        <v>791</v>
      </c>
      <c r="N4559" s="1" t="s">
        <v>791</v>
      </c>
      <c r="O4559" s="1" t="s">
        <v>211</v>
      </c>
      <c r="P4559" s="1" t="s">
        <v>211</v>
      </c>
      <c r="Q4559" s="1" t="s">
        <v>211</v>
      </c>
      <c r="R4559" s="1" t="s">
        <v>211</v>
      </c>
    </row>
    <row r="4560" spans="1:18" hidden="1" x14ac:dyDescent="0.2">
      <c r="A4560" s="1" t="s">
        <v>206</v>
      </c>
      <c r="B4560" s="1" t="s">
        <v>207</v>
      </c>
      <c r="C4560">
        <v>131130</v>
      </c>
      <c r="D4560" s="1" t="s">
        <v>5412</v>
      </c>
      <c r="E4560" s="1" t="s">
        <v>367</v>
      </c>
      <c r="F4560" s="1" t="s">
        <v>368</v>
      </c>
      <c r="G4560" s="1" t="s">
        <v>3852</v>
      </c>
      <c r="H4560" s="1" t="s">
        <v>368</v>
      </c>
      <c r="I4560" s="2">
        <v>42542</v>
      </c>
      <c r="J4560" s="2">
        <v>51501</v>
      </c>
      <c r="K4560" s="1" t="s">
        <v>367</v>
      </c>
      <c r="L4560">
        <v>605539</v>
      </c>
      <c r="M4560" s="1" t="s">
        <v>223</v>
      </c>
      <c r="N4560" s="1" t="s">
        <v>223</v>
      </c>
      <c r="O4560" s="1" t="s">
        <v>211</v>
      </c>
      <c r="P4560" s="1" t="s">
        <v>211</v>
      </c>
      <c r="Q4560" s="1" t="s">
        <v>211</v>
      </c>
      <c r="R4560" s="1" t="s">
        <v>211</v>
      </c>
    </row>
    <row r="4561" spans="1:18" hidden="1" x14ac:dyDescent="0.2">
      <c r="A4561" s="1" t="s">
        <v>206</v>
      </c>
      <c r="B4561" s="1" t="s">
        <v>207</v>
      </c>
      <c r="C4561">
        <v>131130</v>
      </c>
      <c r="D4561" s="1" t="s">
        <v>5412</v>
      </c>
      <c r="E4561" s="1" t="s">
        <v>3853</v>
      </c>
      <c r="F4561" s="1" t="s">
        <v>3854</v>
      </c>
      <c r="G4561" s="1" t="s">
        <v>3855</v>
      </c>
      <c r="H4561" s="1" t="s">
        <v>3854</v>
      </c>
      <c r="I4561" s="2">
        <v>45078</v>
      </c>
      <c r="J4561" s="2">
        <v>51501</v>
      </c>
      <c r="K4561" s="1" t="s">
        <v>3853</v>
      </c>
      <c r="L4561">
        <v>605386</v>
      </c>
      <c r="M4561" s="1" t="s">
        <v>211</v>
      </c>
      <c r="N4561" s="1" t="s">
        <v>211</v>
      </c>
      <c r="O4561" s="1" t="s">
        <v>211</v>
      </c>
      <c r="P4561" s="1" t="s">
        <v>211</v>
      </c>
      <c r="Q4561" s="1" t="s">
        <v>211</v>
      </c>
      <c r="R4561" s="1" t="s">
        <v>211</v>
      </c>
    </row>
    <row r="4562" spans="1:18" hidden="1" x14ac:dyDescent="0.2">
      <c r="A4562" s="1" t="s">
        <v>206</v>
      </c>
      <c r="B4562" s="1" t="s">
        <v>207</v>
      </c>
      <c r="C4562">
        <v>131130</v>
      </c>
      <c r="D4562" s="1" t="s">
        <v>5412</v>
      </c>
      <c r="E4562" s="1" t="s">
        <v>3856</v>
      </c>
      <c r="F4562" s="1" t="s">
        <v>3857</v>
      </c>
      <c r="G4562" s="1" t="s">
        <v>3858</v>
      </c>
      <c r="H4562" s="1" t="s">
        <v>3857</v>
      </c>
      <c r="I4562" s="2">
        <v>42851</v>
      </c>
      <c r="J4562" s="2">
        <v>51501</v>
      </c>
      <c r="K4562" s="1" t="s">
        <v>3856</v>
      </c>
      <c r="L4562">
        <v>605508</v>
      </c>
      <c r="M4562" s="1" t="s">
        <v>211</v>
      </c>
      <c r="N4562" s="1" t="s">
        <v>211</v>
      </c>
      <c r="O4562" s="1" t="s">
        <v>211</v>
      </c>
      <c r="P4562" s="1" t="s">
        <v>211</v>
      </c>
      <c r="Q4562" s="1" t="s">
        <v>211</v>
      </c>
      <c r="R4562" s="1" t="s">
        <v>211</v>
      </c>
    </row>
    <row r="4563" spans="1:18" hidden="1" x14ac:dyDescent="0.2">
      <c r="A4563" s="1" t="s">
        <v>206</v>
      </c>
      <c r="B4563" s="1" t="s">
        <v>207</v>
      </c>
      <c r="C4563">
        <v>131130</v>
      </c>
      <c r="D4563" s="1" t="s">
        <v>5412</v>
      </c>
      <c r="E4563" s="1" t="s">
        <v>2060</v>
      </c>
      <c r="F4563" s="1" t="s">
        <v>2061</v>
      </c>
      <c r="G4563" s="1" t="s">
        <v>5463</v>
      </c>
      <c r="H4563" s="1" t="s">
        <v>2061</v>
      </c>
      <c r="I4563" s="2">
        <v>42916</v>
      </c>
      <c r="J4563" s="2">
        <v>51501</v>
      </c>
      <c r="K4563" s="1" t="s">
        <v>2060</v>
      </c>
      <c r="L4563">
        <v>605344</v>
      </c>
      <c r="M4563" s="1" t="s">
        <v>211</v>
      </c>
      <c r="N4563" s="1" t="s">
        <v>211</v>
      </c>
      <c r="O4563" s="1" t="s">
        <v>211</v>
      </c>
      <c r="P4563" s="1" t="s">
        <v>211</v>
      </c>
      <c r="Q4563" s="1" t="s">
        <v>211</v>
      </c>
      <c r="R4563" s="1" t="s">
        <v>211</v>
      </c>
    </row>
    <row r="4564" spans="1:18" hidden="1" x14ac:dyDescent="0.2">
      <c r="A4564" s="1" t="s">
        <v>206</v>
      </c>
      <c r="B4564" s="1" t="s">
        <v>207</v>
      </c>
      <c r="C4564">
        <v>131130</v>
      </c>
      <c r="D4564" s="1" t="s">
        <v>5412</v>
      </c>
      <c r="E4564" s="1" t="s">
        <v>5464</v>
      </c>
      <c r="F4564" s="1" t="s">
        <v>5465</v>
      </c>
      <c r="G4564" s="1" t="s">
        <v>3998</v>
      </c>
      <c r="H4564" s="1" t="s">
        <v>5465</v>
      </c>
      <c r="I4564" s="2">
        <v>42254</v>
      </c>
      <c r="J4564" s="2">
        <v>51501</v>
      </c>
      <c r="K4564" s="1" t="s">
        <v>5464</v>
      </c>
      <c r="L4564">
        <v>605083</v>
      </c>
      <c r="M4564" s="1" t="s">
        <v>5466</v>
      </c>
      <c r="N4564" s="1" t="s">
        <v>5466</v>
      </c>
      <c r="O4564" s="1" t="s">
        <v>211</v>
      </c>
      <c r="P4564" s="1" t="s">
        <v>211</v>
      </c>
      <c r="Q4564" s="1" t="s">
        <v>211</v>
      </c>
      <c r="R4564" s="1" t="s">
        <v>211</v>
      </c>
    </row>
    <row r="4565" spans="1:18" hidden="1" x14ac:dyDescent="0.2">
      <c r="A4565" s="1" t="s">
        <v>206</v>
      </c>
      <c r="B4565" s="1" t="s">
        <v>207</v>
      </c>
      <c r="C4565">
        <v>131130</v>
      </c>
      <c r="D4565" s="1" t="s">
        <v>5412</v>
      </c>
      <c r="E4565" s="1" t="s">
        <v>168</v>
      </c>
      <c r="F4565" s="1" t="s">
        <v>1742</v>
      </c>
      <c r="G4565" s="1" t="s">
        <v>3980</v>
      </c>
      <c r="H4565" s="1" t="s">
        <v>1744</v>
      </c>
      <c r="I4565" s="2">
        <v>41911</v>
      </c>
      <c r="J4565" s="2">
        <v>51501</v>
      </c>
      <c r="K4565" s="1" t="s">
        <v>168</v>
      </c>
      <c r="L4565">
        <v>604093</v>
      </c>
      <c r="M4565" s="1" t="s">
        <v>645</v>
      </c>
      <c r="N4565" s="1" t="s">
        <v>645</v>
      </c>
      <c r="O4565" s="1" t="s">
        <v>211</v>
      </c>
      <c r="P4565" s="1" t="s">
        <v>211</v>
      </c>
      <c r="Q4565" s="1" t="s">
        <v>211</v>
      </c>
      <c r="R4565" s="1" t="s">
        <v>211</v>
      </c>
    </row>
    <row r="4566" spans="1:18" hidden="1" x14ac:dyDescent="0.2">
      <c r="A4566" s="1" t="s">
        <v>206</v>
      </c>
      <c r="B4566" s="1" t="s">
        <v>207</v>
      </c>
      <c r="C4566">
        <v>131130</v>
      </c>
      <c r="D4566" s="1" t="s">
        <v>5412</v>
      </c>
      <c r="E4566" s="1" t="s">
        <v>3982</v>
      </c>
      <c r="F4566" s="1" t="s">
        <v>2666</v>
      </c>
      <c r="G4566" s="1" t="s">
        <v>3983</v>
      </c>
      <c r="H4566" s="1" t="s">
        <v>2666</v>
      </c>
      <c r="I4566" s="2">
        <v>41723</v>
      </c>
      <c r="J4566" s="2">
        <v>51501</v>
      </c>
      <c r="K4566" s="1" t="s">
        <v>3982</v>
      </c>
      <c r="L4566">
        <v>603785</v>
      </c>
      <c r="M4566" s="1" t="s">
        <v>210</v>
      </c>
      <c r="N4566" s="1" t="s">
        <v>210</v>
      </c>
      <c r="O4566" s="1" t="s">
        <v>211</v>
      </c>
      <c r="P4566" s="1" t="s">
        <v>211</v>
      </c>
      <c r="Q4566" s="1" t="s">
        <v>211</v>
      </c>
      <c r="R4566" s="1" t="s">
        <v>211</v>
      </c>
    </row>
    <row r="4567" spans="1:18" hidden="1" x14ac:dyDescent="0.2">
      <c r="A4567" s="1" t="s">
        <v>206</v>
      </c>
      <c r="B4567" s="1" t="s">
        <v>207</v>
      </c>
      <c r="C4567">
        <v>131130</v>
      </c>
      <c r="D4567" s="1" t="s">
        <v>5412</v>
      </c>
      <c r="E4567" s="1" t="s">
        <v>5228</v>
      </c>
      <c r="F4567" s="1" t="s">
        <v>5229</v>
      </c>
      <c r="G4567" s="1" t="s">
        <v>3985</v>
      </c>
      <c r="H4567" s="1" t="s">
        <v>5229</v>
      </c>
      <c r="I4567" s="2">
        <v>41537</v>
      </c>
      <c r="J4567" s="2">
        <v>51501</v>
      </c>
      <c r="K4567" s="1" t="s">
        <v>5228</v>
      </c>
      <c r="L4567">
        <v>603389</v>
      </c>
      <c r="M4567" s="1" t="s">
        <v>5188</v>
      </c>
      <c r="N4567" s="1" t="s">
        <v>645</v>
      </c>
      <c r="O4567" s="1" t="s">
        <v>211</v>
      </c>
      <c r="P4567" s="1" t="s">
        <v>211</v>
      </c>
      <c r="Q4567" s="1" t="s">
        <v>211</v>
      </c>
      <c r="R4567" s="1" t="s">
        <v>211</v>
      </c>
    </row>
    <row r="4568" spans="1:18" hidden="1" x14ac:dyDescent="0.2">
      <c r="A4568" s="1" t="s">
        <v>206</v>
      </c>
      <c r="B4568" s="1" t="s">
        <v>207</v>
      </c>
      <c r="C4568">
        <v>131130</v>
      </c>
      <c r="D4568" s="1" t="s">
        <v>5412</v>
      </c>
      <c r="E4568" s="1" t="s">
        <v>2680</v>
      </c>
      <c r="F4568" s="1" t="s">
        <v>535</v>
      </c>
      <c r="G4568" s="1" t="s">
        <v>3984</v>
      </c>
      <c r="H4568" s="1" t="s">
        <v>535</v>
      </c>
      <c r="I4568" s="2">
        <v>41808</v>
      </c>
      <c r="J4568" s="2">
        <v>51501</v>
      </c>
      <c r="K4568" s="1" t="s">
        <v>2680</v>
      </c>
      <c r="L4568">
        <v>603465</v>
      </c>
      <c r="M4568" s="1" t="s">
        <v>1857</v>
      </c>
      <c r="N4568" s="1" t="s">
        <v>1857</v>
      </c>
      <c r="O4568" s="1" t="s">
        <v>211</v>
      </c>
      <c r="P4568" s="1" t="s">
        <v>211</v>
      </c>
      <c r="Q4568" s="1" t="s">
        <v>211</v>
      </c>
      <c r="R4568" s="1" t="s">
        <v>211</v>
      </c>
    </row>
    <row r="4569" spans="1:18" hidden="1" x14ac:dyDescent="0.2">
      <c r="A4569" s="1" t="s">
        <v>206</v>
      </c>
      <c r="B4569" s="1" t="s">
        <v>207</v>
      </c>
      <c r="C4569">
        <v>131130</v>
      </c>
      <c r="D4569" s="1" t="s">
        <v>5412</v>
      </c>
      <c r="E4569" s="1" t="s">
        <v>3987</v>
      </c>
      <c r="F4569" s="1" t="s">
        <v>3988</v>
      </c>
      <c r="G4569" s="1" t="s">
        <v>3989</v>
      </c>
      <c r="H4569" s="1" t="s">
        <v>3988</v>
      </c>
      <c r="I4569" s="2">
        <v>41723</v>
      </c>
      <c r="J4569" s="2">
        <v>51501</v>
      </c>
      <c r="K4569" s="1" t="s">
        <v>3987</v>
      </c>
      <c r="L4569">
        <v>603470</v>
      </c>
      <c r="M4569" s="1" t="s">
        <v>210</v>
      </c>
      <c r="N4569" s="1" t="s">
        <v>210</v>
      </c>
      <c r="O4569" s="1" t="s">
        <v>211</v>
      </c>
      <c r="P4569" s="1" t="s">
        <v>211</v>
      </c>
      <c r="Q4569" s="1" t="s">
        <v>211</v>
      </c>
      <c r="R4569" s="1" t="s">
        <v>211</v>
      </c>
    </row>
    <row r="4570" spans="1:18" hidden="1" x14ac:dyDescent="0.2">
      <c r="A4570" s="1" t="s">
        <v>206</v>
      </c>
      <c r="B4570" s="1" t="s">
        <v>207</v>
      </c>
      <c r="C4570">
        <v>131130</v>
      </c>
      <c r="D4570" s="1" t="s">
        <v>5412</v>
      </c>
      <c r="E4570" s="1" t="s">
        <v>156</v>
      </c>
      <c r="F4570" s="1" t="s">
        <v>157</v>
      </c>
      <c r="G4570" s="1" t="s">
        <v>3970</v>
      </c>
      <c r="H4570" s="1" t="s">
        <v>573</v>
      </c>
      <c r="I4570" s="2">
        <v>41829</v>
      </c>
      <c r="J4570" s="2">
        <v>51501</v>
      </c>
      <c r="K4570" s="1" t="s">
        <v>156</v>
      </c>
      <c r="L4570">
        <v>604307</v>
      </c>
      <c r="M4570" s="1" t="s">
        <v>211</v>
      </c>
      <c r="N4570" s="1" t="s">
        <v>211</v>
      </c>
      <c r="O4570" s="1" t="s">
        <v>211</v>
      </c>
      <c r="P4570" s="1" t="s">
        <v>211</v>
      </c>
      <c r="Q4570" s="1" t="s">
        <v>211</v>
      </c>
      <c r="R4570" s="1" t="s">
        <v>211</v>
      </c>
    </row>
    <row r="4571" spans="1:18" hidden="1" x14ac:dyDescent="0.2">
      <c r="A4571" s="1" t="s">
        <v>206</v>
      </c>
      <c r="B4571" s="1" t="s">
        <v>207</v>
      </c>
      <c r="C4571">
        <v>131130</v>
      </c>
      <c r="D4571" s="1" t="s">
        <v>5412</v>
      </c>
      <c r="E4571" s="1" t="s">
        <v>2690</v>
      </c>
      <c r="F4571" s="1" t="s">
        <v>112</v>
      </c>
      <c r="G4571" s="1" t="s">
        <v>3977</v>
      </c>
      <c r="H4571" s="1" t="s">
        <v>112</v>
      </c>
      <c r="I4571" s="2">
        <v>41773</v>
      </c>
      <c r="J4571" s="2">
        <v>51501</v>
      </c>
      <c r="K4571" s="1" t="s">
        <v>2690</v>
      </c>
      <c r="L4571">
        <v>604184</v>
      </c>
      <c r="M4571" s="1" t="s">
        <v>645</v>
      </c>
      <c r="N4571" s="1" t="s">
        <v>645</v>
      </c>
      <c r="O4571" s="1" t="s">
        <v>211</v>
      </c>
      <c r="P4571" s="1" t="s">
        <v>211</v>
      </c>
      <c r="Q4571" s="1" t="s">
        <v>211</v>
      </c>
      <c r="R4571" s="1" t="s">
        <v>211</v>
      </c>
    </row>
    <row r="4572" spans="1:18" hidden="1" x14ac:dyDescent="0.2">
      <c r="A4572" s="1" t="s">
        <v>206</v>
      </c>
      <c r="B4572" s="1" t="s">
        <v>207</v>
      </c>
      <c r="C4572">
        <v>131130</v>
      </c>
      <c r="D4572" s="1" t="s">
        <v>5412</v>
      </c>
      <c r="E4572" s="1" t="s">
        <v>1727</v>
      </c>
      <c r="F4572" s="1" t="s">
        <v>1728</v>
      </c>
      <c r="G4572" s="1" t="s">
        <v>3978</v>
      </c>
      <c r="H4572" s="1" t="s">
        <v>1728</v>
      </c>
      <c r="I4572" s="2">
        <v>41911</v>
      </c>
      <c r="J4572" s="2">
        <v>51501</v>
      </c>
      <c r="K4572" s="1" t="s">
        <v>1727</v>
      </c>
      <c r="L4572">
        <v>604094</v>
      </c>
      <c r="M4572" s="1" t="s">
        <v>645</v>
      </c>
      <c r="N4572" s="1" t="s">
        <v>645</v>
      </c>
      <c r="O4572" s="1" t="s">
        <v>211</v>
      </c>
      <c r="P4572" s="1" t="s">
        <v>211</v>
      </c>
      <c r="Q4572" s="1" t="s">
        <v>211</v>
      </c>
      <c r="R4572" s="1" t="s">
        <v>211</v>
      </c>
    </row>
    <row r="4573" spans="1:18" hidden="1" x14ac:dyDescent="0.2">
      <c r="A4573" s="1" t="s">
        <v>206</v>
      </c>
      <c r="B4573" s="1" t="s">
        <v>207</v>
      </c>
      <c r="C4573">
        <v>131130</v>
      </c>
      <c r="D4573" s="1" t="s">
        <v>5412</v>
      </c>
      <c r="E4573" s="1" t="s">
        <v>1730</v>
      </c>
      <c r="F4573" s="1" t="s">
        <v>1728</v>
      </c>
      <c r="G4573" s="1" t="s">
        <v>3976</v>
      </c>
      <c r="H4573" s="1" t="s">
        <v>1728</v>
      </c>
      <c r="I4573" s="2">
        <v>41911</v>
      </c>
      <c r="J4573" s="2">
        <v>51501</v>
      </c>
      <c r="K4573" s="1" t="s">
        <v>1730</v>
      </c>
      <c r="L4573">
        <v>604200</v>
      </c>
      <c r="M4573" s="1" t="s">
        <v>645</v>
      </c>
      <c r="N4573" s="1" t="s">
        <v>645</v>
      </c>
      <c r="O4573" s="1" t="s">
        <v>211</v>
      </c>
      <c r="P4573" s="1" t="s">
        <v>211</v>
      </c>
      <c r="Q4573" s="1" t="s">
        <v>211</v>
      </c>
      <c r="R4573" s="1" t="s">
        <v>211</v>
      </c>
    </row>
    <row r="4574" spans="1:18" hidden="1" x14ac:dyDescent="0.2">
      <c r="A4574" s="1" t="s">
        <v>206</v>
      </c>
      <c r="B4574" s="1" t="s">
        <v>207</v>
      </c>
      <c r="C4574">
        <v>131130</v>
      </c>
      <c r="D4574" s="1" t="s">
        <v>5412</v>
      </c>
      <c r="E4574" s="1" t="s">
        <v>135</v>
      </c>
      <c r="F4574" s="1" t="s">
        <v>136</v>
      </c>
      <c r="G4574" s="1" t="s">
        <v>5467</v>
      </c>
      <c r="H4574" s="1" t="s">
        <v>136</v>
      </c>
      <c r="I4574" s="2">
        <v>42653</v>
      </c>
      <c r="J4574" s="2">
        <v>51501</v>
      </c>
      <c r="K4574" s="1" t="s">
        <v>135</v>
      </c>
      <c r="L4574">
        <v>604568</v>
      </c>
      <c r="M4574" s="1" t="s">
        <v>645</v>
      </c>
      <c r="N4574" s="1" t="s">
        <v>645</v>
      </c>
      <c r="O4574" s="1" t="s">
        <v>211</v>
      </c>
      <c r="P4574" s="1" t="s">
        <v>211</v>
      </c>
      <c r="Q4574" s="1" t="s">
        <v>211</v>
      </c>
      <c r="R4574" s="1" t="s">
        <v>211</v>
      </c>
    </row>
    <row r="4575" spans="1:18" hidden="1" x14ac:dyDescent="0.2">
      <c r="A4575" s="1" t="s">
        <v>206</v>
      </c>
      <c r="B4575" s="1" t="s">
        <v>207</v>
      </c>
      <c r="C4575">
        <v>131130</v>
      </c>
      <c r="D4575" s="1" t="s">
        <v>5412</v>
      </c>
      <c r="E4575" s="1" t="s">
        <v>4665</v>
      </c>
      <c r="F4575" s="1" t="s">
        <v>4666</v>
      </c>
      <c r="G4575" s="1" t="s">
        <v>5468</v>
      </c>
      <c r="H4575" s="1" t="s">
        <v>4666</v>
      </c>
      <c r="I4575" s="2">
        <v>42653</v>
      </c>
      <c r="J4575" s="2">
        <v>51501</v>
      </c>
      <c r="K4575" s="1" t="s">
        <v>4665</v>
      </c>
      <c r="L4575">
        <v>604553</v>
      </c>
      <c r="M4575" s="1" t="s">
        <v>211</v>
      </c>
      <c r="N4575" s="1" t="s">
        <v>211</v>
      </c>
      <c r="O4575" s="1" t="s">
        <v>211</v>
      </c>
      <c r="P4575" s="1" t="s">
        <v>211</v>
      </c>
      <c r="Q4575" s="1" t="s">
        <v>211</v>
      </c>
      <c r="R4575" s="1" t="s">
        <v>211</v>
      </c>
    </row>
    <row r="4576" spans="1:18" hidden="1" x14ac:dyDescent="0.2">
      <c r="A4576" s="1" t="s">
        <v>206</v>
      </c>
      <c r="B4576" s="1" t="s">
        <v>207</v>
      </c>
      <c r="C4576">
        <v>131130</v>
      </c>
      <c r="D4576" s="1" t="s">
        <v>5412</v>
      </c>
      <c r="E4576" s="1" t="s">
        <v>218</v>
      </c>
      <c r="F4576" s="1" t="s">
        <v>101</v>
      </c>
      <c r="G4576" s="1" t="s">
        <v>3966</v>
      </c>
      <c r="H4576" s="1" t="s">
        <v>101</v>
      </c>
      <c r="I4576" s="2">
        <v>45121</v>
      </c>
      <c r="J4576" s="2">
        <v>51501</v>
      </c>
      <c r="K4576" s="1" t="s">
        <v>218</v>
      </c>
      <c r="L4576">
        <v>604360</v>
      </c>
      <c r="M4576" s="1" t="s">
        <v>211</v>
      </c>
      <c r="N4576" s="1" t="s">
        <v>211</v>
      </c>
      <c r="O4576" s="1" t="s">
        <v>211</v>
      </c>
      <c r="P4576" s="1" t="s">
        <v>211</v>
      </c>
      <c r="Q4576" s="1" t="s">
        <v>211</v>
      </c>
      <c r="R4576" s="1" t="s">
        <v>211</v>
      </c>
    </row>
    <row r="4577" spans="1:18" hidden="1" x14ac:dyDescent="0.2">
      <c r="A4577" s="1" t="s">
        <v>206</v>
      </c>
      <c r="B4577" s="1" t="s">
        <v>207</v>
      </c>
      <c r="C4577">
        <v>131130</v>
      </c>
      <c r="D4577" s="1" t="s">
        <v>5412</v>
      </c>
      <c r="E4577" s="1" t="s">
        <v>5223</v>
      </c>
      <c r="F4577" s="1" t="s">
        <v>357</v>
      </c>
      <c r="G4577" s="1" t="s">
        <v>3810</v>
      </c>
      <c r="H4577" s="1" t="s">
        <v>357</v>
      </c>
      <c r="I4577" s="2">
        <v>42653</v>
      </c>
      <c r="J4577" s="2">
        <v>51501</v>
      </c>
      <c r="K4577" s="1" t="s">
        <v>5223</v>
      </c>
      <c r="L4577">
        <v>604492</v>
      </c>
      <c r="M4577" s="1" t="s">
        <v>645</v>
      </c>
      <c r="N4577" s="1" t="s">
        <v>645</v>
      </c>
      <c r="O4577" s="1" t="s">
        <v>211</v>
      </c>
      <c r="P4577" s="1" t="s">
        <v>211</v>
      </c>
      <c r="Q4577" s="1" t="s">
        <v>211</v>
      </c>
      <c r="R4577" s="1" t="s">
        <v>211</v>
      </c>
    </row>
    <row r="4578" spans="1:18" hidden="1" x14ac:dyDescent="0.2">
      <c r="A4578" s="1" t="s">
        <v>206</v>
      </c>
      <c r="B4578" s="1" t="s">
        <v>207</v>
      </c>
      <c r="C4578">
        <v>131130</v>
      </c>
      <c r="D4578" s="1" t="s">
        <v>5412</v>
      </c>
      <c r="E4578" s="1" t="s">
        <v>164</v>
      </c>
      <c r="F4578" s="1" t="s">
        <v>710</v>
      </c>
      <c r="G4578" s="1" t="s">
        <v>4003</v>
      </c>
      <c r="H4578" s="1" t="s">
        <v>710</v>
      </c>
      <c r="I4578" s="2">
        <v>41345</v>
      </c>
      <c r="J4578" s="2">
        <v>51501</v>
      </c>
      <c r="K4578" s="1" t="s">
        <v>164</v>
      </c>
      <c r="L4578">
        <v>602710</v>
      </c>
      <c r="M4578" s="1" t="s">
        <v>1857</v>
      </c>
      <c r="N4578" s="1" t="s">
        <v>645</v>
      </c>
      <c r="O4578" s="1" t="s">
        <v>211</v>
      </c>
      <c r="P4578" s="1" t="s">
        <v>211</v>
      </c>
      <c r="Q4578" s="1" t="s">
        <v>211</v>
      </c>
      <c r="R4578" s="1" t="s">
        <v>211</v>
      </c>
    </row>
    <row r="4579" spans="1:18" hidden="1" x14ac:dyDescent="0.2">
      <c r="A4579" s="1" t="s">
        <v>206</v>
      </c>
      <c r="B4579" s="1" t="s">
        <v>207</v>
      </c>
      <c r="C4579">
        <v>131130</v>
      </c>
      <c r="D4579" s="1" t="s">
        <v>5412</v>
      </c>
      <c r="E4579" s="1" t="s">
        <v>149</v>
      </c>
      <c r="F4579" s="1" t="s">
        <v>150</v>
      </c>
      <c r="G4579" s="1" t="s">
        <v>5469</v>
      </c>
      <c r="H4579" s="1" t="s">
        <v>150</v>
      </c>
      <c r="I4579" s="2">
        <v>41911</v>
      </c>
      <c r="J4579" s="2">
        <v>51501</v>
      </c>
      <c r="K4579" s="1" t="s">
        <v>149</v>
      </c>
      <c r="L4579">
        <v>602368</v>
      </c>
      <c r="M4579" s="1" t="s">
        <v>297</v>
      </c>
      <c r="N4579" s="1" t="s">
        <v>297</v>
      </c>
      <c r="O4579" s="1" t="s">
        <v>211</v>
      </c>
      <c r="P4579" s="1" t="s">
        <v>211</v>
      </c>
      <c r="Q4579" s="1" t="s">
        <v>211</v>
      </c>
      <c r="R4579" s="1" t="s">
        <v>211</v>
      </c>
    </row>
    <row r="4580" spans="1:18" hidden="1" x14ac:dyDescent="0.2">
      <c r="A4580" s="1" t="s">
        <v>206</v>
      </c>
      <c r="B4580" s="1" t="s">
        <v>207</v>
      </c>
      <c r="C4580">
        <v>131130</v>
      </c>
      <c r="D4580" s="1" t="s">
        <v>5412</v>
      </c>
      <c r="E4580" s="1" t="s">
        <v>151</v>
      </c>
      <c r="F4580" s="1" t="s">
        <v>152</v>
      </c>
      <c r="G4580" s="1" t="s">
        <v>3986</v>
      </c>
      <c r="H4580" s="1" t="s">
        <v>152</v>
      </c>
      <c r="I4580" s="2">
        <v>41694</v>
      </c>
      <c r="J4580" s="2">
        <v>51501</v>
      </c>
      <c r="K4580" s="1" t="s">
        <v>151</v>
      </c>
      <c r="L4580">
        <v>603199</v>
      </c>
      <c r="M4580" s="1" t="s">
        <v>378</v>
      </c>
      <c r="N4580" s="1" t="s">
        <v>378</v>
      </c>
      <c r="O4580" s="1" t="s">
        <v>211</v>
      </c>
      <c r="P4580" s="1" t="s">
        <v>211</v>
      </c>
      <c r="Q4580" s="1" t="s">
        <v>211</v>
      </c>
      <c r="R4580" s="1" t="s">
        <v>211</v>
      </c>
    </row>
    <row r="4581" spans="1:18" hidden="1" x14ac:dyDescent="0.2">
      <c r="A4581" s="1" t="s">
        <v>206</v>
      </c>
      <c r="B4581" s="1" t="s">
        <v>207</v>
      </c>
      <c r="C4581">
        <v>131130</v>
      </c>
      <c r="D4581" s="1" t="s">
        <v>5412</v>
      </c>
      <c r="E4581" s="1" t="s">
        <v>215</v>
      </c>
      <c r="F4581" s="1" t="s">
        <v>108</v>
      </c>
      <c r="G4581" s="1" t="s">
        <v>3990</v>
      </c>
      <c r="H4581" s="1" t="s">
        <v>108</v>
      </c>
      <c r="I4581" s="2">
        <v>42767</v>
      </c>
      <c r="J4581" s="2">
        <v>51501</v>
      </c>
      <c r="K4581" s="1" t="s">
        <v>215</v>
      </c>
      <c r="L4581">
        <v>603198</v>
      </c>
      <c r="M4581" s="1" t="s">
        <v>217</v>
      </c>
      <c r="N4581" s="1" t="s">
        <v>217</v>
      </c>
      <c r="O4581" s="1" t="s">
        <v>211</v>
      </c>
      <c r="P4581" s="1" t="s">
        <v>211</v>
      </c>
      <c r="Q4581" s="1" t="s">
        <v>211</v>
      </c>
      <c r="R4581" s="1" t="s">
        <v>211</v>
      </c>
    </row>
    <row r="4582" spans="1:18" hidden="1" x14ac:dyDescent="0.2">
      <c r="A4582" s="1" t="s">
        <v>206</v>
      </c>
      <c r="B4582" s="1" t="s">
        <v>207</v>
      </c>
      <c r="C4582">
        <v>131130</v>
      </c>
      <c r="D4582" s="1" t="s">
        <v>5412</v>
      </c>
      <c r="E4582" s="1" t="s">
        <v>4000</v>
      </c>
      <c r="F4582" s="1" t="s">
        <v>102</v>
      </c>
      <c r="G4582" s="1" t="s">
        <v>209</v>
      </c>
      <c r="H4582" s="1" t="s">
        <v>102</v>
      </c>
      <c r="I4582" s="2">
        <v>41494</v>
      </c>
      <c r="J4582" s="2">
        <v>51501</v>
      </c>
      <c r="K4582" s="1" t="s">
        <v>4000</v>
      </c>
      <c r="L4582">
        <v>603197</v>
      </c>
      <c r="M4582" s="1" t="s">
        <v>378</v>
      </c>
      <c r="N4582" s="1" t="s">
        <v>645</v>
      </c>
      <c r="O4582" s="1" t="s">
        <v>211</v>
      </c>
      <c r="P4582" s="1" t="s">
        <v>211</v>
      </c>
      <c r="Q4582" s="1" t="s">
        <v>211</v>
      </c>
      <c r="R4582" s="1" t="s">
        <v>211</v>
      </c>
    </row>
    <row r="4583" spans="1:18" hidden="1" x14ac:dyDescent="0.2">
      <c r="A4583" s="1" t="s">
        <v>206</v>
      </c>
      <c r="B4583" s="1" t="s">
        <v>207</v>
      </c>
      <c r="C4583">
        <v>131130</v>
      </c>
      <c r="D4583" s="1" t="s">
        <v>5412</v>
      </c>
      <c r="E4583" s="1" t="s">
        <v>1363</v>
      </c>
      <c r="F4583" s="1" t="s">
        <v>106</v>
      </c>
      <c r="G4583" s="1" t="s">
        <v>4001</v>
      </c>
      <c r="H4583" s="1" t="s">
        <v>106</v>
      </c>
      <c r="I4583" s="2">
        <v>42697</v>
      </c>
      <c r="J4583" s="2">
        <v>51501</v>
      </c>
      <c r="K4583" s="1" t="s">
        <v>1363</v>
      </c>
      <c r="L4583">
        <v>602757</v>
      </c>
      <c r="M4583" s="1" t="s">
        <v>790</v>
      </c>
      <c r="N4583" s="1" t="s">
        <v>790</v>
      </c>
      <c r="O4583" s="1" t="s">
        <v>211</v>
      </c>
      <c r="P4583" s="1" t="s">
        <v>211</v>
      </c>
      <c r="Q4583" s="1" t="s">
        <v>211</v>
      </c>
      <c r="R4583" s="1" t="s">
        <v>211</v>
      </c>
    </row>
    <row r="4584" spans="1:18" hidden="1" x14ac:dyDescent="0.2">
      <c r="A4584" s="1" t="s">
        <v>206</v>
      </c>
      <c r="B4584" s="1" t="s">
        <v>207</v>
      </c>
      <c r="C4584">
        <v>131130</v>
      </c>
      <c r="D4584" s="1" t="s">
        <v>5412</v>
      </c>
      <c r="E4584" s="1" t="s">
        <v>25</v>
      </c>
      <c r="F4584" s="1" t="s">
        <v>2716</v>
      </c>
      <c r="G4584" s="1" t="s">
        <v>3991</v>
      </c>
      <c r="H4584" s="1" t="s">
        <v>2716</v>
      </c>
      <c r="I4584" s="2">
        <v>43117</v>
      </c>
      <c r="J4584" s="2">
        <v>51501</v>
      </c>
      <c r="K4584" s="1" t="s">
        <v>25</v>
      </c>
      <c r="L4584">
        <v>602362</v>
      </c>
      <c r="M4584" s="1" t="s">
        <v>2718</v>
      </c>
      <c r="N4584" s="1" t="s">
        <v>2718</v>
      </c>
      <c r="O4584" s="1" t="s">
        <v>211</v>
      </c>
      <c r="P4584" s="1" t="s">
        <v>211</v>
      </c>
      <c r="Q4584" s="1" t="s">
        <v>211</v>
      </c>
      <c r="R4584" s="1" t="s">
        <v>211</v>
      </c>
    </row>
    <row r="4585" spans="1:18" hidden="1" x14ac:dyDescent="0.2">
      <c r="A4585" s="1" t="s">
        <v>206</v>
      </c>
      <c r="B4585" s="1" t="s">
        <v>207</v>
      </c>
      <c r="C4585">
        <v>131130</v>
      </c>
      <c r="D4585" s="1" t="s">
        <v>5412</v>
      </c>
      <c r="E4585" s="1" t="s">
        <v>1193</v>
      </c>
      <c r="F4585" s="1" t="s">
        <v>1035</v>
      </c>
      <c r="G4585" s="1" t="s">
        <v>3803</v>
      </c>
      <c r="H4585" s="1" t="s">
        <v>5470</v>
      </c>
      <c r="I4585" s="2">
        <v>40745</v>
      </c>
      <c r="J4585" s="2">
        <v>51501</v>
      </c>
      <c r="K4585" s="1" t="s">
        <v>1196</v>
      </c>
      <c r="L4585">
        <v>361</v>
      </c>
      <c r="M4585" s="1" t="s">
        <v>1031</v>
      </c>
      <c r="N4585" s="1" t="s">
        <v>211</v>
      </c>
      <c r="O4585" s="1" t="s">
        <v>211</v>
      </c>
      <c r="P4585" s="1" t="s">
        <v>211</v>
      </c>
      <c r="Q4585" s="1" t="s">
        <v>211</v>
      </c>
      <c r="R4585" s="1" t="s">
        <v>211</v>
      </c>
    </row>
    <row r="4586" spans="1:18" hidden="1" x14ac:dyDescent="0.2">
      <c r="A4586" s="1" t="s">
        <v>206</v>
      </c>
      <c r="B4586" s="1" t="s">
        <v>207</v>
      </c>
      <c r="C4586">
        <v>131130</v>
      </c>
      <c r="D4586" s="1" t="s">
        <v>5412</v>
      </c>
      <c r="E4586" s="1" t="s">
        <v>2004</v>
      </c>
      <c r="F4586" s="1" t="s">
        <v>2005</v>
      </c>
      <c r="G4586" s="1" t="s">
        <v>3804</v>
      </c>
      <c r="H4586" s="1" t="s">
        <v>5471</v>
      </c>
      <c r="I4586" s="2">
        <v>40664</v>
      </c>
      <c r="J4586" s="2">
        <v>51501</v>
      </c>
      <c r="K4586" s="1" t="s">
        <v>2007</v>
      </c>
      <c r="L4586">
        <v>372</v>
      </c>
      <c r="M4586" s="1" t="s">
        <v>297</v>
      </c>
      <c r="N4586" s="1" t="s">
        <v>5472</v>
      </c>
      <c r="O4586" s="1" t="s">
        <v>211</v>
      </c>
      <c r="P4586" s="1" t="s">
        <v>211</v>
      </c>
      <c r="Q4586" s="1" t="s">
        <v>211</v>
      </c>
      <c r="R4586" s="1" t="s">
        <v>211</v>
      </c>
    </row>
    <row r="4587" spans="1:18" hidden="1" x14ac:dyDescent="0.2">
      <c r="A4587" s="1" t="s">
        <v>206</v>
      </c>
      <c r="B4587" s="1" t="s">
        <v>207</v>
      </c>
      <c r="C4587">
        <v>131130</v>
      </c>
      <c r="D4587" s="1" t="s">
        <v>5412</v>
      </c>
      <c r="E4587" s="1" t="s">
        <v>5473</v>
      </c>
      <c r="F4587" s="1" t="s">
        <v>2032</v>
      </c>
      <c r="G4587" s="1" t="s">
        <v>5474</v>
      </c>
      <c r="H4587" s="1" t="s">
        <v>2032</v>
      </c>
      <c r="I4587" s="2">
        <v>41548</v>
      </c>
      <c r="J4587" s="2">
        <v>51501</v>
      </c>
      <c r="K4587" s="1" t="s">
        <v>5475</v>
      </c>
      <c r="L4587">
        <v>346</v>
      </c>
      <c r="M4587" s="1" t="s">
        <v>2036</v>
      </c>
      <c r="N4587" s="1" t="s">
        <v>5476</v>
      </c>
      <c r="O4587" s="1" t="s">
        <v>211</v>
      </c>
      <c r="P4587" s="1" t="s">
        <v>211</v>
      </c>
      <c r="Q4587" s="1" t="s">
        <v>211</v>
      </c>
      <c r="R4587" s="1" t="s">
        <v>211</v>
      </c>
    </row>
    <row r="4588" spans="1:18" hidden="1" x14ac:dyDescent="0.2">
      <c r="A4588" s="1" t="s">
        <v>206</v>
      </c>
      <c r="B4588" s="1" t="s">
        <v>207</v>
      </c>
      <c r="C4588">
        <v>131130</v>
      </c>
      <c r="D4588" s="1" t="s">
        <v>5412</v>
      </c>
      <c r="E4588" s="1" t="s">
        <v>1188</v>
      </c>
      <c r="F4588" s="1" t="s">
        <v>312</v>
      </c>
      <c r="G4588" s="1" t="s">
        <v>3800</v>
      </c>
      <c r="H4588" s="1" t="s">
        <v>5477</v>
      </c>
      <c r="I4588" s="2">
        <v>40745</v>
      </c>
      <c r="J4588" s="2">
        <v>51501</v>
      </c>
      <c r="K4588" s="1" t="s">
        <v>1190</v>
      </c>
      <c r="L4588">
        <v>380</v>
      </c>
      <c r="M4588" s="1" t="s">
        <v>1031</v>
      </c>
      <c r="N4588" s="1" t="s">
        <v>791</v>
      </c>
      <c r="O4588" s="1" t="s">
        <v>211</v>
      </c>
      <c r="P4588" s="1" t="s">
        <v>211</v>
      </c>
      <c r="Q4588" s="1" t="s">
        <v>211</v>
      </c>
      <c r="R4588" s="1" t="s">
        <v>211</v>
      </c>
    </row>
    <row r="4589" spans="1:18" hidden="1" x14ac:dyDescent="0.2">
      <c r="A4589" s="1" t="s">
        <v>206</v>
      </c>
      <c r="B4589" s="1" t="s">
        <v>207</v>
      </c>
      <c r="C4589">
        <v>131130</v>
      </c>
      <c r="D4589" s="1" t="s">
        <v>5412</v>
      </c>
      <c r="E4589" s="1" t="s">
        <v>1327</v>
      </c>
      <c r="F4589" s="1" t="s">
        <v>635</v>
      </c>
      <c r="G4589" s="1" t="s">
        <v>3801</v>
      </c>
      <c r="H4589" s="1" t="s">
        <v>5478</v>
      </c>
      <c r="I4589" s="2">
        <v>40745</v>
      </c>
      <c r="J4589" s="2">
        <v>51501</v>
      </c>
      <c r="K4589" s="1" t="s">
        <v>1329</v>
      </c>
      <c r="L4589">
        <v>385</v>
      </c>
      <c r="M4589" s="1" t="s">
        <v>1031</v>
      </c>
      <c r="N4589" s="1" t="s">
        <v>211</v>
      </c>
      <c r="O4589" s="1" t="s">
        <v>211</v>
      </c>
      <c r="P4589" s="1" t="s">
        <v>211</v>
      </c>
      <c r="Q4589" s="1" t="s">
        <v>211</v>
      </c>
      <c r="R4589" s="1" t="s">
        <v>211</v>
      </c>
    </row>
    <row r="4590" spans="1:18" hidden="1" x14ac:dyDescent="0.2">
      <c r="A4590" s="1" t="s">
        <v>206</v>
      </c>
      <c r="B4590" s="1" t="s">
        <v>207</v>
      </c>
      <c r="C4590">
        <v>131130</v>
      </c>
      <c r="D4590" s="1" t="s">
        <v>5412</v>
      </c>
      <c r="E4590" s="1" t="s">
        <v>1184</v>
      </c>
      <c r="F4590" s="1" t="s">
        <v>312</v>
      </c>
      <c r="G4590" s="1" t="s">
        <v>3802</v>
      </c>
      <c r="H4590" s="1" t="s">
        <v>5479</v>
      </c>
      <c r="I4590" s="2">
        <v>40745</v>
      </c>
      <c r="J4590" s="2">
        <v>51501</v>
      </c>
      <c r="K4590" s="1" t="s">
        <v>1187</v>
      </c>
      <c r="L4590">
        <v>381</v>
      </c>
      <c r="M4590" s="1" t="s">
        <v>1031</v>
      </c>
      <c r="N4590" s="1" t="s">
        <v>5472</v>
      </c>
      <c r="O4590" s="1" t="s">
        <v>211</v>
      </c>
      <c r="P4590" s="1" t="s">
        <v>211</v>
      </c>
      <c r="Q4590" s="1" t="s">
        <v>211</v>
      </c>
      <c r="R4590" s="1" t="s">
        <v>211</v>
      </c>
    </row>
    <row r="4591" spans="1:18" hidden="1" x14ac:dyDescent="0.2">
      <c r="A4591" s="1" t="s">
        <v>206</v>
      </c>
      <c r="B4591" s="1" t="s">
        <v>207</v>
      </c>
      <c r="C4591">
        <v>131130</v>
      </c>
      <c r="D4591" s="1" t="s">
        <v>5412</v>
      </c>
      <c r="E4591" s="1" t="s">
        <v>331</v>
      </c>
      <c r="F4591" s="1" t="s">
        <v>332</v>
      </c>
      <c r="G4591" s="1" t="s">
        <v>3808</v>
      </c>
      <c r="H4591" s="1" t="s">
        <v>5480</v>
      </c>
      <c r="I4591" s="2">
        <v>40745</v>
      </c>
      <c r="J4591" s="2">
        <v>51501</v>
      </c>
      <c r="K4591" s="1" t="s">
        <v>334</v>
      </c>
      <c r="L4591">
        <v>422</v>
      </c>
      <c r="M4591" s="1" t="s">
        <v>232</v>
      </c>
      <c r="N4591" s="1" t="s">
        <v>211</v>
      </c>
      <c r="O4591" s="1" t="s">
        <v>211</v>
      </c>
      <c r="P4591" s="1" t="s">
        <v>211</v>
      </c>
      <c r="Q4591" s="1" t="s">
        <v>211</v>
      </c>
      <c r="R4591" s="1" t="s">
        <v>211</v>
      </c>
    </row>
    <row r="4592" spans="1:18" hidden="1" x14ac:dyDescent="0.2">
      <c r="A4592" s="1" t="s">
        <v>206</v>
      </c>
      <c r="B4592" s="1" t="s">
        <v>207</v>
      </c>
      <c r="C4592">
        <v>131130</v>
      </c>
      <c r="D4592" s="1" t="s">
        <v>5412</v>
      </c>
      <c r="E4592" s="1" t="s">
        <v>325</v>
      </c>
      <c r="F4592" s="1" t="s">
        <v>159</v>
      </c>
      <c r="G4592" s="1" t="s">
        <v>3809</v>
      </c>
      <c r="H4592" s="1" t="s">
        <v>5481</v>
      </c>
      <c r="I4592" s="2">
        <v>40745</v>
      </c>
      <c r="J4592" s="2">
        <v>51501</v>
      </c>
      <c r="K4592" s="1" t="s">
        <v>327</v>
      </c>
      <c r="L4592">
        <v>392</v>
      </c>
      <c r="M4592" s="1" t="s">
        <v>288</v>
      </c>
      <c r="N4592" s="1" t="s">
        <v>211</v>
      </c>
      <c r="O4592" s="1" t="s">
        <v>211</v>
      </c>
      <c r="P4592" s="1" t="s">
        <v>211</v>
      </c>
      <c r="Q4592" s="1" t="s">
        <v>211</v>
      </c>
      <c r="R4592" s="1" t="s">
        <v>211</v>
      </c>
    </row>
    <row r="4593" spans="1:18" hidden="1" x14ac:dyDescent="0.2">
      <c r="A4593" s="1" t="s">
        <v>206</v>
      </c>
      <c r="B4593" s="1" t="s">
        <v>207</v>
      </c>
      <c r="C4593">
        <v>131130</v>
      </c>
      <c r="D4593" s="1" t="s">
        <v>5412</v>
      </c>
      <c r="E4593" s="1" t="s">
        <v>3816</v>
      </c>
      <c r="F4593" s="1" t="s">
        <v>114</v>
      </c>
      <c r="G4593" s="1" t="s">
        <v>3817</v>
      </c>
      <c r="H4593" s="1" t="s">
        <v>114</v>
      </c>
      <c r="I4593" s="2">
        <v>41345</v>
      </c>
      <c r="J4593" s="2">
        <v>51501</v>
      </c>
      <c r="K4593" s="1" t="s">
        <v>3818</v>
      </c>
      <c r="L4593">
        <v>461</v>
      </c>
      <c r="M4593" s="1" t="s">
        <v>378</v>
      </c>
      <c r="N4593" s="1" t="s">
        <v>645</v>
      </c>
      <c r="O4593" s="1" t="s">
        <v>211</v>
      </c>
      <c r="P4593" s="1" t="s">
        <v>211</v>
      </c>
      <c r="Q4593" s="1" t="s">
        <v>211</v>
      </c>
      <c r="R4593" s="1" t="s">
        <v>211</v>
      </c>
    </row>
    <row r="4594" spans="1:18" hidden="1" x14ac:dyDescent="0.2">
      <c r="A4594" s="1" t="s">
        <v>206</v>
      </c>
      <c r="B4594" s="1" t="s">
        <v>207</v>
      </c>
      <c r="C4594">
        <v>131130</v>
      </c>
      <c r="D4594" s="1" t="s">
        <v>5412</v>
      </c>
      <c r="E4594" s="1" t="s">
        <v>760</v>
      </c>
      <c r="F4594" s="1" t="s">
        <v>761</v>
      </c>
      <c r="G4594" s="1" t="s">
        <v>3819</v>
      </c>
      <c r="H4594" s="1" t="s">
        <v>5482</v>
      </c>
      <c r="I4594" s="2">
        <v>40745</v>
      </c>
      <c r="J4594" s="2">
        <v>51501</v>
      </c>
      <c r="K4594" s="1" t="s">
        <v>764</v>
      </c>
      <c r="L4594">
        <v>463</v>
      </c>
      <c r="M4594" s="1" t="s">
        <v>232</v>
      </c>
      <c r="N4594" s="1" t="s">
        <v>211</v>
      </c>
      <c r="O4594" s="1" t="s">
        <v>211</v>
      </c>
      <c r="P4594" s="1" t="s">
        <v>211</v>
      </c>
      <c r="Q4594" s="1" t="s">
        <v>211</v>
      </c>
      <c r="R4594" s="1" t="s">
        <v>211</v>
      </c>
    </row>
    <row r="4595" spans="1:18" hidden="1" x14ac:dyDescent="0.2">
      <c r="A4595" s="1" t="s">
        <v>206</v>
      </c>
      <c r="B4595" s="1" t="s">
        <v>207</v>
      </c>
      <c r="C4595">
        <v>131130</v>
      </c>
      <c r="D4595" s="1" t="s">
        <v>5412</v>
      </c>
      <c r="E4595" s="1" t="s">
        <v>344</v>
      </c>
      <c r="F4595" s="1" t="s">
        <v>345</v>
      </c>
      <c r="G4595" s="1" t="s">
        <v>3815</v>
      </c>
      <c r="H4595" s="1" t="s">
        <v>345</v>
      </c>
      <c r="I4595" s="2">
        <v>41717</v>
      </c>
      <c r="J4595" s="2">
        <v>51501</v>
      </c>
      <c r="K4595" s="1" t="s">
        <v>347</v>
      </c>
      <c r="L4595">
        <v>447</v>
      </c>
      <c r="M4595" s="1" t="s">
        <v>232</v>
      </c>
      <c r="N4595" s="1" t="s">
        <v>232</v>
      </c>
      <c r="O4595" s="1" t="s">
        <v>211</v>
      </c>
      <c r="P4595" s="1" t="s">
        <v>211</v>
      </c>
      <c r="Q4595" s="1" t="s">
        <v>211</v>
      </c>
      <c r="R4595" s="1" t="s">
        <v>211</v>
      </c>
    </row>
    <row r="4596" spans="1:18" hidden="1" x14ac:dyDescent="0.2">
      <c r="A4596" s="1" t="s">
        <v>206</v>
      </c>
      <c r="B4596" s="1" t="s">
        <v>207</v>
      </c>
      <c r="C4596">
        <v>131130</v>
      </c>
      <c r="D4596" s="1" t="s">
        <v>5412</v>
      </c>
      <c r="E4596" s="1" t="s">
        <v>3811</v>
      </c>
      <c r="F4596" s="1" t="s">
        <v>629</v>
      </c>
      <c r="G4596" s="1" t="s">
        <v>3812</v>
      </c>
      <c r="H4596" s="1" t="s">
        <v>5483</v>
      </c>
      <c r="I4596" s="2">
        <v>40745</v>
      </c>
      <c r="J4596" s="2">
        <v>51501</v>
      </c>
      <c r="K4596" s="1" t="s">
        <v>3814</v>
      </c>
      <c r="L4596">
        <v>446</v>
      </c>
      <c r="M4596" s="1" t="s">
        <v>1857</v>
      </c>
      <c r="N4596" s="1" t="s">
        <v>211</v>
      </c>
      <c r="O4596" s="1" t="s">
        <v>211</v>
      </c>
      <c r="P4596" s="1" t="s">
        <v>211</v>
      </c>
      <c r="Q4596" s="1" t="s">
        <v>211</v>
      </c>
      <c r="R4596" s="1" t="s">
        <v>211</v>
      </c>
    </row>
    <row r="4597" spans="1:18" hidden="1" x14ac:dyDescent="0.2">
      <c r="A4597" s="1" t="s">
        <v>206</v>
      </c>
      <c r="B4597" s="1" t="s">
        <v>207</v>
      </c>
      <c r="C4597">
        <v>131130</v>
      </c>
      <c r="D4597" s="1" t="s">
        <v>5412</v>
      </c>
      <c r="E4597" s="1" t="s">
        <v>5484</v>
      </c>
      <c r="F4597" s="1" t="s">
        <v>345</v>
      </c>
      <c r="G4597" s="1" t="s">
        <v>3815</v>
      </c>
      <c r="H4597" s="1" t="s">
        <v>345</v>
      </c>
      <c r="I4597" s="2">
        <v>41463</v>
      </c>
      <c r="J4597" s="2">
        <v>51501</v>
      </c>
      <c r="K4597" s="1" t="s">
        <v>5485</v>
      </c>
      <c r="L4597">
        <v>456</v>
      </c>
      <c r="M4597" s="1" t="s">
        <v>1857</v>
      </c>
      <c r="N4597" s="1" t="s">
        <v>645</v>
      </c>
      <c r="O4597" s="1" t="s">
        <v>211</v>
      </c>
      <c r="P4597" s="1" t="s">
        <v>211</v>
      </c>
      <c r="Q4597" s="1" t="s">
        <v>211</v>
      </c>
      <c r="R4597" s="1" t="s">
        <v>211</v>
      </c>
    </row>
    <row r="4598" spans="1:18" hidden="1" x14ac:dyDescent="0.2">
      <c r="A4598" s="1" t="s">
        <v>206</v>
      </c>
      <c r="B4598" s="1" t="s">
        <v>207</v>
      </c>
      <c r="C4598">
        <v>131130</v>
      </c>
      <c r="D4598" s="1" t="s">
        <v>5412</v>
      </c>
      <c r="E4598" s="1" t="s">
        <v>2527</v>
      </c>
      <c r="F4598" s="1" t="s">
        <v>341</v>
      </c>
      <c r="G4598" s="1" t="s">
        <v>3821</v>
      </c>
      <c r="H4598" s="1" t="s">
        <v>5486</v>
      </c>
      <c r="I4598" s="2">
        <v>40745</v>
      </c>
      <c r="J4598" s="2">
        <v>51501</v>
      </c>
      <c r="K4598" s="1" t="s">
        <v>2529</v>
      </c>
      <c r="L4598">
        <v>440</v>
      </c>
      <c r="M4598" s="1" t="s">
        <v>378</v>
      </c>
      <c r="N4598" s="1" t="s">
        <v>645</v>
      </c>
      <c r="O4598" s="1" t="s">
        <v>211</v>
      </c>
      <c r="P4598" s="1" t="s">
        <v>211</v>
      </c>
      <c r="Q4598" s="1" t="s">
        <v>211</v>
      </c>
      <c r="R4598" s="1" t="s">
        <v>211</v>
      </c>
    </row>
    <row r="4599" spans="1:18" hidden="1" x14ac:dyDescent="0.2">
      <c r="A4599" s="1" t="s">
        <v>206</v>
      </c>
      <c r="B4599" s="1" t="s">
        <v>207</v>
      </c>
      <c r="C4599">
        <v>131130</v>
      </c>
      <c r="D4599" s="1" t="s">
        <v>5412</v>
      </c>
      <c r="E4599" s="1" t="s">
        <v>340</v>
      </c>
      <c r="F4599" s="1" t="s">
        <v>341</v>
      </c>
      <c r="G4599" s="1" t="s">
        <v>5487</v>
      </c>
      <c r="H4599" s="1" t="s">
        <v>5488</v>
      </c>
      <c r="I4599" s="2">
        <v>40745</v>
      </c>
      <c r="J4599" s="2">
        <v>51501</v>
      </c>
      <c r="K4599" s="1" t="s">
        <v>342</v>
      </c>
      <c r="L4599">
        <v>435</v>
      </c>
      <c r="M4599" s="1" t="s">
        <v>210</v>
      </c>
      <c r="N4599" s="1" t="s">
        <v>211</v>
      </c>
      <c r="O4599" s="1" t="s">
        <v>211</v>
      </c>
      <c r="P4599" s="1" t="s">
        <v>211</v>
      </c>
      <c r="Q4599" s="1" t="s">
        <v>211</v>
      </c>
      <c r="R4599" s="1" t="s">
        <v>211</v>
      </c>
    </row>
    <row r="4600" spans="1:18" hidden="1" x14ac:dyDescent="0.2">
      <c r="A4600" s="1" t="s">
        <v>206</v>
      </c>
      <c r="B4600" s="1" t="s">
        <v>207</v>
      </c>
      <c r="C4600">
        <v>131130</v>
      </c>
      <c r="D4600" s="1" t="s">
        <v>5412</v>
      </c>
      <c r="E4600" s="1" t="s">
        <v>289</v>
      </c>
      <c r="F4600" s="1" t="s">
        <v>290</v>
      </c>
      <c r="G4600" s="1" t="s">
        <v>3823</v>
      </c>
      <c r="H4600" s="1" t="s">
        <v>5489</v>
      </c>
      <c r="I4600" s="2">
        <v>40664</v>
      </c>
      <c r="J4600" s="2">
        <v>51501</v>
      </c>
      <c r="K4600" s="1" t="s">
        <v>293</v>
      </c>
      <c r="L4600">
        <v>2905</v>
      </c>
      <c r="M4600" s="1" t="s">
        <v>210</v>
      </c>
      <c r="N4600" s="1" t="s">
        <v>5490</v>
      </c>
      <c r="O4600" s="1" t="s">
        <v>211</v>
      </c>
      <c r="P4600" s="1" t="s">
        <v>211</v>
      </c>
      <c r="Q4600" s="1" t="s">
        <v>211</v>
      </c>
      <c r="R4600" s="1" t="s">
        <v>211</v>
      </c>
    </row>
    <row r="4601" spans="1:18" hidden="1" x14ac:dyDescent="0.2">
      <c r="A4601" s="1" t="s">
        <v>206</v>
      </c>
      <c r="B4601" s="1" t="s">
        <v>207</v>
      </c>
      <c r="C4601">
        <v>131130</v>
      </c>
      <c r="D4601" s="1" t="s">
        <v>5412</v>
      </c>
      <c r="E4601" s="1" t="s">
        <v>3831</v>
      </c>
      <c r="F4601" s="1" t="s">
        <v>100</v>
      </c>
      <c r="G4601" s="1" t="s">
        <v>3832</v>
      </c>
      <c r="H4601" s="1" t="s">
        <v>100</v>
      </c>
      <c r="I4601" s="2">
        <v>43101</v>
      </c>
      <c r="J4601" s="2">
        <v>51501</v>
      </c>
      <c r="K4601" s="1" t="s">
        <v>3833</v>
      </c>
      <c r="L4601">
        <v>2925</v>
      </c>
      <c r="M4601" s="1" t="s">
        <v>790</v>
      </c>
      <c r="N4601" s="1" t="s">
        <v>790</v>
      </c>
      <c r="O4601" s="1" t="s">
        <v>211</v>
      </c>
      <c r="P4601" s="1" t="s">
        <v>211</v>
      </c>
      <c r="Q4601" s="1" t="s">
        <v>211</v>
      </c>
      <c r="R4601" s="1" t="s">
        <v>211</v>
      </c>
    </row>
    <row r="4602" spans="1:18" hidden="1" x14ac:dyDescent="0.2">
      <c r="A4602" s="1" t="s">
        <v>206</v>
      </c>
      <c r="B4602" s="1" t="s">
        <v>207</v>
      </c>
      <c r="C4602">
        <v>131130</v>
      </c>
      <c r="D4602" s="1" t="s">
        <v>5412</v>
      </c>
      <c r="E4602" s="1" t="s">
        <v>5491</v>
      </c>
      <c r="F4602" s="1" t="s">
        <v>3827</v>
      </c>
      <c r="G4602" s="1" t="s">
        <v>3828</v>
      </c>
      <c r="H4602" s="1" t="s">
        <v>5492</v>
      </c>
      <c r="I4602" s="2">
        <v>40807</v>
      </c>
      <c r="J4602" s="2">
        <v>51501</v>
      </c>
      <c r="K4602" s="1" t="s">
        <v>5493</v>
      </c>
      <c r="L4602">
        <v>2921</v>
      </c>
      <c r="M4602" s="1" t="s">
        <v>5494</v>
      </c>
      <c r="N4602" s="1" t="s">
        <v>5495</v>
      </c>
      <c r="O4602" s="1" t="s">
        <v>211</v>
      </c>
      <c r="P4602" s="1" t="s">
        <v>211</v>
      </c>
      <c r="Q4602" s="1" t="s">
        <v>211</v>
      </c>
      <c r="R4602" s="1" t="s">
        <v>211</v>
      </c>
    </row>
    <row r="4603" spans="1:18" hidden="1" x14ac:dyDescent="0.2">
      <c r="A4603" s="1" t="s">
        <v>206</v>
      </c>
      <c r="B4603" s="1" t="s">
        <v>207</v>
      </c>
      <c r="C4603">
        <v>131130</v>
      </c>
      <c r="D4603" s="1" t="s">
        <v>5412</v>
      </c>
      <c r="E4603" s="1" t="s">
        <v>2031</v>
      </c>
      <c r="F4603" s="1" t="s">
        <v>2032</v>
      </c>
      <c r="G4603" s="1" t="s">
        <v>5496</v>
      </c>
      <c r="H4603" s="1" t="s">
        <v>2032</v>
      </c>
      <c r="I4603" s="2">
        <v>41345</v>
      </c>
      <c r="J4603" s="2">
        <v>51501</v>
      </c>
      <c r="K4603" s="1" t="s">
        <v>2035</v>
      </c>
      <c r="L4603">
        <v>2931</v>
      </c>
      <c r="M4603" s="1" t="s">
        <v>2036</v>
      </c>
      <c r="N4603" s="1" t="s">
        <v>5476</v>
      </c>
      <c r="O4603" s="1" t="s">
        <v>211</v>
      </c>
      <c r="P4603" s="1" t="s">
        <v>211</v>
      </c>
      <c r="Q4603" s="1" t="s">
        <v>211</v>
      </c>
      <c r="R4603" s="1" t="s">
        <v>211</v>
      </c>
    </row>
    <row r="4604" spans="1:18" hidden="1" x14ac:dyDescent="0.2">
      <c r="A4604" s="1" t="s">
        <v>206</v>
      </c>
      <c r="B4604" s="1" t="s">
        <v>207</v>
      </c>
      <c r="C4604">
        <v>131130</v>
      </c>
      <c r="D4604" s="1" t="s">
        <v>5412</v>
      </c>
      <c r="E4604" s="1" t="s">
        <v>1694</v>
      </c>
      <c r="F4604" s="1" t="s">
        <v>767</v>
      </c>
      <c r="G4604" s="1" t="s">
        <v>3835</v>
      </c>
      <c r="H4604" s="1" t="s">
        <v>5497</v>
      </c>
      <c r="I4604" s="2">
        <v>40664</v>
      </c>
      <c r="J4604" s="2">
        <v>51501</v>
      </c>
      <c r="K4604" s="1" t="s">
        <v>1696</v>
      </c>
      <c r="L4604">
        <v>2935</v>
      </c>
      <c r="M4604" s="1" t="s">
        <v>304</v>
      </c>
      <c r="N4604" s="1" t="s">
        <v>5498</v>
      </c>
      <c r="O4604" s="1" t="s">
        <v>211</v>
      </c>
      <c r="P4604" s="1" t="s">
        <v>211</v>
      </c>
      <c r="Q4604" s="1" t="s">
        <v>211</v>
      </c>
      <c r="R4604" s="1" t="s">
        <v>211</v>
      </c>
    </row>
    <row r="4605" spans="1:18" hidden="1" x14ac:dyDescent="0.2">
      <c r="A4605" s="1" t="s">
        <v>206</v>
      </c>
      <c r="B4605" s="1" t="s">
        <v>207</v>
      </c>
      <c r="C4605">
        <v>131130</v>
      </c>
      <c r="D4605" s="1" t="s">
        <v>5412</v>
      </c>
      <c r="E4605" s="1" t="s">
        <v>778</v>
      </c>
      <c r="F4605" s="1" t="s">
        <v>779</v>
      </c>
      <c r="G4605" s="1" t="s">
        <v>3836</v>
      </c>
      <c r="H4605" s="1" t="s">
        <v>5499</v>
      </c>
      <c r="I4605" s="2">
        <v>40664</v>
      </c>
      <c r="J4605" s="2">
        <v>51501</v>
      </c>
      <c r="K4605" s="1" t="s">
        <v>781</v>
      </c>
      <c r="L4605">
        <v>2933</v>
      </c>
      <c r="M4605" s="1" t="s">
        <v>304</v>
      </c>
      <c r="N4605" s="1" t="s">
        <v>5500</v>
      </c>
      <c r="O4605" s="1" t="s">
        <v>211</v>
      </c>
      <c r="P4605" s="1" t="s">
        <v>211</v>
      </c>
      <c r="Q4605" s="1" t="s">
        <v>211</v>
      </c>
      <c r="R4605" s="1" t="s">
        <v>211</v>
      </c>
    </row>
    <row r="4606" spans="1:18" hidden="1" x14ac:dyDescent="0.2">
      <c r="A4606" s="1" t="s">
        <v>206</v>
      </c>
      <c r="B4606" s="1" t="s">
        <v>207</v>
      </c>
      <c r="C4606">
        <v>131130</v>
      </c>
      <c r="D4606" s="1" t="s">
        <v>5412</v>
      </c>
      <c r="E4606" s="1" t="s">
        <v>299</v>
      </c>
      <c r="F4606" s="1" t="s">
        <v>300</v>
      </c>
      <c r="G4606" s="1" t="s">
        <v>3834</v>
      </c>
      <c r="H4606" s="1" t="s">
        <v>5501</v>
      </c>
      <c r="I4606" s="2">
        <v>40745</v>
      </c>
      <c r="J4606" s="2">
        <v>51501</v>
      </c>
      <c r="K4606" s="1" t="s">
        <v>303</v>
      </c>
      <c r="L4606">
        <v>2941</v>
      </c>
      <c r="M4606" s="1" t="s">
        <v>304</v>
      </c>
      <c r="N4606" s="1" t="s">
        <v>211</v>
      </c>
      <c r="O4606" s="1" t="s">
        <v>211</v>
      </c>
      <c r="P4606" s="1" t="s">
        <v>211</v>
      </c>
      <c r="Q4606" s="1" t="s">
        <v>211</v>
      </c>
      <c r="R4606" s="1" t="s">
        <v>211</v>
      </c>
    </row>
    <row r="4607" spans="1:18" hidden="1" x14ac:dyDescent="0.2">
      <c r="A4607" s="1" t="s">
        <v>206</v>
      </c>
      <c r="B4607" s="1" t="s">
        <v>207</v>
      </c>
      <c r="C4607">
        <v>131130</v>
      </c>
      <c r="D4607" s="1" t="s">
        <v>5412</v>
      </c>
      <c r="E4607" s="1" t="s">
        <v>154</v>
      </c>
      <c r="F4607" s="1" t="s">
        <v>2365</v>
      </c>
      <c r="G4607" s="1" t="s">
        <v>3838</v>
      </c>
      <c r="H4607" s="1" t="s">
        <v>113</v>
      </c>
      <c r="I4607" s="2">
        <v>41474</v>
      </c>
      <c r="J4607" s="2">
        <v>51501</v>
      </c>
      <c r="K4607" s="1" t="s">
        <v>2367</v>
      </c>
      <c r="L4607">
        <v>510133</v>
      </c>
      <c r="M4607" s="1" t="s">
        <v>378</v>
      </c>
      <c r="N4607" s="1" t="s">
        <v>645</v>
      </c>
      <c r="O4607" s="1" t="s">
        <v>211</v>
      </c>
      <c r="P4607" s="1" t="s">
        <v>211</v>
      </c>
      <c r="Q4607" s="1" t="s">
        <v>211</v>
      </c>
      <c r="R4607" s="1" t="s">
        <v>211</v>
      </c>
    </row>
    <row r="4608" spans="1:18" hidden="1" x14ac:dyDescent="0.2">
      <c r="A4608" s="1" t="s">
        <v>206</v>
      </c>
      <c r="B4608" s="1" t="s">
        <v>207</v>
      </c>
      <c r="C4608">
        <v>131130</v>
      </c>
      <c r="D4608" s="1" t="s">
        <v>5412</v>
      </c>
      <c r="E4608" s="1" t="s">
        <v>5331</v>
      </c>
      <c r="F4608" s="1" t="s">
        <v>290</v>
      </c>
      <c r="G4608" s="1" t="s">
        <v>3823</v>
      </c>
      <c r="H4608" s="1" t="s">
        <v>290</v>
      </c>
      <c r="I4608" s="2">
        <v>41945</v>
      </c>
      <c r="J4608" s="2">
        <v>51501</v>
      </c>
      <c r="K4608" s="1" t="s">
        <v>5332</v>
      </c>
      <c r="L4608">
        <v>510276</v>
      </c>
      <c r="M4608" s="1" t="s">
        <v>378</v>
      </c>
      <c r="N4608" s="1" t="s">
        <v>378</v>
      </c>
      <c r="O4608" s="1" t="s">
        <v>211</v>
      </c>
      <c r="P4608" s="1" t="s">
        <v>211</v>
      </c>
      <c r="Q4608" s="1" t="s">
        <v>211</v>
      </c>
      <c r="R4608" s="1" t="s">
        <v>211</v>
      </c>
    </row>
    <row r="4609" spans="1:18" hidden="1" x14ac:dyDescent="0.2">
      <c r="A4609" s="1" t="s">
        <v>206</v>
      </c>
      <c r="B4609" s="1" t="s">
        <v>207</v>
      </c>
      <c r="C4609">
        <v>131130</v>
      </c>
      <c r="D4609" s="1" t="s">
        <v>5412</v>
      </c>
      <c r="E4609" s="1" t="s">
        <v>2573</v>
      </c>
      <c r="F4609" s="1" t="s">
        <v>2079</v>
      </c>
      <c r="G4609" s="1" t="s">
        <v>3842</v>
      </c>
      <c r="H4609" s="1" t="s">
        <v>5502</v>
      </c>
      <c r="I4609" s="2">
        <v>41134</v>
      </c>
      <c r="J4609" s="2">
        <v>51501</v>
      </c>
      <c r="K4609" s="1" t="s">
        <v>2576</v>
      </c>
      <c r="L4609">
        <v>510128</v>
      </c>
      <c r="M4609" s="1" t="s">
        <v>304</v>
      </c>
      <c r="N4609" s="1" t="s">
        <v>304</v>
      </c>
      <c r="O4609" s="1" t="s">
        <v>211</v>
      </c>
      <c r="P4609" s="1" t="s">
        <v>211</v>
      </c>
      <c r="Q4609" s="1" t="s">
        <v>211</v>
      </c>
      <c r="R4609" s="1" t="s">
        <v>211</v>
      </c>
    </row>
    <row r="4610" spans="1:18" hidden="1" x14ac:dyDescent="0.2">
      <c r="A4610" s="1" t="s">
        <v>206</v>
      </c>
      <c r="B4610" s="1" t="s">
        <v>207</v>
      </c>
      <c r="C4610">
        <v>131130</v>
      </c>
      <c r="D4610" s="1" t="s">
        <v>5412</v>
      </c>
      <c r="E4610" s="1" t="s">
        <v>622</v>
      </c>
      <c r="F4610" s="1" t="s">
        <v>107</v>
      </c>
      <c r="G4610" s="1" t="s">
        <v>3839</v>
      </c>
      <c r="H4610" s="1" t="s">
        <v>5503</v>
      </c>
      <c r="I4610" s="2">
        <v>41134</v>
      </c>
      <c r="J4610" s="2">
        <v>51501</v>
      </c>
      <c r="K4610" s="1" t="s">
        <v>624</v>
      </c>
      <c r="L4610">
        <v>600818</v>
      </c>
      <c r="M4610" s="1" t="s">
        <v>304</v>
      </c>
      <c r="N4610" s="1" t="s">
        <v>304</v>
      </c>
      <c r="O4610" s="1" t="s">
        <v>211</v>
      </c>
      <c r="P4610" s="1" t="s">
        <v>211</v>
      </c>
      <c r="Q4610" s="1" t="s">
        <v>211</v>
      </c>
      <c r="R4610" s="1" t="s">
        <v>211</v>
      </c>
    </row>
    <row r="4611" spans="1:18" hidden="1" x14ac:dyDescent="0.2">
      <c r="A4611" s="1" t="s">
        <v>206</v>
      </c>
      <c r="B4611" s="1" t="s">
        <v>207</v>
      </c>
      <c r="C4611">
        <v>131130</v>
      </c>
      <c r="D4611" s="1" t="s">
        <v>5412</v>
      </c>
      <c r="E4611" s="1" t="s">
        <v>1020</v>
      </c>
      <c r="F4611" s="1" t="s">
        <v>1021</v>
      </c>
      <c r="G4611" s="1" t="s">
        <v>3845</v>
      </c>
      <c r="H4611" s="1" t="s">
        <v>5504</v>
      </c>
      <c r="I4611" s="2">
        <v>41199</v>
      </c>
      <c r="J4611" s="2">
        <v>51501</v>
      </c>
      <c r="K4611" s="1" t="s">
        <v>1020</v>
      </c>
      <c r="L4611">
        <v>600996</v>
      </c>
      <c r="M4611" s="1" t="s">
        <v>304</v>
      </c>
      <c r="N4611" s="1" t="s">
        <v>304</v>
      </c>
      <c r="O4611" s="1" t="s">
        <v>211</v>
      </c>
      <c r="P4611" s="1" t="s">
        <v>211</v>
      </c>
      <c r="Q4611" s="1" t="s">
        <v>211</v>
      </c>
      <c r="R4611" s="1" t="s">
        <v>211</v>
      </c>
    </row>
    <row r="4612" spans="1:18" hidden="1" x14ac:dyDescent="0.2">
      <c r="A4612" s="1" t="s">
        <v>206</v>
      </c>
      <c r="B4612" s="1" t="s">
        <v>207</v>
      </c>
      <c r="C4612">
        <v>131130</v>
      </c>
      <c r="D4612" s="1" t="s">
        <v>5412</v>
      </c>
      <c r="E4612" s="1" t="s">
        <v>1703</v>
      </c>
      <c r="F4612" s="1" t="s">
        <v>107</v>
      </c>
      <c r="G4612" s="1" t="s">
        <v>3844</v>
      </c>
      <c r="H4612" s="1" t="s">
        <v>5505</v>
      </c>
      <c r="I4612" s="2">
        <v>41134</v>
      </c>
      <c r="J4612" s="2">
        <v>51501</v>
      </c>
      <c r="K4612" s="1" t="s">
        <v>1705</v>
      </c>
      <c r="L4612">
        <v>600850</v>
      </c>
      <c r="M4612" s="1" t="s">
        <v>304</v>
      </c>
      <c r="N4612" s="1" t="s">
        <v>304</v>
      </c>
      <c r="O4612" s="1" t="s">
        <v>211</v>
      </c>
      <c r="P4612" s="1" t="s">
        <v>211</v>
      </c>
      <c r="Q4612" s="1" t="s">
        <v>211</v>
      </c>
      <c r="R4612" s="1" t="s">
        <v>211</v>
      </c>
    </row>
    <row r="4613" spans="1:18" hidden="1" x14ac:dyDescent="0.2">
      <c r="A4613" s="1" t="s">
        <v>206</v>
      </c>
      <c r="B4613" s="1" t="s">
        <v>207</v>
      </c>
      <c r="C4613">
        <v>131130</v>
      </c>
      <c r="D4613" s="1" t="s">
        <v>5412</v>
      </c>
      <c r="E4613" s="1" t="s">
        <v>1348</v>
      </c>
      <c r="F4613" s="1" t="s">
        <v>99</v>
      </c>
      <c r="G4613" s="1" t="s">
        <v>3849</v>
      </c>
      <c r="H4613" s="1" t="s">
        <v>99</v>
      </c>
      <c r="I4613" s="2">
        <v>44633</v>
      </c>
      <c r="J4613" s="2">
        <v>51501</v>
      </c>
      <c r="K4613" s="1" t="s">
        <v>1348</v>
      </c>
      <c r="L4613">
        <v>600991</v>
      </c>
      <c r="M4613" s="1" t="s">
        <v>210</v>
      </c>
      <c r="N4613" s="1" t="s">
        <v>210</v>
      </c>
      <c r="O4613" s="1" t="s">
        <v>211</v>
      </c>
      <c r="P4613" s="1" t="s">
        <v>211</v>
      </c>
      <c r="Q4613" s="1" t="s">
        <v>211</v>
      </c>
      <c r="R4613" s="1" t="s">
        <v>211</v>
      </c>
    </row>
    <row r="4614" spans="1:18" hidden="1" x14ac:dyDescent="0.2">
      <c r="A4614" s="1" t="s">
        <v>206</v>
      </c>
      <c r="B4614" s="1" t="s">
        <v>207</v>
      </c>
      <c r="C4614">
        <v>131130</v>
      </c>
      <c r="D4614" s="1" t="s">
        <v>5412</v>
      </c>
      <c r="E4614" s="1" t="s">
        <v>1336</v>
      </c>
      <c r="F4614" s="1" t="s">
        <v>332</v>
      </c>
      <c r="G4614" s="1" t="s">
        <v>3846</v>
      </c>
      <c r="H4614" s="1" t="s">
        <v>332</v>
      </c>
      <c r="I4614" s="2">
        <v>42934</v>
      </c>
      <c r="J4614" s="2">
        <v>51501</v>
      </c>
      <c r="K4614" s="1" t="s">
        <v>1336</v>
      </c>
      <c r="L4614">
        <v>600862</v>
      </c>
      <c r="M4614" s="1" t="s">
        <v>655</v>
      </c>
      <c r="N4614" s="1" t="s">
        <v>655</v>
      </c>
      <c r="O4614" s="1" t="s">
        <v>211</v>
      </c>
      <c r="P4614" s="1" t="s">
        <v>211</v>
      </c>
      <c r="Q4614" s="1" t="s">
        <v>211</v>
      </c>
      <c r="R4614" s="1" t="s">
        <v>211</v>
      </c>
    </row>
    <row r="4615" spans="1:18" hidden="1" x14ac:dyDescent="0.2">
      <c r="A4615" s="1" t="s">
        <v>206</v>
      </c>
      <c r="B4615" s="1" t="s">
        <v>207</v>
      </c>
      <c r="C4615">
        <v>131130</v>
      </c>
      <c r="D4615" s="1" t="s">
        <v>5412</v>
      </c>
      <c r="E4615" s="1" t="s">
        <v>1896</v>
      </c>
      <c r="F4615" s="1" t="s">
        <v>1897</v>
      </c>
      <c r="G4615" s="1" t="s">
        <v>3847</v>
      </c>
      <c r="H4615" s="1" t="s">
        <v>5506</v>
      </c>
      <c r="I4615" s="2">
        <v>41199</v>
      </c>
      <c r="J4615" s="2">
        <v>51501</v>
      </c>
      <c r="K4615" s="1" t="s">
        <v>1896</v>
      </c>
      <c r="L4615">
        <v>601390</v>
      </c>
      <c r="M4615" s="1" t="s">
        <v>304</v>
      </c>
      <c r="N4615" s="1" t="s">
        <v>304</v>
      </c>
      <c r="O4615" s="1" t="s">
        <v>211</v>
      </c>
      <c r="P4615" s="1" t="s">
        <v>211</v>
      </c>
      <c r="Q4615" s="1" t="s">
        <v>211</v>
      </c>
      <c r="R4615" s="1" t="s">
        <v>211</v>
      </c>
    </row>
    <row r="4616" spans="1:18" hidden="1" x14ac:dyDescent="0.2">
      <c r="A4616" s="1" t="s">
        <v>206</v>
      </c>
      <c r="B4616" s="1" t="s">
        <v>207</v>
      </c>
      <c r="C4616">
        <v>131130</v>
      </c>
      <c r="D4616" s="1" t="s">
        <v>5412</v>
      </c>
      <c r="E4616" s="1" t="s">
        <v>4503</v>
      </c>
      <c r="F4616" s="1" t="s">
        <v>114</v>
      </c>
      <c r="G4616" s="1" t="s">
        <v>3843</v>
      </c>
      <c r="H4616" s="1" t="s">
        <v>114</v>
      </c>
      <c r="I4616" s="2">
        <v>41345</v>
      </c>
      <c r="J4616" s="2">
        <v>51501</v>
      </c>
      <c r="K4616" s="1" t="s">
        <v>4503</v>
      </c>
      <c r="L4616">
        <v>601547</v>
      </c>
      <c r="M4616" s="1" t="s">
        <v>378</v>
      </c>
      <c r="N4616" s="1" t="s">
        <v>645</v>
      </c>
      <c r="O4616" s="1" t="s">
        <v>211</v>
      </c>
      <c r="P4616" s="1" t="s">
        <v>211</v>
      </c>
      <c r="Q4616" s="1" t="s">
        <v>211</v>
      </c>
      <c r="R4616" s="1" t="s">
        <v>211</v>
      </c>
    </row>
    <row r="4617" spans="1:18" hidden="1" x14ac:dyDescent="0.2">
      <c r="A4617" s="1" t="s">
        <v>206</v>
      </c>
      <c r="B4617" s="1" t="s">
        <v>207</v>
      </c>
      <c r="C4617">
        <v>131130</v>
      </c>
      <c r="D4617" s="1" t="s">
        <v>5412</v>
      </c>
      <c r="E4617" s="1" t="s">
        <v>3848</v>
      </c>
      <c r="F4617" s="1" t="s">
        <v>99</v>
      </c>
      <c r="G4617" s="1" t="s">
        <v>3849</v>
      </c>
      <c r="H4617" s="1" t="s">
        <v>99</v>
      </c>
      <c r="I4617" s="2">
        <v>42948</v>
      </c>
      <c r="J4617" s="2">
        <v>51501</v>
      </c>
      <c r="K4617" s="1" t="s">
        <v>3848</v>
      </c>
      <c r="L4617">
        <v>601546</v>
      </c>
      <c r="M4617" s="1" t="s">
        <v>378</v>
      </c>
      <c r="N4617" s="1" t="s">
        <v>210</v>
      </c>
      <c r="O4617" s="1" t="s">
        <v>211</v>
      </c>
      <c r="P4617" s="1" t="s">
        <v>211</v>
      </c>
      <c r="Q4617" s="1" t="s">
        <v>211</v>
      </c>
      <c r="R4617" s="1" t="s">
        <v>211</v>
      </c>
    </row>
    <row r="4618" spans="1:18" hidden="1" x14ac:dyDescent="0.2">
      <c r="A4618" s="1" t="s">
        <v>206</v>
      </c>
      <c r="B4618" s="1" t="s">
        <v>207</v>
      </c>
      <c r="C4618">
        <v>131130</v>
      </c>
      <c r="D4618" s="1" t="s">
        <v>5412</v>
      </c>
      <c r="E4618" s="1" t="s">
        <v>5186</v>
      </c>
      <c r="F4618" s="1" t="s">
        <v>332</v>
      </c>
      <c r="G4618" s="1" t="s">
        <v>3846</v>
      </c>
      <c r="H4618" s="1" t="s">
        <v>332</v>
      </c>
      <c r="I4618" s="2">
        <v>41474</v>
      </c>
      <c r="J4618" s="2">
        <v>51501</v>
      </c>
      <c r="K4618" s="1" t="s">
        <v>5186</v>
      </c>
      <c r="L4618">
        <v>601207</v>
      </c>
      <c r="M4618" s="1" t="s">
        <v>5188</v>
      </c>
      <c r="N4618" s="1" t="s">
        <v>3940</v>
      </c>
      <c r="O4618" s="1" t="s">
        <v>211</v>
      </c>
      <c r="P4618" s="1" t="s">
        <v>211</v>
      </c>
      <c r="Q4618" s="1" t="s">
        <v>211</v>
      </c>
      <c r="R4618" s="1" t="s">
        <v>211</v>
      </c>
    </row>
    <row r="4619" spans="1:18" hidden="1" x14ac:dyDescent="0.2">
      <c r="A4619" s="1" t="s">
        <v>206</v>
      </c>
      <c r="B4619" s="1" t="s">
        <v>207</v>
      </c>
      <c r="C4619">
        <v>131130</v>
      </c>
      <c r="D4619" s="1" t="s">
        <v>5412</v>
      </c>
      <c r="E4619" s="1" t="s">
        <v>2513</v>
      </c>
      <c r="F4619" s="1" t="s">
        <v>2514</v>
      </c>
      <c r="G4619" s="1" t="s">
        <v>4386</v>
      </c>
      <c r="H4619" s="1" t="s">
        <v>2514</v>
      </c>
      <c r="I4619" s="2">
        <v>45139</v>
      </c>
      <c r="J4619" s="2">
        <v>51501</v>
      </c>
      <c r="K4619" s="1" t="s">
        <v>2513</v>
      </c>
      <c r="L4619">
        <v>621396</v>
      </c>
      <c r="M4619" s="1" t="s">
        <v>645</v>
      </c>
      <c r="N4619" s="1" t="s">
        <v>645</v>
      </c>
      <c r="O4619" s="1" t="s">
        <v>211</v>
      </c>
      <c r="P4619" s="1" t="s">
        <v>211</v>
      </c>
      <c r="Q4619" s="1" t="s">
        <v>211</v>
      </c>
      <c r="R4619" s="1" t="s">
        <v>211</v>
      </c>
    </row>
    <row r="4620" spans="1:18" hidden="1" x14ac:dyDescent="0.2">
      <c r="A4620" s="1" t="s">
        <v>206</v>
      </c>
      <c r="B4620" s="1" t="s">
        <v>207</v>
      </c>
      <c r="C4620">
        <v>131130</v>
      </c>
      <c r="D4620" s="1" t="s">
        <v>5412</v>
      </c>
      <c r="E4620" s="1" t="s">
        <v>4387</v>
      </c>
      <c r="F4620" s="1" t="s">
        <v>4388</v>
      </c>
      <c r="G4620" s="1" t="s">
        <v>4389</v>
      </c>
      <c r="H4620" s="1" t="s">
        <v>4388</v>
      </c>
      <c r="I4620" s="2">
        <v>45139</v>
      </c>
      <c r="J4620" s="2">
        <v>51501</v>
      </c>
      <c r="K4620" s="1" t="s">
        <v>4387</v>
      </c>
      <c r="L4620">
        <v>621639</v>
      </c>
      <c r="M4620" s="1" t="s">
        <v>645</v>
      </c>
      <c r="N4620" s="1" t="s">
        <v>645</v>
      </c>
      <c r="O4620" s="1" t="s">
        <v>211</v>
      </c>
      <c r="P4620" s="1" t="s">
        <v>211</v>
      </c>
      <c r="Q4620" s="1" t="s">
        <v>211</v>
      </c>
      <c r="R4620" s="1" t="s">
        <v>211</v>
      </c>
    </row>
    <row r="4621" spans="1:18" hidden="1" x14ac:dyDescent="0.2">
      <c r="A4621" s="1" t="s">
        <v>206</v>
      </c>
      <c r="B4621" s="1" t="s">
        <v>207</v>
      </c>
      <c r="C4621">
        <v>131130</v>
      </c>
      <c r="D4621" s="1" t="s">
        <v>5412</v>
      </c>
      <c r="E4621" s="1" t="s">
        <v>5507</v>
      </c>
      <c r="F4621" s="1" t="s">
        <v>5508</v>
      </c>
      <c r="G4621" s="1" t="s">
        <v>5509</v>
      </c>
      <c r="H4621" s="1" t="s">
        <v>5508</v>
      </c>
      <c r="I4621" s="2">
        <v>45322</v>
      </c>
      <c r="J4621" s="2">
        <v>51501</v>
      </c>
      <c r="K4621" s="1" t="s">
        <v>5507</v>
      </c>
      <c r="L4621">
        <v>621950</v>
      </c>
      <c r="M4621" s="1" t="s">
        <v>211</v>
      </c>
      <c r="N4621" s="1" t="s">
        <v>211</v>
      </c>
      <c r="O4621" s="1" t="s">
        <v>211</v>
      </c>
      <c r="P4621" s="1" t="s">
        <v>211</v>
      </c>
      <c r="Q4621" s="1" t="s">
        <v>211</v>
      </c>
      <c r="R4621" s="1" t="s">
        <v>211</v>
      </c>
    </row>
    <row r="4622" spans="1:18" hidden="1" x14ac:dyDescent="0.2">
      <c r="A4622" s="1" t="s">
        <v>206</v>
      </c>
      <c r="B4622" s="1" t="s">
        <v>207</v>
      </c>
      <c r="C4622">
        <v>131130</v>
      </c>
      <c r="D4622" s="1" t="s">
        <v>5412</v>
      </c>
      <c r="E4622" s="1" t="s">
        <v>5510</v>
      </c>
      <c r="F4622" s="1" t="s">
        <v>5511</v>
      </c>
      <c r="G4622" s="1" t="s">
        <v>5512</v>
      </c>
      <c r="H4622" s="1" t="s">
        <v>5511</v>
      </c>
      <c r="I4622" s="2">
        <v>45322</v>
      </c>
      <c r="J4622" s="2">
        <v>51501</v>
      </c>
      <c r="K4622" s="1" t="s">
        <v>5510</v>
      </c>
      <c r="L4622">
        <v>621951</v>
      </c>
      <c r="M4622" s="1" t="s">
        <v>211</v>
      </c>
      <c r="N4622" s="1" t="s">
        <v>211</v>
      </c>
      <c r="O4622" s="1" t="s">
        <v>211</v>
      </c>
      <c r="P4622" s="1" t="s">
        <v>211</v>
      </c>
      <c r="Q4622" s="1" t="s">
        <v>211</v>
      </c>
      <c r="R4622" s="1" t="s">
        <v>211</v>
      </c>
    </row>
    <row r="4623" spans="1:18" hidden="1" x14ac:dyDescent="0.2">
      <c r="A4623" s="1" t="s">
        <v>206</v>
      </c>
      <c r="B4623" s="1" t="s">
        <v>207</v>
      </c>
      <c r="C4623">
        <v>131130</v>
      </c>
      <c r="D4623" s="1" t="s">
        <v>5412</v>
      </c>
      <c r="E4623" s="1" t="s">
        <v>4411</v>
      </c>
      <c r="F4623" s="1" t="s">
        <v>4412</v>
      </c>
      <c r="G4623" s="1" t="s">
        <v>4413</v>
      </c>
      <c r="H4623" s="1" t="s">
        <v>4412</v>
      </c>
      <c r="I4623" s="2">
        <v>45322</v>
      </c>
      <c r="J4623" s="2">
        <v>51501</v>
      </c>
      <c r="K4623" s="1" t="s">
        <v>4411</v>
      </c>
      <c r="L4623">
        <v>622169</v>
      </c>
      <c r="M4623" s="1" t="s">
        <v>211</v>
      </c>
      <c r="N4623" s="1" t="s">
        <v>211</v>
      </c>
      <c r="O4623" s="1" t="s">
        <v>211</v>
      </c>
      <c r="P4623" s="1" t="s">
        <v>211</v>
      </c>
      <c r="Q4623" s="1" t="s">
        <v>211</v>
      </c>
      <c r="R4623" s="1" t="s">
        <v>211</v>
      </c>
    </row>
    <row r="4624" spans="1:18" hidden="1" x14ac:dyDescent="0.2">
      <c r="A4624" s="1" t="s">
        <v>206</v>
      </c>
      <c r="B4624" s="1" t="s">
        <v>207</v>
      </c>
      <c r="C4624">
        <v>131130</v>
      </c>
      <c r="D4624" s="1" t="s">
        <v>5412</v>
      </c>
      <c r="E4624" s="1" t="s">
        <v>4408</v>
      </c>
      <c r="F4624" s="1" t="s">
        <v>4409</v>
      </c>
      <c r="G4624" s="1" t="s">
        <v>4410</v>
      </c>
      <c r="H4624" s="1" t="s">
        <v>4409</v>
      </c>
      <c r="I4624" s="2">
        <v>45322</v>
      </c>
      <c r="J4624" s="2">
        <v>51501</v>
      </c>
      <c r="K4624" s="1" t="s">
        <v>4408</v>
      </c>
      <c r="L4624">
        <v>622168</v>
      </c>
      <c r="M4624" s="1" t="s">
        <v>211</v>
      </c>
      <c r="N4624" s="1" t="s">
        <v>211</v>
      </c>
      <c r="O4624" s="1" t="s">
        <v>211</v>
      </c>
      <c r="P4624" s="1" t="s">
        <v>211</v>
      </c>
      <c r="Q4624" s="1" t="s">
        <v>211</v>
      </c>
      <c r="R4624" s="1" t="s">
        <v>211</v>
      </c>
    </row>
    <row r="4625" spans="1:18" hidden="1" x14ac:dyDescent="0.2">
      <c r="A4625" s="1" t="s">
        <v>206</v>
      </c>
      <c r="B4625" s="1" t="s">
        <v>207</v>
      </c>
      <c r="C4625">
        <v>131130</v>
      </c>
      <c r="D4625" s="1" t="s">
        <v>5412</v>
      </c>
      <c r="E4625" s="1" t="s">
        <v>4405</v>
      </c>
      <c r="F4625" s="1" t="s">
        <v>4406</v>
      </c>
      <c r="G4625" s="1" t="s">
        <v>4407</v>
      </c>
      <c r="H4625" s="1" t="s">
        <v>4406</v>
      </c>
      <c r="I4625" s="2">
        <v>45322</v>
      </c>
      <c r="J4625" s="2">
        <v>51501</v>
      </c>
      <c r="K4625" s="1" t="s">
        <v>4405</v>
      </c>
      <c r="L4625">
        <v>622167</v>
      </c>
      <c r="M4625" s="1" t="s">
        <v>211</v>
      </c>
      <c r="N4625" s="1" t="s">
        <v>211</v>
      </c>
      <c r="O4625" s="1" t="s">
        <v>211</v>
      </c>
      <c r="P4625" s="1" t="s">
        <v>211</v>
      </c>
      <c r="Q4625" s="1" t="s">
        <v>211</v>
      </c>
      <c r="R4625" s="1" t="s">
        <v>211</v>
      </c>
    </row>
    <row r="4626" spans="1:18" hidden="1" x14ac:dyDescent="0.2">
      <c r="A4626" s="1" t="s">
        <v>206</v>
      </c>
      <c r="B4626" s="1" t="s">
        <v>207</v>
      </c>
      <c r="C4626">
        <v>131130</v>
      </c>
      <c r="D4626" s="1" t="s">
        <v>5412</v>
      </c>
      <c r="E4626" s="1" t="s">
        <v>4393</v>
      </c>
      <c r="F4626" s="1" t="s">
        <v>4394</v>
      </c>
      <c r="G4626" s="1" t="s">
        <v>4395</v>
      </c>
      <c r="H4626" s="1" t="s">
        <v>4394</v>
      </c>
      <c r="I4626" s="2">
        <v>45322</v>
      </c>
      <c r="J4626" s="2">
        <v>51501</v>
      </c>
      <c r="K4626" s="1" t="s">
        <v>4393</v>
      </c>
      <c r="L4626">
        <v>622162</v>
      </c>
      <c r="M4626" s="1" t="s">
        <v>211</v>
      </c>
      <c r="N4626" s="1" t="s">
        <v>211</v>
      </c>
      <c r="O4626" s="1" t="s">
        <v>211</v>
      </c>
      <c r="P4626" s="1" t="s">
        <v>211</v>
      </c>
      <c r="Q4626" s="1" t="s">
        <v>211</v>
      </c>
      <c r="R4626" s="1" t="s">
        <v>211</v>
      </c>
    </row>
    <row r="4627" spans="1:18" hidden="1" x14ac:dyDescent="0.2">
      <c r="A4627" s="1" t="s">
        <v>206</v>
      </c>
      <c r="B4627" s="1" t="s">
        <v>207</v>
      </c>
      <c r="C4627">
        <v>131130</v>
      </c>
      <c r="D4627" s="1" t="s">
        <v>5412</v>
      </c>
      <c r="E4627" s="1" t="s">
        <v>4390</v>
      </c>
      <c r="F4627" s="1" t="s">
        <v>4391</v>
      </c>
      <c r="G4627" s="1" t="s">
        <v>4392</v>
      </c>
      <c r="H4627" s="1" t="s">
        <v>4391</v>
      </c>
      <c r="I4627" s="2">
        <v>45322</v>
      </c>
      <c r="J4627" s="2">
        <v>51501</v>
      </c>
      <c r="K4627" s="1" t="s">
        <v>4390</v>
      </c>
      <c r="L4627">
        <v>622160</v>
      </c>
      <c r="M4627" s="1" t="s">
        <v>211</v>
      </c>
      <c r="N4627" s="1" t="s">
        <v>211</v>
      </c>
      <c r="O4627" s="1" t="s">
        <v>211</v>
      </c>
      <c r="P4627" s="1" t="s">
        <v>211</v>
      </c>
      <c r="Q4627" s="1" t="s">
        <v>211</v>
      </c>
      <c r="R4627" s="1" t="s">
        <v>211</v>
      </c>
    </row>
    <row r="4628" spans="1:18" hidden="1" x14ac:dyDescent="0.2">
      <c r="A4628" s="1" t="s">
        <v>206</v>
      </c>
      <c r="B4628" s="1" t="s">
        <v>207</v>
      </c>
      <c r="C4628">
        <v>131130</v>
      </c>
      <c r="D4628" s="1" t="s">
        <v>5412</v>
      </c>
      <c r="E4628" s="1" t="s">
        <v>4420</v>
      </c>
      <c r="F4628" s="1" t="s">
        <v>4421</v>
      </c>
      <c r="G4628" s="1" t="s">
        <v>4422</v>
      </c>
      <c r="H4628" s="1" t="s">
        <v>4421</v>
      </c>
      <c r="I4628" s="2">
        <v>45322</v>
      </c>
      <c r="J4628" s="2">
        <v>51501</v>
      </c>
      <c r="K4628" s="1" t="s">
        <v>4420</v>
      </c>
      <c r="L4628">
        <v>622172</v>
      </c>
      <c r="M4628" s="1" t="s">
        <v>211</v>
      </c>
      <c r="N4628" s="1" t="s">
        <v>211</v>
      </c>
      <c r="O4628" s="1" t="s">
        <v>211</v>
      </c>
      <c r="P4628" s="1" t="s">
        <v>211</v>
      </c>
      <c r="Q4628" s="1" t="s">
        <v>211</v>
      </c>
      <c r="R4628" s="1" t="s">
        <v>211</v>
      </c>
    </row>
    <row r="4629" spans="1:18" hidden="1" x14ac:dyDescent="0.2">
      <c r="A4629" s="1" t="s">
        <v>206</v>
      </c>
      <c r="B4629" s="1" t="s">
        <v>207</v>
      </c>
      <c r="C4629">
        <v>131130</v>
      </c>
      <c r="D4629" s="1" t="s">
        <v>5412</v>
      </c>
      <c r="E4629" s="1" t="s">
        <v>4417</v>
      </c>
      <c r="F4629" s="1" t="s">
        <v>4418</v>
      </c>
      <c r="G4629" s="1" t="s">
        <v>4419</v>
      </c>
      <c r="H4629" s="1" t="s">
        <v>4418</v>
      </c>
      <c r="I4629" s="2">
        <v>45322</v>
      </c>
      <c r="J4629" s="2">
        <v>51501</v>
      </c>
      <c r="K4629" s="1" t="s">
        <v>4417</v>
      </c>
      <c r="L4629">
        <v>622171</v>
      </c>
      <c r="M4629" s="1" t="s">
        <v>211</v>
      </c>
      <c r="N4629" s="1" t="s">
        <v>211</v>
      </c>
      <c r="O4629" s="1" t="s">
        <v>211</v>
      </c>
      <c r="P4629" s="1" t="s">
        <v>211</v>
      </c>
      <c r="Q4629" s="1" t="s">
        <v>211</v>
      </c>
      <c r="R4629" s="1" t="s">
        <v>211</v>
      </c>
    </row>
    <row r="4630" spans="1:18" hidden="1" x14ac:dyDescent="0.2">
      <c r="A4630" s="1" t="s">
        <v>206</v>
      </c>
      <c r="B4630" s="1" t="s">
        <v>207</v>
      </c>
      <c r="C4630">
        <v>131130</v>
      </c>
      <c r="D4630" s="1" t="s">
        <v>5412</v>
      </c>
      <c r="E4630" s="1" t="s">
        <v>4414</v>
      </c>
      <c r="F4630" s="1" t="s">
        <v>4415</v>
      </c>
      <c r="G4630" s="1" t="s">
        <v>4416</v>
      </c>
      <c r="H4630" s="1" t="s">
        <v>4415</v>
      </c>
      <c r="I4630" s="2">
        <v>45322</v>
      </c>
      <c r="J4630" s="2">
        <v>51501</v>
      </c>
      <c r="K4630" s="1" t="s">
        <v>4414</v>
      </c>
      <c r="L4630">
        <v>622170</v>
      </c>
      <c r="M4630" s="1" t="s">
        <v>211</v>
      </c>
      <c r="N4630" s="1" t="s">
        <v>211</v>
      </c>
      <c r="O4630" s="1" t="s">
        <v>211</v>
      </c>
      <c r="P4630" s="1" t="s">
        <v>211</v>
      </c>
      <c r="Q4630" s="1" t="s">
        <v>211</v>
      </c>
      <c r="R4630" s="1" t="s">
        <v>211</v>
      </c>
    </row>
    <row r="4631" spans="1:18" hidden="1" x14ac:dyDescent="0.2">
      <c r="A4631" s="1" t="s">
        <v>206</v>
      </c>
      <c r="B4631" s="1" t="s">
        <v>207</v>
      </c>
      <c r="C4631">
        <v>131130</v>
      </c>
      <c r="D4631" s="1" t="s">
        <v>5412</v>
      </c>
      <c r="E4631" s="1" t="s">
        <v>4379</v>
      </c>
      <c r="F4631" s="1" t="s">
        <v>4380</v>
      </c>
      <c r="G4631" s="1" t="s">
        <v>4381</v>
      </c>
      <c r="H4631" s="1" t="s">
        <v>4380</v>
      </c>
      <c r="I4631" s="2">
        <v>45322</v>
      </c>
      <c r="J4631" s="2">
        <v>51501</v>
      </c>
      <c r="K4631" s="1" t="s">
        <v>4379</v>
      </c>
      <c r="L4631">
        <v>620423</v>
      </c>
      <c r="M4631" s="1" t="s">
        <v>226</v>
      </c>
      <c r="N4631" s="1" t="s">
        <v>226</v>
      </c>
      <c r="O4631" s="1" t="s">
        <v>211</v>
      </c>
      <c r="P4631" s="1" t="s">
        <v>211</v>
      </c>
      <c r="Q4631" s="1" t="s">
        <v>211</v>
      </c>
      <c r="R4631" s="1" t="s">
        <v>211</v>
      </c>
    </row>
    <row r="4632" spans="1:18" hidden="1" x14ac:dyDescent="0.2">
      <c r="A4632" s="1" t="s">
        <v>206</v>
      </c>
      <c r="B4632" s="1" t="s">
        <v>207</v>
      </c>
      <c r="C4632">
        <v>131130</v>
      </c>
      <c r="D4632" s="1" t="s">
        <v>5412</v>
      </c>
      <c r="E4632" s="1" t="s">
        <v>4382</v>
      </c>
      <c r="F4632" s="1" t="s">
        <v>4383</v>
      </c>
      <c r="G4632" s="1" t="s">
        <v>4384</v>
      </c>
      <c r="H4632" s="1" t="s">
        <v>4383</v>
      </c>
      <c r="I4632" s="2">
        <v>44927</v>
      </c>
      <c r="J4632" s="2">
        <v>51501</v>
      </c>
      <c r="K4632" s="1" t="s">
        <v>4382</v>
      </c>
      <c r="L4632">
        <v>620425</v>
      </c>
      <c r="M4632" s="1" t="s">
        <v>226</v>
      </c>
      <c r="N4632" s="1" t="s">
        <v>226</v>
      </c>
      <c r="O4632" s="1" t="s">
        <v>211</v>
      </c>
      <c r="P4632" s="1" t="s">
        <v>211</v>
      </c>
      <c r="Q4632" s="1" t="s">
        <v>211</v>
      </c>
      <c r="R4632" s="1" t="s">
        <v>211</v>
      </c>
    </row>
    <row r="4633" spans="1:18" hidden="1" x14ac:dyDescent="0.2">
      <c r="A4633" s="1" t="s">
        <v>206</v>
      </c>
      <c r="B4633" s="1" t="s">
        <v>207</v>
      </c>
      <c r="C4633">
        <v>131130</v>
      </c>
      <c r="D4633" s="1" t="s">
        <v>5412</v>
      </c>
      <c r="E4633" s="1" t="s">
        <v>1964</v>
      </c>
      <c r="F4633" s="1" t="s">
        <v>1965</v>
      </c>
      <c r="G4633" s="1" t="s">
        <v>4385</v>
      </c>
      <c r="H4633" s="1" t="s">
        <v>1965</v>
      </c>
      <c r="I4633" s="2">
        <v>45139</v>
      </c>
      <c r="J4633" s="2">
        <v>51501</v>
      </c>
      <c r="K4633" s="1" t="s">
        <v>1964</v>
      </c>
      <c r="L4633">
        <v>620428</v>
      </c>
      <c r="M4633" s="1" t="s">
        <v>226</v>
      </c>
      <c r="N4633" s="1" t="s">
        <v>226</v>
      </c>
      <c r="O4633" s="1" t="s">
        <v>211</v>
      </c>
      <c r="P4633" s="1" t="s">
        <v>211</v>
      </c>
      <c r="Q4633" s="1" t="s">
        <v>211</v>
      </c>
      <c r="R4633" s="1" t="s">
        <v>211</v>
      </c>
    </row>
    <row r="4634" spans="1:18" hidden="1" x14ac:dyDescent="0.2">
      <c r="A4634" s="1" t="s">
        <v>206</v>
      </c>
      <c r="B4634" s="1" t="s">
        <v>207</v>
      </c>
      <c r="C4634">
        <v>131130</v>
      </c>
      <c r="D4634" s="1" t="s">
        <v>5412</v>
      </c>
      <c r="E4634" s="1" t="s">
        <v>4376</v>
      </c>
      <c r="F4634" s="1" t="s">
        <v>4377</v>
      </c>
      <c r="G4634" s="1" t="s">
        <v>4378</v>
      </c>
      <c r="H4634" s="1" t="s">
        <v>4377</v>
      </c>
      <c r="I4634" s="2">
        <v>44927</v>
      </c>
      <c r="J4634" s="2">
        <v>51501</v>
      </c>
      <c r="K4634" s="1" t="s">
        <v>4376</v>
      </c>
      <c r="L4634">
        <v>620430</v>
      </c>
      <c r="M4634" s="1" t="s">
        <v>226</v>
      </c>
      <c r="N4634" s="1" t="s">
        <v>226</v>
      </c>
      <c r="O4634" s="1" t="s">
        <v>211</v>
      </c>
      <c r="P4634" s="1" t="s">
        <v>211</v>
      </c>
      <c r="Q4634" s="1" t="s">
        <v>211</v>
      </c>
      <c r="R4634" s="1" t="s">
        <v>211</v>
      </c>
    </row>
    <row r="4635" spans="1:18" hidden="1" x14ac:dyDescent="0.2">
      <c r="A4635" s="1" t="s">
        <v>206</v>
      </c>
      <c r="B4635" s="1" t="s">
        <v>207</v>
      </c>
      <c r="C4635">
        <v>131130</v>
      </c>
      <c r="D4635" s="1" t="s">
        <v>5412</v>
      </c>
      <c r="E4635" s="1" t="s">
        <v>4373</v>
      </c>
      <c r="F4635" s="1" t="s">
        <v>4374</v>
      </c>
      <c r="G4635" s="1" t="s">
        <v>4375</v>
      </c>
      <c r="H4635" s="1" t="s">
        <v>4374</v>
      </c>
      <c r="I4635" s="2">
        <v>45139</v>
      </c>
      <c r="J4635" s="2">
        <v>51501</v>
      </c>
      <c r="K4635" s="1" t="s">
        <v>4373</v>
      </c>
      <c r="L4635">
        <v>620653</v>
      </c>
      <c r="M4635" s="1" t="s">
        <v>211</v>
      </c>
      <c r="N4635" s="1" t="s">
        <v>211</v>
      </c>
      <c r="O4635" s="1" t="s">
        <v>211</v>
      </c>
      <c r="P4635" s="1" t="s">
        <v>211</v>
      </c>
      <c r="Q4635" s="1" t="s">
        <v>211</v>
      </c>
      <c r="R4635" s="1" t="s">
        <v>211</v>
      </c>
    </row>
    <row r="4636" spans="1:18" hidden="1" x14ac:dyDescent="0.2">
      <c r="A4636" s="1" t="s">
        <v>206</v>
      </c>
      <c r="B4636" s="1" t="s">
        <v>207</v>
      </c>
      <c r="C4636">
        <v>131130</v>
      </c>
      <c r="D4636" s="1" t="s">
        <v>5412</v>
      </c>
      <c r="E4636" s="1" t="s">
        <v>4370</v>
      </c>
      <c r="F4636" s="1" t="s">
        <v>4371</v>
      </c>
      <c r="G4636" s="1" t="s">
        <v>4372</v>
      </c>
      <c r="H4636" s="1" t="s">
        <v>4371</v>
      </c>
      <c r="I4636" s="2">
        <v>45139</v>
      </c>
      <c r="J4636" s="2">
        <v>51501</v>
      </c>
      <c r="K4636" s="1" t="s">
        <v>4370</v>
      </c>
      <c r="L4636">
        <v>620648</v>
      </c>
      <c r="M4636" s="1" t="s">
        <v>645</v>
      </c>
      <c r="N4636" s="1" t="s">
        <v>645</v>
      </c>
      <c r="O4636" s="1" t="s">
        <v>211</v>
      </c>
      <c r="P4636" s="1" t="s">
        <v>211</v>
      </c>
      <c r="Q4636" s="1" t="s">
        <v>211</v>
      </c>
      <c r="R4636" s="1" t="s">
        <v>211</v>
      </c>
    </row>
    <row r="4637" spans="1:18" hidden="1" x14ac:dyDescent="0.2">
      <c r="A4637" s="1" t="s">
        <v>206</v>
      </c>
      <c r="B4637" s="1" t="s">
        <v>207</v>
      </c>
      <c r="C4637">
        <v>131130</v>
      </c>
      <c r="D4637" s="1" t="s">
        <v>5412</v>
      </c>
      <c r="E4637" s="1" t="s">
        <v>4367</v>
      </c>
      <c r="F4637" s="1" t="s">
        <v>4368</v>
      </c>
      <c r="G4637" s="1" t="s">
        <v>4369</v>
      </c>
      <c r="H4637" s="1" t="s">
        <v>4368</v>
      </c>
      <c r="I4637" s="2">
        <v>45139</v>
      </c>
      <c r="J4637" s="2">
        <v>51501</v>
      </c>
      <c r="K4637" s="1" t="s">
        <v>4367</v>
      </c>
      <c r="L4637">
        <v>620646</v>
      </c>
      <c r="M4637" s="1" t="s">
        <v>645</v>
      </c>
      <c r="N4637" s="1" t="s">
        <v>645</v>
      </c>
      <c r="O4637" s="1" t="s">
        <v>211</v>
      </c>
      <c r="P4637" s="1" t="s">
        <v>211</v>
      </c>
      <c r="Q4637" s="1" t="s">
        <v>211</v>
      </c>
      <c r="R4637" s="1" t="s">
        <v>211</v>
      </c>
    </row>
    <row r="4638" spans="1:18" hidden="1" x14ac:dyDescent="0.2">
      <c r="A4638" s="1" t="s">
        <v>206</v>
      </c>
      <c r="B4638" s="1" t="s">
        <v>207</v>
      </c>
      <c r="C4638">
        <v>131130</v>
      </c>
      <c r="D4638" s="1" t="s">
        <v>5412</v>
      </c>
      <c r="E4638" s="1" t="s">
        <v>4364</v>
      </c>
      <c r="F4638" s="1" t="s">
        <v>4365</v>
      </c>
      <c r="G4638" s="1" t="s">
        <v>4366</v>
      </c>
      <c r="H4638" s="1" t="s">
        <v>4365</v>
      </c>
      <c r="I4638" s="2">
        <v>45139</v>
      </c>
      <c r="J4638" s="2">
        <v>51501</v>
      </c>
      <c r="K4638" s="1" t="s">
        <v>4364</v>
      </c>
      <c r="L4638">
        <v>620997</v>
      </c>
      <c r="M4638" s="1" t="s">
        <v>645</v>
      </c>
      <c r="N4638" s="1" t="s">
        <v>645</v>
      </c>
      <c r="O4638" s="1" t="s">
        <v>211</v>
      </c>
      <c r="P4638" s="1" t="s">
        <v>211</v>
      </c>
      <c r="Q4638" s="1" t="s">
        <v>211</v>
      </c>
      <c r="R4638" s="1" t="s">
        <v>211</v>
      </c>
    </row>
    <row r="4639" spans="1:18" hidden="1" x14ac:dyDescent="0.2">
      <c r="A4639" s="1" t="s">
        <v>206</v>
      </c>
      <c r="B4639" s="1" t="s">
        <v>207</v>
      </c>
      <c r="C4639">
        <v>131130</v>
      </c>
      <c r="D4639" s="1" t="s">
        <v>5412</v>
      </c>
      <c r="E4639" s="1" t="s">
        <v>2516</v>
      </c>
      <c r="F4639" s="1" t="s">
        <v>2517</v>
      </c>
      <c r="G4639" s="1" t="s">
        <v>4363</v>
      </c>
      <c r="H4639" s="1" t="s">
        <v>2517</v>
      </c>
      <c r="I4639" s="2">
        <v>45139</v>
      </c>
      <c r="J4639" s="2">
        <v>51501</v>
      </c>
      <c r="K4639" s="1" t="s">
        <v>2516</v>
      </c>
      <c r="L4639">
        <v>621336</v>
      </c>
      <c r="M4639" s="1" t="s">
        <v>645</v>
      </c>
      <c r="N4639" s="1" t="s">
        <v>645</v>
      </c>
      <c r="O4639" s="1" t="s">
        <v>211</v>
      </c>
      <c r="P4639" s="1" t="s">
        <v>211</v>
      </c>
      <c r="Q4639" s="1" t="s">
        <v>211</v>
      </c>
      <c r="R4639" s="1" t="s">
        <v>211</v>
      </c>
    </row>
    <row r="4640" spans="1:18" hidden="1" x14ac:dyDescent="0.2">
      <c r="A4640" s="1" t="s">
        <v>206</v>
      </c>
      <c r="B4640" s="1" t="s">
        <v>207</v>
      </c>
      <c r="C4640">
        <v>131130</v>
      </c>
      <c r="D4640" s="1" t="s">
        <v>5412</v>
      </c>
      <c r="E4640" s="1" t="s">
        <v>4360</v>
      </c>
      <c r="F4640" s="1" t="s">
        <v>4361</v>
      </c>
      <c r="G4640" s="1" t="s">
        <v>4362</v>
      </c>
      <c r="H4640" s="1" t="s">
        <v>4361</v>
      </c>
      <c r="I4640" s="2">
        <v>45139</v>
      </c>
      <c r="J4640" s="2">
        <v>51501</v>
      </c>
      <c r="K4640" s="1" t="s">
        <v>4360</v>
      </c>
      <c r="L4640">
        <v>621349</v>
      </c>
      <c r="M4640" s="1" t="s">
        <v>645</v>
      </c>
      <c r="N4640" s="1" t="s">
        <v>645</v>
      </c>
      <c r="O4640" s="1" t="s">
        <v>211</v>
      </c>
      <c r="P4640" s="1" t="s">
        <v>211</v>
      </c>
      <c r="Q4640" s="1" t="s">
        <v>211</v>
      </c>
      <c r="R4640" s="1" t="s">
        <v>211</v>
      </c>
    </row>
    <row r="4641" spans="1:18" hidden="1" x14ac:dyDescent="0.2">
      <c r="A4641" s="1" t="s">
        <v>206</v>
      </c>
      <c r="B4641" s="1" t="s">
        <v>207</v>
      </c>
      <c r="C4641">
        <v>131130</v>
      </c>
      <c r="D4641" s="1" t="s">
        <v>5412</v>
      </c>
      <c r="E4641" s="1" t="s">
        <v>4357</v>
      </c>
      <c r="F4641" s="1" t="s">
        <v>4358</v>
      </c>
      <c r="G4641" s="1" t="s">
        <v>4359</v>
      </c>
      <c r="H4641" s="1" t="s">
        <v>4358</v>
      </c>
      <c r="I4641" s="2">
        <v>45139</v>
      </c>
      <c r="J4641" s="2">
        <v>51501</v>
      </c>
      <c r="K4641" s="1" t="s">
        <v>4357</v>
      </c>
      <c r="L4641">
        <v>621348</v>
      </c>
      <c r="M4641" s="1" t="s">
        <v>645</v>
      </c>
      <c r="N4641" s="1" t="s">
        <v>645</v>
      </c>
      <c r="O4641" s="1" t="s">
        <v>211</v>
      </c>
      <c r="P4641" s="1" t="s">
        <v>211</v>
      </c>
      <c r="Q4641" s="1" t="s">
        <v>211</v>
      </c>
      <c r="R4641" s="1" t="s">
        <v>211</v>
      </c>
    </row>
    <row r="4642" spans="1:18" hidden="1" x14ac:dyDescent="0.2">
      <c r="A4642" s="1" t="s">
        <v>206</v>
      </c>
      <c r="B4642" s="1" t="s">
        <v>207</v>
      </c>
      <c r="C4642">
        <v>131130</v>
      </c>
      <c r="D4642" s="1" t="s">
        <v>5412</v>
      </c>
      <c r="E4642" s="1" t="s">
        <v>2523</v>
      </c>
      <c r="F4642" s="1" t="s">
        <v>2524</v>
      </c>
      <c r="G4642" s="1" t="s">
        <v>4356</v>
      </c>
      <c r="H4642" s="1" t="s">
        <v>2524</v>
      </c>
      <c r="I4642" s="2">
        <v>45139</v>
      </c>
      <c r="J4642" s="2">
        <v>51501</v>
      </c>
      <c r="K4642" s="1" t="s">
        <v>2523</v>
      </c>
      <c r="L4642">
        <v>621394</v>
      </c>
      <c r="M4642" s="1" t="s">
        <v>645</v>
      </c>
      <c r="N4642" s="1" t="s">
        <v>645</v>
      </c>
      <c r="O4642" s="1" t="s">
        <v>211</v>
      </c>
      <c r="P4642" s="1" t="s">
        <v>211</v>
      </c>
      <c r="Q4642" s="1" t="s">
        <v>211</v>
      </c>
      <c r="R4642" s="1" t="s">
        <v>211</v>
      </c>
    </row>
    <row r="4643" spans="1:18" hidden="1" x14ac:dyDescent="0.2">
      <c r="A4643" s="1" t="s">
        <v>206</v>
      </c>
      <c r="B4643" s="1" t="s">
        <v>207</v>
      </c>
      <c r="C4643">
        <v>131130</v>
      </c>
      <c r="D4643" s="1" t="s">
        <v>5412</v>
      </c>
      <c r="E4643" s="1" t="s">
        <v>4441</v>
      </c>
      <c r="F4643" s="1" t="s">
        <v>4442</v>
      </c>
      <c r="G4643" s="1" t="s">
        <v>4443</v>
      </c>
      <c r="H4643" s="1" t="s">
        <v>4442</v>
      </c>
      <c r="I4643" s="2">
        <v>45328</v>
      </c>
      <c r="J4643" s="2">
        <v>51501</v>
      </c>
      <c r="K4643" s="1" t="s">
        <v>4441</v>
      </c>
      <c r="L4643">
        <v>622922</v>
      </c>
      <c r="M4643" s="1" t="s">
        <v>211</v>
      </c>
      <c r="N4643" s="1" t="s">
        <v>211</v>
      </c>
      <c r="O4643" s="1" t="s">
        <v>211</v>
      </c>
      <c r="P4643" s="1" t="s">
        <v>211</v>
      </c>
      <c r="Q4643" s="1" t="s">
        <v>211</v>
      </c>
      <c r="R4643" s="1" t="s">
        <v>211</v>
      </c>
    </row>
    <row r="4644" spans="1:18" hidden="1" x14ac:dyDescent="0.2">
      <c r="A4644" s="1" t="s">
        <v>206</v>
      </c>
      <c r="B4644" s="1" t="s">
        <v>207</v>
      </c>
      <c r="C4644">
        <v>131130</v>
      </c>
      <c r="D4644" s="1" t="s">
        <v>5412</v>
      </c>
      <c r="E4644" s="1" t="s">
        <v>5513</v>
      </c>
      <c r="F4644" s="1" t="s">
        <v>5514</v>
      </c>
      <c r="G4644" s="1" t="s">
        <v>5515</v>
      </c>
      <c r="H4644" s="1" t="s">
        <v>5514</v>
      </c>
      <c r="I4644" s="2">
        <v>45328</v>
      </c>
      <c r="J4644" s="2">
        <v>51501</v>
      </c>
      <c r="K4644" s="1" t="s">
        <v>5513</v>
      </c>
      <c r="L4644">
        <v>622923</v>
      </c>
      <c r="M4644" s="1" t="s">
        <v>211</v>
      </c>
      <c r="N4644" s="1" t="s">
        <v>211</v>
      </c>
      <c r="O4644" s="1" t="s">
        <v>211</v>
      </c>
      <c r="P4644" s="1" t="s">
        <v>211</v>
      </c>
      <c r="Q4644" s="1" t="s">
        <v>211</v>
      </c>
      <c r="R4644" s="1" t="s">
        <v>211</v>
      </c>
    </row>
    <row r="4645" spans="1:18" hidden="1" x14ac:dyDescent="0.2">
      <c r="A4645" s="1" t="s">
        <v>206</v>
      </c>
      <c r="B4645" s="1" t="s">
        <v>207</v>
      </c>
      <c r="C4645">
        <v>131130</v>
      </c>
      <c r="D4645" s="1" t="s">
        <v>5412</v>
      </c>
      <c r="E4645" s="1" t="s">
        <v>4438</v>
      </c>
      <c r="F4645" s="1" t="s">
        <v>4439</v>
      </c>
      <c r="G4645" s="1" t="s">
        <v>4440</v>
      </c>
      <c r="H4645" s="1" t="s">
        <v>4439</v>
      </c>
      <c r="I4645" s="2">
        <v>45328</v>
      </c>
      <c r="J4645" s="2">
        <v>51501</v>
      </c>
      <c r="K4645" s="1" t="s">
        <v>4438</v>
      </c>
      <c r="L4645">
        <v>622921</v>
      </c>
      <c r="M4645" s="1" t="s">
        <v>211</v>
      </c>
      <c r="N4645" s="1" t="s">
        <v>211</v>
      </c>
      <c r="O4645" s="1" t="s">
        <v>211</v>
      </c>
      <c r="P4645" s="1" t="s">
        <v>211</v>
      </c>
      <c r="Q4645" s="1" t="s">
        <v>211</v>
      </c>
      <c r="R4645" s="1" t="s">
        <v>211</v>
      </c>
    </row>
    <row r="4646" spans="1:18" hidden="1" x14ac:dyDescent="0.2">
      <c r="A4646" s="1" t="s">
        <v>206</v>
      </c>
      <c r="B4646" s="1" t="s">
        <v>207</v>
      </c>
      <c r="C4646">
        <v>131130</v>
      </c>
      <c r="D4646" s="1" t="s">
        <v>5412</v>
      </c>
      <c r="E4646" s="1" t="s">
        <v>4432</v>
      </c>
      <c r="F4646" s="1" t="s">
        <v>4433</v>
      </c>
      <c r="G4646" s="1" t="s">
        <v>4434</v>
      </c>
      <c r="H4646" s="1" t="s">
        <v>4433</v>
      </c>
      <c r="I4646" s="2">
        <v>45322</v>
      </c>
      <c r="J4646" s="2">
        <v>51501</v>
      </c>
      <c r="K4646" s="1" t="s">
        <v>4432</v>
      </c>
      <c r="L4646">
        <v>622637</v>
      </c>
      <c r="M4646" s="1" t="s">
        <v>211</v>
      </c>
      <c r="N4646" s="1" t="s">
        <v>211</v>
      </c>
      <c r="O4646" s="1" t="s">
        <v>211</v>
      </c>
      <c r="P4646" s="1" t="s">
        <v>211</v>
      </c>
      <c r="Q4646" s="1" t="s">
        <v>211</v>
      </c>
      <c r="R4646" s="1" t="s">
        <v>211</v>
      </c>
    </row>
    <row r="4647" spans="1:18" hidden="1" x14ac:dyDescent="0.2">
      <c r="A4647" s="1" t="s">
        <v>206</v>
      </c>
      <c r="B4647" s="1" t="s">
        <v>207</v>
      </c>
      <c r="C4647">
        <v>131130</v>
      </c>
      <c r="D4647" s="1" t="s">
        <v>5412</v>
      </c>
      <c r="E4647" s="1" t="s">
        <v>1956</v>
      </c>
      <c r="F4647" s="1" t="s">
        <v>1957</v>
      </c>
      <c r="G4647" s="1" t="s">
        <v>4022</v>
      </c>
      <c r="H4647" s="1" t="s">
        <v>1957</v>
      </c>
      <c r="I4647" s="2">
        <v>45121</v>
      </c>
      <c r="J4647" s="2">
        <v>51501</v>
      </c>
      <c r="K4647" s="1" t="s">
        <v>1956</v>
      </c>
      <c r="L4647">
        <v>617872</v>
      </c>
      <c r="M4647" s="1" t="s">
        <v>211</v>
      </c>
      <c r="N4647" s="1" t="s">
        <v>211</v>
      </c>
      <c r="O4647" s="1" t="s">
        <v>211</v>
      </c>
      <c r="P4647" s="1" t="s">
        <v>211</v>
      </c>
      <c r="Q4647" s="1" t="s">
        <v>211</v>
      </c>
      <c r="R4647" s="1" t="s">
        <v>211</v>
      </c>
    </row>
    <row r="4648" spans="1:18" hidden="1" x14ac:dyDescent="0.2">
      <c r="A4648" s="1" t="s">
        <v>206</v>
      </c>
      <c r="B4648" s="1" t="s">
        <v>207</v>
      </c>
      <c r="C4648">
        <v>131130</v>
      </c>
      <c r="D4648" s="1" t="s">
        <v>5412</v>
      </c>
      <c r="E4648" s="1" t="s">
        <v>4329</v>
      </c>
      <c r="F4648" s="1" t="s">
        <v>4330</v>
      </c>
      <c r="G4648" s="1" t="s">
        <v>4331</v>
      </c>
      <c r="H4648" s="1" t="s">
        <v>4330</v>
      </c>
      <c r="I4648" s="2">
        <v>45139</v>
      </c>
      <c r="J4648" s="2">
        <v>51501</v>
      </c>
      <c r="K4648" s="1" t="s">
        <v>4329</v>
      </c>
      <c r="L4648">
        <v>618089</v>
      </c>
      <c r="M4648" s="1" t="s">
        <v>226</v>
      </c>
      <c r="N4648" s="1" t="s">
        <v>226</v>
      </c>
      <c r="O4648" s="1" t="s">
        <v>211</v>
      </c>
      <c r="P4648" s="1" t="s">
        <v>211</v>
      </c>
      <c r="Q4648" s="1" t="s">
        <v>211</v>
      </c>
      <c r="R4648" s="1" t="s">
        <v>211</v>
      </c>
    </row>
    <row r="4649" spans="1:18" hidden="1" x14ac:dyDescent="0.2">
      <c r="A4649" s="1" t="s">
        <v>206</v>
      </c>
      <c r="B4649" s="1" t="s">
        <v>207</v>
      </c>
      <c r="C4649">
        <v>131130</v>
      </c>
      <c r="D4649" s="1" t="s">
        <v>5412</v>
      </c>
      <c r="E4649" s="1" t="s">
        <v>4335</v>
      </c>
      <c r="F4649" s="1" t="s">
        <v>4336</v>
      </c>
      <c r="G4649" s="1" t="s">
        <v>4337</v>
      </c>
      <c r="H4649" s="1" t="s">
        <v>4336</v>
      </c>
      <c r="I4649" s="2">
        <v>45139</v>
      </c>
      <c r="J4649" s="2">
        <v>51501</v>
      </c>
      <c r="K4649" s="1" t="s">
        <v>4335</v>
      </c>
      <c r="L4649">
        <v>618091</v>
      </c>
      <c r="M4649" s="1" t="s">
        <v>226</v>
      </c>
      <c r="N4649" s="1" t="s">
        <v>226</v>
      </c>
      <c r="O4649" s="1" t="s">
        <v>211</v>
      </c>
      <c r="P4649" s="1" t="s">
        <v>211</v>
      </c>
      <c r="Q4649" s="1" t="s">
        <v>211</v>
      </c>
      <c r="R4649" s="1" t="s">
        <v>211</v>
      </c>
    </row>
    <row r="4650" spans="1:18" hidden="1" x14ac:dyDescent="0.2">
      <c r="A4650" s="1" t="s">
        <v>206</v>
      </c>
      <c r="B4650" s="1" t="s">
        <v>207</v>
      </c>
      <c r="C4650">
        <v>131130</v>
      </c>
      <c r="D4650" s="1" t="s">
        <v>5412</v>
      </c>
      <c r="E4650" s="1" t="s">
        <v>4332</v>
      </c>
      <c r="F4650" s="1" t="s">
        <v>4333</v>
      </c>
      <c r="G4650" s="1" t="s">
        <v>4334</v>
      </c>
      <c r="H4650" s="1" t="s">
        <v>4333</v>
      </c>
      <c r="I4650" s="2">
        <v>45139</v>
      </c>
      <c r="J4650" s="2">
        <v>51501</v>
      </c>
      <c r="K4650" s="1" t="s">
        <v>4332</v>
      </c>
      <c r="L4650">
        <v>618090</v>
      </c>
      <c r="M4650" s="1" t="s">
        <v>226</v>
      </c>
      <c r="N4650" s="1" t="s">
        <v>226</v>
      </c>
      <c r="O4650" s="1" t="s">
        <v>211</v>
      </c>
      <c r="P4650" s="1" t="s">
        <v>211</v>
      </c>
      <c r="Q4650" s="1" t="s">
        <v>211</v>
      </c>
      <c r="R4650" s="1" t="s">
        <v>211</v>
      </c>
    </row>
    <row r="4651" spans="1:18" hidden="1" x14ac:dyDescent="0.2">
      <c r="A4651" s="1" t="s">
        <v>206</v>
      </c>
      <c r="B4651" s="1" t="s">
        <v>207</v>
      </c>
      <c r="C4651">
        <v>131130</v>
      </c>
      <c r="D4651" s="1" t="s">
        <v>5412</v>
      </c>
      <c r="E4651" s="1" t="s">
        <v>4347</v>
      </c>
      <c r="F4651" s="1" t="s">
        <v>4348</v>
      </c>
      <c r="G4651" s="1" t="s">
        <v>4349</v>
      </c>
      <c r="H4651" s="1" t="s">
        <v>4348</v>
      </c>
      <c r="I4651" s="2">
        <v>45139</v>
      </c>
      <c r="J4651" s="2">
        <v>51501</v>
      </c>
      <c r="K4651" s="1" t="s">
        <v>4347</v>
      </c>
      <c r="L4651">
        <v>618096</v>
      </c>
      <c r="M4651" s="1" t="s">
        <v>226</v>
      </c>
      <c r="N4651" s="1" t="s">
        <v>226</v>
      </c>
      <c r="O4651" s="1" t="s">
        <v>211</v>
      </c>
      <c r="P4651" s="1" t="s">
        <v>211</v>
      </c>
      <c r="Q4651" s="1" t="s">
        <v>211</v>
      </c>
      <c r="R4651" s="1" t="s">
        <v>211</v>
      </c>
    </row>
    <row r="4652" spans="1:18" hidden="1" x14ac:dyDescent="0.2">
      <c r="A4652" s="1" t="s">
        <v>206</v>
      </c>
      <c r="B4652" s="1" t="s">
        <v>207</v>
      </c>
      <c r="C4652">
        <v>131130</v>
      </c>
      <c r="D4652" s="1" t="s">
        <v>5412</v>
      </c>
      <c r="E4652" s="1" t="s">
        <v>4344</v>
      </c>
      <c r="F4652" s="1" t="s">
        <v>4345</v>
      </c>
      <c r="G4652" s="1" t="s">
        <v>4346</v>
      </c>
      <c r="H4652" s="1" t="s">
        <v>4345</v>
      </c>
      <c r="I4652" s="2">
        <v>45139</v>
      </c>
      <c r="J4652" s="2">
        <v>51501</v>
      </c>
      <c r="K4652" s="1" t="s">
        <v>4344</v>
      </c>
      <c r="L4652">
        <v>618095</v>
      </c>
      <c r="M4652" s="1" t="s">
        <v>226</v>
      </c>
      <c r="N4652" s="1" t="s">
        <v>226</v>
      </c>
      <c r="O4652" s="1" t="s">
        <v>211</v>
      </c>
      <c r="P4652" s="1" t="s">
        <v>211</v>
      </c>
      <c r="Q4652" s="1" t="s">
        <v>211</v>
      </c>
      <c r="R4652" s="1" t="s">
        <v>211</v>
      </c>
    </row>
    <row r="4653" spans="1:18" hidden="1" x14ac:dyDescent="0.2">
      <c r="A4653" s="1" t="s">
        <v>206</v>
      </c>
      <c r="B4653" s="1" t="s">
        <v>207</v>
      </c>
      <c r="C4653">
        <v>131130</v>
      </c>
      <c r="D4653" s="1" t="s">
        <v>5412</v>
      </c>
      <c r="E4653" s="1" t="s">
        <v>4341</v>
      </c>
      <c r="F4653" s="1" t="s">
        <v>4342</v>
      </c>
      <c r="G4653" s="1" t="s">
        <v>4343</v>
      </c>
      <c r="H4653" s="1" t="s">
        <v>4342</v>
      </c>
      <c r="I4653" s="2">
        <v>45139</v>
      </c>
      <c r="J4653" s="2">
        <v>51501</v>
      </c>
      <c r="K4653" s="1" t="s">
        <v>4341</v>
      </c>
      <c r="L4653">
        <v>618094</v>
      </c>
      <c r="M4653" s="1" t="s">
        <v>226</v>
      </c>
      <c r="N4653" s="1" t="s">
        <v>226</v>
      </c>
      <c r="O4653" s="1" t="s">
        <v>211</v>
      </c>
      <c r="P4653" s="1" t="s">
        <v>211</v>
      </c>
      <c r="Q4653" s="1" t="s">
        <v>211</v>
      </c>
      <c r="R4653" s="1" t="s">
        <v>211</v>
      </c>
    </row>
    <row r="4654" spans="1:18" hidden="1" x14ac:dyDescent="0.2">
      <c r="A4654" s="1" t="s">
        <v>206</v>
      </c>
      <c r="B4654" s="1" t="s">
        <v>207</v>
      </c>
      <c r="C4654">
        <v>131130</v>
      </c>
      <c r="D4654" s="1" t="s">
        <v>5412</v>
      </c>
      <c r="E4654" s="1" t="s">
        <v>4338</v>
      </c>
      <c r="F4654" s="1" t="s">
        <v>4339</v>
      </c>
      <c r="G4654" s="1" t="s">
        <v>4340</v>
      </c>
      <c r="H4654" s="1" t="s">
        <v>4339</v>
      </c>
      <c r="I4654" s="2">
        <v>45139</v>
      </c>
      <c r="J4654" s="2">
        <v>51501</v>
      </c>
      <c r="K4654" s="1" t="s">
        <v>4338</v>
      </c>
      <c r="L4654">
        <v>618093</v>
      </c>
      <c r="M4654" s="1" t="s">
        <v>226</v>
      </c>
      <c r="N4654" s="1" t="s">
        <v>226</v>
      </c>
      <c r="O4654" s="1" t="s">
        <v>211</v>
      </c>
      <c r="P4654" s="1" t="s">
        <v>211</v>
      </c>
      <c r="Q4654" s="1" t="s">
        <v>211</v>
      </c>
      <c r="R4654" s="1" t="s">
        <v>211</v>
      </c>
    </row>
    <row r="4655" spans="1:18" hidden="1" x14ac:dyDescent="0.2">
      <c r="A4655" s="1" t="s">
        <v>206</v>
      </c>
      <c r="B4655" s="1" t="s">
        <v>207</v>
      </c>
      <c r="C4655">
        <v>131130</v>
      </c>
      <c r="D4655" s="1" t="s">
        <v>5412</v>
      </c>
      <c r="E4655" s="1" t="s">
        <v>4353</v>
      </c>
      <c r="F4655" s="1" t="s">
        <v>4354</v>
      </c>
      <c r="G4655" s="1" t="s">
        <v>4355</v>
      </c>
      <c r="H4655" s="1" t="s">
        <v>5516</v>
      </c>
      <c r="I4655" s="2">
        <v>44621</v>
      </c>
      <c r="J4655" s="2">
        <v>51501</v>
      </c>
      <c r="K4655" s="1" t="s">
        <v>4353</v>
      </c>
      <c r="L4655">
        <v>617955</v>
      </c>
      <c r="M4655" s="1" t="s">
        <v>226</v>
      </c>
      <c r="N4655" s="1" t="s">
        <v>226</v>
      </c>
      <c r="O4655" s="1" t="s">
        <v>211</v>
      </c>
      <c r="P4655" s="1" t="s">
        <v>211</v>
      </c>
      <c r="Q4655" s="1" t="s">
        <v>211</v>
      </c>
      <c r="R4655" s="1" t="s">
        <v>211</v>
      </c>
    </row>
    <row r="4656" spans="1:18" hidden="1" x14ac:dyDescent="0.2">
      <c r="A4656" s="1" t="s">
        <v>206</v>
      </c>
      <c r="B4656" s="1" t="s">
        <v>207</v>
      </c>
      <c r="C4656">
        <v>131130</v>
      </c>
      <c r="D4656" s="1" t="s">
        <v>5412</v>
      </c>
      <c r="E4656" s="1" t="s">
        <v>4350</v>
      </c>
      <c r="F4656" s="1" t="s">
        <v>4351</v>
      </c>
      <c r="G4656" s="1" t="s">
        <v>4352</v>
      </c>
      <c r="H4656" s="1" t="s">
        <v>4351</v>
      </c>
      <c r="I4656" s="2">
        <v>44927</v>
      </c>
      <c r="J4656" s="2">
        <v>51501</v>
      </c>
      <c r="K4656" s="1" t="s">
        <v>4350</v>
      </c>
      <c r="L4656">
        <v>617954</v>
      </c>
      <c r="M4656" s="1" t="s">
        <v>226</v>
      </c>
      <c r="N4656" s="1" t="s">
        <v>226</v>
      </c>
      <c r="O4656" s="1" t="s">
        <v>211</v>
      </c>
      <c r="P4656" s="1" t="s">
        <v>211</v>
      </c>
      <c r="Q4656" s="1" t="s">
        <v>211</v>
      </c>
      <c r="R4656" s="1" t="s">
        <v>211</v>
      </c>
    </row>
    <row r="4657" spans="1:18" hidden="1" x14ac:dyDescent="0.2">
      <c r="A4657" s="1" t="s">
        <v>206</v>
      </c>
      <c r="B4657" s="1" t="s">
        <v>207</v>
      </c>
      <c r="C4657">
        <v>131130</v>
      </c>
      <c r="D4657" s="1" t="s">
        <v>5412</v>
      </c>
      <c r="E4657" s="1" t="s">
        <v>24</v>
      </c>
      <c r="F4657" s="1" t="s">
        <v>1943</v>
      </c>
      <c r="G4657" s="1" t="s">
        <v>4223</v>
      </c>
      <c r="H4657" s="1" t="s">
        <v>5073</v>
      </c>
      <c r="I4657" s="2">
        <v>42916</v>
      </c>
      <c r="J4657" s="2">
        <v>51501</v>
      </c>
      <c r="K4657" s="1" t="s">
        <v>24</v>
      </c>
      <c r="L4657">
        <v>617796</v>
      </c>
      <c r="M4657" s="1" t="s">
        <v>226</v>
      </c>
      <c r="N4657" s="1" t="s">
        <v>226</v>
      </c>
      <c r="O4657" s="1" t="s">
        <v>211</v>
      </c>
      <c r="P4657" s="1" t="s">
        <v>211</v>
      </c>
      <c r="Q4657" s="1" t="s">
        <v>211</v>
      </c>
      <c r="R4657" s="1" t="s">
        <v>211</v>
      </c>
    </row>
    <row r="4658" spans="1:18" hidden="1" x14ac:dyDescent="0.2">
      <c r="A4658" s="1" t="s">
        <v>206</v>
      </c>
      <c r="B4658" s="1" t="s">
        <v>207</v>
      </c>
      <c r="C4658">
        <v>131130</v>
      </c>
      <c r="D4658" s="1" t="s">
        <v>5412</v>
      </c>
      <c r="E4658" s="1" t="s">
        <v>23</v>
      </c>
      <c r="F4658" s="1" t="s">
        <v>1465</v>
      </c>
      <c r="G4658" s="1" t="s">
        <v>4224</v>
      </c>
      <c r="H4658" s="1" t="s">
        <v>1376</v>
      </c>
      <c r="I4658" s="2">
        <v>44287</v>
      </c>
      <c r="J4658" s="2">
        <v>51501</v>
      </c>
      <c r="K4658" s="1" t="s">
        <v>23</v>
      </c>
      <c r="L4658">
        <v>617795</v>
      </c>
      <c r="M4658" s="1" t="s">
        <v>226</v>
      </c>
      <c r="N4658" s="1" t="s">
        <v>226</v>
      </c>
      <c r="O4658" s="1" t="s">
        <v>211</v>
      </c>
      <c r="P4658" s="1" t="s">
        <v>211</v>
      </c>
      <c r="Q4658" s="1" t="s">
        <v>211</v>
      </c>
      <c r="R4658" s="1" t="s">
        <v>211</v>
      </c>
    </row>
    <row r="4659" spans="1:18" hidden="1" x14ac:dyDescent="0.2">
      <c r="A4659" s="1" t="s">
        <v>206</v>
      </c>
      <c r="B4659" s="1" t="s">
        <v>207</v>
      </c>
      <c r="C4659">
        <v>131130</v>
      </c>
      <c r="D4659" s="1" t="s">
        <v>5412</v>
      </c>
      <c r="E4659" s="1" t="s">
        <v>4326</v>
      </c>
      <c r="F4659" s="1" t="s">
        <v>4327</v>
      </c>
      <c r="G4659" s="1" t="s">
        <v>4328</v>
      </c>
      <c r="H4659" s="1" t="s">
        <v>4327</v>
      </c>
      <c r="I4659" s="2">
        <v>45108</v>
      </c>
      <c r="J4659" s="2">
        <v>51501</v>
      </c>
      <c r="K4659" s="1" t="s">
        <v>4326</v>
      </c>
      <c r="L4659">
        <v>618712</v>
      </c>
      <c r="M4659" s="1" t="s">
        <v>226</v>
      </c>
      <c r="N4659" s="1" t="s">
        <v>226</v>
      </c>
      <c r="O4659" s="1" t="s">
        <v>211</v>
      </c>
      <c r="P4659" s="1" t="s">
        <v>211</v>
      </c>
      <c r="Q4659" s="1" t="s">
        <v>211</v>
      </c>
      <c r="R4659" s="1" t="s">
        <v>211</v>
      </c>
    </row>
    <row r="4660" spans="1:18" hidden="1" x14ac:dyDescent="0.2">
      <c r="A4660" s="1" t="s">
        <v>206</v>
      </c>
      <c r="B4660" s="1" t="s">
        <v>207</v>
      </c>
      <c r="C4660">
        <v>131130</v>
      </c>
      <c r="D4660" s="1" t="s">
        <v>5412</v>
      </c>
      <c r="E4660" s="1" t="s">
        <v>4323</v>
      </c>
      <c r="F4660" s="1" t="s">
        <v>4324</v>
      </c>
      <c r="G4660" s="1" t="s">
        <v>4325</v>
      </c>
      <c r="H4660" s="1" t="s">
        <v>4324</v>
      </c>
      <c r="I4660" s="2">
        <v>45078</v>
      </c>
      <c r="J4660" s="2">
        <v>51501</v>
      </c>
      <c r="K4660" s="1" t="s">
        <v>4323</v>
      </c>
      <c r="L4660">
        <v>618711</v>
      </c>
      <c r="M4660" s="1" t="s">
        <v>226</v>
      </c>
      <c r="N4660" s="1" t="s">
        <v>226</v>
      </c>
      <c r="O4660" s="1" t="s">
        <v>211</v>
      </c>
      <c r="P4660" s="1" t="s">
        <v>211</v>
      </c>
      <c r="Q4660" s="1" t="s">
        <v>211</v>
      </c>
      <c r="R4660" s="1" t="s">
        <v>211</v>
      </c>
    </row>
    <row r="4661" spans="1:18" hidden="1" x14ac:dyDescent="0.2">
      <c r="A4661" s="1" t="s">
        <v>206</v>
      </c>
      <c r="B4661" s="1" t="s">
        <v>207</v>
      </c>
      <c r="C4661">
        <v>131130</v>
      </c>
      <c r="D4661" s="1" t="s">
        <v>5412</v>
      </c>
      <c r="E4661" s="1" t="s">
        <v>4320</v>
      </c>
      <c r="F4661" s="1" t="s">
        <v>4321</v>
      </c>
      <c r="G4661" s="1" t="s">
        <v>4322</v>
      </c>
      <c r="H4661" s="1" t="s">
        <v>4321</v>
      </c>
      <c r="I4661" s="2">
        <v>45078</v>
      </c>
      <c r="J4661" s="2">
        <v>51501</v>
      </c>
      <c r="K4661" s="1" t="s">
        <v>4320</v>
      </c>
      <c r="L4661">
        <v>618710</v>
      </c>
      <c r="M4661" s="1" t="s">
        <v>226</v>
      </c>
      <c r="N4661" s="1" t="s">
        <v>226</v>
      </c>
      <c r="O4661" s="1" t="s">
        <v>211</v>
      </c>
      <c r="P4661" s="1" t="s">
        <v>211</v>
      </c>
      <c r="Q4661" s="1" t="s">
        <v>211</v>
      </c>
      <c r="R4661" s="1" t="s">
        <v>211</v>
      </c>
    </row>
    <row r="4662" spans="1:18" hidden="1" x14ac:dyDescent="0.2">
      <c r="A4662" s="1" t="s">
        <v>206</v>
      </c>
      <c r="B4662" s="1" t="s">
        <v>207</v>
      </c>
      <c r="C4662">
        <v>131130</v>
      </c>
      <c r="D4662" s="1" t="s">
        <v>5412</v>
      </c>
      <c r="E4662" s="1" t="s">
        <v>4317</v>
      </c>
      <c r="F4662" s="1" t="s">
        <v>4318</v>
      </c>
      <c r="G4662" s="1" t="s">
        <v>4319</v>
      </c>
      <c r="H4662" s="1" t="s">
        <v>4318</v>
      </c>
      <c r="I4662" s="2">
        <v>44866</v>
      </c>
      <c r="J4662" s="2">
        <v>51501</v>
      </c>
      <c r="K4662" s="1" t="s">
        <v>4317</v>
      </c>
      <c r="L4662">
        <v>618141</v>
      </c>
      <c r="M4662" s="1" t="s">
        <v>226</v>
      </c>
      <c r="N4662" s="1" t="s">
        <v>226</v>
      </c>
      <c r="O4662" s="1" t="s">
        <v>211</v>
      </c>
      <c r="P4662" s="1" t="s">
        <v>211</v>
      </c>
      <c r="Q4662" s="1" t="s">
        <v>211</v>
      </c>
      <c r="R4662" s="1" t="s">
        <v>211</v>
      </c>
    </row>
    <row r="4663" spans="1:18" hidden="1" x14ac:dyDescent="0.2">
      <c r="A4663" s="1" t="s">
        <v>206</v>
      </c>
      <c r="B4663" s="1" t="s">
        <v>207</v>
      </c>
      <c r="C4663">
        <v>131130</v>
      </c>
      <c r="D4663" s="1" t="s">
        <v>5412</v>
      </c>
      <c r="E4663" s="1" t="s">
        <v>4314</v>
      </c>
      <c r="F4663" s="1" t="s">
        <v>4315</v>
      </c>
      <c r="G4663" s="1" t="s">
        <v>4316</v>
      </c>
      <c r="H4663" s="1" t="s">
        <v>4315</v>
      </c>
      <c r="I4663" s="2">
        <v>45139</v>
      </c>
      <c r="J4663" s="2">
        <v>51501</v>
      </c>
      <c r="K4663" s="1" t="s">
        <v>4314</v>
      </c>
      <c r="L4663">
        <v>618122</v>
      </c>
      <c r="M4663" s="1" t="s">
        <v>226</v>
      </c>
      <c r="N4663" s="1" t="s">
        <v>226</v>
      </c>
      <c r="O4663" s="1" t="s">
        <v>211</v>
      </c>
      <c r="P4663" s="1" t="s">
        <v>211</v>
      </c>
      <c r="Q4663" s="1" t="s">
        <v>211</v>
      </c>
      <c r="R4663" s="1" t="s">
        <v>211</v>
      </c>
    </row>
    <row r="4664" spans="1:18" hidden="1" x14ac:dyDescent="0.2">
      <c r="A4664" s="1" t="s">
        <v>206</v>
      </c>
      <c r="B4664" s="1" t="s">
        <v>207</v>
      </c>
      <c r="C4664">
        <v>131130</v>
      </c>
      <c r="D4664" s="1" t="s">
        <v>5412</v>
      </c>
      <c r="E4664" s="1" t="s">
        <v>4311</v>
      </c>
      <c r="F4664" s="1" t="s">
        <v>4312</v>
      </c>
      <c r="G4664" s="1" t="s">
        <v>4313</v>
      </c>
      <c r="H4664" s="1" t="s">
        <v>4312</v>
      </c>
      <c r="I4664" s="2">
        <v>45139</v>
      </c>
      <c r="J4664" s="2">
        <v>51501</v>
      </c>
      <c r="K4664" s="1" t="s">
        <v>4311</v>
      </c>
      <c r="L4664">
        <v>618103</v>
      </c>
      <c r="M4664" s="1" t="s">
        <v>226</v>
      </c>
      <c r="N4664" s="1" t="s">
        <v>226</v>
      </c>
      <c r="O4664" s="1" t="s">
        <v>211</v>
      </c>
      <c r="P4664" s="1" t="s">
        <v>211</v>
      </c>
      <c r="Q4664" s="1" t="s">
        <v>211</v>
      </c>
      <c r="R4664" s="1" t="s">
        <v>211</v>
      </c>
    </row>
    <row r="4665" spans="1:18" hidden="1" x14ac:dyDescent="0.2">
      <c r="A4665" s="1" t="s">
        <v>206</v>
      </c>
      <c r="B4665" s="1" t="s">
        <v>207</v>
      </c>
      <c r="C4665">
        <v>131130</v>
      </c>
      <c r="D4665" s="1" t="s">
        <v>5412</v>
      </c>
      <c r="E4665" s="1" t="s">
        <v>4308</v>
      </c>
      <c r="F4665" s="1" t="s">
        <v>4309</v>
      </c>
      <c r="G4665" s="1" t="s">
        <v>4310</v>
      </c>
      <c r="H4665" s="1" t="s">
        <v>4309</v>
      </c>
      <c r="I4665" s="2">
        <v>45139</v>
      </c>
      <c r="J4665" s="2">
        <v>51501</v>
      </c>
      <c r="K4665" s="1" t="s">
        <v>4308</v>
      </c>
      <c r="L4665">
        <v>618102</v>
      </c>
      <c r="M4665" s="1" t="s">
        <v>226</v>
      </c>
      <c r="N4665" s="1" t="s">
        <v>226</v>
      </c>
      <c r="O4665" s="1" t="s">
        <v>211</v>
      </c>
      <c r="P4665" s="1" t="s">
        <v>211</v>
      </c>
      <c r="Q4665" s="1" t="s">
        <v>211</v>
      </c>
      <c r="R4665" s="1" t="s">
        <v>211</v>
      </c>
    </row>
    <row r="4666" spans="1:18" hidden="1" x14ac:dyDescent="0.2">
      <c r="A4666" s="1" t="s">
        <v>206</v>
      </c>
      <c r="B4666" s="1" t="s">
        <v>207</v>
      </c>
      <c r="C4666">
        <v>131130</v>
      </c>
      <c r="D4666" s="1" t="s">
        <v>5412</v>
      </c>
      <c r="E4666" s="1" t="s">
        <v>4305</v>
      </c>
      <c r="F4666" s="1" t="s">
        <v>4306</v>
      </c>
      <c r="G4666" s="1" t="s">
        <v>4307</v>
      </c>
      <c r="H4666" s="1" t="s">
        <v>4306</v>
      </c>
      <c r="I4666" s="2">
        <v>45139</v>
      </c>
      <c r="J4666" s="2">
        <v>51501</v>
      </c>
      <c r="K4666" s="1" t="s">
        <v>4305</v>
      </c>
      <c r="L4666">
        <v>618101</v>
      </c>
      <c r="M4666" s="1" t="s">
        <v>226</v>
      </c>
      <c r="N4666" s="1" t="s">
        <v>226</v>
      </c>
      <c r="O4666" s="1" t="s">
        <v>211</v>
      </c>
      <c r="P4666" s="1" t="s">
        <v>211</v>
      </c>
      <c r="Q4666" s="1" t="s">
        <v>211</v>
      </c>
      <c r="R4666" s="1" t="s">
        <v>211</v>
      </c>
    </row>
    <row r="4667" spans="1:18" hidden="1" x14ac:dyDescent="0.2">
      <c r="A4667" s="1" t="s">
        <v>206</v>
      </c>
      <c r="B4667" s="1" t="s">
        <v>207</v>
      </c>
      <c r="C4667">
        <v>131130</v>
      </c>
      <c r="D4667" s="1" t="s">
        <v>5412</v>
      </c>
      <c r="E4667" s="1" t="s">
        <v>4302</v>
      </c>
      <c r="F4667" s="1" t="s">
        <v>4303</v>
      </c>
      <c r="G4667" s="1" t="s">
        <v>4304</v>
      </c>
      <c r="H4667" s="1" t="s">
        <v>4303</v>
      </c>
      <c r="I4667" s="2">
        <v>45139</v>
      </c>
      <c r="J4667" s="2">
        <v>51501</v>
      </c>
      <c r="K4667" s="1" t="s">
        <v>4302</v>
      </c>
      <c r="L4667">
        <v>618100</v>
      </c>
      <c r="M4667" s="1" t="s">
        <v>226</v>
      </c>
      <c r="N4667" s="1" t="s">
        <v>226</v>
      </c>
      <c r="O4667" s="1" t="s">
        <v>211</v>
      </c>
      <c r="P4667" s="1" t="s">
        <v>211</v>
      </c>
      <c r="Q4667" s="1" t="s">
        <v>211</v>
      </c>
      <c r="R4667" s="1" t="s">
        <v>211</v>
      </c>
    </row>
    <row r="4668" spans="1:18" hidden="1" x14ac:dyDescent="0.2">
      <c r="A4668" s="1" t="s">
        <v>206</v>
      </c>
      <c r="B4668" s="1" t="s">
        <v>207</v>
      </c>
      <c r="C4668">
        <v>131130</v>
      </c>
      <c r="D4668" s="1" t="s">
        <v>5412</v>
      </c>
      <c r="E4668" s="1" t="s">
        <v>4299</v>
      </c>
      <c r="F4668" s="1" t="s">
        <v>4300</v>
      </c>
      <c r="G4668" s="1" t="s">
        <v>4301</v>
      </c>
      <c r="H4668" s="1" t="s">
        <v>4300</v>
      </c>
      <c r="I4668" s="2">
        <v>45139</v>
      </c>
      <c r="J4668" s="2">
        <v>51501</v>
      </c>
      <c r="K4668" s="1" t="s">
        <v>4299</v>
      </c>
      <c r="L4668">
        <v>618099</v>
      </c>
      <c r="M4668" s="1" t="s">
        <v>226</v>
      </c>
      <c r="N4668" s="1" t="s">
        <v>226</v>
      </c>
      <c r="O4668" s="1" t="s">
        <v>211</v>
      </c>
      <c r="P4668" s="1" t="s">
        <v>211</v>
      </c>
      <c r="Q4668" s="1" t="s">
        <v>211</v>
      </c>
      <c r="R4668" s="1" t="s">
        <v>211</v>
      </c>
    </row>
    <row r="4669" spans="1:18" hidden="1" x14ac:dyDescent="0.2">
      <c r="A4669" s="1" t="s">
        <v>206</v>
      </c>
      <c r="B4669" s="1" t="s">
        <v>207</v>
      </c>
      <c r="C4669">
        <v>131130</v>
      </c>
      <c r="D4669" s="1" t="s">
        <v>5412</v>
      </c>
      <c r="E4669" s="1" t="s">
        <v>4296</v>
      </c>
      <c r="F4669" s="1" t="s">
        <v>4297</v>
      </c>
      <c r="G4669" s="1" t="s">
        <v>4298</v>
      </c>
      <c r="H4669" s="1" t="s">
        <v>4297</v>
      </c>
      <c r="I4669" s="2">
        <v>45139</v>
      </c>
      <c r="J4669" s="2">
        <v>51501</v>
      </c>
      <c r="K4669" s="1" t="s">
        <v>4296</v>
      </c>
      <c r="L4669">
        <v>618098</v>
      </c>
      <c r="M4669" s="1" t="s">
        <v>226</v>
      </c>
      <c r="N4669" s="1" t="s">
        <v>226</v>
      </c>
      <c r="O4669" s="1" t="s">
        <v>211</v>
      </c>
      <c r="P4669" s="1" t="s">
        <v>211</v>
      </c>
      <c r="Q4669" s="1" t="s">
        <v>211</v>
      </c>
      <c r="R4669" s="1" t="s">
        <v>211</v>
      </c>
    </row>
    <row r="4670" spans="1:18" hidden="1" x14ac:dyDescent="0.2">
      <c r="A4670" s="1" t="s">
        <v>206</v>
      </c>
      <c r="B4670" s="1" t="s">
        <v>207</v>
      </c>
      <c r="C4670">
        <v>131130</v>
      </c>
      <c r="D4670" s="1" t="s">
        <v>5412</v>
      </c>
      <c r="E4670" s="1" t="s">
        <v>4293</v>
      </c>
      <c r="F4670" s="1" t="s">
        <v>4294</v>
      </c>
      <c r="G4670" s="1" t="s">
        <v>4295</v>
      </c>
      <c r="H4670" s="1" t="s">
        <v>4294</v>
      </c>
      <c r="I4670" s="2">
        <v>44927</v>
      </c>
      <c r="J4670" s="2">
        <v>51501</v>
      </c>
      <c r="K4670" s="1" t="s">
        <v>4293</v>
      </c>
      <c r="L4670">
        <v>620323</v>
      </c>
      <c r="M4670" s="1" t="s">
        <v>226</v>
      </c>
      <c r="N4670" s="1" t="s">
        <v>226</v>
      </c>
      <c r="O4670" s="1" t="s">
        <v>211</v>
      </c>
      <c r="P4670" s="1" t="s">
        <v>211</v>
      </c>
      <c r="Q4670" s="1" t="s">
        <v>211</v>
      </c>
      <c r="R4670" s="1" t="s">
        <v>211</v>
      </c>
    </row>
    <row r="4671" spans="1:18" hidden="1" x14ac:dyDescent="0.2">
      <c r="A4671" s="1" t="s">
        <v>206</v>
      </c>
      <c r="B4671" s="1" t="s">
        <v>207</v>
      </c>
      <c r="C4671">
        <v>131130</v>
      </c>
      <c r="D4671" s="1" t="s">
        <v>5412</v>
      </c>
      <c r="E4671" s="1" t="s">
        <v>4290</v>
      </c>
      <c r="F4671" s="1" t="s">
        <v>4291</v>
      </c>
      <c r="G4671" s="1" t="s">
        <v>4292</v>
      </c>
      <c r="H4671" s="1" t="s">
        <v>4291</v>
      </c>
      <c r="I4671" s="2">
        <v>44927</v>
      </c>
      <c r="J4671" s="2">
        <v>51501</v>
      </c>
      <c r="K4671" s="1" t="s">
        <v>4290</v>
      </c>
      <c r="L4671">
        <v>620322</v>
      </c>
      <c r="M4671" s="1" t="s">
        <v>226</v>
      </c>
      <c r="N4671" s="1" t="s">
        <v>226</v>
      </c>
      <c r="O4671" s="1" t="s">
        <v>211</v>
      </c>
      <c r="P4671" s="1" t="s">
        <v>211</v>
      </c>
      <c r="Q4671" s="1" t="s">
        <v>211</v>
      </c>
      <c r="R4671" s="1" t="s">
        <v>211</v>
      </c>
    </row>
    <row r="4672" spans="1:18" hidden="1" x14ac:dyDescent="0.2">
      <c r="A4672" s="1" t="s">
        <v>206</v>
      </c>
      <c r="B4672" s="1" t="s">
        <v>207</v>
      </c>
      <c r="C4672">
        <v>131130</v>
      </c>
      <c r="D4672" s="1" t="s">
        <v>5412</v>
      </c>
      <c r="E4672" s="1" t="s">
        <v>4287</v>
      </c>
      <c r="F4672" s="1" t="s">
        <v>4288</v>
      </c>
      <c r="G4672" s="1" t="s">
        <v>4289</v>
      </c>
      <c r="H4672" s="1" t="s">
        <v>4288</v>
      </c>
      <c r="I4672" s="2">
        <v>44927</v>
      </c>
      <c r="J4672" s="2">
        <v>51501</v>
      </c>
      <c r="K4672" s="1" t="s">
        <v>4287</v>
      </c>
      <c r="L4672">
        <v>620160</v>
      </c>
      <c r="M4672" s="1" t="s">
        <v>226</v>
      </c>
      <c r="N4672" s="1" t="s">
        <v>226</v>
      </c>
      <c r="O4672" s="1" t="s">
        <v>211</v>
      </c>
      <c r="P4672" s="1" t="s">
        <v>211</v>
      </c>
      <c r="Q4672" s="1" t="s">
        <v>211</v>
      </c>
      <c r="R4672" s="1" t="s">
        <v>211</v>
      </c>
    </row>
    <row r="4673" spans="1:18" hidden="1" x14ac:dyDescent="0.2">
      <c r="A4673" s="1" t="s">
        <v>206</v>
      </c>
      <c r="B4673" s="1" t="s">
        <v>207</v>
      </c>
      <c r="C4673">
        <v>131130</v>
      </c>
      <c r="D4673" s="1" t="s">
        <v>5412</v>
      </c>
      <c r="E4673" s="1" t="s">
        <v>4284</v>
      </c>
      <c r="F4673" s="1" t="s">
        <v>4285</v>
      </c>
      <c r="G4673" s="1" t="s">
        <v>4286</v>
      </c>
      <c r="H4673" s="1" t="s">
        <v>4285</v>
      </c>
      <c r="I4673" s="2">
        <v>45139</v>
      </c>
      <c r="J4673" s="2">
        <v>51501</v>
      </c>
      <c r="K4673" s="1" t="s">
        <v>4284</v>
      </c>
      <c r="L4673">
        <v>619180</v>
      </c>
      <c r="M4673" s="1" t="s">
        <v>226</v>
      </c>
      <c r="N4673" s="1" t="s">
        <v>226</v>
      </c>
      <c r="O4673" s="1" t="s">
        <v>211</v>
      </c>
      <c r="P4673" s="1" t="s">
        <v>211</v>
      </c>
      <c r="Q4673" s="1" t="s">
        <v>211</v>
      </c>
      <c r="R4673" s="1" t="s">
        <v>211</v>
      </c>
    </row>
    <row r="4674" spans="1:18" hidden="1" x14ac:dyDescent="0.2">
      <c r="A4674" s="1" t="s">
        <v>206</v>
      </c>
      <c r="B4674" s="1" t="s">
        <v>207</v>
      </c>
      <c r="C4674">
        <v>131130</v>
      </c>
      <c r="D4674" s="1" t="s">
        <v>5412</v>
      </c>
      <c r="E4674" s="1" t="s">
        <v>4281</v>
      </c>
      <c r="F4674" s="1" t="s">
        <v>4282</v>
      </c>
      <c r="G4674" s="1" t="s">
        <v>4283</v>
      </c>
      <c r="H4674" s="1" t="s">
        <v>4282</v>
      </c>
      <c r="I4674" s="2">
        <v>44743</v>
      </c>
      <c r="J4674" s="2">
        <v>51501</v>
      </c>
      <c r="K4674" s="1" t="s">
        <v>4281</v>
      </c>
      <c r="L4674">
        <v>619667</v>
      </c>
      <c r="M4674" s="1" t="s">
        <v>226</v>
      </c>
      <c r="N4674" s="1" t="s">
        <v>226</v>
      </c>
      <c r="O4674" s="1" t="s">
        <v>211</v>
      </c>
      <c r="P4674" s="1" t="s">
        <v>211</v>
      </c>
      <c r="Q4674" s="1" t="s">
        <v>211</v>
      </c>
      <c r="R4674" s="1" t="s">
        <v>211</v>
      </c>
    </row>
    <row r="4675" spans="1:18" hidden="1" x14ac:dyDescent="0.2">
      <c r="A4675" s="1" t="s">
        <v>206</v>
      </c>
      <c r="B4675" s="1" t="s">
        <v>207</v>
      </c>
      <c r="C4675">
        <v>131130</v>
      </c>
      <c r="D4675" s="1" t="s">
        <v>5412</v>
      </c>
      <c r="E4675" s="1" t="s">
        <v>4278</v>
      </c>
      <c r="F4675" s="1" t="s">
        <v>4279</v>
      </c>
      <c r="G4675" s="1" t="s">
        <v>4280</v>
      </c>
      <c r="H4675" s="1" t="s">
        <v>5517</v>
      </c>
      <c r="I4675" s="2">
        <v>44713</v>
      </c>
      <c r="J4675" s="2">
        <v>51501</v>
      </c>
      <c r="K4675" s="1" t="s">
        <v>4278</v>
      </c>
      <c r="L4675">
        <v>619517</v>
      </c>
      <c r="M4675" s="1" t="s">
        <v>226</v>
      </c>
      <c r="N4675" s="1" t="s">
        <v>226</v>
      </c>
      <c r="O4675" s="1" t="s">
        <v>211</v>
      </c>
      <c r="P4675" s="1" t="s">
        <v>211</v>
      </c>
      <c r="Q4675" s="1" t="s">
        <v>211</v>
      </c>
      <c r="R4675" s="1" t="s">
        <v>211</v>
      </c>
    </row>
    <row r="4676" spans="1:18" hidden="1" x14ac:dyDescent="0.2">
      <c r="A4676" s="1" t="s">
        <v>206</v>
      </c>
      <c r="B4676" s="1" t="s">
        <v>207</v>
      </c>
      <c r="C4676">
        <v>131130</v>
      </c>
      <c r="D4676" s="1" t="s">
        <v>5412</v>
      </c>
      <c r="E4676" s="1" t="s">
        <v>2507</v>
      </c>
      <c r="F4676" s="1" t="s">
        <v>2508</v>
      </c>
      <c r="G4676" s="1" t="s">
        <v>5518</v>
      </c>
      <c r="H4676" s="1" t="s">
        <v>2508</v>
      </c>
      <c r="I4676" s="2">
        <v>45078</v>
      </c>
      <c r="J4676" s="2">
        <v>51501</v>
      </c>
      <c r="K4676" s="1" t="s">
        <v>2507</v>
      </c>
      <c r="L4676">
        <v>618724</v>
      </c>
      <c r="M4676" s="1" t="s">
        <v>226</v>
      </c>
      <c r="N4676" s="1" t="s">
        <v>226</v>
      </c>
      <c r="O4676" s="1" t="s">
        <v>211</v>
      </c>
      <c r="P4676" s="1" t="s">
        <v>211</v>
      </c>
      <c r="Q4676" s="1" t="s">
        <v>211</v>
      </c>
      <c r="R4676" s="1" t="s">
        <v>211</v>
      </c>
    </row>
    <row r="4677" spans="1:18" hidden="1" x14ac:dyDescent="0.2">
      <c r="A4677" s="1" t="s">
        <v>206</v>
      </c>
      <c r="B4677" s="1" t="s">
        <v>207</v>
      </c>
      <c r="C4677">
        <v>131130</v>
      </c>
      <c r="D4677" s="1" t="s">
        <v>5412</v>
      </c>
      <c r="E4677" s="1" t="s">
        <v>4232</v>
      </c>
      <c r="F4677" s="1" t="s">
        <v>4233</v>
      </c>
      <c r="G4677" s="1" t="s">
        <v>4234</v>
      </c>
      <c r="H4677" s="1" t="s">
        <v>5519</v>
      </c>
      <c r="I4677" s="2">
        <v>44593</v>
      </c>
      <c r="J4677" s="2">
        <v>51501</v>
      </c>
      <c r="K4677" s="1" t="s">
        <v>4232</v>
      </c>
      <c r="L4677">
        <v>617100</v>
      </c>
      <c r="M4677" s="1" t="s">
        <v>226</v>
      </c>
      <c r="N4677" s="1" t="s">
        <v>226</v>
      </c>
      <c r="O4677" s="1" t="s">
        <v>211</v>
      </c>
      <c r="P4677" s="1" t="s">
        <v>211</v>
      </c>
      <c r="Q4677" s="1" t="s">
        <v>211</v>
      </c>
      <c r="R4677" s="1" t="s">
        <v>211</v>
      </c>
    </row>
    <row r="4678" spans="1:18" hidden="1" x14ac:dyDescent="0.2">
      <c r="A4678" s="1" t="s">
        <v>206</v>
      </c>
      <c r="B4678" s="1" t="s">
        <v>207</v>
      </c>
      <c r="C4678">
        <v>131130</v>
      </c>
      <c r="D4678" s="1" t="s">
        <v>5412</v>
      </c>
      <c r="E4678" s="1" t="s">
        <v>4238</v>
      </c>
      <c r="F4678" s="1" t="s">
        <v>4233</v>
      </c>
      <c r="G4678" s="1" t="s">
        <v>4239</v>
      </c>
      <c r="H4678" s="1" t="s">
        <v>5520</v>
      </c>
      <c r="I4678" s="2">
        <v>44593</v>
      </c>
      <c r="J4678" s="2">
        <v>51501</v>
      </c>
      <c r="K4678" s="1" t="s">
        <v>4238</v>
      </c>
      <c r="L4678">
        <v>616972</v>
      </c>
      <c r="M4678" s="1" t="s">
        <v>226</v>
      </c>
      <c r="N4678" s="1" t="s">
        <v>226</v>
      </c>
      <c r="O4678" s="1" t="s">
        <v>211</v>
      </c>
      <c r="P4678" s="1" t="s">
        <v>211</v>
      </c>
      <c r="Q4678" s="1" t="s">
        <v>211</v>
      </c>
      <c r="R4678" s="1" t="s">
        <v>211</v>
      </c>
    </row>
    <row r="4679" spans="1:18" hidden="1" x14ac:dyDescent="0.2">
      <c r="A4679" s="1" t="s">
        <v>206</v>
      </c>
      <c r="B4679" s="1" t="s">
        <v>207</v>
      </c>
      <c r="C4679">
        <v>131130</v>
      </c>
      <c r="D4679" s="1" t="s">
        <v>5412</v>
      </c>
      <c r="E4679" s="1" t="s">
        <v>4235</v>
      </c>
      <c r="F4679" s="1" t="s">
        <v>4236</v>
      </c>
      <c r="G4679" s="1" t="s">
        <v>4237</v>
      </c>
      <c r="H4679" s="1" t="s">
        <v>5521</v>
      </c>
      <c r="I4679" s="2">
        <v>44593</v>
      </c>
      <c r="J4679" s="2">
        <v>51501</v>
      </c>
      <c r="K4679" s="1" t="s">
        <v>4235</v>
      </c>
      <c r="L4679">
        <v>616942</v>
      </c>
      <c r="M4679" s="1" t="s">
        <v>226</v>
      </c>
      <c r="N4679" s="1" t="s">
        <v>226</v>
      </c>
      <c r="O4679" s="1" t="s">
        <v>211</v>
      </c>
      <c r="P4679" s="1" t="s">
        <v>211</v>
      </c>
      <c r="Q4679" s="1" t="s">
        <v>211</v>
      </c>
      <c r="R4679" s="1" t="s">
        <v>211</v>
      </c>
    </row>
    <row r="4680" spans="1:18" hidden="1" x14ac:dyDescent="0.2">
      <c r="A4680" s="1" t="s">
        <v>206</v>
      </c>
      <c r="B4680" s="1" t="s">
        <v>207</v>
      </c>
      <c r="C4680">
        <v>131130</v>
      </c>
      <c r="D4680" s="1" t="s">
        <v>5412</v>
      </c>
      <c r="E4680" s="1" t="s">
        <v>4249</v>
      </c>
      <c r="F4680" s="1" t="s">
        <v>4250</v>
      </c>
      <c r="G4680" s="1" t="s">
        <v>4251</v>
      </c>
      <c r="H4680" s="1" t="s">
        <v>5522</v>
      </c>
      <c r="I4680" s="2">
        <v>44621</v>
      </c>
      <c r="J4680" s="2">
        <v>51501</v>
      </c>
      <c r="K4680" s="1" t="s">
        <v>4249</v>
      </c>
      <c r="L4680">
        <v>617612</v>
      </c>
      <c r="M4680" s="1" t="s">
        <v>226</v>
      </c>
      <c r="N4680" s="1" t="s">
        <v>226</v>
      </c>
      <c r="O4680" s="1" t="s">
        <v>211</v>
      </c>
      <c r="P4680" s="1" t="s">
        <v>211</v>
      </c>
      <c r="Q4680" s="1" t="s">
        <v>211</v>
      </c>
      <c r="R4680" s="1" t="s">
        <v>211</v>
      </c>
    </row>
    <row r="4681" spans="1:18" hidden="1" x14ac:dyDescent="0.2">
      <c r="A4681" s="1" t="s">
        <v>206</v>
      </c>
      <c r="B4681" s="1" t="s">
        <v>207</v>
      </c>
      <c r="C4681">
        <v>131130</v>
      </c>
      <c r="D4681" s="1" t="s">
        <v>5412</v>
      </c>
      <c r="E4681" s="1" t="s">
        <v>5523</v>
      </c>
      <c r="F4681" s="1" t="s">
        <v>5524</v>
      </c>
      <c r="G4681" s="1" t="s">
        <v>5525</v>
      </c>
      <c r="H4681" s="1" t="s">
        <v>5526</v>
      </c>
      <c r="I4681" s="2">
        <v>44593</v>
      </c>
      <c r="J4681" s="2">
        <v>51501</v>
      </c>
      <c r="K4681" s="1" t="s">
        <v>5523</v>
      </c>
      <c r="L4681">
        <v>617631</v>
      </c>
      <c r="M4681" s="1" t="s">
        <v>226</v>
      </c>
      <c r="N4681" s="1" t="s">
        <v>226</v>
      </c>
      <c r="O4681" s="1" t="s">
        <v>211</v>
      </c>
      <c r="P4681" s="1" t="s">
        <v>211</v>
      </c>
      <c r="Q4681" s="1" t="s">
        <v>211</v>
      </c>
      <c r="R4681" s="1" t="s">
        <v>211</v>
      </c>
    </row>
    <row r="4682" spans="1:18" hidden="1" x14ac:dyDescent="0.2">
      <c r="A4682" s="1" t="s">
        <v>206</v>
      </c>
      <c r="B4682" s="1" t="s">
        <v>207</v>
      </c>
      <c r="C4682">
        <v>131130</v>
      </c>
      <c r="D4682" s="1" t="s">
        <v>5412</v>
      </c>
      <c r="E4682" s="1" t="s">
        <v>4246</v>
      </c>
      <c r="F4682" s="1" t="s">
        <v>4247</v>
      </c>
      <c r="G4682" s="1" t="s">
        <v>4248</v>
      </c>
      <c r="H4682" s="1" t="s">
        <v>4247</v>
      </c>
      <c r="I4682" s="2">
        <v>45139</v>
      </c>
      <c r="J4682" s="2">
        <v>51501</v>
      </c>
      <c r="K4682" s="1" t="s">
        <v>4246</v>
      </c>
      <c r="L4682">
        <v>617629</v>
      </c>
      <c r="M4682" s="1" t="s">
        <v>226</v>
      </c>
      <c r="N4682" s="1" t="s">
        <v>226</v>
      </c>
      <c r="O4682" s="1" t="s">
        <v>211</v>
      </c>
      <c r="P4682" s="1" t="s">
        <v>211</v>
      </c>
      <c r="Q4682" s="1" t="s">
        <v>211</v>
      </c>
      <c r="R4682" s="1" t="s">
        <v>211</v>
      </c>
    </row>
    <row r="4683" spans="1:18" hidden="1" x14ac:dyDescent="0.2">
      <c r="A4683" s="1" t="s">
        <v>206</v>
      </c>
      <c r="B4683" s="1" t="s">
        <v>207</v>
      </c>
      <c r="C4683">
        <v>131130</v>
      </c>
      <c r="D4683" s="1" t="s">
        <v>5412</v>
      </c>
      <c r="E4683" s="1" t="s">
        <v>4243</v>
      </c>
      <c r="F4683" s="1" t="s">
        <v>4244</v>
      </c>
      <c r="G4683" s="1" t="s">
        <v>4245</v>
      </c>
      <c r="H4683" s="1" t="s">
        <v>4244</v>
      </c>
      <c r="I4683" s="2">
        <v>45139</v>
      </c>
      <c r="J4683" s="2">
        <v>51501</v>
      </c>
      <c r="K4683" s="1" t="s">
        <v>4243</v>
      </c>
      <c r="L4683">
        <v>617626</v>
      </c>
      <c r="M4683" s="1" t="s">
        <v>211</v>
      </c>
      <c r="N4683" s="1" t="s">
        <v>211</v>
      </c>
      <c r="O4683" s="1" t="s">
        <v>211</v>
      </c>
      <c r="P4683" s="1" t="s">
        <v>211</v>
      </c>
      <c r="Q4683" s="1" t="s">
        <v>211</v>
      </c>
      <c r="R4683" s="1" t="s">
        <v>211</v>
      </c>
    </row>
    <row r="4684" spans="1:18" hidden="1" x14ac:dyDescent="0.2">
      <c r="A4684" s="1" t="s">
        <v>206</v>
      </c>
      <c r="B4684" s="1" t="s">
        <v>207</v>
      </c>
      <c r="C4684">
        <v>131130</v>
      </c>
      <c r="D4684" s="1" t="s">
        <v>5412</v>
      </c>
      <c r="E4684" s="1" t="s">
        <v>4240</v>
      </c>
      <c r="F4684" s="1" t="s">
        <v>4241</v>
      </c>
      <c r="G4684" s="1" t="s">
        <v>4242</v>
      </c>
      <c r="H4684" s="1" t="s">
        <v>5527</v>
      </c>
      <c r="I4684" s="2">
        <v>44593</v>
      </c>
      <c r="J4684" s="2">
        <v>51501</v>
      </c>
      <c r="K4684" s="1" t="s">
        <v>4240</v>
      </c>
      <c r="L4684">
        <v>617614</v>
      </c>
      <c r="M4684" s="1" t="s">
        <v>226</v>
      </c>
      <c r="N4684" s="1" t="s">
        <v>226</v>
      </c>
      <c r="O4684" s="1" t="s">
        <v>211</v>
      </c>
      <c r="P4684" s="1" t="s">
        <v>211</v>
      </c>
      <c r="Q4684" s="1" t="s">
        <v>211</v>
      </c>
      <c r="R4684" s="1" t="s">
        <v>211</v>
      </c>
    </row>
    <row r="4685" spans="1:18" hidden="1" x14ac:dyDescent="0.2">
      <c r="A4685" s="1" t="s">
        <v>206</v>
      </c>
      <c r="B4685" s="1" t="s">
        <v>207</v>
      </c>
      <c r="C4685">
        <v>131130</v>
      </c>
      <c r="D4685" s="1" t="s">
        <v>5412</v>
      </c>
      <c r="E4685" s="1" t="s">
        <v>4228</v>
      </c>
      <c r="F4685" s="1" t="s">
        <v>4229</v>
      </c>
      <c r="G4685" s="1" t="s">
        <v>4230</v>
      </c>
      <c r="H4685" s="1" t="s">
        <v>5528</v>
      </c>
      <c r="I4685" s="2">
        <v>44621</v>
      </c>
      <c r="J4685" s="2">
        <v>51501</v>
      </c>
      <c r="K4685" s="1" t="s">
        <v>4228</v>
      </c>
      <c r="L4685">
        <v>617780</v>
      </c>
      <c r="M4685" s="1" t="s">
        <v>226</v>
      </c>
      <c r="N4685" s="1" t="s">
        <v>226</v>
      </c>
      <c r="O4685" s="1" t="s">
        <v>211</v>
      </c>
      <c r="P4685" s="1" t="s">
        <v>211</v>
      </c>
      <c r="Q4685" s="1" t="s">
        <v>211</v>
      </c>
      <c r="R4685" s="1" t="s">
        <v>211</v>
      </c>
    </row>
    <row r="4686" spans="1:18" hidden="1" x14ac:dyDescent="0.2">
      <c r="A4686" s="1" t="s">
        <v>206</v>
      </c>
      <c r="B4686" s="1" t="s">
        <v>207</v>
      </c>
      <c r="C4686">
        <v>131130</v>
      </c>
      <c r="D4686" s="1" t="s">
        <v>5412</v>
      </c>
      <c r="E4686" s="1" t="s">
        <v>4225</v>
      </c>
      <c r="F4686" s="1" t="s">
        <v>4226</v>
      </c>
      <c r="G4686" s="1" t="s">
        <v>4227</v>
      </c>
      <c r="H4686" s="1" t="s">
        <v>5529</v>
      </c>
      <c r="I4686" s="2">
        <v>44621</v>
      </c>
      <c r="J4686" s="2">
        <v>51501</v>
      </c>
      <c r="K4686" s="1" t="s">
        <v>4225</v>
      </c>
      <c r="L4686">
        <v>617779</v>
      </c>
      <c r="M4686" s="1" t="s">
        <v>226</v>
      </c>
      <c r="N4686" s="1" t="s">
        <v>226</v>
      </c>
      <c r="O4686" s="1" t="s">
        <v>211</v>
      </c>
      <c r="P4686" s="1" t="s">
        <v>211</v>
      </c>
      <c r="Q4686" s="1" t="s">
        <v>211</v>
      </c>
      <c r="R4686" s="1" t="s">
        <v>211</v>
      </c>
    </row>
    <row r="4687" spans="1:18" hidden="1" x14ac:dyDescent="0.2">
      <c r="A4687" s="1" t="s">
        <v>206</v>
      </c>
      <c r="B4687" s="1" t="s">
        <v>207</v>
      </c>
      <c r="C4687">
        <v>131130</v>
      </c>
      <c r="D4687" s="1" t="s">
        <v>5412</v>
      </c>
      <c r="E4687" s="1" t="s">
        <v>5530</v>
      </c>
      <c r="F4687" s="1" t="s">
        <v>2391</v>
      </c>
      <c r="G4687" s="1" t="s">
        <v>5531</v>
      </c>
      <c r="H4687" s="1" t="s">
        <v>2391</v>
      </c>
      <c r="I4687" s="2">
        <v>45047</v>
      </c>
      <c r="J4687" s="2">
        <v>51501</v>
      </c>
      <c r="K4687" s="1" t="s">
        <v>5530</v>
      </c>
      <c r="L4687">
        <v>617703</v>
      </c>
      <c r="M4687" s="1" t="s">
        <v>226</v>
      </c>
      <c r="N4687" s="1" t="s">
        <v>226</v>
      </c>
      <c r="O4687" s="1" t="s">
        <v>211</v>
      </c>
      <c r="P4687" s="1" t="s">
        <v>211</v>
      </c>
      <c r="Q4687" s="1" t="s">
        <v>211</v>
      </c>
      <c r="R4687" s="1" t="s">
        <v>211</v>
      </c>
    </row>
    <row r="4688" spans="1:18" hidden="1" x14ac:dyDescent="0.2">
      <c r="A4688" s="1" t="s">
        <v>206</v>
      </c>
      <c r="B4688" s="1" t="s">
        <v>207</v>
      </c>
      <c r="C4688">
        <v>131130</v>
      </c>
      <c r="D4688" s="1" t="s">
        <v>5412</v>
      </c>
      <c r="E4688" s="1" t="s">
        <v>2511</v>
      </c>
      <c r="F4688" s="1" t="s">
        <v>2391</v>
      </c>
      <c r="G4688" s="1" t="s">
        <v>5531</v>
      </c>
      <c r="H4688" s="1" t="s">
        <v>2391</v>
      </c>
      <c r="I4688" s="2">
        <v>45047</v>
      </c>
      <c r="J4688" s="2">
        <v>51501</v>
      </c>
      <c r="K4688" s="1" t="s">
        <v>2511</v>
      </c>
      <c r="L4688">
        <v>617702</v>
      </c>
      <c r="M4688" s="1" t="s">
        <v>211</v>
      </c>
      <c r="N4688" s="1" t="s">
        <v>211</v>
      </c>
      <c r="O4688" s="1" t="s">
        <v>211</v>
      </c>
      <c r="P4688" s="1" t="s">
        <v>211</v>
      </c>
      <c r="Q4688" s="1" t="s">
        <v>211</v>
      </c>
      <c r="R4688" s="1" t="s">
        <v>211</v>
      </c>
    </row>
    <row r="4689" spans="1:18" hidden="1" x14ac:dyDescent="0.2">
      <c r="A4689" s="1" t="s">
        <v>206</v>
      </c>
      <c r="B4689" s="1" t="s">
        <v>207</v>
      </c>
      <c r="C4689">
        <v>131130</v>
      </c>
      <c r="D4689" s="1" t="s">
        <v>5412</v>
      </c>
      <c r="E4689" s="1" t="s">
        <v>4220</v>
      </c>
      <c r="F4689" s="1" t="s">
        <v>4221</v>
      </c>
      <c r="G4689" s="1" t="s">
        <v>4222</v>
      </c>
      <c r="H4689" s="1" t="s">
        <v>5532</v>
      </c>
      <c r="I4689" s="2">
        <v>44621</v>
      </c>
      <c r="J4689" s="2">
        <v>51501</v>
      </c>
      <c r="K4689" s="1" t="s">
        <v>4220</v>
      </c>
      <c r="L4689">
        <v>617778</v>
      </c>
      <c r="M4689" s="1" t="s">
        <v>226</v>
      </c>
      <c r="N4689" s="1" t="s">
        <v>226</v>
      </c>
      <c r="O4689" s="1" t="s">
        <v>211</v>
      </c>
      <c r="P4689" s="1" t="s">
        <v>211</v>
      </c>
      <c r="Q4689" s="1" t="s">
        <v>211</v>
      </c>
      <c r="R4689" s="1" t="s">
        <v>211</v>
      </c>
    </row>
    <row r="4690" spans="1:18" hidden="1" x14ac:dyDescent="0.2">
      <c r="A4690" s="1" t="s">
        <v>206</v>
      </c>
      <c r="B4690" s="1" t="s">
        <v>207</v>
      </c>
      <c r="C4690">
        <v>131130</v>
      </c>
      <c r="D4690" s="1" t="s">
        <v>5412</v>
      </c>
      <c r="E4690" s="1" t="s">
        <v>4217</v>
      </c>
      <c r="F4690" s="1" t="s">
        <v>4218</v>
      </c>
      <c r="G4690" s="1" t="s">
        <v>4219</v>
      </c>
      <c r="H4690" s="1" t="s">
        <v>4218</v>
      </c>
      <c r="I4690" s="2">
        <v>44652</v>
      </c>
      <c r="J4690" s="2">
        <v>51501</v>
      </c>
      <c r="K4690" s="1" t="s">
        <v>4217</v>
      </c>
      <c r="L4690">
        <v>617777</v>
      </c>
      <c r="M4690" s="1" t="s">
        <v>226</v>
      </c>
      <c r="N4690" s="1" t="s">
        <v>226</v>
      </c>
      <c r="O4690" s="1" t="s">
        <v>211</v>
      </c>
      <c r="P4690" s="1" t="s">
        <v>211</v>
      </c>
      <c r="Q4690" s="1" t="s">
        <v>211</v>
      </c>
      <c r="R4690" s="1" t="s">
        <v>211</v>
      </c>
    </row>
    <row r="4691" spans="1:18" hidden="1" x14ac:dyDescent="0.2">
      <c r="A4691" s="1" t="s">
        <v>206</v>
      </c>
      <c r="B4691" s="1" t="s">
        <v>207</v>
      </c>
      <c r="C4691">
        <v>131130</v>
      </c>
      <c r="D4691" s="1" t="s">
        <v>5412</v>
      </c>
      <c r="E4691" s="1" t="s">
        <v>5533</v>
      </c>
      <c r="F4691" s="1" t="s">
        <v>5534</v>
      </c>
      <c r="G4691" s="1" t="s">
        <v>4195</v>
      </c>
      <c r="H4691" s="1" t="s">
        <v>5534</v>
      </c>
      <c r="I4691" s="2">
        <v>44497</v>
      </c>
      <c r="J4691" s="2">
        <v>51501</v>
      </c>
      <c r="K4691" s="1" t="s">
        <v>5533</v>
      </c>
      <c r="L4691">
        <v>616653</v>
      </c>
      <c r="M4691" s="1" t="s">
        <v>226</v>
      </c>
      <c r="N4691" s="1" t="s">
        <v>226</v>
      </c>
      <c r="O4691" s="1" t="s">
        <v>211</v>
      </c>
      <c r="P4691" s="1" t="s">
        <v>211</v>
      </c>
      <c r="Q4691" s="1" t="s">
        <v>211</v>
      </c>
      <c r="R4691" s="1" t="s">
        <v>211</v>
      </c>
    </row>
    <row r="4692" spans="1:18" hidden="1" x14ac:dyDescent="0.2">
      <c r="A4692" s="1" t="s">
        <v>206</v>
      </c>
      <c r="B4692" s="1" t="s">
        <v>207</v>
      </c>
      <c r="C4692">
        <v>131130</v>
      </c>
      <c r="D4692" s="1" t="s">
        <v>5412</v>
      </c>
      <c r="E4692" s="1" t="s">
        <v>4252</v>
      </c>
      <c r="F4692" s="1" t="s">
        <v>4253</v>
      </c>
      <c r="G4692" s="1" t="s">
        <v>4254</v>
      </c>
      <c r="H4692" s="1" t="s">
        <v>5535</v>
      </c>
      <c r="I4692" s="2">
        <v>44470</v>
      </c>
      <c r="J4692" s="2">
        <v>51501</v>
      </c>
      <c r="K4692" s="1" t="s">
        <v>4252</v>
      </c>
      <c r="L4692">
        <v>616797</v>
      </c>
      <c r="M4692" s="1" t="s">
        <v>226</v>
      </c>
      <c r="N4692" s="1" t="s">
        <v>226</v>
      </c>
      <c r="O4692" s="1" t="s">
        <v>211</v>
      </c>
      <c r="P4692" s="1" t="s">
        <v>211</v>
      </c>
      <c r="Q4692" s="1" t="s">
        <v>211</v>
      </c>
      <c r="R4692" s="1" t="s">
        <v>211</v>
      </c>
    </row>
    <row r="4693" spans="1:18" hidden="1" x14ac:dyDescent="0.2">
      <c r="A4693" s="1" t="s">
        <v>206</v>
      </c>
      <c r="B4693" s="1" t="s">
        <v>207</v>
      </c>
      <c r="C4693">
        <v>131130</v>
      </c>
      <c r="D4693" s="1" t="s">
        <v>5412</v>
      </c>
      <c r="E4693" s="1" t="s">
        <v>5536</v>
      </c>
      <c r="F4693" s="1" t="s">
        <v>5537</v>
      </c>
      <c r="G4693" s="1" t="s">
        <v>4191</v>
      </c>
      <c r="H4693" s="1" t="s">
        <v>5537</v>
      </c>
      <c r="I4693" s="2">
        <v>44497</v>
      </c>
      <c r="J4693" s="2">
        <v>51501</v>
      </c>
      <c r="K4693" s="1" t="s">
        <v>5536</v>
      </c>
      <c r="L4693">
        <v>616654</v>
      </c>
      <c r="M4693" s="1" t="s">
        <v>226</v>
      </c>
      <c r="N4693" s="1" t="s">
        <v>226</v>
      </c>
      <c r="O4693" s="1" t="s">
        <v>211</v>
      </c>
      <c r="P4693" s="1" t="s">
        <v>211</v>
      </c>
      <c r="Q4693" s="1" t="s">
        <v>211</v>
      </c>
      <c r="R4693" s="1" t="s">
        <v>211</v>
      </c>
    </row>
    <row r="4694" spans="1:18" hidden="1" x14ac:dyDescent="0.2">
      <c r="A4694" s="1" t="s">
        <v>206</v>
      </c>
      <c r="B4694" s="1" t="s">
        <v>207</v>
      </c>
      <c r="C4694">
        <v>131130</v>
      </c>
      <c r="D4694" s="1" t="s">
        <v>5412</v>
      </c>
      <c r="E4694" s="1" t="s">
        <v>4276</v>
      </c>
      <c r="F4694" s="1" t="s">
        <v>4236</v>
      </c>
      <c r="G4694" s="1" t="s">
        <v>4277</v>
      </c>
      <c r="H4694" s="1" t="s">
        <v>5538</v>
      </c>
      <c r="I4694" s="2">
        <v>44593</v>
      </c>
      <c r="J4694" s="2">
        <v>51501</v>
      </c>
      <c r="K4694" s="1" t="s">
        <v>4276</v>
      </c>
      <c r="L4694">
        <v>616939</v>
      </c>
      <c r="M4694" s="1" t="s">
        <v>226</v>
      </c>
      <c r="N4694" s="1" t="s">
        <v>226</v>
      </c>
      <c r="O4694" s="1" t="s">
        <v>211</v>
      </c>
      <c r="P4694" s="1" t="s">
        <v>211</v>
      </c>
      <c r="Q4694" s="1" t="s">
        <v>211</v>
      </c>
      <c r="R4694" s="1" t="s">
        <v>211</v>
      </c>
    </row>
    <row r="4695" spans="1:18" hidden="1" x14ac:dyDescent="0.2">
      <c r="A4695" s="1" t="s">
        <v>206</v>
      </c>
      <c r="B4695" s="1" t="s">
        <v>207</v>
      </c>
      <c r="C4695">
        <v>131130</v>
      </c>
      <c r="D4695" s="1" t="s">
        <v>5412</v>
      </c>
      <c r="E4695" s="1" t="s">
        <v>5539</v>
      </c>
      <c r="F4695" s="1" t="s">
        <v>4236</v>
      </c>
      <c r="G4695" s="1" t="s">
        <v>5540</v>
      </c>
      <c r="H4695" s="1" t="s">
        <v>5541</v>
      </c>
      <c r="I4695" s="2">
        <v>44593</v>
      </c>
      <c r="J4695" s="2">
        <v>51501</v>
      </c>
      <c r="K4695" s="1" t="s">
        <v>5539</v>
      </c>
      <c r="L4695">
        <v>616938</v>
      </c>
      <c r="M4695" s="1" t="s">
        <v>226</v>
      </c>
      <c r="N4695" s="1" t="s">
        <v>226</v>
      </c>
      <c r="O4695" s="1" t="s">
        <v>211</v>
      </c>
      <c r="P4695" s="1" t="s">
        <v>211</v>
      </c>
      <c r="Q4695" s="1" t="s">
        <v>211</v>
      </c>
      <c r="R4695" s="1" t="s">
        <v>211</v>
      </c>
    </row>
    <row r="4696" spans="1:18" hidden="1" x14ac:dyDescent="0.2">
      <c r="A4696" s="1" t="s">
        <v>206</v>
      </c>
      <c r="B4696" s="1" t="s">
        <v>207</v>
      </c>
      <c r="C4696">
        <v>131130</v>
      </c>
      <c r="D4696" s="1" t="s">
        <v>5412</v>
      </c>
      <c r="E4696" s="1" t="s">
        <v>5542</v>
      </c>
      <c r="F4696" s="1" t="s">
        <v>4236</v>
      </c>
      <c r="G4696" s="1" t="s">
        <v>5543</v>
      </c>
      <c r="H4696" s="1" t="s">
        <v>5544</v>
      </c>
      <c r="I4696" s="2">
        <v>44593</v>
      </c>
      <c r="J4696" s="2">
        <v>51501</v>
      </c>
      <c r="K4696" s="1" t="s">
        <v>5542</v>
      </c>
      <c r="L4696">
        <v>616940</v>
      </c>
      <c r="M4696" s="1" t="s">
        <v>226</v>
      </c>
      <c r="N4696" s="1" t="s">
        <v>226</v>
      </c>
      <c r="O4696" s="1" t="s">
        <v>211</v>
      </c>
      <c r="P4696" s="1" t="s">
        <v>211</v>
      </c>
      <c r="Q4696" s="1" t="s">
        <v>211</v>
      </c>
      <c r="R4696" s="1" t="s">
        <v>211</v>
      </c>
    </row>
    <row r="4697" spans="1:18" hidden="1" x14ac:dyDescent="0.2">
      <c r="A4697" s="1" t="s">
        <v>206</v>
      </c>
      <c r="B4697" s="1" t="s">
        <v>207</v>
      </c>
      <c r="C4697">
        <v>131130</v>
      </c>
      <c r="D4697" s="1" t="s">
        <v>5412</v>
      </c>
      <c r="E4697" s="1" t="s">
        <v>5545</v>
      </c>
      <c r="F4697" s="1" t="s">
        <v>4236</v>
      </c>
      <c r="G4697" s="1" t="s">
        <v>5546</v>
      </c>
      <c r="H4697" s="1" t="s">
        <v>5547</v>
      </c>
      <c r="I4697" s="2">
        <v>44593</v>
      </c>
      <c r="J4697" s="2">
        <v>51501</v>
      </c>
      <c r="K4697" s="1" t="s">
        <v>5545</v>
      </c>
      <c r="L4697">
        <v>616941</v>
      </c>
      <c r="M4697" s="1" t="s">
        <v>226</v>
      </c>
      <c r="N4697" s="1" t="s">
        <v>226</v>
      </c>
      <c r="O4697" s="1" t="s">
        <v>211</v>
      </c>
      <c r="P4697" s="1" t="s">
        <v>211</v>
      </c>
      <c r="Q4697" s="1" t="s">
        <v>211</v>
      </c>
      <c r="R4697" s="1" t="s">
        <v>211</v>
      </c>
    </row>
    <row r="4698" spans="1:18" hidden="1" x14ac:dyDescent="0.2">
      <c r="A4698" s="1" t="s">
        <v>206</v>
      </c>
      <c r="B4698" s="1" t="s">
        <v>207</v>
      </c>
      <c r="C4698">
        <v>131130</v>
      </c>
      <c r="D4698" s="1" t="s">
        <v>5412</v>
      </c>
      <c r="E4698" s="1" t="s">
        <v>4274</v>
      </c>
      <c r="F4698" s="1" t="s">
        <v>4268</v>
      </c>
      <c r="G4698" s="1" t="s">
        <v>4275</v>
      </c>
      <c r="H4698" s="1" t="s">
        <v>5541</v>
      </c>
      <c r="I4698" s="2">
        <v>44593</v>
      </c>
      <c r="J4698" s="2">
        <v>51501</v>
      </c>
      <c r="K4698" s="1" t="s">
        <v>4274</v>
      </c>
      <c r="L4698">
        <v>616937</v>
      </c>
      <c r="M4698" s="1" t="s">
        <v>226</v>
      </c>
      <c r="N4698" s="1" t="s">
        <v>226</v>
      </c>
      <c r="O4698" s="1" t="s">
        <v>211</v>
      </c>
      <c r="P4698" s="1" t="s">
        <v>211</v>
      </c>
      <c r="Q4698" s="1" t="s">
        <v>211</v>
      </c>
      <c r="R4698" s="1" t="s">
        <v>211</v>
      </c>
    </row>
    <row r="4699" spans="1:18" hidden="1" x14ac:dyDescent="0.2">
      <c r="A4699" s="1" t="s">
        <v>206</v>
      </c>
      <c r="B4699" s="1" t="s">
        <v>207</v>
      </c>
      <c r="C4699">
        <v>131130</v>
      </c>
      <c r="D4699" s="1" t="s">
        <v>5412</v>
      </c>
      <c r="E4699" s="1" t="s">
        <v>4270</v>
      </c>
      <c r="F4699" s="1" t="s">
        <v>4268</v>
      </c>
      <c r="G4699" s="1" t="s">
        <v>4271</v>
      </c>
      <c r="H4699" s="1" t="s">
        <v>5548</v>
      </c>
      <c r="I4699" s="2">
        <v>44593</v>
      </c>
      <c r="J4699" s="2">
        <v>51501</v>
      </c>
      <c r="K4699" s="1" t="s">
        <v>4270</v>
      </c>
      <c r="L4699">
        <v>616935</v>
      </c>
      <c r="M4699" s="1" t="s">
        <v>226</v>
      </c>
      <c r="N4699" s="1" t="s">
        <v>226</v>
      </c>
      <c r="O4699" s="1" t="s">
        <v>211</v>
      </c>
      <c r="P4699" s="1" t="s">
        <v>211</v>
      </c>
      <c r="Q4699" s="1" t="s">
        <v>211</v>
      </c>
      <c r="R4699" s="1" t="s">
        <v>211</v>
      </c>
    </row>
    <row r="4700" spans="1:18" hidden="1" x14ac:dyDescent="0.2">
      <c r="A4700" s="1" t="s">
        <v>206</v>
      </c>
      <c r="B4700" s="1" t="s">
        <v>207</v>
      </c>
      <c r="C4700">
        <v>131130</v>
      </c>
      <c r="D4700" s="1" t="s">
        <v>5412</v>
      </c>
      <c r="E4700" s="1" t="s">
        <v>4267</v>
      </c>
      <c r="F4700" s="1" t="s">
        <v>4268</v>
      </c>
      <c r="G4700" s="1" t="s">
        <v>4269</v>
      </c>
      <c r="H4700" s="1" t="s">
        <v>5549</v>
      </c>
      <c r="I4700" s="2">
        <v>44621</v>
      </c>
      <c r="J4700" s="2">
        <v>51501</v>
      </c>
      <c r="K4700" s="1" t="s">
        <v>4267</v>
      </c>
      <c r="L4700">
        <v>616934</v>
      </c>
      <c r="M4700" s="1" t="s">
        <v>226</v>
      </c>
      <c r="N4700" s="1" t="s">
        <v>226</v>
      </c>
      <c r="O4700" s="1" t="s">
        <v>211</v>
      </c>
      <c r="P4700" s="1" t="s">
        <v>211</v>
      </c>
      <c r="Q4700" s="1" t="s">
        <v>211</v>
      </c>
      <c r="R4700" s="1" t="s">
        <v>211</v>
      </c>
    </row>
    <row r="4701" spans="1:18" hidden="1" x14ac:dyDescent="0.2">
      <c r="A4701" s="1" t="s">
        <v>206</v>
      </c>
      <c r="B4701" s="1" t="s">
        <v>207</v>
      </c>
      <c r="C4701">
        <v>131130</v>
      </c>
      <c r="D4701" s="1" t="s">
        <v>5412</v>
      </c>
      <c r="E4701" s="1" t="s">
        <v>5550</v>
      </c>
      <c r="F4701" s="1" t="s">
        <v>4268</v>
      </c>
      <c r="G4701" s="1" t="s">
        <v>5551</v>
      </c>
      <c r="H4701" s="1" t="s">
        <v>5552</v>
      </c>
      <c r="I4701" s="2">
        <v>44470</v>
      </c>
      <c r="J4701" s="2">
        <v>51501</v>
      </c>
      <c r="K4701" s="1" t="s">
        <v>5550</v>
      </c>
      <c r="L4701">
        <v>616892</v>
      </c>
      <c r="M4701" s="1" t="s">
        <v>226</v>
      </c>
      <c r="N4701" s="1" t="s">
        <v>226</v>
      </c>
      <c r="O4701" s="1" t="s">
        <v>211</v>
      </c>
      <c r="P4701" s="1" t="s">
        <v>211</v>
      </c>
      <c r="Q4701" s="1" t="s">
        <v>211</v>
      </c>
      <c r="R4701" s="1" t="s">
        <v>211</v>
      </c>
    </row>
    <row r="4702" spans="1:18" hidden="1" x14ac:dyDescent="0.2">
      <c r="A4702" s="1" t="s">
        <v>206</v>
      </c>
      <c r="B4702" s="1" t="s">
        <v>207</v>
      </c>
      <c r="C4702">
        <v>131130</v>
      </c>
      <c r="D4702" s="1" t="s">
        <v>5412</v>
      </c>
      <c r="E4702" s="1" t="s">
        <v>5553</v>
      </c>
      <c r="F4702" s="1" t="s">
        <v>5554</v>
      </c>
      <c r="G4702" s="1" t="s">
        <v>4273</v>
      </c>
      <c r="H4702" s="1" t="s">
        <v>5554</v>
      </c>
      <c r="I4702" s="2">
        <v>44470</v>
      </c>
      <c r="J4702" s="2">
        <v>51501</v>
      </c>
      <c r="K4702" s="1" t="s">
        <v>5553</v>
      </c>
      <c r="L4702">
        <v>616894</v>
      </c>
      <c r="M4702" s="1" t="s">
        <v>226</v>
      </c>
      <c r="N4702" s="1" t="s">
        <v>226</v>
      </c>
      <c r="O4702" s="1" t="s">
        <v>211</v>
      </c>
      <c r="P4702" s="1" t="s">
        <v>211</v>
      </c>
      <c r="Q4702" s="1" t="s">
        <v>211</v>
      </c>
      <c r="R4702" s="1" t="s">
        <v>211</v>
      </c>
    </row>
    <row r="4703" spans="1:18" hidden="1" x14ac:dyDescent="0.2">
      <c r="A4703" s="1" t="s">
        <v>206</v>
      </c>
      <c r="B4703" s="1" t="s">
        <v>207</v>
      </c>
      <c r="C4703">
        <v>131130</v>
      </c>
      <c r="D4703" s="1" t="s">
        <v>5412</v>
      </c>
      <c r="E4703" s="1" t="s">
        <v>4132</v>
      </c>
      <c r="F4703" s="1" t="s">
        <v>4133</v>
      </c>
      <c r="G4703" s="1" t="s">
        <v>4134</v>
      </c>
      <c r="H4703" s="1" t="s">
        <v>4133</v>
      </c>
      <c r="I4703" s="2">
        <v>44044</v>
      </c>
      <c r="J4703" s="2">
        <v>51501</v>
      </c>
      <c r="K4703" s="1" t="s">
        <v>4132</v>
      </c>
      <c r="L4703">
        <v>613679</v>
      </c>
      <c r="M4703" s="1" t="s">
        <v>211</v>
      </c>
      <c r="N4703" s="1" t="s">
        <v>211</v>
      </c>
      <c r="O4703" s="1" t="s">
        <v>211</v>
      </c>
      <c r="P4703" s="1" t="s">
        <v>211</v>
      </c>
      <c r="Q4703" s="1" t="s">
        <v>211</v>
      </c>
      <c r="R4703" s="1" t="s">
        <v>211</v>
      </c>
    </row>
    <row r="4704" spans="1:18" hidden="1" x14ac:dyDescent="0.2">
      <c r="A4704" s="1" t="s">
        <v>206</v>
      </c>
      <c r="B4704" s="1" t="s">
        <v>207</v>
      </c>
      <c r="C4704">
        <v>131130</v>
      </c>
      <c r="D4704" s="1" t="s">
        <v>5412</v>
      </c>
      <c r="E4704" s="1" t="s">
        <v>4142</v>
      </c>
      <c r="F4704" s="1" t="s">
        <v>4143</v>
      </c>
      <c r="G4704" s="1" t="s">
        <v>4144</v>
      </c>
      <c r="H4704" s="1" t="s">
        <v>4143</v>
      </c>
      <c r="I4704" s="2">
        <v>44409</v>
      </c>
      <c r="J4704" s="2">
        <v>51501</v>
      </c>
      <c r="K4704" s="1" t="s">
        <v>4142</v>
      </c>
      <c r="L4704">
        <v>613287</v>
      </c>
      <c r="M4704" s="1" t="s">
        <v>226</v>
      </c>
      <c r="N4704" s="1" t="s">
        <v>226</v>
      </c>
      <c r="O4704" s="1" t="s">
        <v>211</v>
      </c>
      <c r="P4704" s="1" t="s">
        <v>211</v>
      </c>
      <c r="Q4704" s="1" t="s">
        <v>211</v>
      </c>
      <c r="R4704" s="1" t="s">
        <v>211</v>
      </c>
    </row>
    <row r="4705" spans="1:18" hidden="1" x14ac:dyDescent="0.2">
      <c r="A4705" s="1" t="s">
        <v>206</v>
      </c>
      <c r="B4705" s="1" t="s">
        <v>207</v>
      </c>
      <c r="C4705">
        <v>131130</v>
      </c>
      <c r="D4705" s="1" t="s">
        <v>5412</v>
      </c>
      <c r="E4705" s="1" t="s">
        <v>4139</v>
      </c>
      <c r="F4705" s="1" t="s">
        <v>4140</v>
      </c>
      <c r="G4705" s="1" t="s">
        <v>4141</v>
      </c>
      <c r="H4705" s="1" t="s">
        <v>4140</v>
      </c>
      <c r="I4705" s="2">
        <v>44378</v>
      </c>
      <c r="J4705" s="2">
        <v>51501</v>
      </c>
      <c r="K4705" s="1" t="s">
        <v>4139</v>
      </c>
      <c r="L4705">
        <v>613283</v>
      </c>
      <c r="M4705" s="1" t="s">
        <v>226</v>
      </c>
      <c r="N4705" s="1" t="s">
        <v>226</v>
      </c>
      <c r="O4705" s="1" t="s">
        <v>211</v>
      </c>
      <c r="P4705" s="1" t="s">
        <v>211</v>
      </c>
      <c r="Q4705" s="1" t="s">
        <v>211</v>
      </c>
      <c r="R4705" s="1" t="s">
        <v>211</v>
      </c>
    </row>
    <row r="4706" spans="1:18" hidden="1" x14ac:dyDescent="0.2">
      <c r="A4706" s="1" t="s">
        <v>206</v>
      </c>
      <c r="B4706" s="1" t="s">
        <v>207</v>
      </c>
      <c r="C4706">
        <v>131130</v>
      </c>
      <c r="D4706" s="1" t="s">
        <v>5412</v>
      </c>
      <c r="E4706" s="1" t="s">
        <v>4136</v>
      </c>
      <c r="F4706" s="1" t="s">
        <v>4137</v>
      </c>
      <c r="G4706" s="1" t="s">
        <v>4138</v>
      </c>
      <c r="H4706" s="1" t="s">
        <v>4137</v>
      </c>
      <c r="I4706" s="2">
        <v>43994</v>
      </c>
      <c r="J4706" s="2">
        <v>51501</v>
      </c>
      <c r="K4706" s="1" t="s">
        <v>4136</v>
      </c>
      <c r="L4706">
        <v>612830</v>
      </c>
      <c r="M4706" s="1" t="s">
        <v>226</v>
      </c>
      <c r="N4706" s="1" t="s">
        <v>226</v>
      </c>
      <c r="O4706" s="1" t="s">
        <v>211</v>
      </c>
      <c r="P4706" s="1" t="s">
        <v>211</v>
      </c>
      <c r="Q4706" s="1" t="s">
        <v>211</v>
      </c>
      <c r="R4706" s="1" t="s">
        <v>211</v>
      </c>
    </row>
    <row r="4707" spans="1:18" hidden="1" x14ac:dyDescent="0.2">
      <c r="A4707" s="1" t="s">
        <v>206</v>
      </c>
      <c r="B4707" s="1" t="s">
        <v>207</v>
      </c>
      <c r="C4707">
        <v>131130</v>
      </c>
      <c r="D4707" s="1" t="s">
        <v>5412</v>
      </c>
      <c r="E4707" s="1" t="s">
        <v>5555</v>
      </c>
      <c r="F4707" s="1" t="s">
        <v>5556</v>
      </c>
      <c r="G4707" s="1" t="s">
        <v>4032</v>
      </c>
      <c r="H4707" s="1" t="s">
        <v>5556</v>
      </c>
      <c r="I4707" s="2">
        <v>44411</v>
      </c>
      <c r="J4707" s="2">
        <v>51501</v>
      </c>
      <c r="K4707" s="1" t="s">
        <v>5555</v>
      </c>
      <c r="L4707">
        <v>612982</v>
      </c>
      <c r="M4707" s="1" t="s">
        <v>226</v>
      </c>
      <c r="N4707" s="1" t="s">
        <v>226</v>
      </c>
      <c r="O4707" s="1" t="s">
        <v>211</v>
      </c>
      <c r="P4707" s="1" t="s">
        <v>211</v>
      </c>
      <c r="Q4707" s="1" t="s">
        <v>211</v>
      </c>
      <c r="R4707" s="1" t="s">
        <v>211</v>
      </c>
    </row>
    <row r="4708" spans="1:18" hidden="1" x14ac:dyDescent="0.2">
      <c r="A4708" s="1" t="s">
        <v>206</v>
      </c>
      <c r="B4708" s="1" t="s">
        <v>207</v>
      </c>
      <c r="C4708">
        <v>131130</v>
      </c>
      <c r="D4708" s="1" t="s">
        <v>5412</v>
      </c>
      <c r="E4708" s="1" t="s">
        <v>2475</v>
      </c>
      <c r="F4708" s="1" t="s">
        <v>2476</v>
      </c>
      <c r="G4708" s="1" t="s">
        <v>4123</v>
      </c>
      <c r="H4708" s="1" t="s">
        <v>2476</v>
      </c>
      <c r="I4708" s="2">
        <v>44621</v>
      </c>
      <c r="J4708" s="2">
        <v>51501</v>
      </c>
      <c r="K4708" s="1" t="s">
        <v>2475</v>
      </c>
      <c r="L4708">
        <v>614078</v>
      </c>
      <c r="M4708" s="1" t="s">
        <v>226</v>
      </c>
      <c r="N4708" s="1" t="s">
        <v>226</v>
      </c>
      <c r="O4708" s="1" t="s">
        <v>211</v>
      </c>
      <c r="P4708" s="1" t="s">
        <v>211</v>
      </c>
      <c r="Q4708" s="1" t="s">
        <v>211</v>
      </c>
      <c r="R4708" s="1" t="s">
        <v>211</v>
      </c>
    </row>
    <row r="4709" spans="1:18" hidden="1" x14ac:dyDescent="0.2">
      <c r="A4709" s="1" t="s">
        <v>206</v>
      </c>
      <c r="B4709" s="1" t="s">
        <v>207</v>
      </c>
      <c r="C4709">
        <v>131130</v>
      </c>
      <c r="D4709" s="1" t="s">
        <v>5412</v>
      </c>
      <c r="E4709" s="1" t="s">
        <v>4124</v>
      </c>
      <c r="F4709" s="1" t="s">
        <v>4125</v>
      </c>
      <c r="G4709" s="1" t="s">
        <v>3822</v>
      </c>
      <c r="H4709" s="1" t="s">
        <v>4125</v>
      </c>
      <c r="I4709" s="2">
        <v>44075</v>
      </c>
      <c r="J4709" s="2">
        <v>51501</v>
      </c>
      <c r="K4709" s="1" t="s">
        <v>4124</v>
      </c>
      <c r="L4709">
        <v>614202</v>
      </c>
      <c r="M4709" s="1" t="s">
        <v>226</v>
      </c>
      <c r="N4709" s="1" t="s">
        <v>226</v>
      </c>
      <c r="O4709" s="1" t="s">
        <v>211</v>
      </c>
      <c r="P4709" s="1" t="s">
        <v>211</v>
      </c>
      <c r="Q4709" s="1" t="s">
        <v>211</v>
      </c>
      <c r="R4709" s="1" t="s">
        <v>211</v>
      </c>
    </row>
    <row r="4710" spans="1:18" hidden="1" x14ac:dyDescent="0.2">
      <c r="A4710" s="1" t="s">
        <v>206</v>
      </c>
      <c r="B4710" s="1" t="s">
        <v>207</v>
      </c>
      <c r="C4710">
        <v>131130</v>
      </c>
      <c r="D4710" s="1" t="s">
        <v>5412</v>
      </c>
      <c r="E4710" s="1" t="s">
        <v>4129</v>
      </c>
      <c r="F4710" s="1" t="s">
        <v>4130</v>
      </c>
      <c r="G4710" s="1" t="s">
        <v>4131</v>
      </c>
      <c r="H4710" s="1" t="s">
        <v>4130</v>
      </c>
      <c r="I4710" s="2">
        <v>44090</v>
      </c>
      <c r="J4710" s="2">
        <v>51501</v>
      </c>
      <c r="K4710" s="1" t="s">
        <v>4129</v>
      </c>
      <c r="L4710">
        <v>613884</v>
      </c>
      <c r="M4710" s="1" t="s">
        <v>211</v>
      </c>
      <c r="N4710" s="1" t="s">
        <v>211</v>
      </c>
      <c r="O4710" s="1" t="s">
        <v>211</v>
      </c>
      <c r="P4710" s="1" t="s">
        <v>211</v>
      </c>
      <c r="Q4710" s="1" t="s">
        <v>211</v>
      </c>
      <c r="R4710" s="1" t="s">
        <v>211</v>
      </c>
    </row>
    <row r="4711" spans="1:18" hidden="1" x14ac:dyDescent="0.2">
      <c r="A4711" s="1" t="s">
        <v>206</v>
      </c>
      <c r="B4711" s="1" t="s">
        <v>207</v>
      </c>
      <c r="C4711">
        <v>131130</v>
      </c>
      <c r="D4711" s="1" t="s">
        <v>5412</v>
      </c>
      <c r="E4711" s="1" t="s">
        <v>4126</v>
      </c>
      <c r="F4711" s="1" t="s">
        <v>4127</v>
      </c>
      <c r="G4711" s="1" t="s">
        <v>4128</v>
      </c>
      <c r="H4711" s="1" t="s">
        <v>4127</v>
      </c>
      <c r="I4711" s="2">
        <v>45108</v>
      </c>
      <c r="J4711" s="2">
        <v>51501</v>
      </c>
      <c r="K4711" s="1" t="s">
        <v>4126</v>
      </c>
      <c r="L4711">
        <v>613883</v>
      </c>
      <c r="M4711" s="1" t="s">
        <v>211</v>
      </c>
      <c r="N4711" s="1" t="s">
        <v>211</v>
      </c>
      <c r="O4711" s="1" t="s">
        <v>211</v>
      </c>
      <c r="P4711" s="1" t="s">
        <v>211</v>
      </c>
      <c r="Q4711" s="1" t="s">
        <v>211</v>
      </c>
      <c r="R4711" s="1" t="s">
        <v>211</v>
      </c>
    </row>
    <row r="4712" spans="1:18" hidden="1" x14ac:dyDescent="0.2">
      <c r="A4712" s="1" t="s">
        <v>206</v>
      </c>
      <c r="B4712" s="1" t="s">
        <v>207</v>
      </c>
      <c r="C4712">
        <v>131130</v>
      </c>
      <c r="D4712" s="1" t="s">
        <v>5412</v>
      </c>
      <c r="E4712" s="1" t="s">
        <v>569</v>
      </c>
      <c r="F4712" s="1" t="s">
        <v>138</v>
      </c>
      <c r="G4712" s="1" t="s">
        <v>4006</v>
      </c>
      <c r="H4712" s="1" t="s">
        <v>138</v>
      </c>
      <c r="I4712" s="2">
        <v>45121</v>
      </c>
      <c r="J4712" s="2">
        <v>51501</v>
      </c>
      <c r="K4712" s="1" t="s">
        <v>569</v>
      </c>
      <c r="L4712">
        <v>612472</v>
      </c>
      <c r="M4712" s="1" t="s">
        <v>223</v>
      </c>
      <c r="N4712" s="1" t="s">
        <v>223</v>
      </c>
      <c r="O4712" s="1" t="s">
        <v>211</v>
      </c>
      <c r="P4712" s="1" t="s">
        <v>211</v>
      </c>
      <c r="Q4712" s="1" t="s">
        <v>211</v>
      </c>
      <c r="R4712" s="1" t="s">
        <v>211</v>
      </c>
    </row>
    <row r="4713" spans="1:18" hidden="1" x14ac:dyDescent="0.2">
      <c r="A4713" s="1" t="s">
        <v>206</v>
      </c>
      <c r="B4713" s="1" t="s">
        <v>207</v>
      </c>
      <c r="C4713">
        <v>131130</v>
      </c>
      <c r="D4713" s="1" t="s">
        <v>5412</v>
      </c>
      <c r="E4713" s="1" t="s">
        <v>4109</v>
      </c>
      <c r="F4713" s="1" t="s">
        <v>4110</v>
      </c>
      <c r="G4713" s="1" t="s">
        <v>4111</v>
      </c>
      <c r="H4713" s="1" t="s">
        <v>4110</v>
      </c>
      <c r="I4713" s="2">
        <v>43994</v>
      </c>
      <c r="J4713" s="2">
        <v>51501</v>
      </c>
      <c r="K4713" s="1" t="s">
        <v>4109</v>
      </c>
      <c r="L4713">
        <v>612541</v>
      </c>
      <c r="M4713" s="1" t="s">
        <v>226</v>
      </c>
      <c r="N4713" s="1" t="s">
        <v>226</v>
      </c>
      <c r="O4713" s="1" t="s">
        <v>211</v>
      </c>
      <c r="P4713" s="1" t="s">
        <v>211</v>
      </c>
      <c r="Q4713" s="1" t="s">
        <v>211</v>
      </c>
      <c r="R4713" s="1" t="s">
        <v>211</v>
      </c>
    </row>
    <row r="4714" spans="1:18" hidden="1" x14ac:dyDescent="0.2">
      <c r="A4714" s="1" t="s">
        <v>206</v>
      </c>
      <c r="B4714" s="1" t="s">
        <v>207</v>
      </c>
      <c r="C4714">
        <v>131130</v>
      </c>
      <c r="D4714" s="1" t="s">
        <v>5412</v>
      </c>
      <c r="E4714" s="1" t="s">
        <v>4120</v>
      </c>
      <c r="F4714" s="1" t="s">
        <v>4121</v>
      </c>
      <c r="G4714" s="1" t="s">
        <v>4122</v>
      </c>
      <c r="H4714" s="1" t="s">
        <v>4121</v>
      </c>
      <c r="I4714" s="2">
        <v>43994</v>
      </c>
      <c r="J4714" s="2">
        <v>51501</v>
      </c>
      <c r="K4714" s="1" t="s">
        <v>4120</v>
      </c>
      <c r="L4714">
        <v>612597</v>
      </c>
      <c r="M4714" s="1" t="s">
        <v>226</v>
      </c>
      <c r="N4714" s="1" t="s">
        <v>226</v>
      </c>
      <c r="O4714" s="1" t="s">
        <v>211</v>
      </c>
      <c r="P4714" s="1" t="s">
        <v>211</v>
      </c>
      <c r="Q4714" s="1" t="s">
        <v>211</v>
      </c>
      <c r="R4714" s="1" t="s">
        <v>211</v>
      </c>
    </row>
    <row r="4715" spans="1:18" hidden="1" x14ac:dyDescent="0.2">
      <c r="A4715" s="1" t="s">
        <v>206</v>
      </c>
      <c r="B4715" s="1" t="s">
        <v>207</v>
      </c>
      <c r="C4715">
        <v>131130</v>
      </c>
      <c r="D4715" s="1" t="s">
        <v>5412</v>
      </c>
      <c r="E4715" s="1" t="s">
        <v>4117</v>
      </c>
      <c r="F4715" s="1" t="s">
        <v>4118</v>
      </c>
      <c r="G4715" s="1" t="s">
        <v>4119</v>
      </c>
      <c r="H4715" s="1" t="s">
        <v>4118</v>
      </c>
      <c r="I4715" s="2">
        <v>43994</v>
      </c>
      <c r="J4715" s="2">
        <v>51501</v>
      </c>
      <c r="K4715" s="1" t="s">
        <v>4117</v>
      </c>
      <c r="L4715">
        <v>612595</v>
      </c>
      <c r="M4715" s="1" t="s">
        <v>226</v>
      </c>
      <c r="N4715" s="1" t="s">
        <v>226</v>
      </c>
      <c r="O4715" s="1" t="s">
        <v>211</v>
      </c>
      <c r="P4715" s="1" t="s">
        <v>211</v>
      </c>
      <c r="Q4715" s="1" t="s">
        <v>211</v>
      </c>
      <c r="R4715" s="1" t="s">
        <v>211</v>
      </c>
    </row>
    <row r="4716" spans="1:18" hidden="1" x14ac:dyDescent="0.2">
      <c r="A4716" s="1" t="s">
        <v>206</v>
      </c>
      <c r="B4716" s="1" t="s">
        <v>207</v>
      </c>
      <c r="C4716">
        <v>131130</v>
      </c>
      <c r="D4716" s="1" t="s">
        <v>5412</v>
      </c>
      <c r="E4716" s="1" t="s">
        <v>4205</v>
      </c>
      <c r="F4716" s="1" t="s">
        <v>4206</v>
      </c>
      <c r="G4716" s="1" t="s">
        <v>4207</v>
      </c>
      <c r="H4716" s="1" t="s">
        <v>4206</v>
      </c>
      <c r="I4716" s="2">
        <v>44378</v>
      </c>
      <c r="J4716" s="2">
        <v>51501</v>
      </c>
      <c r="K4716" s="1" t="s">
        <v>4205</v>
      </c>
      <c r="L4716">
        <v>614477</v>
      </c>
      <c r="M4716" s="1" t="s">
        <v>226</v>
      </c>
      <c r="N4716" s="1" t="s">
        <v>226</v>
      </c>
      <c r="O4716" s="1" t="s">
        <v>211</v>
      </c>
      <c r="P4716" s="1" t="s">
        <v>211</v>
      </c>
      <c r="Q4716" s="1" t="s">
        <v>211</v>
      </c>
      <c r="R4716" s="1" t="s">
        <v>211</v>
      </c>
    </row>
    <row r="4717" spans="1:18" hidden="1" x14ac:dyDescent="0.2">
      <c r="A4717" s="1" t="s">
        <v>206</v>
      </c>
      <c r="B4717" s="1" t="s">
        <v>207</v>
      </c>
      <c r="C4717">
        <v>131130</v>
      </c>
      <c r="D4717" s="1" t="s">
        <v>5412</v>
      </c>
      <c r="E4717" s="1" t="s">
        <v>4201</v>
      </c>
      <c r="F4717" s="1" t="s">
        <v>4202</v>
      </c>
      <c r="G4717" s="1" t="s">
        <v>4203</v>
      </c>
      <c r="H4717" s="1" t="s">
        <v>4204</v>
      </c>
      <c r="I4717" s="2">
        <v>44136</v>
      </c>
      <c r="J4717" s="2">
        <v>51501</v>
      </c>
      <c r="K4717" s="1" t="s">
        <v>4201</v>
      </c>
      <c r="L4717">
        <v>614385</v>
      </c>
      <c r="M4717" s="1" t="s">
        <v>226</v>
      </c>
      <c r="N4717" s="1" t="s">
        <v>226</v>
      </c>
      <c r="O4717" s="1" t="s">
        <v>211</v>
      </c>
      <c r="P4717" s="1" t="s">
        <v>211</v>
      </c>
      <c r="Q4717" s="1" t="s">
        <v>211</v>
      </c>
      <c r="R4717" s="1" t="s">
        <v>211</v>
      </c>
    </row>
    <row r="4718" spans="1:18" hidden="1" x14ac:dyDescent="0.2">
      <c r="A4718" s="1" t="s">
        <v>206</v>
      </c>
      <c r="B4718" s="1" t="s">
        <v>207</v>
      </c>
      <c r="C4718">
        <v>131130</v>
      </c>
      <c r="D4718" s="1" t="s">
        <v>5412</v>
      </c>
      <c r="E4718" s="1" t="s">
        <v>4214</v>
      </c>
      <c r="F4718" s="1" t="s">
        <v>4215</v>
      </c>
      <c r="G4718" s="1" t="s">
        <v>4216</v>
      </c>
      <c r="H4718" s="1" t="s">
        <v>4215</v>
      </c>
      <c r="I4718" s="2">
        <v>44295</v>
      </c>
      <c r="J4718" s="2">
        <v>51501</v>
      </c>
      <c r="K4718" s="1" t="s">
        <v>4214</v>
      </c>
      <c r="L4718">
        <v>614721</v>
      </c>
      <c r="M4718" s="1" t="s">
        <v>226</v>
      </c>
      <c r="N4718" s="1" t="s">
        <v>226</v>
      </c>
      <c r="O4718" s="1" t="s">
        <v>211</v>
      </c>
      <c r="P4718" s="1" t="s">
        <v>211</v>
      </c>
      <c r="Q4718" s="1" t="s">
        <v>211</v>
      </c>
      <c r="R4718" s="1" t="s">
        <v>211</v>
      </c>
    </row>
    <row r="4719" spans="1:18" hidden="1" x14ac:dyDescent="0.2">
      <c r="A4719" s="1" t="s">
        <v>206</v>
      </c>
      <c r="B4719" s="1" t="s">
        <v>207</v>
      </c>
      <c r="C4719">
        <v>131130</v>
      </c>
      <c r="D4719" s="1" t="s">
        <v>5412</v>
      </c>
      <c r="E4719" s="1" t="s">
        <v>4211</v>
      </c>
      <c r="F4719" s="1" t="s">
        <v>4212</v>
      </c>
      <c r="G4719" s="1" t="s">
        <v>4213</v>
      </c>
      <c r="H4719" s="1" t="s">
        <v>4212</v>
      </c>
      <c r="I4719" s="2">
        <v>44295</v>
      </c>
      <c r="J4719" s="2">
        <v>51501</v>
      </c>
      <c r="K4719" s="1" t="s">
        <v>4211</v>
      </c>
      <c r="L4719">
        <v>614637</v>
      </c>
      <c r="M4719" s="1" t="s">
        <v>226</v>
      </c>
      <c r="N4719" s="1" t="s">
        <v>226</v>
      </c>
      <c r="O4719" s="1" t="s">
        <v>211</v>
      </c>
      <c r="P4719" s="1" t="s">
        <v>211</v>
      </c>
      <c r="Q4719" s="1" t="s">
        <v>211</v>
      </c>
      <c r="R4719" s="1" t="s">
        <v>211</v>
      </c>
    </row>
    <row r="4720" spans="1:18" hidden="1" x14ac:dyDescent="0.2">
      <c r="A4720" s="1" t="s">
        <v>206</v>
      </c>
      <c r="B4720" s="1" t="s">
        <v>207</v>
      </c>
      <c r="C4720">
        <v>131130</v>
      </c>
      <c r="D4720" s="1" t="s">
        <v>5412</v>
      </c>
      <c r="E4720" s="1" t="s">
        <v>4208</v>
      </c>
      <c r="F4720" s="1" t="s">
        <v>4209</v>
      </c>
      <c r="G4720" s="1" t="s">
        <v>4210</v>
      </c>
      <c r="H4720" s="1" t="s">
        <v>4209</v>
      </c>
      <c r="I4720" s="2">
        <v>44295</v>
      </c>
      <c r="J4720" s="2">
        <v>51501</v>
      </c>
      <c r="K4720" s="1" t="s">
        <v>4208</v>
      </c>
      <c r="L4720">
        <v>614636</v>
      </c>
      <c r="M4720" s="1" t="s">
        <v>226</v>
      </c>
      <c r="N4720" s="1" t="s">
        <v>226</v>
      </c>
      <c r="O4720" s="1" t="s">
        <v>211</v>
      </c>
      <c r="P4720" s="1" t="s">
        <v>211</v>
      </c>
      <c r="Q4720" s="1" t="s">
        <v>211</v>
      </c>
      <c r="R4720" s="1" t="s">
        <v>211</v>
      </c>
    </row>
    <row r="4721" spans="1:18" hidden="1" x14ac:dyDescent="0.2">
      <c r="A4721" s="1" t="s">
        <v>206</v>
      </c>
      <c r="B4721" s="1" t="s">
        <v>207</v>
      </c>
      <c r="C4721">
        <v>131130</v>
      </c>
      <c r="D4721" s="1" t="s">
        <v>5412</v>
      </c>
      <c r="E4721" s="1" t="s">
        <v>4185</v>
      </c>
      <c r="F4721" s="1" t="s">
        <v>4186</v>
      </c>
      <c r="G4721" s="1" t="s">
        <v>4187</v>
      </c>
      <c r="H4721" s="1" t="s">
        <v>4188</v>
      </c>
      <c r="I4721" s="2">
        <v>44136</v>
      </c>
      <c r="J4721" s="2">
        <v>51501</v>
      </c>
      <c r="K4721" s="1" t="s">
        <v>4185</v>
      </c>
      <c r="L4721">
        <v>614334</v>
      </c>
      <c r="M4721" s="1" t="s">
        <v>226</v>
      </c>
      <c r="N4721" s="1" t="s">
        <v>226</v>
      </c>
      <c r="O4721" s="1" t="s">
        <v>211</v>
      </c>
      <c r="P4721" s="1" t="s">
        <v>211</v>
      </c>
      <c r="Q4721" s="1" t="s">
        <v>211</v>
      </c>
      <c r="R4721" s="1" t="s">
        <v>211</v>
      </c>
    </row>
    <row r="4722" spans="1:18" hidden="1" x14ac:dyDescent="0.2">
      <c r="A4722" s="1" t="s">
        <v>206</v>
      </c>
      <c r="B4722" s="1" t="s">
        <v>207</v>
      </c>
      <c r="C4722">
        <v>131130</v>
      </c>
      <c r="D4722" s="1" t="s">
        <v>5412</v>
      </c>
      <c r="E4722" s="1" t="s">
        <v>4197</v>
      </c>
      <c r="F4722" s="1" t="s">
        <v>4198</v>
      </c>
      <c r="G4722" s="1" t="s">
        <v>4199</v>
      </c>
      <c r="H4722" s="1" t="s">
        <v>4200</v>
      </c>
      <c r="I4722" s="2">
        <v>44136</v>
      </c>
      <c r="J4722" s="2">
        <v>51501</v>
      </c>
      <c r="K4722" s="1" t="s">
        <v>4197</v>
      </c>
      <c r="L4722">
        <v>614384</v>
      </c>
      <c r="M4722" s="1" t="s">
        <v>226</v>
      </c>
      <c r="N4722" s="1" t="s">
        <v>226</v>
      </c>
      <c r="O4722" s="1" t="s">
        <v>211</v>
      </c>
      <c r="P4722" s="1" t="s">
        <v>211</v>
      </c>
      <c r="Q4722" s="1" t="s">
        <v>211</v>
      </c>
      <c r="R4722" s="1" t="s">
        <v>211</v>
      </c>
    </row>
    <row r="4723" spans="1:18" hidden="1" x14ac:dyDescent="0.2">
      <c r="A4723" s="1" t="s">
        <v>206</v>
      </c>
      <c r="B4723" s="1" t="s">
        <v>207</v>
      </c>
      <c r="C4723">
        <v>131130</v>
      </c>
      <c r="D4723" s="1" t="s">
        <v>5412</v>
      </c>
      <c r="E4723" s="1" t="s">
        <v>4182</v>
      </c>
      <c r="F4723" s="1" t="s">
        <v>4183</v>
      </c>
      <c r="G4723" s="1" t="s">
        <v>4184</v>
      </c>
      <c r="H4723" s="1" t="s">
        <v>4183</v>
      </c>
      <c r="I4723" s="2">
        <v>44136</v>
      </c>
      <c r="J4723" s="2">
        <v>51501</v>
      </c>
      <c r="K4723" s="1" t="s">
        <v>4182</v>
      </c>
      <c r="L4723">
        <v>614332</v>
      </c>
      <c r="M4723" s="1" t="s">
        <v>226</v>
      </c>
      <c r="N4723" s="1" t="s">
        <v>226</v>
      </c>
      <c r="O4723" s="1" t="s">
        <v>211</v>
      </c>
      <c r="P4723" s="1" t="s">
        <v>211</v>
      </c>
      <c r="Q4723" s="1" t="s">
        <v>211</v>
      </c>
      <c r="R4723" s="1" t="s">
        <v>211</v>
      </c>
    </row>
    <row r="4724" spans="1:18" hidden="1" x14ac:dyDescent="0.2">
      <c r="A4724" s="1" t="s">
        <v>206</v>
      </c>
      <c r="B4724" s="1" t="s">
        <v>207</v>
      </c>
      <c r="C4724">
        <v>131130</v>
      </c>
      <c r="D4724" s="1" t="s">
        <v>5412</v>
      </c>
      <c r="E4724" s="1" t="s">
        <v>4178</v>
      </c>
      <c r="F4724" s="1" t="s">
        <v>4179</v>
      </c>
      <c r="G4724" s="1" t="s">
        <v>4180</v>
      </c>
      <c r="H4724" s="1" t="s">
        <v>4181</v>
      </c>
      <c r="I4724" s="2">
        <v>44136</v>
      </c>
      <c r="J4724" s="2">
        <v>51501</v>
      </c>
      <c r="K4724" s="1" t="s">
        <v>4178</v>
      </c>
      <c r="L4724">
        <v>614318</v>
      </c>
      <c r="M4724" s="1" t="s">
        <v>226</v>
      </c>
      <c r="N4724" s="1" t="s">
        <v>226</v>
      </c>
      <c r="O4724" s="1" t="s">
        <v>211</v>
      </c>
      <c r="P4724" s="1" t="s">
        <v>211</v>
      </c>
      <c r="Q4724" s="1" t="s">
        <v>211</v>
      </c>
      <c r="R4724" s="1" t="s">
        <v>211</v>
      </c>
    </row>
    <row r="4725" spans="1:18" hidden="1" x14ac:dyDescent="0.2">
      <c r="A4725" s="1" t="s">
        <v>206</v>
      </c>
      <c r="B4725" s="1" t="s">
        <v>207</v>
      </c>
      <c r="C4725">
        <v>131130</v>
      </c>
      <c r="D4725" s="1" t="s">
        <v>5412</v>
      </c>
      <c r="E4725" s="1" t="s">
        <v>4175</v>
      </c>
      <c r="F4725" s="1" t="s">
        <v>4176</v>
      </c>
      <c r="G4725" s="1" t="s">
        <v>4177</v>
      </c>
      <c r="H4725" s="1" t="s">
        <v>4176</v>
      </c>
      <c r="I4725" s="2">
        <v>44295</v>
      </c>
      <c r="J4725" s="2">
        <v>51501</v>
      </c>
      <c r="K4725" s="1" t="s">
        <v>4175</v>
      </c>
      <c r="L4725">
        <v>614283</v>
      </c>
      <c r="M4725" s="1" t="s">
        <v>226</v>
      </c>
      <c r="N4725" s="1" t="s">
        <v>226</v>
      </c>
      <c r="O4725" s="1" t="s">
        <v>211</v>
      </c>
      <c r="P4725" s="1" t="s">
        <v>211</v>
      </c>
      <c r="Q4725" s="1" t="s">
        <v>211</v>
      </c>
      <c r="R4725" s="1" t="s">
        <v>211</v>
      </c>
    </row>
    <row r="4726" spans="1:18" hidden="1" x14ac:dyDescent="0.2">
      <c r="A4726" s="1" t="s">
        <v>206</v>
      </c>
      <c r="B4726" s="1" t="s">
        <v>207</v>
      </c>
      <c r="C4726">
        <v>131130</v>
      </c>
      <c r="D4726" s="1" t="s">
        <v>5412</v>
      </c>
      <c r="E4726" s="1" t="s">
        <v>5557</v>
      </c>
      <c r="F4726" s="1" t="s">
        <v>5558</v>
      </c>
      <c r="G4726" s="1" t="s">
        <v>5559</v>
      </c>
      <c r="H4726" s="1" t="s">
        <v>5558</v>
      </c>
      <c r="I4726" s="2">
        <v>44295</v>
      </c>
      <c r="J4726" s="2">
        <v>51501</v>
      </c>
      <c r="K4726" s="1" t="s">
        <v>5557</v>
      </c>
      <c r="L4726">
        <v>614844</v>
      </c>
      <c r="M4726" s="1" t="s">
        <v>226</v>
      </c>
      <c r="N4726" s="1" t="s">
        <v>226</v>
      </c>
      <c r="O4726" s="1" t="s">
        <v>211</v>
      </c>
      <c r="P4726" s="1" t="s">
        <v>211</v>
      </c>
      <c r="Q4726" s="1" t="s">
        <v>211</v>
      </c>
      <c r="R4726" s="1" t="s">
        <v>211</v>
      </c>
    </row>
    <row r="4727" spans="1:18" hidden="1" x14ac:dyDescent="0.2">
      <c r="A4727" s="1" t="s">
        <v>206</v>
      </c>
      <c r="B4727" s="1" t="s">
        <v>207</v>
      </c>
      <c r="C4727">
        <v>131130</v>
      </c>
      <c r="D4727" s="1" t="s">
        <v>5412</v>
      </c>
      <c r="E4727" s="1" t="s">
        <v>4148</v>
      </c>
      <c r="F4727" s="1" t="s">
        <v>4149</v>
      </c>
      <c r="G4727" s="1" t="s">
        <v>4150</v>
      </c>
      <c r="H4727" s="1" t="s">
        <v>4149</v>
      </c>
      <c r="I4727" s="2">
        <v>44378</v>
      </c>
      <c r="J4727" s="2">
        <v>51501</v>
      </c>
      <c r="K4727" s="1" t="s">
        <v>4148</v>
      </c>
      <c r="L4727">
        <v>615110</v>
      </c>
      <c r="M4727" s="1" t="s">
        <v>226</v>
      </c>
      <c r="N4727" s="1" t="s">
        <v>226</v>
      </c>
      <c r="O4727" s="1" t="s">
        <v>211</v>
      </c>
      <c r="P4727" s="1" t="s">
        <v>211</v>
      </c>
      <c r="Q4727" s="1" t="s">
        <v>211</v>
      </c>
      <c r="R4727" s="1" t="s">
        <v>211</v>
      </c>
    </row>
    <row r="4728" spans="1:18" hidden="1" x14ac:dyDescent="0.2">
      <c r="A4728" s="1" t="s">
        <v>206</v>
      </c>
      <c r="B4728" s="1" t="s">
        <v>207</v>
      </c>
      <c r="C4728">
        <v>131130</v>
      </c>
      <c r="D4728" s="1" t="s">
        <v>5412</v>
      </c>
      <c r="E4728" s="1" t="s">
        <v>4145</v>
      </c>
      <c r="F4728" s="1" t="s">
        <v>4146</v>
      </c>
      <c r="G4728" s="1" t="s">
        <v>4147</v>
      </c>
      <c r="H4728" s="1" t="s">
        <v>4146</v>
      </c>
      <c r="I4728" s="2">
        <v>44287</v>
      </c>
      <c r="J4728" s="2">
        <v>51501</v>
      </c>
      <c r="K4728" s="1" t="s">
        <v>4145</v>
      </c>
      <c r="L4728">
        <v>615060</v>
      </c>
      <c r="M4728" s="1" t="s">
        <v>226</v>
      </c>
      <c r="N4728" s="1" t="s">
        <v>226</v>
      </c>
      <c r="O4728" s="1" t="s">
        <v>211</v>
      </c>
      <c r="P4728" s="1" t="s">
        <v>211</v>
      </c>
      <c r="Q4728" s="1" t="s">
        <v>211</v>
      </c>
      <c r="R4728" s="1" t="s">
        <v>211</v>
      </c>
    </row>
    <row r="4729" spans="1:18" hidden="1" x14ac:dyDescent="0.2">
      <c r="A4729" s="1" t="s">
        <v>206</v>
      </c>
      <c r="B4729" s="1" t="s">
        <v>207</v>
      </c>
      <c r="C4729">
        <v>131130</v>
      </c>
      <c r="D4729" s="1" t="s">
        <v>5412</v>
      </c>
      <c r="E4729" s="1" t="s">
        <v>2504</v>
      </c>
      <c r="F4729" s="1" t="s">
        <v>2505</v>
      </c>
      <c r="G4729" s="1" t="s">
        <v>5560</v>
      </c>
      <c r="H4729" s="1" t="s">
        <v>2505</v>
      </c>
      <c r="I4729" s="2">
        <v>44378</v>
      </c>
      <c r="J4729" s="2">
        <v>51501</v>
      </c>
      <c r="K4729" s="1" t="s">
        <v>2504</v>
      </c>
      <c r="L4729">
        <v>615088</v>
      </c>
      <c r="M4729" s="1" t="s">
        <v>226</v>
      </c>
      <c r="N4729" s="1" t="s">
        <v>226</v>
      </c>
      <c r="O4729" s="1" t="s">
        <v>211</v>
      </c>
      <c r="P4729" s="1" t="s">
        <v>211</v>
      </c>
      <c r="Q4729" s="1" t="s">
        <v>211</v>
      </c>
      <c r="R4729" s="1" t="s">
        <v>211</v>
      </c>
    </row>
    <row r="4730" spans="1:18" hidden="1" x14ac:dyDescent="0.2">
      <c r="A4730" s="1" t="s">
        <v>206</v>
      </c>
      <c r="B4730" s="1" t="s">
        <v>207</v>
      </c>
      <c r="C4730">
        <v>131130</v>
      </c>
      <c r="D4730" s="1" t="s">
        <v>5412</v>
      </c>
      <c r="E4730" s="1" t="s">
        <v>4154</v>
      </c>
      <c r="F4730" s="1" t="s">
        <v>2476</v>
      </c>
      <c r="G4730" s="1" t="s">
        <v>4155</v>
      </c>
      <c r="H4730" s="1" t="s">
        <v>2476</v>
      </c>
      <c r="I4730" s="2">
        <v>44378</v>
      </c>
      <c r="J4730" s="2">
        <v>51501</v>
      </c>
      <c r="K4730" s="1" t="s">
        <v>4154</v>
      </c>
      <c r="L4730">
        <v>615452</v>
      </c>
      <c r="M4730" s="1" t="s">
        <v>226</v>
      </c>
      <c r="N4730" s="1" t="s">
        <v>226</v>
      </c>
      <c r="O4730" s="1" t="s">
        <v>211</v>
      </c>
      <c r="P4730" s="1" t="s">
        <v>211</v>
      </c>
      <c r="Q4730" s="1" t="s">
        <v>211</v>
      </c>
      <c r="R4730" s="1" t="s">
        <v>211</v>
      </c>
    </row>
    <row r="4731" spans="1:18" hidden="1" x14ac:dyDescent="0.2">
      <c r="A4731" s="1" t="s">
        <v>206</v>
      </c>
      <c r="B4731" s="1" t="s">
        <v>207</v>
      </c>
      <c r="C4731">
        <v>131130</v>
      </c>
      <c r="D4731" s="1" t="s">
        <v>5412</v>
      </c>
      <c r="E4731" s="1" t="s">
        <v>4151</v>
      </c>
      <c r="F4731" s="1" t="s">
        <v>4152</v>
      </c>
      <c r="G4731" s="1" t="s">
        <v>4153</v>
      </c>
      <c r="H4731" s="1" t="s">
        <v>5561</v>
      </c>
      <c r="I4731" s="2">
        <v>44446</v>
      </c>
      <c r="J4731" s="2">
        <v>51501</v>
      </c>
      <c r="K4731" s="1" t="s">
        <v>4151</v>
      </c>
      <c r="L4731">
        <v>615437</v>
      </c>
      <c r="M4731" s="1" t="s">
        <v>226</v>
      </c>
      <c r="N4731" s="1" t="s">
        <v>226</v>
      </c>
      <c r="O4731" s="1" t="s">
        <v>211</v>
      </c>
      <c r="P4731" s="1" t="s">
        <v>211</v>
      </c>
      <c r="Q4731" s="1" t="s">
        <v>211</v>
      </c>
      <c r="R4731" s="1" t="s">
        <v>211</v>
      </c>
    </row>
    <row r="4732" spans="1:18" hidden="1" x14ac:dyDescent="0.2">
      <c r="A4732" s="1" t="s">
        <v>206</v>
      </c>
      <c r="B4732" s="1" t="s">
        <v>207</v>
      </c>
      <c r="C4732">
        <v>131130</v>
      </c>
      <c r="D4732" s="1" t="s">
        <v>5412</v>
      </c>
      <c r="E4732" s="1" t="s">
        <v>5562</v>
      </c>
      <c r="F4732" s="1" t="s">
        <v>5563</v>
      </c>
      <c r="G4732" s="1" t="s">
        <v>5564</v>
      </c>
      <c r="H4732" s="1" t="s">
        <v>5563</v>
      </c>
      <c r="I4732" s="2">
        <v>44378</v>
      </c>
      <c r="J4732" s="2">
        <v>51501</v>
      </c>
      <c r="K4732" s="1" t="s">
        <v>5562</v>
      </c>
      <c r="L4732">
        <v>615438</v>
      </c>
      <c r="M4732" s="1" t="s">
        <v>226</v>
      </c>
      <c r="N4732" s="1" t="s">
        <v>226</v>
      </c>
      <c r="O4732" s="1" t="s">
        <v>211</v>
      </c>
      <c r="P4732" s="1" t="s">
        <v>211</v>
      </c>
      <c r="Q4732" s="1" t="s">
        <v>211</v>
      </c>
      <c r="R4732" s="1" t="s">
        <v>211</v>
      </c>
    </row>
    <row r="4733" spans="1:18" hidden="1" x14ac:dyDescent="0.2">
      <c r="A4733" s="1" t="s">
        <v>206</v>
      </c>
      <c r="B4733" s="1" t="s">
        <v>207</v>
      </c>
      <c r="C4733">
        <v>131130</v>
      </c>
      <c r="D4733" s="1" t="s">
        <v>5412</v>
      </c>
      <c r="E4733" s="1" t="s">
        <v>2501</v>
      </c>
      <c r="F4733" s="1" t="s">
        <v>2502</v>
      </c>
      <c r="G4733" s="1" t="s">
        <v>4156</v>
      </c>
      <c r="H4733" s="1" t="s">
        <v>5565</v>
      </c>
      <c r="I4733" s="2">
        <v>44378</v>
      </c>
      <c r="J4733" s="2">
        <v>51501</v>
      </c>
      <c r="K4733" s="1" t="s">
        <v>2501</v>
      </c>
      <c r="L4733">
        <v>615070</v>
      </c>
      <c r="M4733" s="1" t="s">
        <v>226</v>
      </c>
      <c r="N4733" s="1" t="s">
        <v>226</v>
      </c>
      <c r="O4733" s="1" t="s">
        <v>211</v>
      </c>
      <c r="P4733" s="1" t="s">
        <v>211</v>
      </c>
      <c r="Q4733" s="1" t="s">
        <v>211</v>
      </c>
      <c r="R4733" s="1" t="s">
        <v>211</v>
      </c>
    </row>
    <row r="4734" spans="1:18" hidden="1" x14ac:dyDescent="0.2">
      <c r="A4734" s="1" t="s">
        <v>206</v>
      </c>
      <c r="B4734" s="1" t="s">
        <v>207</v>
      </c>
      <c r="C4734">
        <v>131130</v>
      </c>
      <c r="D4734" s="1" t="s">
        <v>5412</v>
      </c>
      <c r="E4734" s="1" t="s">
        <v>4157</v>
      </c>
      <c r="F4734" s="1" t="s">
        <v>4158</v>
      </c>
      <c r="G4734" s="1" t="s">
        <v>4159</v>
      </c>
      <c r="H4734" s="1" t="s">
        <v>4158</v>
      </c>
      <c r="I4734" s="2">
        <v>44378</v>
      </c>
      <c r="J4734" s="2">
        <v>51501</v>
      </c>
      <c r="K4734" s="1" t="s">
        <v>4157</v>
      </c>
      <c r="L4734">
        <v>614773</v>
      </c>
      <c r="M4734" s="1" t="s">
        <v>226</v>
      </c>
      <c r="N4734" s="1" t="s">
        <v>226</v>
      </c>
      <c r="O4734" s="1" t="s">
        <v>211</v>
      </c>
      <c r="P4734" s="1" t="s">
        <v>211</v>
      </c>
      <c r="Q4734" s="1" t="s">
        <v>211</v>
      </c>
      <c r="R4734" s="1" t="s">
        <v>211</v>
      </c>
    </row>
    <row r="4735" spans="1:18" hidden="1" x14ac:dyDescent="0.2">
      <c r="A4735" s="1" t="s">
        <v>206</v>
      </c>
      <c r="B4735" s="1" t="s">
        <v>207</v>
      </c>
      <c r="C4735">
        <v>131130</v>
      </c>
      <c r="D4735" s="1" t="s">
        <v>5412</v>
      </c>
      <c r="E4735" s="1" t="s">
        <v>4172</v>
      </c>
      <c r="F4735" s="1" t="s">
        <v>4173</v>
      </c>
      <c r="G4735" s="1" t="s">
        <v>4174</v>
      </c>
      <c r="H4735" s="1" t="s">
        <v>4173</v>
      </c>
      <c r="I4735" s="2">
        <v>44378</v>
      </c>
      <c r="J4735" s="2">
        <v>51501</v>
      </c>
      <c r="K4735" s="1" t="s">
        <v>4172</v>
      </c>
      <c r="L4735">
        <v>614774</v>
      </c>
      <c r="M4735" s="1" t="s">
        <v>226</v>
      </c>
      <c r="N4735" s="1" t="s">
        <v>226</v>
      </c>
      <c r="O4735" s="1" t="s">
        <v>211</v>
      </c>
      <c r="P4735" s="1" t="s">
        <v>211</v>
      </c>
      <c r="Q4735" s="1" t="s">
        <v>211</v>
      </c>
      <c r="R4735" s="1" t="s">
        <v>211</v>
      </c>
    </row>
    <row r="4736" spans="1:18" hidden="1" x14ac:dyDescent="0.2">
      <c r="A4736" s="1" t="s">
        <v>206</v>
      </c>
      <c r="B4736" s="1" t="s">
        <v>207</v>
      </c>
      <c r="C4736">
        <v>131130</v>
      </c>
      <c r="D4736" s="1" t="s">
        <v>5412</v>
      </c>
      <c r="E4736" s="1" t="s">
        <v>4169</v>
      </c>
      <c r="F4736" s="1" t="s">
        <v>4170</v>
      </c>
      <c r="G4736" s="1" t="s">
        <v>4171</v>
      </c>
      <c r="H4736" s="1" t="s">
        <v>4170</v>
      </c>
      <c r="I4736" s="2">
        <v>44295</v>
      </c>
      <c r="J4736" s="2">
        <v>51501</v>
      </c>
      <c r="K4736" s="1" t="s">
        <v>4169</v>
      </c>
      <c r="L4736">
        <v>614772</v>
      </c>
      <c r="M4736" s="1" t="s">
        <v>226</v>
      </c>
      <c r="N4736" s="1" t="s">
        <v>226</v>
      </c>
      <c r="O4736" s="1" t="s">
        <v>211</v>
      </c>
      <c r="P4736" s="1" t="s">
        <v>211</v>
      </c>
      <c r="Q4736" s="1" t="s">
        <v>211</v>
      </c>
      <c r="R4736" s="1" t="s">
        <v>211</v>
      </c>
    </row>
    <row r="4737" spans="1:18" hidden="1" x14ac:dyDescent="0.2">
      <c r="A4737" s="1" t="s">
        <v>206</v>
      </c>
      <c r="B4737" s="1" t="s">
        <v>207</v>
      </c>
      <c r="C4737">
        <v>131130</v>
      </c>
      <c r="D4737" s="1" t="s">
        <v>5412</v>
      </c>
      <c r="E4737" s="1" t="s">
        <v>178</v>
      </c>
      <c r="F4737" s="1" t="s">
        <v>1922</v>
      </c>
      <c r="G4737" s="1" t="s">
        <v>4016</v>
      </c>
      <c r="H4737" s="1" t="s">
        <v>4017</v>
      </c>
      <c r="I4737" s="2">
        <v>43831</v>
      </c>
      <c r="J4737" s="2">
        <v>44926</v>
      </c>
      <c r="K4737" s="1" t="s">
        <v>178</v>
      </c>
      <c r="L4737">
        <v>611904</v>
      </c>
      <c r="M4737" s="1" t="s">
        <v>1925</v>
      </c>
      <c r="N4737" s="1" t="s">
        <v>1925</v>
      </c>
      <c r="O4737" s="1" t="s">
        <v>211</v>
      </c>
      <c r="P4737" s="1" t="s">
        <v>211</v>
      </c>
      <c r="Q4737" s="1" t="s">
        <v>211</v>
      </c>
      <c r="R4737" s="1" t="s">
        <v>211</v>
      </c>
    </row>
    <row r="4738" spans="1:18" hidden="1" x14ac:dyDescent="0.2">
      <c r="A4738" s="1" t="s">
        <v>206</v>
      </c>
      <c r="B4738" s="1" t="s">
        <v>207</v>
      </c>
      <c r="C4738">
        <v>131130</v>
      </c>
      <c r="D4738" s="1" t="s">
        <v>5412</v>
      </c>
      <c r="E4738" s="1" t="s">
        <v>2410</v>
      </c>
      <c r="F4738" s="1" t="s">
        <v>2411</v>
      </c>
      <c r="G4738" s="1" t="s">
        <v>4025</v>
      </c>
      <c r="H4738" s="1" t="s">
        <v>2411</v>
      </c>
      <c r="I4738" s="2">
        <v>44908</v>
      </c>
      <c r="J4738" s="2">
        <v>51501</v>
      </c>
      <c r="K4738" s="1" t="s">
        <v>2410</v>
      </c>
      <c r="L4738">
        <v>611909</v>
      </c>
      <c r="M4738" s="1" t="s">
        <v>226</v>
      </c>
      <c r="N4738" s="1" t="s">
        <v>226</v>
      </c>
      <c r="O4738" s="1" t="s">
        <v>211</v>
      </c>
      <c r="P4738" s="1" t="s">
        <v>211</v>
      </c>
      <c r="Q4738" s="1" t="s">
        <v>211</v>
      </c>
      <c r="R4738" s="1" t="s">
        <v>211</v>
      </c>
    </row>
    <row r="4739" spans="1:18" hidden="1" x14ac:dyDescent="0.2">
      <c r="A4739" s="1" t="s">
        <v>206</v>
      </c>
      <c r="B4739" s="1" t="s">
        <v>207</v>
      </c>
      <c r="C4739">
        <v>131130</v>
      </c>
      <c r="D4739" s="1" t="s">
        <v>5412</v>
      </c>
      <c r="E4739" s="1" t="s">
        <v>4033</v>
      </c>
      <c r="F4739" s="1" t="s">
        <v>4034</v>
      </c>
      <c r="G4739" s="1" t="s">
        <v>4035</v>
      </c>
      <c r="H4739" s="1" t="s">
        <v>4034</v>
      </c>
      <c r="I4739" s="2">
        <v>43994</v>
      </c>
      <c r="J4739" s="2">
        <v>51501</v>
      </c>
      <c r="K4739" s="1" t="s">
        <v>4033</v>
      </c>
      <c r="L4739">
        <v>612373</v>
      </c>
      <c r="M4739" s="1" t="s">
        <v>226</v>
      </c>
      <c r="N4739" s="1" t="s">
        <v>226</v>
      </c>
      <c r="O4739" s="1" t="s">
        <v>211</v>
      </c>
      <c r="P4739" s="1" t="s">
        <v>211</v>
      </c>
      <c r="Q4739" s="1" t="s">
        <v>211</v>
      </c>
      <c r="R4739" s="1" t="s">
        <v>211</v>
      </c>
    </row>
    <row r="4740" spans="1:18" hidden="1" x14ac:dyDescent="0.2">
      <c r="A4740" s="1" t="s">
        <v>206</v>
      </c>
      <c r="B4740" s="1" t="s">
        <v>207</v>
      </c>
      <c r="C4740">
        <v>131130</v>
      </c>
      <c r="D4740" s="1" t="s">
        <v>5412</v>
      </c>
      <c r="E4740" s="1" t="s">
        <v>2413</v>
      </c>
      <c r="F4740" s="1" t="s">
        <v>2414</v>
      </c>
      <c r="G4740" s="1" t="s">
        <v>4023</v>
      </c>
      <c r="H4740" s="1" t="s">
        <v>2414</v>
      </c>
      <c r="I4740" s="2">
        <v>43994</v>
      </c>
      <c r="J4740" s="2">
        <v>51501</v>
      </c>
      <c r="K4740" s="1" t="s">
        <v>2413</v>
      </c>
      <c r="L4740">
        <v>612387</v>
      </c>
      <c r="M4740" s="1" t="s">
        <v>226</v>
      </c>
      <c r="N4740" s="1" t="s">
        <v>226</v>
      </c>
      <c r="O4740" s="1" t="s">
        <v>211</v>
      </c>
      <c r="P4740" s="1" t="s">
        <v>211</v>
      </c>
      <c r="Q4740" s="1" t="s">
        <v>211</v>
      </c>
      <c r="R4740" s="1" t="s">
        <v>211</v>
      </c>
    </row>
    <row r="4741" spans="1:18" hidden="1" x14ac:dyDescent="0.2">
      <c r="A4741" s="1" t="s">
        <v>206</v>
      </c>
      <c r="B4741" s="1" t="s">
        <v>207</v>
      </c>
      <c r="C4741">
        <v>131130</v>
      </c>
      <c r="D4741" s="1" t="s">
        <v>5412</v>
      </c>
      <c r="E4741" s="1" t="s">
        <v>1662</v>
      </c>
      <c r="F4741" s="1" t="s">
        <v>184</v>
      </c>
      <c r="G4741" s="1" t="s">
        <v>4024</v>
      </c>
      <c r="H4741" s="1" t="s">
        <v>184</v>
      </c>
      <c r="I4741" s="2">
        <v>43831</v>
      </c>
      <c r="J4741" s="2">
        <v>51501</v>
      </c>
      <c r="K4741" s="1" t="s">
        <v>1662</v>
      </c>
      <c r="L4741">
        <v>612385</v>
      </c>
      <c r="M4741" s="1" t="s">
        <v>226</v>
      </c>
      <c r="N4741" s="1" t="s">
        <v>226</v>
      </c>
      <c r="O4741" s="1" t="s">
        <v>211</v>
      </c>
      <c r="P4741" s="1" t="s">
        <v>211</v>
      </c>
      <c r="Q4741" s="1" t="s">
        <v>211</v>
      </c>
      <c r="R4741" s="1" t="s">
        <v>211</v>
      </c>
    </row>
    <row r="4742" spans="1:18" hidden="1" x14ac:dyDescent="0.2">
      <c r="A4742" s="1" t="s">
        <v>206</v>
      </c>
      <c r="B4742" s="1" t="s">
        <v>207</v>
      </c>
      <c r="C4742">
        <v>131130</v>
      </c>
      <c r="D4742" s="1" t="s">
        <v>5412</v>
      </c>
      <c r="E4742" s="1" t="s">
        <v>4020</v>
      </c>
      <c r="F4742" s="1" t="s">
        <v>4021</v>
      </c>
      <c r="G4742" s="1" t="s">
        <v>4022</v>
      </c>
      <c r="H4742" s="1" t="s">
        <v>4021</v>
      </c>
      <c r="I4742" s="2">
        <v>43831</v>
      </c>
      <c r="J4742" s="2">
        <v>51501</v>
      </c>
      <c r="K4742" s="1" t="s">
        <v>4020</v>
      </c>
      <c r="L4742">
        <v>612381</v>
      </c>
      <c r="M4742" s="1" t="s">
        <v>226</v>
      </c>
      <c r="N4742" s="1" t="s">
        <v>226</v>
      </c>
      <c r="O4742" s="1" t="s">
        <v>211</v>
      </c>
      <c r="P4742" s="1" t="s">
        <v>211</v>
      </c>
      <c r="Q4742" s="1" t="s">
        <v>211</v>
      </c>
      <c r="R4742" s="1" t="s">
        <v>211</v>
      </c>
    </row>
    <row r="4743" spans="1:18" hidden="1" x14ac:dyDescent="0.2">
      <c r="A4743" s="1" t="s">
        <v>206</v>
      </c>
      <c r="B4743" s="1" t="s">
        <v>207</v>
      </c>
      <c r="C4743">
        <v>131130</v>
      </c>
      <c r="D4743" s="1" t="s">
        <v>5412</v>
      </c>
      <c r="E4743" s="1" t="s">
        <v>1928</v>
      </c>
      <c r="F4743" s="1" t="s">
        <v>1929</v>
      </c>
      <c r="G4743" s="1" t="s">
        <v>4012</v>
      </c>
      <c r="H4743" s="1" t="s">
        <v>1929</v>
      </c>
      <c r="I4743" s="2">
        <v>45139</v>
      </c>
      <c r="J4743" s="2">
        <v>51501</v>
      </c>
      <c r="K4743" s="1" t="s">
        <v>1928</v>
      </c>
      <c r="L4743">
        <v>610956</v>
      </c>
      <c r="M4743" s="1" t="s">
        <v>226</v>
      </c>
      <c r="N4743" s="1" t="s">
        <v>226</v>
      </c>
      <c r="O4743" s="1" t="s">
        <v>211</v>
      </c>
      <c r="P4743" s="1" t="s">
        <v>211</v>
      </c>
      <c r="Q4743" s="1" t="s">
        <v>211</v>
      </c>
      <c r="R4743" s="1" t="s">
        <v>211</v>
      </c>
    </row>
    <row r="4744" spans="1:18" hidden="1" x14ac:dyDescent="0.2">
      <c r="A4744" s="1" t="s">
        <v>206</v>
      </c>
      <c r="B4744" s="1" t="s">
        <v>207</v>
      </c>
      <c r="C4744">
        <v>131130</v>
      </c>
      <c r="D4744" s="1" t="s">
        <v>5412</v>
      </c>
      <c r="E4744" s="1" t="s">
        <v>4015</v>
      </c>
      <c r="F4744" s="1" t="s">
        <v>179</v>
      </c>
      <c r="G4744" s="1" t="s">
        <v>4016</v>
      </c>
      <c r="H4744" s="1" t="s">
        <v>179</v>
      </c>
      <c r="I4744" s="2">
        <v>43707</v>
      </c>
      <c r="J4744" s="2">
        <v>51501</v>
      </c>
      <c r="K4744" s="1" t="s">
        <v>4015</v>
      </c>
      <c r="L4744">
        <v>610780</v>
      </c>
      <c r="M4744" s="1" t="s">
        <v>4018</v>
      </c>
      <c r="N4744" s="1" t="s">
        <v>226</v>
      </c>
      <c r="O4744" s="1" t="s">
        <v>211</v>
      </c>
      <c r="P4744" s="1" t="s">
        <v>211</v>
      </c>
      <c r="Q4744" s="1" t="s">
        <v>211</v>
      </c>
      <c r="R4744" s="1" t="s">
        <v>211</v>
      </c>
    </row>
    <row r="4745" spans="1:18" hidden="1" x14ac:dyDescent="0.2">
      <c r="A4745" s="1" t="s">
        <v>206</v>
      </c>
      <c r="B4745" s="1" t="s">
        <v>207</v>
      </c>
      <c r="C4745">
        <v>131130</v>
      </c>
      <c r="D4745" s="1" t="s">
        <v>5412</v>
      </c>
      <c r="E4745" s="1" t="s">
        <v>188</v>
      </c>
      <c r="F4745" s="1" t="s">
        <v>1932</v>
      </c>
      <c r="G4745" s="1" t="s">
        <v>4008</v>
      </c>
      <c r="H4745" s="1" t="s">
        <v>1932</v>
      </c>
      <c r="I4745" s="2">
        <v>43466</v>
      </c>
      <c r="J4745" s="2">
        <v>51501</v>
      </c>
      <c r="K4745" s="1" t="s">
        <v>188</v>
      </c>
      <c r="L4745">
        <v>610781</v>
      </c>
      <c r="M4745" s="1" t="s">
        <v>1934</v>
      </c>
      <c r="N4745" s="1" t="s">
        <v>1934</v>
      </c>
      <c r="O4745" s="1" t="s">
        <v>211</v>
      </c>
      <c r="P4745" s="1" t="s">
        <v>211</v>
      </c>
      <c r="Q4745" s="1" t="s">
        <v>211</v>
      </c>
      <c r="R4745" s="1" t="s">
        <v>211</v>
      </c>
    </row>
    <row r="4746" spans="1:18" hidden="1" x14ac:dyDescent="0.2">
      <c r="A4746" s="1" t="s">
        <v>206</v>
      </c>
      <c r="B4746" s="1" t="s">
        <v>207</v>
      </c>
      <c r="C4746">
        <v>131130</v>
      </c>
      <c r="D4746" s="1" t="s">
        <v>5412</v>
      </c>
      <c r="E4746" s="1" t="s">
        <v>2402</v>
      </c>
      <c r="F4746" s="1" t="s">
        <v>163</v>
      </c>
      <c r="G4746" s="1" t="s">
        <v>5566</v>
      </c>
      <c r="H4746" s="1" t="s">
        <v>163</v>
      </c>
      <c r="I4746" s="2">
        <v>43594</v>
      </c>
      <c r="J4746" s="2">
        <v>51501</v>
      </c>
      <c r="K4746" s="1" t="s">
        <v>2402</v>
      </c>
      <c r="L4746">
        <v>609893</v>
      </c>
      <c r="M4746" s="1" t="s">
        <v>226</v>
      </c>
      <c r="N4746" s="1" t="s">
        <v>226</v>
      </c>
      <c r="O4746" s="1" t="s">
        <v>211</v>
      </c>
      <c r="P4746" s="1" t="s">
        <v>211</v>
      </c>
      <c r="Q4746" s="1" t="s">
        <v>211</v>
      </c>
      <c r="R4746" s="1" t="s">
        <v>211</v>
      </c>
    </row>
    <row r="4747" spans="1:18" hidden="1" x14ac:dyDescent="0.2">
      <c r="A4747" s="1" t="s">
        <v>206</v>
      </c>
      <c r="B4747" s="1" t="s">
        <v>207</v>
      </c>
      <c r="C4747">
        <v>131130</v>
      </c>
      <c r="D4747" s="1" t="s">
        <v>5412</v>
      </c>
      <c r="E4747" s="1" t="s">
        <v>2422</v>
      </c>
      <c r="F4747" s="1" t="s">
        <v>2423</v>
      </c>
      <c r="G4747" s="1" t="s">
        <v>4006</v>
      </c>
      <c r="H4747" s="1" t="s">
        <v>138</v>
      </c>
      <c r="I4747" s="2">
        <v>43831</v>
      </c>
      <c r="J4747" s="2">
        <v>51501</v>
      </c>
      <c r="K4747" s="1" t="s">
        <v>2422</v>
      </c>
      <c r="L4747">
        <v>610779</v>
      </c>
      <c r="M4747" s="1" t="s">
        <v>226</v>
      </c>
      <c r="N4747" s="1" t="s">
        <v>226</v>
      </c>
      <c r="O4747" s="1" t="s">
        <v>211</v>
      </c>
      <c r="P4747" s="1" t="s">
        <v>211</v>
      </c>
      <c r="Q4747" s="1" t="s">
        <v>211</v>
      </c>
      <c r="R4747" s="1" t="s">
        <v>211</v>
      </c>
    </row>
    <row r="4748" spans="1:18" hidden="1" x14ac:dyDescent="0.2">
      <c r="A4748" s="1" t="s">
        <v>206</v>
      </c>
      <c r="B4748" s="1" t="s">
        <v>207</v>
      </c>
      <c r="C4748">
        <v>131130</v>
      </c>
      <c r="D4748" s="1" t="s">
        <v>5412</v>
      </c>
      <c r="E4748" s="1" t="s">
        <v>2425</v>
      </c>
      <c r="F4748" s="1" t="s">
        <v>1935</v>
      </c>
      <c r="G4748" s="1" t="s">
        <v>4007</v>
      </c>
      <c r="H4748" s="1" t="s">
        <v>1935</v>
      </c>
      <c r="I4748" s="2">
        <v>44044</v>
      </c>
      <c r="J4748" s="2">
        <v>51501</v>
      </c>
      <c r="K4748" s="1" t="s">
        <v>2425</v>
      </c>
      <c r="L4748">
        <v>609698</v>
      </c>
      <c r="M4748" s="1" t="s">
        <v>226</v>
      </c>
      <c r="N4748" s="1" t="s">
        <v>226</v>
      </c>
      <c r="O4748" s="1" t="s">
        <v>211</v>
      </c>
      <c r="P4748" s="1" t="s">
        <v>211</v>
      </c>
      <c r="Q4748" s="1" t="s">
        <v>211</v>
      </c>
      <c r="R4748" s="1" t="s">
        <v>211</v>
      </c>
    </row>
    <row r="4749" spans="1:18" hidden="1" x14ac:dyDescent="0.2">
      <c r="A4749" s="1" t="s">
        <v>206</v>
      </c>
      <c r="B4749" s="1" t="s">
        <v>207</v>
      </c>
      <c r="C4749">
        <v>131130</v>
      </c>
      <c r="D4749" s="1" t="s">
        <v>5412</v>
      </c>
      <c r="E4749" s="1" t="s">
        <v>4042</v>
      </c>
      <c r="F4749" s="1" t="s">
        <v>4043</v>
      </c>
      <c r="G4749" s="1" t="s">
        <v>4044</v>
      </c>
      <c r="H4749" s="1" t="s">
        <v>5567</v>
      </c>
      <c r="I4749" s="2">
        <v>44593</v>
      </c>
      <c r="J4749" s="2">
        <v>51501</v>
      </c>
      <c r="K4749" s="1" t="s">
        <v>4042</v>
      </c>
      <c r="L4749">
        <v>609598</v>
      </c>
      <c r="M4749" s="1" t="s">
        <v>226</v>
      </c>
      <c r="N4749" s="1" t="s">
        <v>226</v>
      </c>
      <c r="O4749" s="1" t="s">
        <v>211</v>
      </c>
      <c r="P4749" s="1" t="s">
        <v>211</v>
      </c>
      <c r="Q4749" s="1" t="s">
        <v>211</v>
      </c>
      <c r="R4749" s="1" t="s">
        <v>211</v>
      </c>
    </row>
    <row r="4750" spans="1:18" hidden="1" x14ac:dyDescent="0.2">
      <c r="A4750" s="1" t="s">
        <v>206</v>
      </c>
      <c r="B4750" s="1" t="s">
        <v>207</v>
      </c>
      <c r="C4750">
        <v>131130</v>
      </c>
      <c r="D4750" s="1" t="s">
        <v>5412</v>
      </c>
      <c r="E4750" s="1" t="s">
        <v>2448</v>
      </c>
      <c r="F4750" s="1" t="s">
        <v>2449</v>
      </c>
      <c r="G4750" s="1" t="s">
        <v>4036</v>
      </c>
      <c r="H4750" s="1" t="s">
        <v>2449</v>
      </c>
      <c r="I4750" s="2">
        <v>43564</v>
      </c>
      <c r="J4750" s="2">
        <v>51501</v>
      </c>
      <c r="K4750" s="1" t="s">
        <v>2448</v>
      </c>
      <c r="L4750">
        <v>609636</v>
      </c>
      <c r="M4750" s="1" t="s">
        <v>226</v>
      </c>
      <c r="N4750" s="1" t="s">
        <v>226</v>
      </c>
      <c r="O4750" s="1" t="s">
        <v>211</v>
      </c>
      <c r="P4750" s="1" t="s">
        <v>211</v>
      </c>
      <c r="Q4750" s="1" t="s">
        <v>211</v>
      </c>
      <c r="R4750" s="1" t="s">
        <v>211</v>
      </c>
    </row>
    <row r="4751" spans="1:18" hidden="1" x14ac:dyDescent="0.2">
      <c r="A4751" s="1" t="s">
        <v>206</v>
      </c>
      <c r="B4751" s="1" t="s">
        <v>207</v>
      </c>
      <c r="C4751">
        <v>131130</v>
      </c>
      <c r="D4751" s="1" t="s">
        <v>5412</v>
      </c>
      <c r="E4751" s="1" t="s">
        <v>2445</v>
      </c>
      <c r="F4751" s="1" t="s">
        <v>2446</v>
      </c>
      <c r="G4751" s="1" t="s">
        <v>4037</v>
      </c>
      <c r="H4751" s="1" t="s">
        <v>2446</v>
      </c>
      <c r="I4751" s="2">
        <v>43564</v>
      </c>
      <c r="J4751" s="2">
        <v>51501</v>
      </c>
      <c r="K4751" s="1" t="s">
        <v>2445</v>
      </c>
      <c r="L4751">
        <v>609635</v>
      </c>
      <c r="M4751" s="1" t="s">
        <v>226</v>
      </c>
      <c r="N4751" s="1" t="s">
        <v>226</v>
      </c>
      <c r="O4751" s="1" t="s">
        <v>211</v>
      </c>
      <c r="P4751" s="1" t="s">
        <v>211</v>
      </c>
      <c r="Q4751" s="1" t="s">
        <v>211</v>
      </c>
      <c r="R4751" s="1" t="s">
        <v>211</v>
      </c>
    </row>
    <row r="4752" spans="1:18" hidden="1" x14ac:dyDescent="0.2">
      <c r="A4752" s="1" t="s">
        <v>206</v>
      </c>
      <c r="B4752" s="1" t="s">
        <v>207</v>
      </c>
      <c r="C4752">
        <v>131130</v>
      </c>
      <c r="D4752" s="1" t="s">
        <v>5412</v>
      </c>
      <c r="E4752" s="1" t="s">
        <v>2442</v>
      </c>
      <c r="F4752" s="1" t="s">
        <v>2443</v>
      </c>
      <c r="G4752" s="1" t="s">
        <v>4038</v>
      </c>
      <c r="H4752" s="1" t="s">
        <v>2443</v>
      </c>
      <c r="I4752" s="2">
        <v>43591</v>
      </c>
      <c r="J4752" s="2">
        <v>51501</v>
      </c>
      <c r="K4752" s="1" t="s">
        <v>2442</v>
      </c>
      <c r="L4752">
        <v>609634</v>
      </c>
      <c r="M4752" s="1" t="s">
        <v>226</v>
      </c>
      <c r="N4752" s="1" t="s">
        <v>226</v>
      </c>
      <c r="O4752" s="1" t="s">
        <v>211</v>
      </c>
      <c r="P4752" s="1" t="s">
        <v>211</v>
      </c>
      <c r="Q4752" s="1" t="s">
        <v>211</v>
      </c>
      <c r="R4752" s="1" t="s">
        <v>211</v>
      </c>
    </row>
    <row r="4753" spans="1:18" hidden="1" x14ac:dyDescent="0.2">
      <c r="A4753" s="1" t="s">
        <v>206</v>
      </c>
      <c r="B4753" s="1" t="s">
        <v>207</v>
      </c>
      <c r="C4753">
        <v>131130</v>
      </c>
      <c r="D4753" s="1" t="s">
        <v>5412</v>
      </c>
      <c r="E4753" s="1" t="s">
        <v>4039</v>
      </c>
      <c r="F4753" s="1" t="s">
        <v>4040</v>
      </c>
      <c r="G4753" s="1" t="s">
        <v>4041</v>
      </c>
      <c r="H4753" s="1" t="s">
        <v>106</v>
      </c>
      <c r="I4753" s="2">
        <v>43466</v>
      </c>
      <c r="J4753" s="2">
        <v>51501</v>
      </c>
      <c r="K4753" s="1" t="s">
        <v>4039</v>
      </c>
      <c r="L4753">
        <v>609604</v>
      </c>
      <c r="M4753" s="1" t="s">
        <v>226</v>
      </c>
      <c r="N4753" s="1" t="s">
        <v>226</v>
      </c>
      <c r="O4753" s="1" t="s">
        <v>211</v>
      </c>
      <c r="P4753" s="1" t="s">
        <v>211</v>
      </c>
      <c r="Q4753" s="1" t="s">
        <v>211</v>
      </c>
      <c r="R4753" s="1" t="s">
        <v>211</v>
      </c>
    </row>
    <row r="4754" spans="1:18" hidden="1" x14ac:dyDescent="0.2">
      <c r="A4754" s="1" t="s">
        <v>206</v>
      </c>
      <c r="B4754" s="1" t="s">
        <v>207</v>
      </c>
      <c r="C4754">
        <v>131130</v>
      </c>
      <c r="D4754" s="1" t="s">
        <v>5412</v>
      </c>
      <c r="E4754" s="1" t="s">
        <v>4724</v>
      </c>
      <c r="F4754" s="1" t="s">
        <v>4725</v>
      </c>
      <c r="G4754" s="1" t="s">
        <v>4028</v>
      </c>
      <c r="H4754" s="1" t="s">
        <v>4029</v>
      </c>
      <c r="I4754" s="2">
        <v>43101</v>
      </c>
      <c r="J4754" s="2">
        <v>51501</v>
      </c>
      <c r="K4754" s="1" t="s">
        <v>4724</v>
      </c>
      <c r="L4754">
        <v>608575</v>
      </c>
      <c r="M4754" s="1" t="s">
        <v>2401</v>
      </c>
      <c r="N4754" s="1" t="s">
        <v>226</v>
      </c>
      <c r="O4754" s="1" t="s">
        <v>211</v>
      </c>
      <c r="P4754" s="1" t="s">
        <v>211</v>
      </c>
      <c r="Q4754" s="1" t="s">
        <v>211</v>
      </c>
      <c r="R4754" s="1" t="s">
        <v>211</v>
      </c>
    </row>
    <row r="4755" spans="1:18" hidden="1" x14ac:dyDescent="0.2">
      <c r="A4755" s="1" t="s">
        <v>206</v>
      </c>
      <c r="B4755" s="1" t="s">
        <v>207</v>
      </c>
      <c r="C4755">
        <v>131130</v>
      </c>
      <c r="D4755" s="1" t="s">
        <v>5412</v>
      </c>
      <c r="E4755" s="1" t="s">
        <v>4053</v>
      </c>
      <c r="F4755" s="1" t="s">
        <v>4054</v>
      </c>
      <c r="G4755" s="1" t="s">
        <v>4055</v>
      </c>
      <c r="H4755" s="1" t="s">
        <v>4054</v>
      </c>
      <c r="I4755" s="2">
        <v>43532</v>
      </c>
      <c r="J4755" s="2">
        <v>51501</v>
      </c>
      <c r="K4755" s="1" t="s">
        <v>4053</v>
      </c>
      <c r="L4755">
        <v>609367</v>
      </c>
      <c r="M4755" s="1" t="s">
        <v>223</v>
      </c>
      <c r="N4755" s="1" t="s">
        <v>223</v>
      </c>
      <c r="O4755" s="1" t="s">
        <v>211</v>
      </c>
      <c r="P4755" s="1" t="s">
        <v>211</v>
      </c>
      <c r="Q4755" s="1" t="s">
        <v>211</v>
      </c>
      <c r="R4755" s="1" t="s">
        <v>211</v>
      </c>
    </row>
    <row r="4756" spans="1:18" hidden="1" x14ac:dyDescent="0.2">
      <c r="A4756" s="1" t="s">
        <v>206</v>
      </c>
      <c r="B4756" s="1" t="s">
        <v>207</v>
      </c>
      <c r="C4756">
        <v>131130</v>
      </c>
      <c r="D4756" s="1" t="s">
        <v>5412</v>
      </c>
      <c r="E4756" s="1" t="s">
        <v>4049</v>
      </c>
      <c r="F4756" s="1" t="s">
        <v>4050</v>
      </c>
      <c r="G4756" s="1" t="s">
        <v>4051</v>
      </c>
      <c r="H4756" s="1" t="s">
        <v>4052</v>
      </c>
      <c r="I4756" s="2">
        <v>43101</v>
      </c>
      <c r="J4756" s="2">
        <v>51501</v>
      </c>
      <c r="K4756" s="1" t="s">
        <v>4049</v>
      </c>
      <c r="L4756">
        <v>608574</v>
      </c>
      <c r="M4756" s="1" t="s">
        <v>2401</v>
      </c>
      <c r="N4756" s="1" t="s">
        <v>226</v>
      </c>
      <c r="O4756" s="1" t="s">
        <v>211</v>
      </c>
      <c r="P4756" s="1" t="s">
        <v>211</v>
      </c>
      <c r="Q4756" s="1" t="s">
        <v>211</v>
      </c>
      <c r="R4756" s="1" t="s">
        <v>211</v>
      </c>
    </row>
    <row r="4757" spans="1:18" hidden="1" x14ac:dyDescent="0.2">
      <c r="A4757" s="1" t="s">
        <v>206</v>
      </c>
      <c r="B4757" s="1" t="s">
        <v>207</v>
      </c>
      <c r="C4757">
        <v>131130</v>
      </c>
      <c r="D4757" s="1" t="s">
        <v>5412</v>
      </c>
      <c r="E4757" s="1" t="s">
        <v>4057</v>
      </c>
      <c r="F4757" s="1" t="s">
        <v>4058</v>
      </c>
      <c r="G4757" s="1" t="s">
        <v>4059</v>
      </c>
      <c r="H4757" s="1" t="s">
        <v>4058</v>
      </c>
      <c r="I4757" s="2">
        <v>43101</v>
      </c>
      <c r="J4757" s="2">
        <v>51501</v>
      </c>
      <c r="K4757" s="1" t="s">
        <v>4057</v>
      </c>
      <c r="L4757">
        <v>608274</v>
      </c>
      <c r="M4757" s="1" t="s">
        <v>226</v>
      </c>
      <c r="N4757" s="1" t="s">
        <v>226</v>
      </c>
      <c r="O4757" s="1" t="s">
        <v>211</v>
      </c>
      <c r="P4757" s="1" t="s">
        <v>211</v>
      </c>
      <c r="Q4757" s="1" t="s">
        <v>211</v>
      </c>
      <c r="R4757" s="1" t="s">
        <v>211</v>
      </c>
    </row>
    <row r="4758" spans="1:18" hidden="1" x14ac:dyDescent="0.2">
      <c r="A4758" s="1" t="s">
        <v>206</v>
      </c>
      <c r="B4758" s="1" t="s">
        <v>207</v>
      </c>
      <c r="C4758">
        <v>131130</v>
      </c>
      <c r="D4758" s="1" t="s">
        <v>5412</v>
      </c>
      <c r="E4758" s="1" t="s">
        <v>4046</v>
      </c>
      <c r="F4758" s="1" t="s">
        <v>4047</v>
      </c>
      <c r="G4758" s="1" t="s">
        <v>4048</v>
      </c>
      <c r="H4758" s="1" t="s">
        <v>4047</v>
      </c>
      <c r="I4758" s="2">
        <v>43532</v>
      </c>
      <c r="J4758" s="2">
        <v>51501</v>
      </c>
      <c r="K4758" s="1" t="s">
        <v>4046</v>
      </c>
      <c r="L4758">
        <v>609601</v>
      </c>
      <c r="M4758" s="1" t="s">
        <v>226</v>
      </c>
      <c r="N4758" s="1" t="s">
        <v>226</v>
      </c>
      <c r="O4758" s="1" t="s">
        <v>211</v>
      </c>
      <c r="P4758" s="1" t="s">
        <v>211</v>
      </c>
      <c r="Q4758" s="1" t="s">
        <v>211</v>
      </c>
      <c r="R4758" s="1" t="s">
        <v>211</v>
      </c>
    </row>
    <row r="4759" spans="1:18" hidden="1" x14ac:dyDescent="0.2">
      <c r="A4759" s="1" t="s">
        <v>206</v>
      </c>
      <c r="B4759" s="1" t="s">
        <v>207</v>
      </c>
      <c r="C4759">
        <v>131130</v>
      </c>
      <c r="D4759" s="1" t="s">
        <v>5412</v>
      </c>
      <c r="E4759" s="1" t="s">
        <v>5568</v>
      </c>
      <c r="F4759" s="1" t="s">
        <v>345</v>
      </c>
      <c r="G4759" s="1" t="s">
        <v>4014</v>
      </c>
      <c r="H4759" s="1" t="s">
        <v>345</v>
      </c>
      <c r="I4759" s="2">
        <v>43101</v>
      </c>
      <c r="J4759" s="2">
        <v>51501</v>
      </c>
      <c r="K4759" s="1" t="s">
        <v>5568</v>
      </c>
      <c r="L4759">
        <v>609596</v>
      </c>
      <c r="M4759" s="1" t="s">
        <v>226</v>
      </c>
      <c r="N4759" s="1" t="s">
        <v>226</v>
      </c>
      <c r="O4759" s="1" t="s">
        <v>211</v>
      </c>
      <c r="P4759" s="1" t="s">
        <v>211</v>
      </c>
      <c r="Q4759" s="1" t="s">
        <v>211</v>
      </c>
      <c r="R4759" s="1" t="s">
        <v>211</v>
      </c>
    </row>
    <row r="4760" spans="1:18" hidden="1" x14ac:dyDescent="0.2">
      <c r="A4760" s="1" t="s">
        <v>206</v>
      </c>
      <c r="B4760" s="1" t="s">
        <v>207</v>
      </c>
      <c r="C4760">
        <v>131130</v>
      </c>
      <c r="D4760" s="1" t="s">
        <v>5412</v>
      </c>
      <c r="E4760" s="1" t="s">
        <v>2433</v>
      </c>
      <c r="F4760" s="1" t="s">
        <v>2434</v>
      </c>
      <c r="G4760" s="1" t="s">
        <v>4045</v>
      </c>
      <c r="H4760" s="1" t="s">
        <v>2434</v>
      </c>
      <c r="I4760" s="2">
        <v>43466</v>
      </c>
      <c r="J4760" s="2">
        <v>51501</v>
      </c>
      <c r="K4760" s="1" t="s">
        <v>2433</v>
      </c>
      <c r="L4760">
        <v>609572</v>
      </c>
      <c r="M4760" s="1" t="s">
        <v>226</v>
      </c>
      <c r="N4760" s="1" t="s">
        <v>226</v>
      </c>
      <c r="O4760" s="1" t="s">
        <v>211</v>
      </c>
      <c r="P4760" s="1" t="s">
        <v>211</v>
      </c>
      <c r="Q4760" s="1" t="s">
        <v>211</v>
      </c>
      <c r="R4760" s="1" t="s">
        <v>211</v>
      </c>
    </row>
    <row r="4761" spans="1:18" hidden="1" x14ac:dyDescent="0.2">
      <c r="A4761" s="1" t="s">
        <v>206</v>
      </c>
      <c r="B4761" s="1" t="s">
        <v>207</v>
      </c>
      <c r="C4761">
        <v>131130</v>
      </c>
      <c r="D4761" s="1" t="s">
        <v>5412</v>
      </c>
      <c r="E4761" s="1" t="s">
        <v>4720</v>
      </c>
      <c r="F4761" s="1" t="s">
        <v>4721</v>
      </c>
      <c r="G4761" s="1" t="s">
        <v>5569</v>
      </c>
      <c r="H4761" s="1" t="s">
        <v>5570</v>
      </c>
      <c r="I4761" s="2">
        <v>43532</v>
      </c>
      <c r="J4761" s="2">
        <v>51501</v>
      </c>
      <c r="K4761" s="1" t="s">
        <v>4720</v>
      </c>
      <c r="L4761">
        <v>609594</v>
      </c>
      <c r="M4761" s="1" t="s">
        <v>226</v>
      </c>
      <c r="N4761" s="1" t="s">
        <v>226</v>
      </c>
      <c r="O4761" s="1" t="s">
        <v>211</v>
      </c>
      <c r="P4761" s="1" t="s">
        <v>211</v>
      </c>
      <c r="Q4761" s="1" t="s">
        <v>211</v>
      </c>
      <c r="R4761" s="1" t="s">
        <v>211</v>
      </c>
    </row>
    <row r="4762" spans="1:18" hidden="1" x14ac:dyDescent="0.2">
      <c r="A4762" s="1" t="s">
        <v>206</v>
      </c>
      <c r="B4762" s="1" t="s">
        <v>207</v>
      </c>
      <c r="C4762">
        <v>131130</v>
      </c>
      <c r="D4762" s="1" t="s">
        <v>5412</v>
      </c>
      <c r="E4762" s="1" t="s">
        <v>172</v>
      </c>
      <c r="F4762" s="1" t="s">
        <v>1468</v>
      </c>
      <c r="G4762" s="1" t="s">
        <v>4089</v>
      </c>
      <c r="H4762" s="1" t="s">
        <v>1468</v>
      </c>
      <c r="I4762" s="2">
        <v>42915</v>
      </c>
      <c r="J4762" s="2">
        <v>51501</v>
      </c>
      <c r="K4762" s="1" t="s">
        <v>172</v>
      </c>
      <c r="L4762">
        <v>606381</v>
      </c>
      <c r="M4762" s="1" t="s">
        <v>226</v>
      </c>
      <c r="N4762" s="1" t="s">
        <v>226</v>
      </c>
      <c r="O4762" s="1" t="s">
        <v>211</v>
      </c>
      <c r="P4762" s="1" t="s">
        <v>211</v>
      </c>
      <c r="Q4762" s="1" t="s">
        <v>211</v>
      </c>
      <c r="R4762" s="1" t="s">
        <v>211</v>
      </c>
    </row>
    <row r="4763" spans="1:18" hidden="1" x14ac:dyDescent="0.2">
      <c r="A4763" s="1" t="s">
        <v>206</v>
      </c>
      <c r="B4763" s="1" t="s">
        <v>207</v>
      </c>
      <c r="C4763">
        <v>131130</v>
      </c>
      <c r="D4763" s="1" t="s">
        <v>5412</v>
      </c>
      <c r="E4763" s="1" t="s">
        <v>4090</v>
      </c>
      <c r="F4763" s="1" t="s">
        <v>4091</v>
      </c>
      <c r="G4763" s="1" t="s">
        <v>4092</v>
      </c>
      <c r="H4763" s="1" t="s">
        <v>4091</v>
      </c>
      <c r="I4763" s="2">
        <v>42823</v>
      </c>
      <c r="J4763" s="2">
        <v>51501</v>
      </c>
      <c r="K4763" s="1" t="s">
        <v>4090</v>
      </c>
      <c r="L4763">
        <v>606389</v>
      </c>
      <c r="M4763" s="1" t="s">
        <v>226</v>
      </c>
      <c r="N4763" s="1" t="s">
        <v>226</v>
      </c>
      <c r="O4763" s="1" t="s">
        <v>211</v>
      </c>
      <c r="P4763" s="1" t="s">
        <v>211</v>
      </c>
      <c r="Q4763" s="1" t="s">
        <v>211</v>
      </c>
      <c r="R4763" s="1" t="s">
        <v>211</v>
      </c>
    </row>
    <row r="4764" spans="1:18" hidden="1" x14ac:dyDescent="0.2">
      <c r="A4764" s="1" t="s">
        <v>206</v>
      </c>
      <c r="B4764" s="1" t="s">
        <v>207</v>
      </c>
      <c r="C4764">
        <v>131130</v>
      </c>
      <c r="D4764" s="1" t="s">
        <v>5412</v>
      </c>
      <c r="E4764" s="1" t="s">
        <v>173</v>
      </c>
      <c r="F4764" s="1" t="s">
        <v>2463</v>
      </c>
      <c r="G4764" s="1" t="s">
        <v>4088</v>
      </c>
      <c r="H4764" s="1" t="s">
        <v>2463</v>
      </c>
      <c r="I4764" s="2">
        <v>42915</v>
      </c>
      <c r="J4764" s="2">
        <v>51501</v>
      </c>
      <c r="K4764" s="1" t="s">
        <v>173</v>
      </c>
      <c r="L4764">
        <v>606391</v>
      </c>
      <c r="M4764" s="1" t="s">
        <v>226</v>
      </c>
      <c r="N4764" s="1" t="s">
        <v>226</v>
      </c>
      <c r="O4764" s="1" t="s">
        <v>211</v>
      </c>
      <c r="P4764" s="1" t="s">
        <v>211</v>
      </c>
      <c r="Q4764" s="1" t="s">
        <v>211</v>
      </c>
      <c r="R4764" s="1" t="s">
        <v>211</v>
      </c>
    </row>
    <row r="4765" spans="1:18" hidden="1" x14ac:dyDescent="0.2">
      <c r="A4765" s="1" t="s">
        <v>206</v>
      </c>
      <c r="B4765" s="1" t="s">
        <v>207</v>
      </c>
      <c r="C4765">
        <v>131130</v>
      </c>
      <c r="D4765" s="1" t="s">
        <v>5412</v>
      </c>
      <c r="E4765" s="1" t="s">
        <v>109</v>
      </c>
      <c r="F4765" s="1" t="s">
        <v>427</v>
      </c>
      <c r="G4765" s="1" t="s">
        <v>4084</v>
      </c>
      <c r="H4765" s="1" t="s">
        <v>427</v>
      </c>
      <c r="I4765" s="2">
        <v>42753</v>
      </c>
      <c r="J4765" s="2">
        <v>51501</v>
      </c>
      <c r="K4765" s="1" t="s">
        <v>109</v>
      </c>
      <c r="L4765">
        <v>606430</v>
      </c>
      <c r="M4765" s="1" t="s">
        <v>226</v>
      </c>
      <c r="N4765" s="1" t="s">
        <v>226</v>
      </c>
      <c r="O4765" s="1" t="s">
        <v>211</v>
      </c>
      <c r="P4765" s="1" t="s">
        <v>211</v>
      </c>
      <c r="Q4765" s="1" t="s">
        <v>211</v>
      </c>
      <c r="R4765" s="1" t="s">
        <v>211</v>
      </c>
    </row>
    <row r="4766" spans="1:18" hidden="1" x14ac:dyDescent="0.2">
      <c r="A4766" s="1" t="s">
        <v>206</v>
      </c>
      <c r="B4766" s="1" t="s">
        <v>207</v>
      </c>
      <c r="C4766">
        <v>131130</v>
      </c>
      <c r="D4766" s="1" t="s">
        <v>5412</v>
      </c>
      <c r="E4766" s="1" t="s">
        <v>4085</v>
      </c>
      <c r="F4766" s="1" t="s">
        <v>4086</v>
      </c>
      <c r="G4766" s="1" t="s">
        <v>4087</v>
      </c>
      <c r="H4766" s="1" t="s">
        <v>4086</v>
      </c>
      <c r="I4766" s="2">
        <v>42916</v>
      </c>
      <c r="J4766" s="2">
        <v>51501</v>
      </c>
      <c r="K4766" s="1" t="s">
        <v>4085</v>
      </c>
      <c r="L4766">
        <v>606456</v>
      </c>
      <c r="M4766" s="1" t="s">
        <v>223</v>
      </c>
      <c r="N4766" s="1" t="s">
        <v>223</v>
      </c>
      <c r="O4766" s="1" t="s">
        <v>211</v>
      </c>
      <c r="P4766" s="1" t="s">
        <v>211</v>
      </c>
      <c r="Q4766" s="1" t="s">
        <v>211</v>
      </c>
      <c r="R4766" s="1" t="s">
        <v>211</v>
      </c>
    </row>
    <row r="4767" spans="1:18" hidden="1" x14ac:dyDescent="0.2">
      <c r="A4767" s="1" t="s">
        <v>206</v>
      </c>
      <c r="B4767" s="1" t="s">
        <v>207</v>
      </c>
      <c r="C4767">
        <v>131130</v>
      </c>
      <c r="D4767" s="1" t="s">
        <v>5412</v>
      </c>
      <c r="E4767" s="1" t="s">
        <v>4102</v>
      </c>
      <c r="F4767" s="1" t="s">
        <v>4103</v>
      </c>
      <c r="G4767" s="1" t="s">
        <v>4104</v>
      </c>
      <c r="H4767" s="1" t="s">
        <v>4103</v>
      </c>
      <c r="I4767" s="2">
        <v>42814</v>
      </c>
      <c r="J4767" s="2">
        <v>51501</v>
      </c>
      <c r="K4767" s="1" t="s">
        <v>4102</v>
      </c>
      <c r="L4767">
        <v>606345</v>
      </c>
      <c r="M4767" s="1" t="s">
        <v>211</v>
      </c>
      <c r="N4767" s="1" t="s">
        <v>211</v>
      </c>
      <c r="O4767" s="1" t="s">
        <v>211</v>
      </c>
      <c r="P4767" s="1" t="s">
        <v>211</v>
      </c>
      <c r="Q4767" s="1" t="s">
        <v>211</v>
      </c>
      <c r="R4767" s="1" t="s">
        <v>211</v>
      </c>
    </row>
    <row r="4768" spans="1:18" hidden="1" x14ac:dyDescent="0.2">
      <c r="A4768" s="1" t="s">
        <v>206</v>
      </c>
      <c r="B4768" s="1" t="s">
        <v>207</v>
      </c>
      <c r="C4768">
        <v>131130</v>
      </c>
      <c r="D4768" s="1" t="s">
        <v>5412</v>
      </c>
      <c r="E4768" s="1" t="s">
        <v>4105</v>
      </c>
      <c r="F4768" s="1" t="s">
        <v>4106</v>
      </c>
      <c r="G4768" s="1" t="s">
        <v>4107</v>
      </c>
      <c r="H4768" s="1" t="s">
        <v>4106</v>
      </c>
      <c r="I4768" s="2">
        <v>42916</v>
      </c>
      <c r="J4768" s="2">
        <v>51501</v>
      </c>
      <c r="K4768" s="1" t="s">
        <v>4105</v>
      </c>
      <c r="L4768">
        <v>606358</v>
      </c>
      <c r="M4768" s="1" t="s">
        <v>226</v>
      </c>
      <c r="N4768" s="1" t="s">
        <v>226</v>
      </c>
      <c r="O4768" s="1" t="s">
        <v>211</v>
      </c>
      <c r="P4768" s="1" t="s">
        <v>211</v>
      </c>
      <c r="Q4768" s="1" t="s">
        <v>211</v>
      </c>
      <c r="R4768" s="1" t="s">
        <v>211</v>
      </c>
    </row>
    <row r="4769" spans="1:18" hidden="1" x14ac:dyDescent="0.2">
      <c r="A4769" s="1" t="s">
        <v>206</v>
      </c>
      <c r="B4769" s="1" t="s">
        <v>207</v>
      </c>
      <c r="C4769">
        <v>131130</v>
      </c>
      <c r="D4769" s="1" t="s">
        <v>5412</v>
      </c>
      <c r="E4769" s="1" t="s">
        <v>171</v>
      </c>
      <c r="F4769" s="1" t="s">
        <v>2385</v>
      </c>
      <c r="G4769" s="1" t="s">
        <v>4093</v>
      </c>
      <c r="H4769" s="1" t="s">
        <v>2385</v>
      </c>
      <c r="I4769" s="2">
        <v>42881</v>
      </c>
      <c r="J4769" s="2">
        <v>51501</v>
      </c>
      <c r="K4769" s="1" t="s">
        <v>171</v>
      </c>
      <c r="L4769">
        <v>606376</v>
      </c>
      <c r="M4769" s="1" t="s">
        <v>226</v>
      </c>
      <c r="N4769" s="1" t="s">
        <v>226</v>
      </c>
      <c r="O4769" s="1" t="s">
        <v>211</v>
      </c>
      <c r="P4769" s="1" t="s">
        <v>211</v>
      </c>
      <c r="Q4769" s="1" t="s">
        <v>211</v>
      </c>
      <c r="R4769" s="1" t="s">
        <v>211</v>
      </c>
    </row>
    <row r="4770" spans="1:18" hidden="1" x14ac:dyDescent="0.2">
      <c r="A4770" s="1" t="s">
        <v>206</v>
      </c>
      <c r="B4770" s="1" t="s">
        <v>207</v>
      </c>
      <c r="C4770">
        <v>131130</v>
      </c>
      <c r="D4770" s="1" t="s">
        <v>5412</v>
      </c>
      <c r="E4770" s="1" t="s">
        <v>566</v>
      </c>
      <c r="F4770" s="1" t="s">
        <v>567</v>
      </c>
      <c r="G4770" s="1" t="s">
        <v>4094</v>
      </c>
      <c r="H4770" s="1" t="s">
        <v>567</v>
      </c>
      <c r="I4770" s="2">
        <v>43282</v>
      </c>
      <c r="J4770" s="2">
        <v>51501</v>
      </c>
      <c r="K4770" s="1" t="s">
        <v>566</v>
      </c>
      <c r="L4770">
        <v>606372</v>
      </c>
      <c r="M4770" s="1" t="s">
        <v>226</v>
      </c>
      <c r="N4770" s="1" t="s">
        <v>226</v>
      </c>
      <c r="O4770" s="1" t="s">
        <v>211</v>
      </c>
      <c r="P4770" s="1" t="s">
        <v>211</v>
      </c>
      <c r="Q4770" s="1" t="s">
        <v>211</v>
      </c>
      <c r="R4770" s="1" t="s">
        <v>211</v>
      </c>
    </row>
    <row r="4771" spans="1:18" hidden="1" x14ac:dyDescent="0.2">
      <c r="A4771" s="1" t="s">
        <v>206</v>
      </c>
      <c r="B4771" s="1" t="s">
        <v>207</v>
      </c>
      <c r="C4771">
        <v>131130</v>
      </c>
      <c r="D4771" s="1" t="s">
        <v>5412</v>
      </c>
      <c r="E4771" s="1" t="s">
        <v>4095</v>
      </c>
      <c r="F4771" s="1" t="s">
        <v>4096</v>
      </c>
      <c r="G4771" s="1" t="s">
        <v>4097</v>
      </c>
      <c r="H4771" s="1" t="s">
        <v>4098</v>
      </c>
      <c r="I4771" s="2">
        <v>43344</v>
      </c>
      <c r="J4771" s="2">
        <v>51501</v>
      </c>
      <c r="K4771" s="1" t="s">
        <v>4095</v>
      </c>
      <c r="L4771">
        <v>606367</v>
      </c>
      <c r="M4771" s="1" t="s">
        <v>211</v>
      </c>
      <c r="N4771" s="1" t="s">
        <v>211</v>
      </c>
      <c r="O4771" s="1" t="s">
        <v>211</v>
      </c>
      <c r="P4771" s="1" t="s">
        <v>211</v>
      </c>
      <c r="Q4771" s="1" t="s">
        <v>211</v>
      </c>
      <c r="R4771" s="1" t="s">
        <v>211</v>
      </c>
    </row>
    <row r="4772" spans="1:18" hidden="1" x14ac:dyDescent="0.2">
      <c r="A4772" s="1" t="s">
        <v>206</v>
      </c>
      <c r="B4772" s="1" t="s">
        <v>207</v>
      </c>
      <c r="C4772">
        <v>131130</v>
      </c>
      <c r="D4772" s="1" t="s">
        <v>5412</v>
      </c>
      <c r="E4772" s="1" t="s">
        <v>4080</v>
      </c>
      <c r="F4772" s="1" t="s">
        <v>4081</v>
      </c>
      <c r="G4772" s="1" t="s">
        <v>4082</v>
      </c>
      <c r="H4772" s="1" t="s">
        <v>4081</v>
      </c>
      <c r="I4772" s="2">
        <v>43101</v>
      </c>
      <c r="J4772" s="2">
        <v>51501</v>
      </c>
      <c r="K4772" s="1" t="s">
        <v>4080</v>
      </c>
      <c r="L4772">
        <v>608115</v>
      </c>
      <c r="M4772" s="1" t="s">
        <v>223</v>
      </c>
      <c r="N4772" s="1" t="s">
        <v>223</v>
      </c>
      <c r="O4772" s="1" t="s">
        <v>211</v>
      </c>
      <c r="P4772" s="1" t="s">
        <v>211</v>
      </c>
      <c r="Q4772" s="1" t="s">
        <v>211</v>
      </c>
      <c r="R4772" s="1" t="s">
        <v>211</v>
      </c>
    </row>
    <row r="4773" spans="1:18" hidden="1" x14ac:dyDescent="0.2">
      <c r="A4773" s="1" t="s">
        <v>206</v>
      </c>
      <c r="B4773" s="1" t="s">
        <v>207</v>
      </c>
      <c r="C4773">
        <v>131130</v>
      </c>
      <c r="D4773" s="1" t="s">
        <v>5412</v>
      </c>
      <c r="E4773" s="1" t="s">
        <v>561</v>
      </c>
      <c r="F4773" s="1" t="s">
        <v>111</v>
      </c>
      <c r="G4773" s="1" t="s">
        <v>4083</v>
      </c>
      <c r="H4773" s="1" t="s">
        <v>111</v>
      </c>
      <c r="I4773" s="2">
        <v>43682</v>
      </c>
      <c r="J4773" s="2">
        <v>51501</v>
      </c>
      <c r="K4773" s="1" t="s">
        <v>561</v>
      </c>
      <c r="L4773">
        <v>608269</v>
      </c>
      <c r="M4773" s="1" t="s">
        <v>226</v>
      </c>
      <c r="N4773" s="1" t="s">
        <v>226</v>
      </c>
      <c r="O4773" s="1" t="s">
        <v>211</v>
      </c>
      <c r="P4773" s="1" t="s">
        <v>211</v>
      </c>
      <c r="Q4773" s="1" t="s">
        <v>211</v>
      </c>
      <c r="R4773" s="1" t="s">
        <v>211</v>
      </c>
    </row>
    <row r="4774" spans="1:18" hidden="1" x14ac:dyDescent="0.2">
      <c r="A4774" s="1" t="s">
        <v>206</v>
      </c>
      <c r="B4774" s="1" t="s">
        <v>207</v>
      </c>
      <c r="C4774">
        <v>131130</v>
      </c>
      <c r="D4774" s="1" t="s">
        <v>5412</v>
      </c>
      <c r="E4774" s="1" t="s">
        <v>4077</v>
      </c>
      <c r="F4774" s="1" t="s">
        <v>4010</v>
      </c>
      <c r="G4774" s="1" t="s">
        <v>4011</v>
      </c>
      <c r="H4774" s="1" t="s">
        <v>4078</v>
      </c>
      <c r="I4774" s="2">
        <v>43101</v>
      </c>
      <c r="J4774" s="2">
        <v>51501</v>
      </c>
      <c r="K4774" s="1" t="s">
        <v>4077</v>
      </c>
      <c r="L4774">
        <v>607911</v>
      </c>
      <c r="M4774" s="1" t="s">
        <v>226</v>
      </c>
      <c r="N4774" s="1" t="s">
        <v>226</v>
      </c>
      <c r="O4774" s="1" t="s">
        <v>211</v>
      </c>
      <c r="P4774" s="1" t="s">
        <v>211</v>
      </c>
      <c r="Q4774" s="1" t="s">
        <v>211</v>
      </c>
      <c r="R4774" s="1" t="s">
        <v>211</v>
      </c>
    </row>
    <row r="4775" spans="1:18" hidden="1" x14ac:dyDescent="0.2">
      <c r="A4775" s="1" t="s">
        <v>206</v>
      </c>
      <c r="B4775" s="1" t="s">
        <v>207</v>
      </c>
      <c r="C4775">
        <v>131130</v>
      </c>
      <c r="D4775" s="1" t="s">
        <v>5412</v>
      </c>
      <c r="E4775" s="1" t="s">
        <v>4072</v>
      </c>
      <c r="F4775" s="1" t="s">
        <v>4073</v>
      </c>
      <c r="G4775" s="1" t="s">
        <v>4074</v>
      </c>
      <c r="H4775" s="1" t="s">
        <v>4075</v>
      </c>
      <c r="I4775" s="2">
        <v>43101</v>
      </c>
      <c r="J4775" s="2">
        <v>51501</v>
      </c>
      <c r="K4775" s="1" t="s">
        <v>4072</v>
      </c>
      <c r="L4775">
        <v>608041</v>
      </c>
      <c r="M4775" s="1" t="s">
        <v>4076</v>
      </c>
      <c r="N4775" s="1" t="s">
        <v>226</v>
      </c>
      <c r="O4775" s="1" t="s">
        <v>211</v>
      </c>
      <c r="P4775" s="1" t="s">
        <v>211</v>
      </c>
      <c r="Q4775" s="1" t="s">
        <v>211</v>
      </c>
      <c r="R4775" s="1" t="s">
        <v>211</v>
      </c>
    </row>
    <row r="4776" spans="1:18" hidden="1" x14ac:dyDescent="0.2">
      <c r="A4776" s="1" t="s">
        <v>206</v>
      </c>
      <c r="B4776" s="1" t="s">
        <v>207</v>
      </c>
      <c r="C4776">
        <v>131130</v>
      </c>
      <c r="D4776" s="1" t="s">
        <v>5412</v>
      </c>
      <c r="E4776" s="1" t="s">
        <v>2455</v>
      </c>
      <c r="F4776" s="1" t="s">
        <v>2456</v>
      </c>
      <c r="G4776" s="1" t="s">
        <v>4069</v>
      </c>
      <c r="H4776" s="1" t="s">
        <v>2456</v>
      </c>
      <c r="I4776" s="2">
        <v>43101</v>
      </c>
      <c r="J4776" s="2">
        <v>51501</v>
      </c>
      <c r="K4776" s="1" t="s">
        <v>2455</v>
      </c>
      <c r="L4776">
        <v>607986</v>
      </c>
      <c r="M4776" s="1" t="s">
        <v>226</v>
      </c>
      <c r="N4776" s="1" t="s">
        <v>226</v>
      </c>
      <c r="O4776" s="1" t="s">
        <v>211</v>
      </c>
      <c r="P4776" s="1" t="s">
        <v>211</v>
      </c>
      <c r="Q4776" s="1" t="s">
        <v>211</v>
      </c>
      <c r="R4776" s="1" t="s">
        <v>211</v>
      </c>
    </row>
    <row r="4777" spans="1:18" hidden="1" x14ac:dyDescent="0.2">
      <c r="A4777" s="1" t="s">
        <v>206</v>
      </c>
      <c r="B4777" s="1" t="s">
        <v>207</v>
      </c>
      <c r="C4777">
        <v>131130</v>
      </c>
      <c r="D4777" s="1" t="s">
        <v>5412</v>
      </c>
      <c r="E4777" s="1" t="s">
        <v>2388</v>
      </c>
      <c r="F4777" s="1" t="s">
        <v>175</v>
      </c>
      <c r="G4777" s="1" t="s">
        <v>4068</v>
      </c>
      <c r="H4777" s="1" t="s">
        <v>175</v>
      </c>
      <c r="I4777" s="2">
        <v>43101</v>
      </c>
      <c r="J4777" s="2">
        <v>51501</v>
      </c>
      <c r="K4777" s="1" t="s">
        <v>2388</v>
      </c>
      <c r="L4777">
        <v>607897</v>
      </c>
      <c r="M4777" s="1" t="s">
        <v>226</v>
      </c>
      <c r="N4777" s="1" t="s">
        <v>226</v>
      </c>
      <c r="O4777" s="1" t="s">
        <v>211</v>
      </c>
      <c r="P4777" s="1" t="s">
        <v>211</v>
      </c>
      <c r="Q4777" s="1" t="s">
        <v>211</v>
      </c>
      <c r="R4777" s="1" t="s">
        <v>211</v>
      </c>
    </row>
    <row r="4778" spans="1:18" hidden="1" x14ac:dyDescent="0.2">
      <c r="A4778" s="1" t="s">
        <v>206</v>
      </c>
      <c r="B4778" s="1" t="s">
        <v>207</v>
      </c>
      <c r="C4778">
        <v>131130</v>
      </c>
      <c r="D4778" s="1" t="s">
        <v>5412</v>
      </c>
      <c r="E4778" s="1" t="s">
        <v>4064</v>
      </c>
      <c r="F4778" s="1" t="s">
        <v>4065</v>
      </c>
      <c r="G4778" s="1" t="s">
        <v>4066</v>
      </c>
      <c r="H4778" s="1" t="s">
        <v>4065</v>
      </c>
      <c r="I4778" s="2">
        <v>43101</v>
      </c>
      <c r="J4778" s="2">
        <v>51501</v>
      </c>
      <c r="K4778" s="1" t="s">
        <v>4064</v>
      </c>
      <c r="L4778">
        <v>607895</v>
      </c>
      <c r="M4778" s="1" t="s">
        <v>226</v>
      </c>
      <c r="N4778" s="1" t="s">
        <v>226</v>
      </c>
      <c r="O4778" s="1" t="s">
        <v>211</v>
      </c>
      <c r="P4778" s="1" t="s">
        <v>211</v>
      </c>
      <c r="Q4778" s="1" t="s">
        <v>211</v>
      </c>
      <c r="R4778" s="1" t="s">
        <v>211</v>
      </c>
    </row>
    <row r="4779" spans="1:18" hidden="1" x14ac:dyDescent="0.2">
      <c r="A4779" s="1" t="s">
        <v>206</v>
      </c>
      <c r="B4779" s="1" t="s">
        <v>207</v>
      </c>
      <c r="C4779">
        <v>131130</v>
      </c>
      <c r="D4779" s="1" t="s">
        <v>5412</v>
      </c>
      <c r="E4779" s="1" t="s">
        <v>4670</v>
      </c>
      <c r="F4779" s="1" t="s">
        <v>4671</v>
      </c>
      <c r="G4779" s="1" t="s">
        <v>4025</v>
      </c>
      <c r="H4779" s="1" t="s">
        <v>4671</v>
      </c>
      <c r="I4779" s="2">
        <v>44866</v>
      </c>
      <c r="J4779" s="2">
        <v>44880</v>
      </c>
      <c r="K4779" s="1" t="s">
        <v>4670</v>
      </c>
      <c r="L4779">
        <v>606940</v>
      </c>
      <c r="M4779" s="1" t="s">
        <v>211</v>
      </c>
      <c r="N4779" s="1" t="s">
        <v>211</v>
      </c>
      <c r="O4779" s="1" t="s">
        <v>211</v>
      </c>
      <c r="P4779" s="1" t="s">
        <v>211</v>
      </c>
      <c r="Q4779" s="1" t="s">
        <v>211</v>
      </c>
      <c r="R4779" s="1" t="s">
        <v>211</v>
      </c>
    </row>
    <row r="4780" spans="1:18" hidden="1" x14ac:dyDescent="0.2">
      <c r="A4780" s="1" t="s">
        <v>206</v>
      </c>
      <c r="B4780" s="1" t="s">
        <v>207</v>
      </c>
      <c r="C4780">
        <v>131130</v>
      </c>
      <c r="D4780" s="1" t="s">
        <v>5412</v>
      </c>
      <c r="E4780" s="1" t="s">
        <v>169</v>
      </c>
      <c r="F4780" s="1" t="s">
        <v>224</v>
      </c>
      <c r="G4780" s="1" t="s">
        <v>4060</v>
      </c>
      <c r="H4780" s="1" t="s">
        <v>161</v>
      </c>
      <c r="I4780" s="2">
        <v>42886</v>
      </c>
      <c r="J4780" s="2">
        <v>51501</v>
      </c>
      <c r="K4780" s="1" t="s">
        <v>169</v>
      </c>
      <c r="L4780">
        <v>606930</v>
      </c>
      <c r="M4780" s="1" t="s">
        <v>226</v>
      </c>
      <c r="N4780" s="1" t="s">
        <v>226</v>
      </c>
      <c r="O4780" s="1" t="s">
        <v>211</v>
      </c>
      <c r="P4780" s="1" t="s">
        <v>211</v>
      </c>
      <c r="Q4780" s="1" t="s">
        <v>211</v>
      </c>
      <c r="R4780" s="1" t="s">
        <v>211</v>
      </c>
    </row>
    <row r="4781" spans="1:18" hidden="1" x14ac:dyDescent="0.2">
      <c r="A4781" s="1" t="s">
        <v>206</v>
      </c>
      <c r="B4781" s="1" t="s">
        <v>207</v>
      </c>
      <c r="C4781">
        <v>131130</v>
      </c>
      <c r="D4781" s="1" t="s">
        <v>5412</v>
      </c>
      <c r="E4781" s="1" t="s">
        <v>5136</v>
      </c>
      <c r="F4781" s="1" t="s">
        <v>5137</v>
      </c>
      <c r="G4781" s="1" t="s">
        <v>3894</v>
      </c>
      <c r="H4781" s="1" t="s">
        <v>5137</v>
      </c>
      <c r="I4781" s="2">
        <v>42817</v>
      </c>
      <c r="J4781" s="2">
        <v>51501</v>
      </c>
      <c r="K4781" s="1" t="s">
        <v>5136</v>
      </c>
      <c r="L4781">
        <v>606650</v>
      </c>
      <c r="M4781" s="1" t="s">
        <v>226</v>
      </c>
      <c r="N4781" s="1" t="s">
        <v>226</v>
      </c>
      <c r="O4781" s="1" t="s">
        <v>211</v>
      </c>
      <c r="P4781" s="1" t="s">
        <v>211</v>
      </c>
      <c r="Q4781" s="1" t="s">
        <v>211</v>
      </c>
      <c r="R4781" s="1" t="s">
        <v>211</v>
      </c>
    </row>
    <row r="4782" spans="1:18" hidden="1" x14ac:dyDescent="0.2">
      <c r="A4782" s="1" t="s">
        <v>206</v>
      </c>
      <c r="B4782" s="1" t="s">
        <v>207</v>
      </c>
      <c r="C4782">
        <v>131130</v>
      </c>
      <c r="D4782" s="1" t="s">
        <v>5412</v>
      </c>
      <c r="E4782" s="1" t="s">
        <v>5571</v>
      </c>
      <c r="F4782" s="1" t="s">
        <v>5572</v>
      </c>
      <c r="G4782" s="1" t="s">
        <v>3895</v>
      </c>
      <c r="H4782" s="1" t="s">
        <v>5572</v>
      </c>
      <c r="I4782" s="2">
        <v>42891</v>
      </c>
      <c r="J4782" s="2">
        <v>51501</v>
      </c>
      <c r="K4782" s="1" t="s">
        <v>5571</v>
      </c>
      <c r="L4782">
        <v>606656</v>
      </c>
      <c r="M4782" s="1" t="s">
        <v>226</v>
      </c>
      <c r="N4782" s="1" t="s">
        <v>226</v>
      </c>
      <c r="O4782" s="1" t="s">
        <v>211</v>
      </c>
      <c r="P4782" s="1" t="s">
        <v>211</v>
      </c>
      <c r="Q4782" s="1" t="s">
        <v>211</v>
      </c>
      <c r="R4782" s="1" t="s">
        <v>211</v>
      </c>
    </row>
    <row r="4783" spans="1:18" hidden="1" x14ac:dyDescent="0.2">
      <c r="A4783" s="1" t="s">
        <v>206</v>
      </c>
      <c r="B4783" s="1" t="s">
        <v>207</v>
      </c>
      <c r="C4783">
        <v>131130</v>
      </c>
      <c r="D4783" s="1" t="s">
        <v>5412</v>
      </c>
      <c r="E4783" s="1" t="s">
        <v>4061</v>
      </c>
      <c r="F4783" s="1" t="s">
        <v>4062</v>
      </c>
      <c r="G4783" s="1" t="s">
        <v>4063</v>
      </c>
      <c r="H4783" s="1" t="s">
        <v>4062</v>
      </c>
      <c r="I4783" s="2">
        <v>42916</v>
      </c>
      <c r="J4783" s="2">
        <v>51501</v>
      </c>
      <c r="K4783" s="1" t="s">
        <v>4061</v>
      </c>
      <c r="L4783">
        <v>606827</v>
      </c>
      <c r="M4783" s="1" t="s">
        <v>211</v>
      </c>
      <c r="N4783" s="1" t="s">
        <v>211</v>
      </c>
      <c r="O4783" s="1" t="s">
        <v>211</v>
      </c>
      <c r="P4783" s="1" t="s">
        <v>211</v>
      </c>
      <c r="Q4783" s="1" t="s">
        <v>211</v>
      </c>
      <c r="R4783" s="1" t="s">
        <v>211</v>
      </c>
    </row>
    <row r="4784" spans="1:18" hidden="1" x14ac:dyDescent="0.2">
      <c r="A4784" s="1" t="s">
        <v>206</v>
      </c>
      <c r="B4784" s="1" t="s">
        <v>207</v>
      </c>
      <c r="C4784">
        <v>131140</v>
      </c>
      <c r="D4784" s="1" t="s">
        <v>5573</v>
      </c>
      <c r="E4784" s="1" t="s">
        <v>4009</v>
      </c>
      <c r="F4784" s="1" t="s">
        <v>4010</v>
      </c>
      <c r="G4784" s="1" t="s">
        <v>5574</v>
      </c>
      <c r="H4784" s="1" t="s">
        <v>5575</v>
      </c>
      <c r="I4784" s="2">
        <v>43608</v>
      </c>
      <c r="J4784" s="2">
        <v>51501</v>
      </c>
      <c r="K4784" s="1" t="s">
        <v>4009</v>
      </c>
      <c r="L4784">
        <v>611032</v>
      </c>
      <c r="M4784" s="1" t="s">
        <v>223</v>
      </c>
      <c r="N4784" s="1" t="s">
        <v>223</v>
      </c>
      <c r="O4784" s="1" t="s">
        <v>211</v>
      </c>
      <c r="P4784" s="1" t="s">
        <v>211</v>
      </c>
      <c r="Q4784" s="1" t="s">
        <v>211</v>
      </c>
      <c r="R4784" s="1" t="s">
        <v>211</v>
      </c>
    </row>
    <row r="4785" spans="1:18" hidden="1" x14ac:dyDescent="0.2">
      <c r="A4785" s="1" t="s">
        <v>206</v>
      </c>
      <c r="B4785" s="1" t="s">
        <v>207</v>
      </c>
      <c r="C4785">
        <v>131140</v>
      </c>
      <c r="D4785" s="1" t="s">
        <v>5573</v>
      </c>
      <c r="E4785" s="1" t="s">
        <v>569</v>
      </c>
      <c r="F4785" s="1" t="s">
        <v>138</v>
      </c>
      <c r="G4785" s="1" t="s">
        <v>738</v>
      </c>
      <c r="H4785" s="1" t="s">
        <v>138</v>
      </c>
      <c r="I4785" s="2">
        <v>43983</v>
      </c>
      <c r="J4785" s="2">
        <v>51501</v>
      </c>
      <c r="K4785" s="1" t="s">
        <v>569</v>
      </c>
      <c r="L4785">
        <v>612472</v>
      </c>
      <c r="M4785" s="1" t="s">
        <v>223</v>
      </c>
      <c r="N4785" s="1" t="s">
        <v>223</v>
      </c>
      <c r="O4785" s="1" t="s">
        <v>211</v>
      </c>
      <c r="P4785" s="1" t="s">
        <v>211</v>
      </c>
      <c r="Q4785" s="1" t="s">
        <v>211</v>
      </c>
      <c r="R4785" s="1" t="s">
        <v>211</v>
      </c>
    </row>
    <row r="4786" spans="1:18" hidden="1" x14ac:dyDescent="0.2">
      <c r="A4786" s="1" t="s">
        <v>206</v>
      </c>
      <c r="B4786" s="1" t="s">
        <v>207</v>
      </c>
      <c r="C4786">
        <v>131140</v>
      </c>
      <c r="D4786" s="1" t="s">
        <v>5573</v>
      </c>
      <c r="E4786" s="1" t="s">
        <v>770</v>
      </c>
      <c r="F4786" s="1" t="s">
        <v>771</v>
      </c>
      <c r="G4786" s="1" t="s">
        <v>772</v>
      </c>
      <c r="H4786" s="1" t="s">
        <v>771</v>
      </c>
      <c r="I4786" s="2">
        <v>40912</v>
      </c>
      <c r="J4786" s="2">
        <v>51501</v>
      </c>
      <c r="K4786" s="1" t="s">
        <v>773</v>
      </c>
      <c r="L4786">
        <v>2942</v>
      </c>
      <c r="M4786" s="1" t="s">
        <v>304</v>
      </c>
      <c r="N4786" s="1" t="s">
        <v>304</v>
      </c>
      <c r="O4786" s="1" t="s">
        <v>211</v>
      </c>
      <c r="P4786" s="1" t="s">
        <v>211</v>
      </c>
      <c r="Q4786" s="1" t="s">
        <v>211</v>
      </c>
      <c r="R4786" s="1" t="s">
        <v>211</v>
      </c>
    </row>
    <row r="4787" spans="1:18" hidden="1" x14ac:dyDescent="0.2">
      <c r="A4787" s="1" t="s">
        <v>206</v>
      </c>
      <c r="B4787" s="1" t="s">
        <v>207</v>
      </c>
      <c r="C4787">
        <v>131140</v>
      </c>
      <c r="D4787" s="1" t="s">
        <v>5573</v>
      </c>
      <c r="E4787" s="1" t="s">
        <v>778</v>
      </c>
      <c r="F4787" s="1" t="s">
        <v>779</v>
      </c>
      <c r="G4787" s="1" t="s">
        <v>780</v>
      </c>
      <c r="H4787" s="1" t="s">
        <v>779</v>
      </c>
      <c r="I4787" s="2">
        <v>41037</v>
      </c>
      <c r="J4787" s="2">
        <v>51501</v>
      </c>
      <c r="K4787" s="1" t="s">
        <v>781</v>
      </c>
      <c r="L4787">
        <v>2933</v>
      </c>
      <c r="M4787" s="1" t="s">
        <v>304</v>
      </c>
      <c r="N4787" s="1" t="s">
        <v>304</v>
      </c>
      <c r="O4787" s="1" t="s">
        <v>211</v>
      </c>
      <c r="P4787" s="1" t="s">
        <v>211</v>
      </c>
      <c r="Q4787" s="1" t="s">
        <v>211</v>
      </c>
      <c r="R4787" s="1" t="s">
        <v>211</v>
      </c>
    </row>
    <row r="4788" spans="1:18" hidden="1" x14ac:dyDescent="0.2">
      <c r="A4788" s="1" t="s">
        <v>206</v>
      </c>
      <c r="B4788" s="1" t="s">
        <v>207</v>
      </c>
      <c r="C4788">
        <v>131140</v>
      </c>
      <c r="D4788" s="1" t="s">
        <v>5573</v>
      </c>
      <c r="E4788" s="1" t="s">
        <v>1694</v>
      </c>
      <c r="F4788" s="1" t="s">
        <v>767</v>
      </c>
      <c r="G4788" s="1" t="s">
        <v>768</v>
      </c>
      <c r="H4788" s="1" t="s">
        <v>767</v>
      </c>
      <c r="I4788" s="2">
        <v>41037</v>
      </c>
      <c r="J4788" s="2">
        <v>51501</v>
      </c>
      <c r="K4788" s="1" t="s">
        <v>1696</v>
      </c>
      <c r="L4788">
        <v>2935</v>
      </c>
      <c r="M4788" s="1" t="s">
        <v>304</v>
      </c>
      <c r="N4788" s="1" t="s">
        <v>304</v>
      </c>
      <c r="O4788" s="1" t="s">
        <v>211</v>
      </c>
      <c r="P4788" s="1" t="s">
        <v>211</v>
      </c>
      <c r="Q4788" s="1" t="s">
        <v>211</v>
      </c>
      <c r="R4788" s="1" t="s">
        <v>211</v>
      </c>
    </row>
    <row r="4789" spans="1:18" hidden="1" x14ac:dyDescent="0.2">
      <c r="A4789" s="1" t="s">
        <v>206</v>
      </c>
      <c r="B4789" s="1" t="s">
        <v>207</v>
      </c>
      <c r="C4789">
        <v>131140</v>
      </c>
      <c r="D4789" s="1" t="s">
        <v>5573</v>
      </c>
      <c r="E4789" s="1" t="s">
        <v>308</v>
      </c>
      <c r="F4789" s="1" t="s">
        <v>114</v>
      </c>
      <c r="G4789" s="1" t="s">
        <v>5576</v>
      </c>
      <c r="H4789" s="1" t="s">
        <v>114</v>
      </c>
      <c r="I4789" s="2">
        <v>42465</v>
      </c>
      <c r="J4789" s="2">
        <v>51501</v>
      </c>
      <c r="K4789" s="1" t="s">
        <v>310</v>
      </c>
      <c r="L4789">
        <v>2944</v>
      </c>
      <c r="M4789" s="1" t="s">
        <v>210</v>
      </c>
      <c r="N4789" s="1" t="s">
        <v>210</v>
      </c>
      <c r="O4789" s="1" t="s">
        <v>211</v>
      </c>
      <c r="P4789" s="1" t="s">
        <v>211</v>
      </c>
      <c r="Q4789" s="1" t="s">
        <v>211</v>
      </c>
      <c r="R4789" s="1" t="s">
        <v>211</v>
      </c>
    </row>
    <row r="4790" spans="1:18" hidden="1" x14ac:dyDescent="0.2">
      <c r="A4790" s="1" t="s">
        <v>206</v>
      </c>
      <c r="B4790" s="1" t="s">
        <v>207</v>
      </c>
      <c r="C4790">
        <v>131140</v>
      </c>
      <c r="D4790" s="1" t="s">
        <v>5573</v>
      </c>
      <c r="E4790" s="1" t="s">
        <v>289</v>
      </c>
      <c r="F4790" s="1" t="s">
        <v>290</v>
      </c>
      <c r="G4790" s="1" t="s">
        <v>775</v>
      </c>
      <c r="H4790" s="1" t="s">
        <v>290</v>
      </c>
      <c r="I4790" s="2">
        <v>41031</v>
      </c>
      <c r="J4790" s="2">
        <v>51501</v>
      </c>
      <c r="K4790" s="1" t="s">
        <v>293</v>
      </c>
      <c r="L4790">
        <v>2905</v>
      </c>
      <c r="M4790" s="1" t="s">
        <v>210</v>
      </c>
      <c r="N4790" s="1" t="s">
        <v>211</v>
      </c>
      <c r="O4790" s="1" t="s">
        <v>211</v>
      </c>
      <c r="P4790" s="1" t="s">
        <v>211</v>
      </c>
      <c r="Q4790" s="1" t="s">
        <v>211</v>
      </c>
      <c r="R4790" s="1" t="s">
        <v>211</v>
      </c>
    </row>
    <row r="4791" spans="1:18" hidden="1" x14ac:dyDescent="0.2">
      <c r="A4791" s="1" t="s">
        <v>206</v>
      </c>
      <c r="B4791" s="1" t="s">
        <v>207</v>
      </c>
      <c r="C4791">
        <v>131140</v>
      </c>
      <c r="D4791" s="1" t="s">
        <v>5573</v>
      </c>
      <c r="E4791" s="1" t="s">
        <v>294</v>
      </c>
      <c r="F4791" s="1" t="s">
        <v>100</v>
      </c>
      <c r="G4791" s="1" t="s">
        <v>5577</v>
      </c>
      <c r="H4791" s="1" t="s">
        <v>100</v>
      </c>
      <c r="I4791" s="2">
        <v>42199</v>
      </c>
      <c r="J4791" s="2">
        <v>51501</v>
      </c>
      <c r="K4791" s="1" t="s">
        <v>296</v>
      </c>
      <c r="L4791">
        <v>2922</v>
      </c>
      <c r="M4791" s="1" t="s">
        <v>297</v>
      </c>
      <c r="N4791" s="1" t="s">
        <v>297</v>
      </c>
      <c r="O4791" s="1" t="s">
        <v>211</v>
      </c>
      <c r="P4791" s="1" t="s">
        <v>211</v>
      </c>
      <c r="Q4791" s="1" t="s">
        <v>211</v>
      </c>
      <c r="R4791" s="1" t="s">
        <v>211</v>
      </c>
    </row>
    <row r="4792" spans="1:18" hidden="1" x14ac:dyDescent="0.2">
      <c r="A4792" s="1" t="s">
        <v>206</v>
      </c>
      <c r="B4792" s="1" t="s">
        <v>207</v>
      </c>
      <c r="C4792">
        <v>131140</v>
      </c>
      <c r="D4792" s="1" t="s">
        <v>5573</v>
      </c>
      <c r="E4792" s="1" t="s">
        <v>344</v>
      </c>
      <c r="F4792" s="1" t="s">
        <v>345</v>
      </c>
      <c r="G4792" s="1" t="s">
        <v>765</v>
      </c>
      <c r="H4792" s="1" t="s">
        <v>345</v>
      </c>
      <c r="I4792" s="2">
        <v>40828</v>
      </c>
      <c r="J4792" s="2">
        <v>51501</v>
      </c>
      <c r="K4792" s="1" t="s">
        <v>347</v>
      </c>
      <c r="L4792">
        <v>447</v>
      </c>
      <c r="M4792" s="1" t="s">
        <v>232</v>
      </c>
      <c r="N4792" s="1" t="s">
        <v>211</v>
      </c>
      <c r="O4792" s="1" t="s">
        <v>211</v>
      </c>
      <c r="P4792" s="1" t="s">
        <v>211</v>
      </c>
      <c r="Q4792" s="1" t="s">
        <v>211</v>
      </c>
      <c r="R4792" s="1" t="s">
        <v>211</v>
      </c>
    </row>
    <row r="4793" spans="1:18" hidden="1" x14ac:dyDescent="0.2">
      <c r="A4793" s="1" t="s">
        <v>206</v>
      </c>
      <c r="B4793" s="1" t="s">
        <v>207</v>
      </c>
      <c r="C4793">
        <v>131140</v>
      </c>
      <c r="D4793" s="1" t="s">
        <v>5573</v>
      </c>
      <c r="E4793" s="1" t="s">
        <v>218</v>
      </c>
      <c r="F4793" s="1" t="s">
        <v>101</v>
      </c>
      <c r="G4793" s="1" t="s">
        <v>754</v>
      </c>
      <c r="H4793" s="1" t="s">
        <v>101</v>
      </c>
      <c r="I4793" s="2">
        <v>42117</v>
      </c>
      <c r="J4793" s="2">
        <v>51501</v>
      </c>
      <c r="K4793" s="1" t="s">
        <v>218</v>
      </c>
      <c r="L4793">
        <v>604360</v>
      </c>
      <c r="M4793" s="1" t="s">
        <v>211</v>
      </c>
      <c r="N4793" s="1" t="s">
        <v>211</v>
      </c>
      <c r="O4793" s="1" t="s">
        <v>211</v>
      </c>
      <c r="P4793" s="1" t="s">
        <v>211</v>
      </c>
      <c r="Q4793" s="1" t="s">
        <v>211</v>
      </c>
      <c r="R4793" s="1" t="s">
        <v>211</v>
      </c>
    </row>
    <row r="4794" spans="1:18" hidden="1" x14ac:dyDescent="0.2">
      <c r="A4794" s="1" t="s">
        <v>206</v>
      </c>
      <c r="B4794" s="1" t="s">
        <v>207</v>
      </c>
      <c r="C4794">
        <v>131140</v>
      </c>
      <c r="D4794" s="1" t="s">
        <v>5573</v>
      </c>
      <c r="E4794" s="1" t="s">
        <v>156</v>
      </c>
      <c r="F4794" s="1" t="s">
        <v>157</v>
      </c>
      <c r="G4794" s="1" t="s">
        <v>736</v>
      </c>
      <c r="H4794" s="1" t="s">
        <v>157</v>
      </c>
      <c r="I4794" s="2">
        <v>41877</v>
      </c>
      <c r="J4794" s="2">
        <v>51501</v>
      </c>
      <c r="K4794" s="1" t="s">
        <v>156</v>
      </c>
      <c r="L4794">
        <v>604307</v>
      </c>
      <c r="M4794" s="1" t="s">
        <v>211</v>
      </c>
      <c r="N4794" s="1" t="s">
        <v>211</v>
      </c>
      <c r="O4794" s="1" t="s">
        <v>211</v>
      </c>
      <c r="P4794" s="1" t="s">
        <v>211</v>
      </c>
      <c r="Q4794" s="1" t="s">
        <v>211</v>
      </c>
      <c r="R4794" s="1" t="s">
        <v>211</v>
      </c>
    </row>
    <row r="4795" spans="1:18" hidden="1" x14ac:dyDescent="0.2">
      <c r="A4795" s="1" t="s">
        <v>206</v>
      </c>
      <c r="B4795" s="1" t="s">
        <v>207</v>
      </c>
      <c r="C4795">
        <v>131140</v>
      </c>
      <c r="D4795" s="1" t="s">
        <v>5573</v>
      </c>
      <c r="E4795" s="1" t="s">
        <v>5025</v>
      </c>
      <c r="F4795" s="1" t="s">
        <v>5026</v>
      </c>
      <c r="G4795" s="1" t="s">
        <v>5578</v>
      </c>
      <c r="H4795" s="1" t="s">
        <v>5026</v>
      </c>
      <c r="I4795" s="2">
        <v>45017</v>
      </c>
      <c r="J4795" s="2">
        <v>51501</v>
      </c>
      <c r="K4795" s="1" t="s">
        <v>5025</v>
      </c>
      <c r="L4795">
        <v>606253</v>
      </c>
      <c r="M4795" s="1" t="s">
        <v>223</v>
      </c>
      <c r="N4795" s="1" t="s">
        <v>223</v>
      </c>
      <c r="O4795" s="1" t="s">
        <v>211</v>
      </c>
      <c r="P4795" s="1" t="s">
        <v>211</v>
      </c>
      <c r="Q4795" s="1" t="s">
        <v>211</v>
      </c>
      <c r="R4795" s="1" t="s">
        <v>211</v>
      </c>
    </row>
    <row r="4796" spans="1:18" hidden="1" x14ac:dyDescent="0.2">
      <c r="A4796" s="1" t="s">
        <v>206</v>
      </c>
      <c r="B4796" s="1" t="s">
        <v>207</v>
      </c>
      <c r="C4796">
        <v>131140</v>
      </c>
      <c r="D4796" s="1" t="s">
        <v>5573</v>
      </c>
      <c r="E4796" s="1" t="s">
        <v>482</v>
      </c>
      <c r="F4796" s="1" t="s">
        <v>483</v>
      </c>
      <c r="G4796" s="1" t="s">
        <v>698</v>
      </c>
      <c r="H4796" s="1" t="s">
        <v>485</v>
      </c>
      <c r="I4796" s="2">
        <v>40765</v>
      </c>
      <c r="J4796" s="2">
        <v>51501</v>
      </c>
      <c r="K4796" s="1" t="s">
        <v>699</v>
      </c>
      <c r="L4796">
        <v>195</v>
      </c>
      <c r="M4796" s="1" t="s">
        <v>486</v>
      </c>
      <c r="N4796" s="1" t="s">
        <v>211</v>
      </c>
      <c r="O4796" s="1" t="s">
        <v>211</v>
      </c>
      <c r="P4796" s="1" t="s">
        <v>211</v>
      </c>
      <c r="Q4796" s="1" t="s">
        <v>211</v>
      </c>
      <c r="R4796" s="1" t="s">
        <v>211</v>
      </c>
    </row>
    <row r="4797" spans="1:18" hidden="1" x14ac:dyDescent="0.2">
      <c r="A4797" s="1" t="s">
        <v>206</v>
      </c>
      <c r="B4797" s="1" t="s">
        <v>207</v>
      </c>
      <c r="C4797">
        <v>131140</v>
      </c>
      <c r="D4797" s="1" t="s">
        <v>5573</v>
      </c>
      <c r="E4797" s="1" t="s">
        <v>474</v>
      </c>
      <c r="F4797" s="1" t="s">
        <v>98</v>
      </c>
      <c r="G4797" s="1" t="s">
        <v>697</v>
      </c>
      <c r="H4797" s="1" t="s">
        <v>98</v>
      </c>
      <c r="I4797" s="2">
        <v>40765</v>
      </c>
      <c r="J4797" s="2">
        <v>51501</v>
      </c>
      <c r="K4797" s="1" t="s">
        <v>476</v>
      </c>
      <c r="L4797">
        <v>189</v>
      </c>
      <c r="M4797" s="1" t="s">
        <v>210</v>
      </c>
      <c r="N4797" s="1" t="s">
        <v>211</v>
      </c>
      <c r="O4797" s="1" t="s">
        <v>211</v>
      </c>
      <c r="P4797" s="1" t="s">
        <v>211</v>
      </c>
      <c r="Q4797" s="1" t="s">
        <v>211</v>
      </c>
      <c r="R4797" s="1" t="s">
        <v>211</v>
      </c>
    </row>
    <row r="4798" spans="1:18" hidden="1" x14ac:dyDescent="0.2">
      <c r="A4798" s="1" t="s">
        <v>206</v>
      </c>
      <c r="B4798" s="1" t="s">
        <v>207</v>
      </c>
      <c r="C4798">
        <v>131140</v>
      </c>
      <c r="D4798" s="1" t="s">
        <v>5573</v>
      </c>
      <c r="E4798" s="1" t="s">
        <v>127</v>
      </c>
      <c r="F4798" s="1" t="s">
        <v>128</v>
      </c>
      <c r="G4798" s="1" t="s">
        <v>701</v>
      </c>
      <c r="H4798" s="1" t="s">
        <v>128</v>
      </c>
      <c r="I4798" s="2">
        <v>41395</v>
      </c>
      <c r="J4798" s="2">
        <v>51501</v>
      </c>
      <c r="K4798" s="1" t="s">
        <v>493</v>
      </c>
      <c r="L4798">
        <v>205</v>
      </c>
      <c r="M4798" s="1" t="s">
        <v>210</v>
      </c>
      <c r="N4798" s="1" t="s">
        <v>211</v>
      </c>
      <c r="O4798" s="1" t="s">
        <v>211</v>
      </c>
      <c r="P4798" s="1" t="s">
        <v>211</v>
      </c>
      <c r="Q4798" s="1" t="s">
        <v>211</v>
      </c>
      <c r="R4798" s="1" t="s">
        <v>211</v>
      </c>
    </row>
    <row r="4799" spans="1:18" hidden="1" x14ac:dyDescent="0.2">
      <c r="A4799" s="1" t="s">
        <v>206</v>
      </c>
      <c r="B4799" s="1" t="s">
        <v>207</v>
      </c>
      <c r="C4799">
        <v>131140</v>
      </c>
      <c r="D4799" s="1" t="s">
        <v>5573</v>
      </c>
      <c r="E4799" s="1" t="s">
        <v>705</v>
      </c>
      <c r="F4799" s="1" t="s">
        <v>706</v>
      </c>
      <c r="G4799" s="1" t="s">
        <v>707</v>
      </c>
      <c r="H4799" s="1" t="s">
        <v>706</v>
      </c>
      <c r="I4799" s="2">
        <v>41031</v>
      </c>
      <c r="J4799" s="2">
        <v>51501</v>
      </c>
      <c r="K4799" s="1" t="s">
        <v>708</v>
      </c>
      <c r="L4799">
        <v>254</v>
      </c>
      <c r="M4799" s="1" t="s">
        <v>210</v>
      </c>
      <c r="N4799" s="1" t="s">
        <v>211</v>
      </c>
      <c r="O4799" s="1" t="s">
        <v>211</v>
      </c>
      <c r="P4799" s="1" t="s">
        <v>211</v>
      </c>
      <c r="Q4799" s="1" t="s">
        <v>211</v>
      </c>
      <c r="R4799" s="1" t="s">
        <v>211</v>
      </c>
    </row>
    <row r="4800" spans="1:18" hidden="1" x14ac:dyDescent="0.2">
      <c r="A4800" s="1" t="s">
        <v>206</v>
      </c>
      <c r="B4800" s="1" t="s">
        <v>207</v>
      </c>
      <c r="C4800">
        <v>131140</v>
      </c>
      <c r="D4800" s="1" t="s">
        <v>5573</v>
      </c>
      <c r="E4800" s="1" t="s">
        <v>545</v>
      </c>
      <c r="F4800" s="1" t="s">
        <v>546</v>
      </c>
      <c r="G4800" s="1" t="s">
        <v>728</v>
      </c>
      <c r="H4800" s="1" t="s">
        <v>546</v>
      </c>
      <c r="I4800" s="2">
        <v>40828</v>
      </c>
      <c r="J4800" s="2">
        <v>51501</v>
      </c>
      <c r="K4800" s="1" t="s">
        <v>549</v>
      </c>
      <c r="L4800">
        <v>350</v>
      </c>
      <c r="M4800" s="1" t="s">
        <v>288</v>
      </c>
      <c r="N4800" s="1" t="s">
        <v>304</v>
      </c>
      <c r="O4800" s="1" t="s">
        <v>211</v>
      </c>
      <c r="P4800" s="1" t="s">
        <v>211</v>
      </c>
      <c r="Q4800" s="1" t="s">
        <v>211</v>
      </c>
      <c r="R4800" s="1" t="s">
        <v>211</v>
      </c>
    </row>
    <row r="4801" spans="1:18" hidden="1" x14ac:dyDescent="0.2">
      <c r="A4801" s="1" t="s">
        <v>206</v>
      </c>
      <c r="B4801" s="1" t="s">
        <v>207</v>
      </c>
      <c r="C4801">
        <v>131140</v>
      </c>
      <c r="D4801" s="1" t="s">
        <v>5573</v>
      </c>
      <c r="E4801" s="1" t="s">
        <v>729</v>
      </c>
      <c r="F4801" s="1" t="s">
        <v>106</v>
      </c>
      <c r="G4801" s="1" t="s">
        <v>730</v>
      </c>
      <c r="H4801" s="1" t="s">
        <v>106</v>
      </c>
      <c r="I4801" s="2">
        <v>42117</v>
      </c>
      <c r="J4801" s="2">
        <v>51501</v>
      </c>
      <c r="K4801" s="1" t="s">
        <v>731</v>
      </c>
      <c r="L4801">
        <v>341</v>
      </c>
      <c r="M4801" s="1" t="s">
        <v>297</v>
      </c>
      <c r="N4801" s="1" t="s">
        <v>297</v>
      </c>
      <c r="O4801" s="1" t="s">
        <v>211</v>
      </c>
      <c r="P4801" s="1" t="s">
        <v>211</v>
      </c>
      <c r="Q4801" s="1" t="s">
        <v>211</v>
      </c>
      <c r="R4801" s="1" t="s">
        <v>211</v>
      </c>
    </row>
    <row r="4802" spans="1:18" hidden="1" x14ac:dyDescent="0.2">
      <c r="A4802" s="1" t="s">
        <v>206</v>
      </c>
      <c r="B4802" s="1" t="s">
        <v>207</v>
      </c>
      <c r="C4802">
        <v>131140</v>
      </c>
      <c r="D4802" s="1" t="s">
        <v>5573</v>
      </c>
      <c r="E4802" s="1" t="s">
        <v>578</v>
      </c>
      <c r="F4802" s="1" t="s">
        <v>138</v>
      </c>
      <c r="G4802" s="1" t="s">
        <v>738</v>
      </c>
      <c r="H4802" s="1" t="s">
        <v>138</v>
      </c>
      <c r="I4802" s="2">
        <v>40765</v>
      </c>
      <c r="J4802" s="2">
        <v>51501</v>
      </c>
      <c r="K4802" s="1" t="s">
        <v>580</v>
      </c>
      <c r="L4802">
        <v>266</v>
      </c>
      <c r="M4802" s="1" t="s">
        <v>232</v>
      </c>
      <c r="N4802" s="1" t="s">
        <v>211</v>
      </c>
      <c r="O4802" s="1" t="s">
        <v>211</v>
      </c>
      <c r="P4802" s="1" t="s">
        <v>211</v>
      </c>
      <c r="Q4802" s="1" t="s">
        <v>211</v>
      </c>
      <c r="R4802" s="1" t="s">
        <v>211</v>
      </c>
    </row>
    <row r="4803" spans="1:18" hidden="1" x14ac:dyDescent="0.2">
      <c r="A4803" s="1" t="s">
        <v>206</v>
      </c>
      <c r="B4803" s="1" t="s">
        <v>207</v>
      </c>
      <c r="C4803">
        <v>131140</v>
      </c>
      <c r="D4803" s="1" t="s">
        <v>5573</v>
      </c>
      <c r="E4803" s="1" t="s">
        <v>523</v>
      </c>
      <c r="F4803" s="1" t="s">
        <v>524</v>
      </c>
      <c r="G4803" s="1" t="s">
        <v>737</v>
      </c>
      <c r="H4803" s="1" t="s">
        <v>524</v>
      </c>
      <c r="I4803" s="2">
        <v>40912</v>
      </c>
      <c r="J4803" s="2">
        <v>51501</v>
      </c>
      <c r="K4803" s="1" t="s">
        <v>527</v>
      </c>
      <c r="L4803">
        <v>296</v>
      </c>
      <c r="M4803" s="1" t="s">
        <v>232</v>
      </c>
      <c r="N4803" s="1" t="s">
        <v>211</v>
      </c>
      <c r="O4803" s="1" t="s">
        <v>211</v>
      </c>
      <c r="P4803" s="1" t="s">
        <v>211</v>
      </c>
      <c r="Q4803" s="1" t="s">
        <v>211</v>
      </c>
      <c r="R4803" s="1" t="s">
        <v>211</v>
      </c>
    </row>
    <row r="4804" spans="1:18" hidden="1" x14ac:dyDescent="0.2">
      <c r="A4804" s="1" t="s">
        <v>206</v>
      </c>
      <c r="B4804" s="1" t="s">
        <v>207</v>
      </c>
      <c r="C4804">
        <v>131140</v>
      </c>
      <c r="D4804" s="1" t="s">
        <v>5573</v>
      </c>
      <c r="E4804" s="1" t="s">
        <v>410</v>
      </c>
      <c r="F4804" s="1" t="s">
        <v>411</v>
      </c>
      <c r="G4804" s="1" t="s">
        <v>681</v>
      </c>
      <c r="H4804" s="1" t="s">
        <v>411</v>
      </c>
      <c r="I4804" s="2">
        <v>40765</v>
      </c>
      <c r="J4804" s="2">
        <v>51501</v>
      </c>
      <c r="K4804" s="1" t="s">
        <v>413</v>
      </c>
      <c r="L4804">
        <v>178</v>
      </c>
      <c r="M4804" s="1" t="s">
        <v>210</v>
      </c>
      <c r="N4804" s="1" t="s">
        <v>211</v>
      </c>
      <c r="O4804" s="1" t="s">
        <v>211</v>
      </c>
      <c r="P4804" s="1" t="s">
        <v>211</v>
      </c>
      <c r="Q4804" s="1" t="s">
        <v>211</v>
      </c>
      <c r="R4804" s="1" t="s">
        <v>211</v>
      </c>
    </row>
    <row r="4805" spans="1:18" hidden="1" x14ac:dyDescent="0.2">
      <c r="A4805" s="1" t="s">
        <v>206</v>
      </c>
      <c r="B4805" s="1" t="s">
        <v>207</v>
      </c>
      <c r="C4805">
        <v>131140</v>
      </c>
      <c r="D4805" s="1" t="s">
        <v>5573</v>
      </c>
      <c r="E4805" s="1" t="s">
        <v>457</v>
      </c>
      <c r="F4805" s="1" t="s">
        <v>458</v>
      </c>
      <c r="G4805" s="1" t="s">
        <v>676</v>
      </c>
      <c r="H4805" s="1" t="s">
        <v>458</v>
      </c>
      <c r="I4805" s="2">
        <v>40765</v>
      </c>
      <c r="J4805" s="2">
        <v>51501</v>
      </c>
      <c r="K4805" s="1" t="s">
        <v>459</v>
      </c>
      <c r="L4805">
        <v>97</v>
      </c>
      <c r="M4805" s="1" t="s">
        <v>232</v>
      </c>
      <c r="N4805" s="1" t="s">
        <v>211</v>
      </c>
      <c r="O4805" s="1" t="s">
        <v>211</v>
      </c>
      <c r="P4805" s="1" t="s">
        <v>211</v>
      </c>
      <c r="Q4805" s="1" t="s">
        <v>211</v>
      </c>
      <c r="R4805" s="1" t="s">
        <v>211</v>
      </c>
    </row>
    <row r="4806" spans="1:18" hidden="1" x14ac:dyDescent="0.2">
      <c r="A4806" s="1" t="s">
        <v>206</v>
      </c>
      <c r="B4806" s="1" t="s">
        <v>207</v>
      </c>
      <c r="C4806">
        <v>131140</v>
      </c>
      <c r="D4806" s="1" t="s">
        <v>5573</v>
      </c>
      <c r="E4806" s="1" t="s">
        <v>467</v>
      </c>
      <c r="F4806" s="1" t="s">
        <v>121</v>
      </c>
      <c r="G4806" s="1" t="s">
        <v>674</v>
      </c>
      <c r="H4806" s="1" t="s">
        <v>121</v>
      </c>
      <c r="I4806" s="2">
        <v>40828</v>
      </c>
      <c r="J4806" s="2">
        <v>51501</v>
      </c>
      <c r="K4806" s="1" t="s">
        <v>469</v>
      </c>
      <c r="L4806">
        <v>112</v>
      </c>
      <c r="M4806" s="1" t="s">
        <v>232</v>
      </c>
      <c r="N4806" s="1" t="s">
        <v>211</v>
      </c>
      <c r="O4806" s="1" t="s">
        <v>211</v>
      </c>
      <c r="P4806" s="1" t="s">
        <v>211</v>
      </c>
      <c r="Q4806" s="1" t="s">
        <v>211</v>
      </c>
      <c r="R4806" s="1" t="s">
        <v>211</v>
      </c>
    </row>
    <row r="4807" spans="1:18" hidden="1" x14ac:dyDescent="0.2">
      <c r="A4807" s="1" t="s">
        <v>206</v>
      </c>
      <c r="B4807" s="1" t="s">
        <v>207</v>
      </c>
      <c r="C4807">
        <v>131140</v>
      </c>
      <c r="D4807" s="1" t="s">
        <v>5573</v>
      </c>
      <c r="E4807" s="1" t="s">
        <v>430</v>
      </c>
      <c r="F4807" s="1" t="s">
        <v>116</v>
      </c>
      <c r="G4807" s="1" t="s">
        <v>661</v>
      </c>
      <c r="H4807" s="1" t="s">
        <v>116</v>
      </c>
      <c r="I4807" s="2">
        <v>40765</v>
      </c>
      <c r="J4807" s="2">
        <v>51501</v>
      </c>
      <c r="K4807" s="1" t="s">
        <v>432</v>
      </c>
      <c r="L4807">
        <v>62</v>
      </c>
      <c r="M4807" s="1" t="s">
        <v>232</v>
      </c>
      <c r="N4807" s="1" t="s">
        <v>211</v>
      </c>
      <c r="O4807" s="1" t="s">
        <v>211</v>
      </c>
      <c r="P4807" s="1" t="s">
        <v>211</v>
      </c>
      <c r="Q4807" s="1" t="s">
        <v>211</v>
      </c>
      <c r="R4807" s="1" t="s">
        <v>211</v>
      </c>
    </row>
    <row r="4808" spans="1:18" hidden="1" x14ac:dyDescent="0.2">
      <c r="A4808" s="1" t="s">
        <v>206</v>
      </c>
      <c r="B4808" s="1" t="s">
        <v>207</v>
      </c>
      <c r="C4808">
        <v>131750</v>
      </c>
      <c r="D4808" s="1" t="s">
        <v>5579</v>
      </c>
      <c r="E4808" s="1" t="s">
        <v>430</v>
      </c>
      <c r="F4808" s="1" t="s">
        <v>116</v>
      </c>
      <c r="G4808" s="1" t="s">
        <v>5580</v>
      </c>
      <c r="H4808" s="1" t="s">
        <v>116</v>
      </c>
      <c r="I4808" s="2">
        <v>40749</v>
      </c>
      <c r="J4808" s="2">
        <v>51501</v>
      </c>
      <c r="K4808" s="1" t="s">
        <v>432</v>
      </c>
      <c r="L4808">
        <v>62</v>
      </c>
      <c r="M4808" s="1" t="s">
        <v>232</v>
      </c>
      <c r="N4808" s="1" t="s">
        <v>211</v>
      </c>
      <c r="O4808" s="1" t="s">
        <v>211</v>
      </c>
      <c r="P4808" s="1" t="s">
        <v>211</v>
      </c>
      <c r="Q4808" s="1" t="s">
        <v>211</v>
      </c>
      <c r="R4808" s="1" t="s">
        <v>211</v>
      </c>
    </row>
    <row r="4809" spans="1:18" hidden="1" x14ac:dyDescent="0.2">
      <c r="A4809" s="1" t="s">
        <v>206</v>
      </c>
      <c r="B4809" s="1" t="s">
        <v>207</v>
      </c>
      <c r="C4809">
        <v>131750</v>
      </c>
      <c r="D4809" s="1" t="s">
        <v>5579</v>
      </c>
      <c r="E4809" s="1" t="s">
        <v>433</v>
      </c>
      <c r="F4809" s="1" t="s">
        <v>434</v>
      </c>
      <c r="G4809" s="1" t="s">
        <v>5581</v>
      </c>
      <c r="H4809" s="1" t="s">
        <v>5582</v>
      </c>
      <c r="I4809" s="2">
        <v>41507</v>
      </c>
      <c r="J4809" s="2">
        <v>51501</v>
      </c>
      <c r="K4809" s="1" t="s">
        <v>436</v>
      </c>
      <c r="L4809">
        <v>67</v>
      </c>
      <c r="M4809" s="1" t="s">
        <v>232</v>
      </c>
      <c r="N4809" s="1" t="s">
        <v>211</v>
      </c>
      <c r="O4809" s="1" t="s">
        <v>211</v>
      </c>
      <c r="P4809" s="1" t="s">
        <v>211</v>
      </c>
      <c r="Q4809" s="1" t="s">
        <v>211</v>
      </c>
      <c r="R4809" s="1" t="s">
        <v>211</v>
      </c>
    </row>
    <row r="4810" spans="1:18" hidden="1" x14ac:dyDescent="0.2">
      <c r="A4810" s="1" t="s">
        <v>206</v>
      </c>
      <c r="B4810" s="1" t="s">
        <v>207</v>
      </c>
      <c r="C4810">
        <v>131750</v>
      </c>
      <c r="D4810" s="1" t="s">
        <v>5579</v>
      </c>
      <c r="E4810" s="1" t="s">
        <v>467</v>
      </c>
      <c r="F4810" s="1" t="s">
        <v>121</v>
      </c>
      <c r="G4810" s="1" t="s">
        <v>5583</v>
      </c>
      <c r="H4810" s="1" t="s">
        <v>121</v>
      </c>
      <c r="I4810" s="2">
        <v>41507</v>
      </c>
      <c r="J4810" s="2">
        <v>51501</v>
      </c>
      <c r="K4810" s="1" t="s">
        <v>469</v>
      </c>
      <c r="L4810">
        <v>112</v>
      </c>
      <c r="M4810" s="1" t="s">
        <v>232</v>
      </c>
      <c r="N4810" s="1" t="s">
        <v>211</v>
      </c>
      <c r="O4810" s="1" t="s">
        <v>211</v>
      </c>
      <c r="P4810" s="1" t="s">
        <v>211</v>
      </c>
      <c r="Q4810" s="1" t="s">
        <v>211</v>
      </c>
      <c r="R4810" s="1" t="s">
        <v>211</v>
      </c>
    </row>
    <row r="4811" spans="1:18" hidden="1" x14ac:dyDescent="0.2">
      <c r="A4811" s="1" t="s">
        <v>206</v>
      </c>
      <c r="B4811" s="1" t="s">
        <v>207</v>
      </c>
      <c r="C4811">
        <v>131750</v>
      </c>
      <c r="D4811" s="1" t="s">
        <v>5579</v>
      </c>
      <c r="E4811" s="1" t="s">
        <v>410</v>
      </c>
      <c r="F4811" s="1" t="s">
        <v>411</v>
      </c>
      <c r="G4811" s="1" t="s">
        <v>5584</v>
      </c>
      <c r="H4811" s="1" t="s">
        <v>411</v>
      </c>
      <c r="I4811" s="2">
        <v>41507</v>
      </c>
      <c r="J4811" s="2">
        <v>51501</v>
      </c>
      <c r="K4811" s="1" t="s">
        <v>413</v>
      </c>
      <c r="L4811">
        <v>178</v>
      </c>
      <c r="M4811" s="1" t="s">
        <v>210</v>
      </c>
      <c r="N4811" s="1" t="s">
        <v>211</v>
      </c>
      <c r="O4811" s="1" t="s">
        <v>211</v>
      </c>
      <c r="P4811" s="1" t="s">
        <v>211</v>
      </c>
      <c r="Q4811" s="1" t="s">
        <v>211</v>
      </c>
      <c r="R4811" s="1" t="s">
        <v>211</v>
      </c>
    </row>
    <row r="4812" spans="1:18" hidden="1" x14ac:dyDescent="0.2">
      <c r="A4812" s="1" t="s">
        <v>206</v>
      </c>
      <c r="B4812" s="1" t="s">
        <v>207</v>
      </c>
      <c r="C4812">
        <v>131750</v>
      </c>
      <c r="D4812" s="1" t="s">
        <v>5579</v>
      </c>
      <c r="E4812" s="1" t="s">
        <v>2342</v>
      </c>
      <c r="F4812" s="1" t="s">
        <v>2343</v>
      </c>
      <c r="G4812" s="1" t="s">
        <v>5584</v>
      </c>
      <c r="H4812" s="1" t="s">
        <v>2343</v>
      </c>
      <c r="I4812" s="2">
        <v>43983</v>
      </c>
      <c r="J4812" s="2">
        <v>51501</v>
      </c>
      <c r="K4812" s="1" t="s">
        <v>2342</v>
      </c>
      <c r="L4812">
        <v>182</v>
      </c>
      <c r="M4812" s="1" t="s">
        <v>226</v>
      </c>
      <c r="N4812" s="1" t="s">
        <v>226</v>
      </c>
      <c r="O4812" s="1" t="s">
        <v>211</v>
      </c>
      <c r="P4812" s="1" t="s">
        <v>211</v>
      </c>
      <c r="Q4812" s="1" t="s">
        <v>211</v>
      </c>
      <c r="R4812" s="1" t="s">
        <v>211</v>
      </c>
    </row>
    <row r="4813" spans="1:18" hidden="1" x14ac:dyDescent="0.2">
      <c r="A4813" s="1" t="s">
        <v>206</v>
      </c>
      <c r="B4813" s="1" t="s">
        <v>207</v>
      </c>
      <c r="C4813">
        <v>131750</v>
      </c>
      <c r="D4813" s="1" t="s">
        <v>5579</v>
      </c>
      <c r="E4813" s="1" t="s">
        <v>572</v>
      </c>
      <c r="F4813" s="1" t="s">
        <v>573</v>
      </c>
      <c r="G4813" s="1" t="s">
        <v>5585</v>
      </c>
      <c r="H4813" s="1" t="s">
        <v>573</v>
      </c>
      <c r="I4813" s="2">
        <v>41507</v>
      </c>
      <c r="J4813" s="2">
        <v>51501</v>
      </c>
      <c r="K4813" s="1" t="s">
        <v>576</v>
      </c>
      <c r="L4813">
        <v>308</v>
      </c>
      <c r="M4813" s="1" t="s">
        <v>577</v>
      </c>
      <c r="N4813" s="1" t="s">
        <v>3096</v>
      </c>
      <c r="O4813" s="1" t="s">
        <v>211</v>
      </c>
      <c r="P4813" s="1" t="s">
        <v>211</v>
      </c>
      <c r="Q4813" s="1" t="s">
        <v>211</v>
      </c>
      <c r="R4813" s="1" t="s">
        <v>211</v>
      </c>
    </row>
    <row r="4814" spans="1:18" hidden="1" x14ac:dyDescent="0.2">
      <c r="A4814" s="1" t="s">
        <v>206</v>
      </c>
      <c r="B4814" s="1" t="s">
        <v>207</v>
      </c>
      <c r="C4814">
        <v>131750</v>
      </c>
      <c r="D4814" s="1" t="s">
        <v>5579</v>
      </c>
      <c r="E4814" s="1" t="s">
        <v>578</v>
      </c>
      <c r="F4814" s="1" t="s">
        <v>138</v>
      </c>
      <c r="G4814" s="1" t="s">
        <v>5586</v>
      </c>
      <c r="H4814" s="1" t="s">
        <v>138</v>
      </c>
      <c r="I4814" s="2">
        <v>41857</v>
      </c>
      <c r="J4814" s="2">
        <v>51501</v>
      </c>
      <c r="K4814" s="1" t="s">
        <v>580</v>
      </c>
      <c r="L4814">
        <v>266</v>
      </c>
      <c r="M4814" s="1" t="s">
        <v>232</v>
      </c>
      <c r="N4814" s="1" t="s">
        <v>232</v>
      </c>
      <c r="O4814" s="1" t="s">
        <v>211</v>
      </c>
      <c r="P4814" s="1" t="s">
        <v>211</v>
      </c>
      <c r="Q4814" s="1" t="s">
        <v>211</v>
      </c>
      <c r="R4814" s="1" t="s">
        <v>211</v>
      </c>
    </row>
    <row r="4815" spans="1:18" hidden="1" x14ac:dyDescent="0.2">
      <c r="A4815" s="1" t="s">
        <v>206</v>
      </c>
      <c r="B4815" s="1" t="s">
        <v>207</v>
      </c>
      <c r="C4815">
        <v>131750</v>
      </c>
      <c r="D4815" s="1" t="s">
        <v>5579</v>
      </c>
      <c r="E4815" s="1" t="s">
        <v>127</v>
      </c>
      <c r="F4815" s="1" t="s">
        <v>128</v>
      </c>
      <c r="G4815" s="1" t="s">
        <v>5587</v>
      </c>
      <c r="H4815" s="1" t="s">
        <v>128</v>
      </c>
      <c r="I4815" s="2">
        <v>41507</v>
      </c>
      <c r="J4815" s="2">
        <v>51501</v>
      </c>
      <c r="K4815" s="1" t="s">
        <v>493</v>
      </c>
      <c r="L4815">
        <v>205</v>
      </c>
      <c r="M4815" s="1" t="s">
        <v>210</v>
      </c>
      <c r="N4815" s="1" t="s">
        <v>211</v>
      </c>
      <c r="O4815" s="1" t="s">
        <v>211</v>
      </c>
      <c r="P4815" s="1" t="s">
        <v>211</v>
      </c>
      <c r="Q4815" s="1" t="s">
        <v>211</v>
      </c>
      <c r="R4815" s="1" t="s">
        <v>211</v>
      </c>
    </row>
    <row r="4816" spans="1:18" hidden="1" x14ac:dyDescent="0.2">
      <c r="A4816" s="1" t="s">
        <v>206</v>
      </c>
      <c r="B4816" s="1" t="s">
        <v>207</v>
      </c>
      <c r="C4816">
        <v>131750</v>
      </c>
      <c r="D4816" s="1" t="s">
        <v>5579</v>
      </c>
      <c r="E4816" s="1" t="s">
        <v>474</v>
      </c>
      <c r="F4816" s="1" t="s">
        <v>98</v>
      </c>
      <c r="G4816" s="1" t="s">
        <v>5588</v>
      </c>
      <c r="H4816" s="1" t="s">
        <v>98</v>
      </c>
      <c r="I4816" s="2">
        <v>40749</v>
      </c>
      <c r="J4816" s="2">
        <v>51501</v>
      </c>
      <c r="K4816" s="1" t="s">
        <v>476</v>
      </c>
      <c r="L4816">
        <v>189</v>
      </c>
      <c r="M4816" s="1" t="s">
        <v>210</v>
      </c>
      <c r="N4816" s="1" t="s">
        <v>211</v>
      </c>
      <c r="O4816" s="1" t="s">
        <v>211</v>
      </c>
      <c r="P4816" s="1" t="s">
        <v>211</v>
      </c>
      <c r="Q4816" s="1" t="s">
        <v>211</v>
      </c>
      <c r="R4816" s="1" t="s">
        <v>211</v>
      </c>
    </row>
    <row r="4817" spans="1:18" hidden="1" x14ac:dyDescent="0.2">
      <c r="A4817" s="1" t="s">
        <v>206</v>
      </c>
      <c r="B4817" s="1" t="s">
        <v>207</v>
      </c>
      <c r="C4817">
        <v>131750</v>
      </c>
      <c r="D4817" s="1" t="s">
        <v>5579</v>
      </c>
      <c r="E4817" s="1" t="s">
        <v>482</v>
      </c>
      <c r="F4817" s="1" t="s">
        <v>483</v>
      </c>
      <c r="G4817" s="1" t="s">
        <v>5589</v>
      </c>
      <c r="H4817" s="1" t="s">
        <v>485</v>
      </c>
      <c r="I4817" s="2">
        <v>40749</v>
      </c>
      <c r="J4817" s="2">
        <v>51501</v>
      </c>
      <c r="K4817" s="1" t="s">
        <v>699</v>
      </c>
      <c r="L4817">
        <v>195</v>
      </c>
      <c r="M4817" s="1" t="s">
        <v>486</v>
      </c>
      <c r="N4817" s="1" t="s">
        <v>3306</v>
      </c>
      <c r="O4817" s="1" t="s">
        <v>211</v>
      </c>
      <c r="P4817" s="1" t="s">
        <v>211</v>
      </c>
      <c r="Q4817" s="1" t="s">
        <v>211</v>
      </c>
      <c r="R4817" s="1" t="s">
        <v>211</v>
      </c>
    </row>
    <row r="4818" spans="1:18" hidden="1" x14ac:dyDescent="0.2">
      <c r="A4818" s="1" t="s">
        <v>206</v>
      </c>
      <c r="B4818" s="1" t="s">
        <v>207</v>
      </c>
      <c r="C4818">
        <v>131750</v>
      </c>
      <c r="D4818" s="1" t="s">
        <v>5579</v>
      </c>
      <c r="E4818" s="1" t="s">
        <v>3897</v>
      </c>
      <c r="F4818" s="1" t="s">
        <v>434</v>
      </c>
      <c r="G4818" s="1" t="s">
        <v>5581</v>
      </c>
      <c r="H4818" s="1" t="s">
        <v>434</v>
      </c>
      <c r="I4818" s="2">
        <v>44927</v>
      </c>
      <c r="J4818" s="2">
        <v>51501</v>
      </c>
      <c r="K4818" s="1" t="s">
        <v>3897</v>
      </c>
      <c r="L4818">
        <v>605836</v>
      </c>
      <c r="M4818" s="1" t="s">
        <v>226</v>
      </c>
      <c r="N4818" s="1" t="s">
        <v>226</v>
      </c>
      <c r="O4818" s="1" t="s">
        <v>211</v>
      </c>
      <c r="P4818" s="1" t="s">
        <v>211</v>
      </c>
      <c r="Q4818" s="1" t="s">
        <v>211</v>
      </c>
      <c r="R4818" s="1" t="s">
        <v>211</v>
      </c>
    </row>
    <row r="4819" spans="1:18" hidden="1" x14ac:dyDescent="0.2">
      <c r="A4819" s="1" t="s">
        <v>206</v>
      </c>
      <c r="B4819" s="1" t="s">
        <v>207</v>
      </c>
      <c r="C4819">
        <v>131750</v>
      </c>
      <c r="D4819" s="1" t="s">
        <v>5579</v>
      </c>
      <c r="E4819" s="1" t="s">
        <v>166</v>
      </c>
      <c r="F4819" s="1" t="s">
        <v>138</v>
      </c>
      <c r="G4819" s="1" t="s">
        <v>5586</v>
      </c>
      <c r="H4819" s="1" t="s">
        <v>138</v>
      </c>
      <c r="I4819" s="2">
        <v>43270</v>
      </c>
      <c r="J4819" s="2">
        <v>51501</v>
      </c>
      <c r="K4819" s="1" t="s">
        <v>166</v>
      </c>
      <c r="L4819">
        <v>605835</v>
      </c>
      <c r="M4819" s="1" t="s">
        <v>226</v>
      </c>
      <c r="N4819" s="1" t="s">
        <v>226</v>
      </c>
      <c r="O4819" s="1" t="s">
        <v>211</v>
      </c>
      <c r="P4819" s="1" t="s">
        <v>211</v>
      </c>
      <c r="Q4819" s="1" t="s">
        <v>211</v>
      </c>
      <c r="R4819" s="1" t="s">
        <v>211</v>
      </c>
    </row>
    <row r="4820" spans="1:18" hidden="1" x14ac:dyDescent="0.2">
      <c r="A4820" s="1" t="s">
        <v>206</v>
      </c>
      <c r="B4820" s="1" t="s">
        <v>207</v>
      </c>
      <c r="C4820">
        <v>131750</v>
      </c>
      <c r="D4820" s="1" t="s">
        <v>5579</v>
      </c>
      <c r="E4820" s="1" t="s">
        <v>156</v>
      </c>
      <c r="F4820" s="1" t="s">
        <v>157</v>
      </c>
      <c r="G4820" s="1" t="s">
        <v>5585</v>
      </c>
      <c r="H4820" s="1" t="s">
        <v>157</v>
      </c>
      <c r="I4820" s="2">
        <v>41872</v>
      </c>
      <c r="J4820" s="2">
        <v>51501</v>
      </c>
      <c r="K4820" s="1" t="s">
        <v>156</v>
      </c>
      <c r="L4820">
        <v>604307</v>
      </c>
      <c r="M4820" s="1" t="s">
        <v>211</v>
      </c>
      <c r="N4820" s="1" t="s">
        <v>211</v>
      </c>
      <c r="O4820" s="1" t="s">
        <v>211</v>
      </c>
      <c r="P4820" s="1" t="s">
        <v>211</v>
      </c>
      <c r="Q4820" s="1" t="s">
        <v>211</v>
      </c>
      <c r="R4820" s="1" t="s">
        <v>211</v>
      </c>
    </row>
    <row r="4821" spans="1:18" hidden="1" x14ac:dyDescent="0.2">
      <c r="A4821" s="1" t="s">
        <v>206</v>
      </c>
      <c r="B4821" s="1" t="s">
        <v>207</v>
      </c>
      <c r="C4821">
        <v>131750</v>
      </c>
      <c r="D4821" s="1" t="s">
        <v>5579</v>
      </c>
      <c r="E4821" s="1" t="s">
        <v>25</v>
      </c>
      <c r="F4821" s="1" t="s">
        <v>2716</v>
      </c>
      <c r="G4821" s="1" t="s">
        <v>5590</v>
      </c>
      <c r="H4821" s="1" t="s">
        <v>2716</v>
      </c>
      <c r="I4821" s="2">
        <v>43466</v>
      </c>
      <c r="J4821" s="2">
        <v>51501</v>
      </c>
      <c r="K4821" s="1" t="s">
        <v>25</v>
      </c>
      <c r="L4821">
        <v>602362</v>
      </c>
      <c r="M4821" s="1" t="s">
        <v>2718</v>
      </c>
      <c r="N4821" s="1" t="s">
        <v>2718</v>
      </c>
      <c r="O4821" s="1" t="s">
        <v>211</v>
      </c>
      <c r="P4821" s="1" t="s">
        <v>211</v>
      </c>
      <c r="Q4821" s="1" t="s">
        <v>211</v>
      </c>
      <c r="R4821" s="1" t="s">
        <v>211</v>
      </c>
    </row>
    <row r="4822" spans="1:18" hidden="1" x14ac:dyDescent="0.2">
      <c r="A4822" s="1" t="s">
        <v>206</v>
      </c>
      <c r="B4822" s="1" t="s">
        <v>207</v>
      </c>
      <c r="C4822">
        <v>131750</v>
      </c>
      <c r="D4822" s="1" t="s">
        <v>5579</v>
      </c>
      <c r="E4822" s="1" t="s">
        <v>1724</v>
      </c>
      <c r="F4822" s="1" t="s">
        <v>710</v>
      </c>
      <c r="G4822" s="1" t="s">
        <v>5591</v>
      </c>
      <c r="H4822" s="1" t="s">
        <v>710</v>
      </c>
      <c r="I4822" s="2">
        <v>41508</v>
      </c>
      <c r="J4822" s="2">
        <v>51501</v>
      </c>
      <c r="K4822" s="1" t="s">
        <v>1724</v>
      </c>
      <c r="L4822">
        <v>602662</v>
      </c>
      <c r="M4822" s="1" t="s">
        <v>232</v>
      </c>
      <c r="N4822" s="1" t="s">
        <v>211</v>
      </c>
      <c r="O4822" s="1" t="s">
        <v>211</v>
      </c>
      <c r="P4822" s="1" t="s">
        <v>211</v>
      </c>
      <c r="Q4822" s="1" t="s">
        <v>211</v>
      </c>
      <c r="R4822" s="1" t="s">
        <v>211</v>
      </c>
    </row>
    <row r="4823" spans="1:18" hidden="1" x14ac:dyDescent="0.2">
      <c r="A4823" s="1" t="s">
        <v>206</v>
      </c>
      <c r="B4823" s="1" t="s">
        <v>207</v>
      </c>
      <c r="C4823">
        <v>131750</v>
      </c>
      <c r="D4823" s="1" t="s">
        <v>5579</v>
      </c>
      <c r="E4823" s="1" t="s">
        <v>379</v>
      </c>
      <c r="F4823" s="1" t="s">
        <v>357</v>
      </c>
      <c r="G4823" s="1" t="s">
        <v>5592</v>
      </c>
      <c r="H4823" s="1" t="s">
        <v>357</v>
      </c>
      <c r="I4823" s="2">
        <v>41876</v>
      </c>
      <c r="J4823" s="2">
        <v>51501</v>
      </c>
      <c r="K4823" s="1" t="s">
        <v>379</v>
      </c>
      <c r="L4823">
        <v>602650</v>
      </c>
      <c r="M4823" s="1" t="s">
        <v>223</v>
      </c>
      <c r="N4823" s="1" t="s">
        <v>223</v>
      </c>
      <c r="O4823" s="1" t="s">
        <v>211</v>
      </c>
      <c r="P4823" s="1" t="s">
        <v>211</v>
      </c>
      <c r="Q4823" s="1" t="s">
        <v>211</v>
      </c>
      <c r="R4823" s="1" t="s">
        <v>211</v>
      </c>
    </row>
    <row r="4824" spans="1:18" hidden="1" x14ac:dyDescent="0.2">
      <c r="A4824" s="1" t="s">
        <v>206</v>
      </c>
      <c r="B4824" s="1" t="s">
        <v>207</v>
      </c>
      <c r="C4824">
        <v>131750</v>
      </c>
      <c r="D4824" s="1" t="s">
        <v>5579</v>
      </c>
      <c r="E4824" s="1" t="s">
        <v>164</v>
      </c>
      <c r="F4824" s="1" t="s">
        <v>710</v>
      </c>
      <c r="G4824" s="1" t="s">
        <v>5591</v>
      </c>
      <c r="H4824" s="1" t="s">
        <v>710</v>
      </c>
      <c r="I4824" s="2">
        <v>43983</v>
      </c>
      <c r="J4824" s="2">
        <v>51501</v>
      </c>
      <c r="K4824" s="1" t="s">
        <v>164</v>
      </c>
      <c r="L4824">
        <v>602710</v>
      </c>
      <c r="M4824" s="1" t="s">
        <v>1857</v>
      </c>
      <c r="N4824" s="1" t="s">
        <v>1857</v>
      </c>
      <c r="O4824" s="1" t="s">
        <v>211</v>
      </c>
      <c r="P4824" s="1" t="s">
        <v>211</v>
      </c>
      <c r="Q4824" s="1" t="s">
        <v>211</v>
      </c>
      <c r="R4824" s="1" t="s">
        <v>211</v>
      </c>
    </row>
    <row r="4825" spans="1:18" hidden="1" x14ac:dyDescent="0.2">
      <c r="A4825" s="1" t="s">
        <v>206</v>
      </c>
      <c r="B4825" s="1" t="s">
        <v>207</v>
      </c>
      <c r="C4825">
        <v>131750</v>
      </c>
      <c r="D4825" s="1" t="s">
        <v>5579</v>
      </c>
      <c r="E4825" s="1" t="s">
        <v>344</v>
      </c>
      <c r="F4825" s="1" t="s">
        <v>345</v>
      </c>
      <c r="G4825" s="1" t="s">
        <v>5593</v>
      </c>
      <c r="H4825" s="1" t="s">
        <v>345</v>
      </c>
      <c r="I4825" s="2">
        <v>41507</v>
      </c>
      <c r="J4825" s="2">
        <v>51501</v>
      </c>
      <c r="K4825" s="1" t="s">
        <v>347</v>
      </c>
      <c r="L4825">
        <v>447</v>
      </c>
      <c r="M4825" s="1" t="s">
        <v>232</v>
      </c>
      <c r="N4825" s="1" t="s">
        <v>211</v>
      </c>
      <c r="O4825" s="1" t="s">
        <v>211</v>
      </c>
      <c r="P4825" s="1" t="s">
        <v>211</v>
      </c>
      <c r="Q4825" s="1" t="s">
        <v>211</v>
      </c>
      <c r="R4825" s="1" t="s">
        <v>211</v>
      </c>
    </row>
    <row r="4826" spans="1:18" hidden="1" x14ac:dyDescent="0.2">
      <c r="A4826" s="1" t="s">
        <v>206</v>
      </c>
      <c r="B4826" s="1" t="s">
        <v>207</v>
      </c>
      <c r="C4826">
        <v>131750</v>
      </c>
      <c r="D4826" s="1" t="s">
        <v>5579</v>
      </c>
      <c r="E4826" s="1" t="s">
        <v>356</v>
      </c>
      <c r="F4826" s="1" t="s">
        <v>357</v>
      </c>
      <c r="G4826" s="1" t="s">
        <v>5592</v>
      </c>
      <c r="H4826" s="1" t="s">
        <v>357</v>
      </c>
      <c r="I4826" s="2">
        <v>41507</v>
      </c>
      <c r="J4826" s="2">
        <v>51501</v>
      </c>
      <c r="K4826" s="1" t="s">
        <v>359</v>
      </c>
      <c r="L4826">
        <v>481</v>
      </c>
      <c r="M4826" s="1" t="s">
        <v>232</v>
      </c>
      <c r="N4826" s="1" t="s">
        <v>211</v>
      </c>
      <c r="O4826" s="1" t="s">
        <v>211</v>
      </c>
      <c r="P4826" s="1" t="s">
        <v>211</v>
      </c>
      <c r="Q4826" s="1" t="s">
        <v>211</v>
      </c>
      <c r="R4826" s="1" t="s">
        <v>211</v>
      </c>
    </row>
    <row r="4827" spans="1:18" hidden="1" x14ac:dyDescent="0.2">
      <c r="A4827" s="1" t="s">
        <v>206</v>
      </c>
      <c r="B4827" s="1" t="s">
        <v>207</v>
      </c>
      <c r="C4827">
        <v>131750</v>
      </c>
      <c r="D4827" s="1" t="s">
        <v>5579</v>
      </c>
      <c r="E4827" s="1" t="s">
        <v>569</v>
      </c>
      <c r="F4827" s="1" t="s">
        <v>138</v>
      </c>
      <c r="G4827" s="1" t="s">
        <v>5586</v>
      </c>
      <c r="H4827" s="1" t="s">
        <v>138</v>
      </c>
      <c r="I4827" s="2">
        <v>43983</v>
      </c>
      <c r="J4827" s="2">
        <v>51501</v>
      </c>
      <c r="K4827" s="1" t="s">
        <v>569</v>
      </c>
      <c r="L4827">
        <v>612472</v>
      </c>
      <c r="M4827" s="1" t="s">
        <v>223</v>
      </c>
      <c r="N4827" s="1" t="s">
        <v>223</v>
      </c>
      <c r="O4827" s="1" t="s">
        <v>211</v>
      </c>
      <c r="P4827" s="1" t="s">
        <v>211</v>
      </c>
      <c r="Q4827" s="1" t="s">
        <v>211</v>
      </c>
      <c r="R4827" s="1" t="s">
        <v>211</v>
      </c>
    </row>
    <row r="4828" spans="1:18" hidden="1" x14ac:dyDescent="0.2">
      <c r="A4828" s="1" t="s">
        <v>206</v>
      </c>
      <c r="B4828" s="1" t="s">
        <v>207</v>
      </c>
      <c r="C4828">
        <v>131752</v>
      </c>
      <c r="D4828" s="1" t="s">
        <v>5594</v>
      </c>
      <c r="E4828" s="1" t="s">
        <v>430</v>
      </c>
      <c r="F4828" s="1" t="s">
        <v>116</v>
      </c>
      <c r="G4828" s="1" t="s">
        <v>211</v>
      </c>
      <c r="H4828" s="1" t="s">
        <v>116</v>
      </c>
      <c r="I4828" s="2">
        <v>41834</v>
      </c>
      <c r="J4828" s="2">
        <v>51501</v>
      </c>
      <c r="K4828" s="1" t="s">
        <v>432</v>
      </c>
      <c r="L4828">
        <v>62</v>
      </c>
      <c r="M4828" s="1" t="s">
        <v>232</v>
      </c>
      <c r="N4828" s="1" t="s">
        <v>232</v>
      </c>
      <c r="O4828" s="1" t="s">
        <v>211</v>
      </c>
      <c r="P4828" s="1" t="s">
        <v>211</v>
      </c>
      <c r="Q4828" s="1" t="s">
        <v>211</v>
      </c>
      <c r="R4828" s="1" t="s">
        <v>211</v>
      </c>
    </row>
    <row r="4829" spans="1:18" hidden="1" x14ac:dyDescent="0.2">
      <c r="A4829" s="1" t="s">
        <v>206</v>
      </c>
      <c r="B4829" s="1" t="s">
        <v>207</v>
      </c>
      <c r="C4829">
        <v>131754</v>
      </c>
      <c r="D4829" s="1" t="s">
        <v>5303</v>
      </c>
      <c r="E4829" s="1" t="s">
        <v>5279</v>
      </c>
      <c r="F4829" s="1" t="s">
        <v>98</v>
      </c>
      <c r="G4829" s="1" t="s">
        <v>4449</v>
      </c>
      <c r="H4829" s="1" t="s">
        <v>98</v>
      </c>
      <c r="I4829" s="2">
        <v>41570</v>
      </c>
      <c r="J4829" s="2">
        <v>51501</v>
      </c>
      <c r="K4829" s="1" t="s">
        <v>5279</v>
      </c>
      <c r="L4829">
        <v>601825</v>
      </c>
      <c r="M4829" s="1" t="s">
        <v>223</v>
      </c>
      <c r="N4829" s="1" t="s">
        <v>223</v>
      </c>
      <c r="O4829" s="1" t="s">
        <v>211</v>
      </c>
      <c r="P4829" s="1" t="s">
        <v>211</v>
      </c>
      <c r="Q4829" s="1" t="s">
        <v>211</v>
      </c>
      <c r="R4829" s="1" t="s">
        <v>211</v>
      </c>
    </row>
    <row r="4830" spans="1:18" hidden="1" x14ac:dyDescent="0.2">
      <c r="A4830" s="1" t="s">
        <v>206</v>
      </c>
      <c r="B4830" s="1" t="s">
        <v>207</v>
      </c>
      <c r="C4830">
        <v>131762</v>
      </c>
      <c r="D4830" s="1" t="s">
        <v>5595</v>
      </c>
      <c r="E4830" s="1" t="s">
        <v>474</v>
      </c>
      <c r="F4830" s="1" t="s">
        <v>98</v>
      </c>
      <c r="G4830" s="1" t="s">
        <v>5596</v>
      </c>
      <c r="H4830" s="1" t="s">
        <v>98</v>
      </c>
      <c r="I4830" s="2">
        <v>40745</v>
      </c>
      <c r="J4830" s="2">
        <v>51501</v>
      </c>
      <c r="K4830" s="1" t="s">
        <v>476</v>
      </c>
      <c r="L4830">
        <v>189</v>
      </c>
      <c r="M4830" s="1" t="s">
        <v>210</v>
      </c>
      <c r="N4830" s="1" t="s">
        <v>211</v>
      </c>
      <c r="O4830" s="1" t="s">
        <v>211</v>
      </c>
      <c r="P4830" s="1" t="s">
        <v>211</v>
      </c>
      <c r="Q4830" s="1" t="s">
        <v>211</v>
      </c>
      <c r="R4830" s="1" t="s">
        <v>211</v>
      </c>
    </row>
    <row r="4831" spans="1:18" hidden="1" x14ac:dyDescent="0.2">
      <c r="A4831" s="1" t="s">
        <v>206</v>
      </c>
      <c r="B4831" s="1" t="s">
        <v>207</v>
      </c>
      <c r="C4831">
        <v>131775</v>
      </c>
      <c r="D4831" s="1" t="s">
        <v>5597</v>
      </c>
      <c r="E4831" s="1" t="s">
        <v>705</v>
      </c>
      <c r="F4831" s="1" t="s">
        <v>706</v>
      </c>
      <c r="G4831" s="1" t="s">
        <v>5598</v>
      </c>
      <c r="H4831" s="1" t="s">
        <v>706</v>
      </c>
      <c r="I4831" s="2">
        <v>40940</v>
      </c>
      <c r="J4831" s="2">
        <v>51501</v>
      </c>
      <c r="K4831" s="1" t="s">
        <v>708</v>
      </c>
      <c r="L4831">
        <v>254</v>
      </c>
      <c r="M4831" s="1" t="s">
        <v>210</v>
      </c>
      <c r="N4831" s="1" t="s">
        <v>211</v>
      </c>
      <c r="O4831" s="1" t="s">
        <v>211</v>
      </c>
      <c r="P4831" s="1" t="s">
        <v>211</v>
      </c>
      <c r="Q4831" s="1" t="s">
        <v>211</v>
      </c>
      <c r="R4831" s="1" t="s">
        <v>211</v>
      </c>
    </row>
    <row r="4832" spans="1:18" hidden="1" x14ac:dyDescent="0.2">
      <c r="A4832" s="1" t="s">
        <v>206</v>
      </c>
      <c r="B4832" s="1" t="s">
        <v>207</v>
      </c>
      <c r="C4832">
        <v>131775</v>
      </c>
      <c r="D4832" s="1" t="s">
        <v>5597</v>
      </c>
      <c r="E4832" s="1" t="s">
        <v>545</v>
      </c>
      <c r="F4832" s="1" t="s">
        <v>546</v>
      </c>
      <c r="G4832" s="1" t="s">
        <v>3503</v>
      </c>
      <c r="H4832" s="1" t="s">
        <v>548</v>
      </c>
      <c r="I4832" s="2">
        <v>40749</v>
      </c>
      <c r="J4832" s="2">
        <v>51501</v>
      </c>
      <c r="K4832" s="1" t="s">
        <v>549</v>
      </c>
      <c r="L4832">
        <v>350</v>
      </c>
      <c r="M4832" s="1" t="s">
        <v>288</v>
      </c>
      <c r="N4832" s="1" t="s">
        <v>211</v>
      </c>
      <c r="O4832" s="1" t="s">
        <v>211</v>
      </c>
      <c r="P4832" s="1" t="s">
        <v>211</v>
      </c>
      <c r="Q4832" s="1" t="s">
        <v>211</v>
      </c>
      <c r="R4832" s="1" t="s">
        <v>211</v>
      </c>
    </row>
    <row r="4833" spans="1:18" hidden="1" x14ac:dyDescent="0.2">
      <c r="A4833" s="1" t="s">
        <v>206</v>
      </c>
      <c r="B4833" s="1" t="s">
        <v>207</v>
      </c>
      <c r="C4833">
        <v>131775</v>
      </c>
      <c r="D4833" s="1" t="s">
        <v>5597</v>
      </c>
      <c r="E4833" s="1" t="s">
        <v>551</v>
      </c>
      <c r="F4833" s="1" t="s">
        <v>546</v>
      </c>
      <c r="G4833" s="1" t="s">
        <v>3502</v>
      </c>
      <c r="H4833" s="1" t="s">
        <v>552</v>
      </c>
      <c r="I4833" s="2">
        <v>40749</v>
      </c>
      <c r="J4833" s="2">
        <v>51501</v>
      </c>
      <c r="K4833" s="1" t="s">
        <v>553</v>
      </c>
      <c r="L4833">
        <v>351</v>
      </c>
      <c r="M4833" s="1" t="s">
        <v>288</v>
      </c>
      <c r="N4833" s="1" t="s">
        <v>211</v>
      </c>
      <c r="O4833" s="1" t="s">
        <v>211</v>
      </c>
      <c r="P4833" s="1" t="s">
        <v>211</v>
      </c>
      <c r="Q4833" s="1" t="s">
        <v>211</v>
      </c>
      <c r="R4833" s="1" t="s">
        <v>211</v>
      </c>
    </row>
    <row r="4834" spans="1:18" hidden="1" x14ac:dyDescent="0.2">
      <c r="A4834" s="1" t="s">
        <v>206</v>
      </c>
      <c r="B4834" s="1" t="s">
        <v>207</v>
      </c>
      <c r="C4834">
        <v>131775</v>
      </c>
      <c r="D4834" s="1" t="s">
        <v>5597</v>
      </c>
      <c r="E4834" s="1" t="s">
        <v>5279</v>
      </c>
      <c r="F4834" s="1" t="s">
        <v>98</v>
      </c>
      <c r="G4834" s="1" t="s">
        <v>5599</v>
      </c>
      <c r="H4834" s="1" t="s">
        <v>98</v>
      </c>
      <c r="I4834" s="2">
        <v>43117</v>
      </c>
      <c r="J4834" s="2">
        <v>51501</v>
      </c>
      <c r="K4834" s="1" t="s">
        <v>5279</v>
      </c>
      <c r="L4834">
        <v>601825</v>
      </c>
      <c r="M4834" s="1" t="s">
        <v>223</v>
      </c>
      <c r="N4834" s="1" t="s">
        <v>223</v>
      </c>
      <c r="O4834" s="1" t="s">
        <v>211</v>
      </c>
      <c r="P4834" s="1" t="s">
        <v>211</v>
      </c>
      <c r="Q4834" s="1" t="s">
        <v>211</v>
      </c>
      <c r="R4834" s="1" t="s">
        <v>211</v>
      </c>
    </row>
    <row r="4835" spans="1:18" hidden="1" x14ac:dyDescent="0.2">
      <c r="A4835" s="1" t="s">
        <v>206</v>
      </c>
      <c r="B4835" s="1" t="s">
        <v>207</v>
      </c>
      <c r="C4835">
        <v>131775</v>
      </c>
      <c r="D4835" s="1" t="s">
        <v>5597</v>
      </c>
      <c r="E4835" s="1" t="s">
        <v>2088</v>
      </c>
      <c r="F4835" s="1" t="s">
        <v>2089</v>
      </c>
      <c r="G4835" s="1" t="s">
        <v>5600</v>
      </c>
      <c r="H4835" s="1" t="s">
        <v>2089</v>
      </c>
      <c r="I4835" s="2">
        <v>41500</v>
      </c>
      <c r="J4835" s="2">
        <v>51501</v>
      </c>
      <c r="K4835" s="1" t="s">
        <v>2088</v>
      </c>
      <c r="L4835">
        <v>602714</v>
      </c>
      <c r="M4835" s="1" t="s">
        <v>210</v>
      </c>
      <c r="N4835" s="1" t="s">
        <v>211</v>
      </c>
      <c r="O4835" s="1" t="s">
        <v>211</v>
      </c>
      <c r="P4835" s="1" t="s">
        <v>211</v>
      </c>
      <c r="Q4835" s="1" t="s">
        <v>211</v>
      </c>
      <c r="R4835" s="1" t="s">
        <v>211</v>
      </c>
    </row>
    <row r="4836" spans="1:18" hidden="1" x14ac:dyDescent="0.2">
      <c r="A4836" s="1" t="s">
        <v>206</v>
      </c>
      <c r="B4836" s="1" t="s">
        <v>207</v>
      </c>
      <c r="C4836">
        <v>131775</v>
      </c>
      <c r="D4836" s="1" t="s">
        <v>5597</v>
      </c>
      <c r="E4836" s="1" t="s">
        <v>2085</v>
      </c>
      <c r="F4836" s="1" t="s">
        <v>2086</v>
      </c>
      <c r="G4836" s="1" t="s">
        <v>5601</v>
      </c>
      <c r="H4836" s="1" t="s">
        <v>2086</v>
      </c>
      <c r="I4836" s="2">
        <v>41500</v>
      </c>
      <c r="J4836" s="2">
        <v>51501</v>
      </c>
      <c r="K4836" s="1" t="s">
        <v>2085</v>
      </c>
      <c r="L4836">
        <v>602712</v>
      </c>
      <c r="M4836" s="1" t="s">
        <v>210</v>
      </c>
      <c r="N4836" s="1" t="s">
        <v>211</v>
      </c>
      <c r="O4836" s="1" t="s">
        <v>211</v>
      </c>
      <c r="P4836" s="1" t="s">
        <v>211</v>
      </c>
      <c r="Q4836" s="1" t="s">
        <v>211</v>
      </c>
      <c r="R4836" s="1" t="s">
        <v>211</v>
      </c>
    </row>
    <row r="4837" spans="1:18" hidden="1" x14ac:dyDescent="0.2">
      <c r="A4837" s="1" t="s">
        <v>206</v>
      </c>
      <c r="B4837" s="1" t="s">
        <v>207</v>
      </c>
      <c r="C4837">
        <v>131775</v>
      </c>
      <c r="D4837" s="1" t="s">
        <v>5597</v>
      </c>
      <c r="E4837" s="1" t="s">
        <v>5036</v>
      </c>
      <c r="F4837" s="1" t="s">
        <v>3869</v>
      </c>
      <c r="G4837" s="1" t="s">
        <v>5602</v>
      </c>
      <c r="H4837" s="1" t="s">
        <v>3869</v>
      </c>
      <c r="I4837" s="2">
        <v>43117</v>
      </c>
      <c r="J4837" s="2">
        <v>51501</v>
      </c>
      <c r="K4837" s="1" t="s">
        <v>5036</v>
      </c>
      <c r="L4837">
        <v>604494</v>
      </c>
      <c r="M4837" s="1" t="s">
        <v>223</v>
      </c>
      <c r="N4837" s="1" t="s">
        <v>223</v>
      </c>
      <c r="O4837" s="1" t="s">
        <v>211</v>
      </c>
      <c r="P4837" s="1" t="s">
        <v>211</v>
      </c>
      <c r="Q4837" s="1" t="s">
        <v>211</v>
      </c>
      <c r="R4837" s="1" t="s">
        <v>211</v>
      </c>
    </row>
    <row r="4838" spans="1:18" hidden="1" x14ac:dyDescent="0.2">
      <c r="A4838" s="1" t="s">
        <v>206</v>
      </c>
      <c r="B4838" s="1" t="s">
        <v>207</v>
      </c>
      <c r="C4838">
        <v>131775</v>
      </c>
      <c r="D4838" s="1" t="s">
        <v>5597</v>
      </c>
      <c r="E4838" s="1" t="s">
        <v>2671</v>
      </c>
      <c r="F4838" s="1" t="s">
        <v>111</v>
      </c>
      <c r="G4838" s="1" t="s">
        <v>5603</v>
      </c>
      <c r="H4838" s="1" t="s">
        <v>111</v>
      </c>
      <c r="I4838" s="2">
        <v>41484</v>
      </c>
      <c r="J4838" s="2">
        <v>51501</v>
      </c>
      <c r="K4838" s="1" t="s">
        <v>2671</v>
      </c>
      <c r="L4838">
        <v>603428</v>
      </c>
      <c r="M4838" s="1" t="s">
        <v>223</v>
      </c>
      <c r="N4838" s="1" t="s">
        <v>223</v>
      </c>
      <c r="O4838" s="1" t="s">
        <v>211</v>
      </c>
      <c r="P4838" s="1" t="s">
        <v>211</v>
      </c>
      <c r="Q4838" s="1" t="s">
        <v>211</v>
      </c>
      <c r="R4838" s="1" t="s">
        <v>211</v>
      </c>
    </row>
    <row r="4839" spans="1:18" hidden="1" x14ac:dyDescent="0.2">
      <c r="A4839" s="1" t="s">
        <v>206</v>
      </c>
      <c r="B4839" s="1" t="s">
        <v>207</v>
      </c>
      <c r="C4839">
        <v>131775</v>
      </c>
      <c r="D4839" s="1" t="s">
        <v>5597</v>
      </c>
      <c r="E4839" s="1" t="s">
        <v>5207</v>
      </c>
      <c r="F4839" s="1" t="s">
        <v>5208</v>
      </c>
      <c r="G4839" s="1" t="s">
        <v>5604</v>
      </c>
      <c r="H4839" s="1" t="s">
        <v>5208</v>
      </c>
      <c r="I4839" s="2">
        <v>43117</v>
      </c>
      <c r="J4839" s="2">
        <v>51501</v>
      </c>
      <c r="K4839" s="1" t="s">
        <v>5207</v>
      </c>
      <c r="L4839">
        <v>604639</v>
      </c>
      <c r="M4839" s="1" t="s">
        <v>211</v>
      </c>
      <c r="N4839" s="1" t="s">
        <v>211</v>
      </c>
      <c r="O4839" s="1" t="s">
        <v>211</v>
      </c>
      <c r="P4839" s="1" t="s">
        <v>211</v>
      </c>
      <c r="Q4839" s="1" t="s">
        <v>211</v>
      </c>
      <c r="R4839" s="1" t="s">
        <v>211</v>
      </c>
    </row>
    <row r="4840" spans="1:18" hidden="1" x14ac:dyDescent="0.2">
      <c r="A4840" s="1" t="s">
        <v>206</v>
      </c>
      <c r="B4840" s="1" t="s">
        <v>207</v>
      </c>
      <c r="C4840">
        <v>131775</v>
      </c>
      <c r="D4840" s="1" t="s">
        <v>5597</v>
      </c>
      <c r="E4840" s="1" t="s">
        <v>353</v>
      </c>
      <c r="F4840" s="1" t="s">
        <v>354</v>
      </c>
      <c r="G4840" s="1" t="s">
        <v>5605</v>
      </c>
      <c r="H4840" s="1" t="s">
        <v>354</v>
      </c>
      <c r="I4840" s="2">
        <v>41108</v>
      </c>
      <c r="J4840" s="2">
        <v>51501</v>
      </c>
      <c r="K4840" s="1" t="s">
        <v>355</v>
      </c>
      <c r="L4840">
        <v>480</v>
      </c>
      <c r="M4840" s="1" t="s">
        <v>210</v>
      </c>
      <c r="N4840" s="1" t="s">
        <v>211</v>
      </c>
      <c r="O4840" s="1" t="s">
        <v>211</v>
      </c>
      <c r="P4840" s="1" t="s">
        <v>211</v>
      </c>
      <c r="Q4840" s="1" t="s">
        <v>211</v>
      </c>
      <c r="R4840" s="1" t="s">
        <v>211</v>
      </c>
    </row>
    <row r="4841" spans="1:18" hidden="1" x14ac:dyDescent="0.2">
      <c r="A4841" s="1" t="s">
        <v>206</v>
      </c>
      <c r="B4841" s="1" t="s">
        <v>207</v>
      </c>
      <c r="C4841">
        <v>131775</v>
      </c>
      <c r="D4841" s="1" t="s">
        <v>5597</v>
      </c>
      <c r="E4841" s="1" t="s">
        <v>331</v>
      </c>
      <c r="F4841" s="1" t="s">
        <v>332</v>
      </c>
      <c r="G4841" s="1" t="s">
        <v>3504</v>
      </c>
      <c r="H4841" s="1" t="s">
        <v>332</v>
      </c>
      <c r="I4841" s="2">
        <v>40749</v>
      </c>
      <c r="J4841" s="2">
        <v>51501</v>
      </c>
      <c r="K4841" s="1" t="s">
        <v>334</v>
      </c>
      <c r="L4841">
        <v>422</v>
      </c>
      <c r="M4841" s="1" t="s">
        <v>232</v>
      </c>
      <c r="N4841" s="1" t="s">
        <v>211</v>
      </c>
      <c r="O4841" s="1" t="s">
        <v>211</v>
      </c>
      <c r="P4841" s="1" t="s">
        <v>211</v>
      </c>
      <c r="Q4841" s="1" t="s">
        <v>211</v>
      </c>
      <c r="R4841" s="1" t="s">
        <v>211</v>
      </c>
    </row>
    <row r="4842" spans="1:18" hidden="1" x14ac:dyDescent="0.2">
      <c r="A4842" s="1" t="s">
        <v>206</v>
      </c>
      <c r="B4842" s="1" t="s">
        <v>207</v>
      </c>
      <c r="C4842">
        <v>131775</v>
      </c>
      <c r="D4842" s="1" t="s">
        <v>5597</v>
      </c>
      <c r="E4842" s="1" t="s">
        <v>622</v>
      </c>
      <c r="F4842" s="1" t="s">
        <v>107</v>
      </c>
      <c r="G4842" s="1" t="s">
        <v>5606</v>
      </c>
      <c r="H4842" s="1" t="s">
        <v>107</v>
      </c>
      <c r="I4842" s="2">
        <v>41108</v>
      </c>
      <c r="J4842" s="2">
        <v>51501</v>
      </c>
      <c r="K4842" s="1" t="s">
        <v>624</v>
      </c>
      <c r="L4842">
        <v>600818</v>
      </c>
      <c r="M4842" s="1" t="s">
        <v>304</v>
      </c>
      <c r="N4842" s="1" t="s">
        <v>211</v>
      </c>
      <c r="O4842" s="1" t="s">
        <v>211</v>
      </c>
      <c r="P4842" s="1" t="s">
        <v>211</v>
      </c>
      <c r="Q4842" s="1" t="s">
        <v>211</v>
      </c>
      <c r="R4842" s="1" t="s">
        <v>211</v>
      </c>
    </row>
    <row r="4843" spans="1:18" hidden="1" x14ac:dyDescent="0.2">
      <c r="A4843" s="1" t="s">
        <v>206</v>
      </c>
      <c r="B4843" s="1" t="s">
        <v>207</v>
      </c>
      <c r="C4843">
        <v>131775</v>
      </c>
      <c r="D4843" s="1" t="s">
        <v>5597</v>
      </c>
      <c r="E4843" s="1" t="s">
        <v>238</v>
      </c>
      <c r="F4843" s="1" t="s">
        <v>106</v>
      </c>
      <c r="G4843" s="1" t="s">
        <v>3503</v>
      </c>
      <c r="H4843" s="1" t="s">
        <v>106</v>
      </c>
      <c r="I4843" s="2">
        <v>41340</v>
      </c>
      <c r="J4843" s="2">
        <v>51501</v>
      </c>
      <c r="K4843" s="1" t="s">
        <v>241</v>
      </c>
      <c r="L4843">
        <v>510286</v>
      </c>
      <c r="M4843" s="1" t="s">
        <v>242</v>
      </c>
      <c r="N4843" s="1" t="s">
        <v>626</v>
      </c>
      <c r="O4843" s="1" t="s">
        <v>211</v>
      </c>
      <c r="P4843" s="1" t="s">
        <v>211</v>
      </c>
      <c r="Q4843" s="1" t="s">
        <v>211</v>
      </c>
      <c r="R4843" s="1" t="s">
        <v>211</v>
      </c>
    </row>
    <row r="4844" spans="1:18" hidden="1" x14ac:dyDescent="0.2">
      <c r="A4844" s="1" t="s">
        <v>206</v>
      </c>
      <c r="B4844" s="1" t="s">
        <v>207</v>
      </c>
      <c r="C4844">
        <v>131775</v>
      </c>
      <c r="D4844" s="1" t="s">
        <v>5597</v>
      </c>
      <c r="E4844" s="1" t="s">
        <v>243</v>
      </c>
      <c r="F4844" s="1" t="s">
        <v>106</v>
      </c>
      <c r="G4844" s="1" t="s">
        <v>3502</v>
      </c>
      <c r="H4844" s="1" t="s">
        <v>106</v>
      </c>
      <c r="I4844" s="2">
        <v>41340</v>
      </c>
      <c r="J4844" s="2">
        <v>51501</v>
      </c>
      <c r="K4844" s="1" t="s">
        <v>246</v>
      </c>
      <c r="L4844">
        <v>510287</v>
      </c>
      <c r="M4844" s="1" t="s">
        <v>247</v>
      </c>
      <c r="N4844" s="1" t="s">
        <v>626</v>
      </c>
      <c r="O4844" s="1" t="s">
        <v>211</v>
      </c>
      <c r="P4844" s="1" t="s">
        <v>211</v>
      </c>
      <c r="Q4844" s="1" t="s">
        <v>211</v>
      </c>
      <c r="R4844" s="1" t="s">
        <v>211</v>
      </c>
    </row>
    <row r="4845" spans="1:18" hidden="1" x14ac:dyDescent="0.2">
      <c r="A4845" s="1" t="s">
        <v>206</v>
      </c>
      <c r="B4845" s="1" t="s">
        <v>207</v>
      </c>
      <c r="C4845">
        <v>131775</v>
      </c>
      <c r="D4845" s="1" t="s">
        <v>5597</v>
      </c>
      <c r="E4845" s="1" t="s">
        <v>1713</v>
      </c>
      <c r="F4845" s="1" t="s">
        <v>107</v>
      </c>
      <c r="G4845" s="1" t="s">
        <v>5606</v>
      </c>
      <c r="H4845" s="1" t="s">
        <v>5607</v>
      </c>
      <c r="I4845" s="2">
        <v>41149</v>
      </c>
      <c r="J4845" s="2">
        <v>51501</v>
      </c>
      <c r="K4845" s="1" t="s">
        <v>1713</v>
      </c>
      <c r="L4845">
        <v>601493</v>
      </c>
      <c r="M4845" s="1" t="s">
        <v>626</v>
      </c>
      <c r="N4845" s="1" t="s">
        <v>655</v>
      </c>
      <c r="O4845" s="1" t="s">
        <v>211</v>
      </c>
      <c r="P4845" s="1" t="s">
        <v>211</v>
      </c>
      <c r="Q4845" s="1" t="s">
        <v>211</v>
      </c>
      <c r="R4845" s="1" t="s">
        <v>211</v>
      </c>
    </row>
    <row r="4846" spans="1:18" hidden="1" x14ac:dyDescent="0.2">
      <c r="A4846" s="1" t="s">
        <v>206</v>
      </c>
      <c r="B4846" s="1" t="s">
        <v>207</v>
      </c>
      <c r="C4846">
        <v>131775</v>
      </c>
      <c r="D4846" s="1" t="s">
        <v>5597</v>
      </c>
      <c r="E4846" s="1" t="s">
        <v>1336</v>
      </c>
      <c r="F4846" s="1" t="s">
        <v>332</v>
      </c>
      <c r="G4846" s="1" t="s">
        <v>3504</v>
      </c>
      <c r="H4846" s="1" t="s">
        <v>332</v>
      </c>
      <c r="I4846" s="2">
        <v>40829</v>
      </c>
      <c r="J4846" s="2">
        <v>51501</v>
      </c>
      <c r="K4846" s="1" t="s">
        <v>1336</v>
      </c>
      <c r="L4846">
        <v>600862</v>
      </c>
      <c r="M4846" s="1" t="s">
        <v>655</v>
      </c>
      <c r="N4846" s="1" t="s">
        <v>655</v>
      </c>
      <c r="O4846" s="1" t="s">
        <v>211</v>
      </c>
      <c r="P4846" s="1" t="s">
        <v>211</v>
      </c>
      <c r="Q4846" s="1" t="s">
        <v>211</v>
      </c>
      <c r="R4846" s="1" t="s">
        <v>211</v>
      </c>
    </row>
    <row r="4847" spans="1:18" hidden="1" x14ac:dyDescent="0.2">
      <c r="A4847" s="1" t="s">
        <v>206</v>
      </c>
      <c r="B4847" s="1" t="s">
        <v>207</v>
      </c>
      <c r="C4847">
        <v>131775</v>
      </c>
      <c r="D4847" s="1" t="s">
        <v>5597</v>
      </c>
      <c r="E4847" s="1" t="s">
        <v>4057</v>
      </c>
      <c r="F4847" s="1" t="s">
        <v>4058</v>
      </c>
      <c r="G4847" s="1" t="s">
        <v>5608</v>
      </c>
      <c r="H4847" s="1" t="s">
        <v>4058</v>
      </c>
      <c r="I4847" s="2">
        <v>43429</v>
      </c>
      <c r="J4847" s="2">
        <v>51501</v>
      </c>
      <c r="K4847" s="1" t="s">
        <v>4057</v>
      </c>
      <c r="L4847">
        <v>608274</v>
      </c>
      <c r="M4847" s="1" t="s">
        <v>226</v>
      </c>
      <c r="N4847" s="1" t="s">
        <v>226</v>
      </c>
      <c r="O4847" s="1" t="s">
        <v>211</v>
      </c>
      <c r="P4847" s="1" t="s">
        <v>211</v>
      </c>
      <c r="Q4847" s="1" t="s">
        <v>211</v>
      </c>
      <c r="R4847" s="1" t="s">
        <v>211</v>
      </c>
    </row>
    <row r="4848" spans="1:18" hidden="1" x14ac:dyDescent="0.2">
      <c r="A4848" s="1" t="s">
        <v>206</v>
      </c>
      <c r="B4848" s="1" t="s">
        <v>207</v>
      </c>
      <c r="C4848">
        <v>131775</v>
      </c>
      <c r="D4848" s="1" t="s">
        <v>5597</v>
      </c>
      <c r="E4848" s="1" t="s">
        <v>2459</v>
      </c>
      <c r="F4848" s="1" t="s">
        <v>2460</v>
      </c>
      <c r="G4848" s="1" t="s">
        <v>3511</v>
      </c>
      <c r="H4848" s="1" t="s">
        <v>4988</v>
      </c>
      <c r="I4848" s="2">
        <v>43429</v>
      </c>
      <c r="J4848" s="2">
        <v>51501</v>
      </c>
      <c r="K4848" s="1" t="s">
        <v>2459</v>
      </c>
      <c r="L4848">
        <v>607893</v>
      </c>
      <c r="M4848" s="1" t="s">
        <v>226</v>
      </c>
      <c r="N4848" s="1" t="s">
        <v>226</v>
      </c>
      <c r="O4848" s="1" t="s">
        <v>211</v>
      </c>
      <c r="P4848" s="1" t="s">
        <v>211</v>
      </c>
      <c r="Q4848" s="1" t="s">
        <v>211</v>
      </c>
      <c r="R4848" s="1" t="s">
        <v>211</v>
      </c>
    </row>
    <row r="4849" spans="1:18" hidden="1" x14ac:dyDescent="0.2">
      <c r="A4849" s="1" t="s">
        <v>206</v>
      </c>
      <c r="B4849" s="1" t="s">
        <v>207</v>
      </c>
      <c r="C4849">
        <v>135004</v>
      </c>
      <c r="D4849" s="1" t="s">
        <v>5609</v>
      </c>
      <c r="E4849" s="1" t="s">
        <v>1471</v>
      </c>
      <c r="F4849" s="1" t="s">
        <v>175</v>
      </c>
      <c r="G4849" s="1" t="s">
        <v>1471</v>
      </c>
      <c r="H4849" s="1" t="s">
        <v>175</v>
      </c>
      <c r="I4849" s="2">
        <v>44197</v>
      </c>
      <c r="J4849" s="2">
        <v>51501</v>
      </c>
      <c r="K4849" s="1" t="s">
        <v>1471</v>
      </c>
      <c r="L4849">
        <v>607896</v>
      </c>
      <c r="M4849" s="1" t="s">
        <v>211</v>
      </c>
      <c r="N4849" s="1" t="s">
        <v>211</v>
      </c>
      <c r="O4849" s="1" t="s">
        <v>211</v>
      </c>
      <c r="P4849" s="1" t="s">
        <v>211</v>
      </c>
      <c r="Q4849" s="1" t="s">
        <v>211</v>
      </c>
      <c r="R4849" s="1" t="s">
        <v>211</v>
      </c>
    </row>
    <row r="4850" spans="1:18" hidden="1" x14ac:dyDescent="0.2">
      <c r="A4850" s="1" t="s">
        <v>206</v>
      </c>
      <c r="B4850" s="1" t="s">
        <v>207</v>
      </c>
      <c r="C4850">
        <v>135004</v>
      </c>
      <c r="D4850" s="1" t="s">
        <v>5609</v>
      </c>
      <c r="E4850" s="1" t="s">
        <v>294</v>
      </c>
      <c r="F4850" s="1" t="s">
        <v>100</v>
      </c>
      <c r="G4850" s="1" t="s">
        <v>5610</v>
      </c>
      <c r="H4850" s="1" t="s">
        <v>100</v>
      </c>
      <c r="I4850" s="2">
        <v>42117</v>
      </c>
      <c r="J4850" s="2">
        <v>51501</v>
      </c>
      <c r="K4850" s="1" t="s">
        <v>296</v>
      </c>
      <c r="L4850">
        <v>2922</v>
      </c>
      <c r="M4850" s="1" t="s">
        <v>297</v>
      </c>
      <c r="N4850" s="1" t="s">
        <v>297</v>
      </c>
      <c r="O4850" s="1" t="s">
        <v>211</v>
      </c>
      <c r="P4850" s="1" t="s">
        <v>211</v>
      </c>
      <c r="Q4850" s="1" t="s">
        <v>211</v>
      </c>
      <c r="R4850" s="1" t="s">
        <v>211</v>
      </c>
    </row>
    <row r="4851" spans="1:18" hidden="1" x14ac:dyDescent="0.2">
      <c r="A4851" s="1" t="s">
        <v>206</v>
      </c>
      <c r="B4851" s="1" t="s">
        <v>207</v>
      </c>
      <c r="C4851">
        <v>135004</v>
      </c>
      <c r="D4851" s="1" t="s">
        <v>5609</v>
      </c>
      <c r="E4851" s="1" t="s">
        <v>306</v>
      </c>
      <c r="F4851" s="1" t="s">
        <v>113</v>
      </c>
      <c r="G4851" s="1" t="s">
        <v>5611</v>
      </c>
      <c r="H4851" s="1" t="s">
        <v>113</v>
      </c>
      <c r="I4851" s="2">
        <v>42117</v>
      </c>
      <c r="J4851" s="2">
        <v>51501</v>
      </c>
      <c r="K4851" s="1" t="s">
        <v>307</v>
      </c>
      <c r="L4851">
        <v>2943</v>
      </c>
      <c r="M4851" s="1" t="s">
        <v>210</v>
      </c>
      <c r="N4851" s="1" t="s">
        <v>210</v>
      </c>
      <c r="O4851" s="1" t="s">
        <v>211</v>
      </c>
      <c r="P4851" s="1" t="s">
        <v>211</v>
      </c>
      <c r="Q4851" s="1" t="s">
        <v>211</v>
      </c>
      <c r="R4851" s="1" t="s">
        <v>211</v>
      </c>
    </row>
    <row r="4852" spans="1:18" hidden="1" x14ac:dyDescent="0.2">
      <c r="A4852" s="1" t="s">
        <v>206</v>
      </c>
      <c r="B4852" s="1" t="s">
        <v>207</v>
      </c>
      <c r="C4852">
        <v>135004</v>
      </c>
      <c r="D4852" s="1" t="s">
        <v>5609</v>
      </c>
      <c r="E4852" s="1" t="s">
        <v>340</v>
      </c>
      <c r="F4852" s="1" t="s">
        <v>341</v>
      </c>
      <c r="G4852" s="1" t="s">
        <v>3295</v>
      </c>
      <c r="H4852" s="1" t="s">
        <v>341</v>
      </c>
      <c r="I4852" s="2">
        <v>40892</v>
      </c>
      <c r="J4852" s="2">
        <v>51501</v>
      </c>
      <c r="K4852" s="1" t="s">
        <v>342</v>
      </c>
      <c r="L4852">
        <v>435</v>
      </c>
      <c r="M4852" s="1" t="s">
        <v>210</v>
      </c>
      <c r="N4852" s="1" t="s">
        <v>211</v>
      </c>
      <c r="O4852" s="1" t="s">
        <v>211</v>
      </c>
      <c r="P4852" s="1" t="s">
        <v>211</v>
      </c>
      <c r="Q4852" s="1" t="s">
        <v>211</v>
      </c>
      <c r="R4852" s="1" t="s">
        <v>211</v>
      </c>
    </row>
    <row r="4853" spans="1:18" hidden="1" x14ac:dyDescent="0.2">
      <c r="A4853" s="1" t="s">
        <v>206</v>
      </c>
      <c r="B4853" s="1" t="s">
        <v>207</v>
      </c>
      <c r="C4853">
        <v>135004</v>
      </c>
      <c r="D4853" s="1" t="s">
        <v>5609</v>
      </c>
      <c r="E4853" s="1" t="s">
        <v>360</v>
      </c>
      <c r="F4853" s="1" t="s">
        <v>105</v>
      </c>
      <c r="G4853" s="1" t="s">
        <v>5612</v>
      </c>
      <c r="H4853" s="1" t="s">
        <v>105</v>
      </c>
      <c r="I4853" s="2">
        <v>43808</v>
      </c>
      <c r="J4853" s="2">
        <v>51501</v>
      </c>
      <c r="K4853" s="1" t="s">
        <v>360</v>
      </c>
      <c r="L4853">
        <v>605317</v>
      </c>
      <c r="M4853" s="1" t="s">
        <v>211</v>
      </c>
      <c r="N4853" s="1" t="s">
        <v>211</v>
      </c>
      <c r="O4853" s="1" t="s">
        <v>211</v>
      </c>
      <c r="P4853" s="1" t="s">
        <v>211</v>
      </c>
      <c r="Q4853" s="1" t="s">
        <v>211</v>
      </c>
      <c r="R4853" s="1" t="s">
        <v>211</v>
      </c>
    </row>
    <row r="4854" spans="1:18" hidden="1" x14ac:dyDescent="0.2">
      <c r="A4854" s="1" t="s">
        <v>206</v>
      </c>
      <c r="B4854" s="1" t="s">
        <v>207</v>
      </c>
      <c r="C4854">
        <v>135004</v>
      </c>
      <c r="D4854" s="1" t="s">
        <v>5609</v>
      </c>
      <c r="E4854" s="1" t="s">
        <v>362</v>
      </c>
      <c r="F4854" s="1" t="s">
        <v>163</v>
      </c>
      <c r="G4854" s="1" t="s">
        <v>362</v>
      </c>
      <c r="H4854" s="1" t="s">
        <v>163</v>
      </c>
      <c r="I4854" s="2">
        <v>44197</v>
      </c>
      <c r="J4854" s="2">
        <v>51501</v>
      </c>
      <c r="K4854" s="1" t="s">
        <v>362</v>
      </c>
      <c r="L4854">
        <v>605349</v>
      </c>
      <c r="M4854" s="1" t="s">
        <v>211</v>
      </c>
      <c r="N4854" s="1" t="s">
        <v>211</v>
      </c>
      <c r="O4854" s="1" t="s">
        <v>211</v>
      </c>
      <c r="P4854" s="1" t="s">
        <v>211</v>
      </c>
      <c r="Q4854" s="1" t="s">
        <v>211</v>
      </c>
      <c r="R4854" s="1" t="s">
        <v>211</v>
      </c>
    </row>
    <row r="4855" spans="1:18" hidden="1" x14ac:dyDescent="0.2">
      <c r="A4855" s="1" t="s">
        <v>206</v>
      </c>
      <c r="B4855" s="1" t="s">
        <v>207</v>
      </c>
      <c r="C4855">
        <v>135004</v>
      </c>
      <c r="D4855" s="1" t="s">
        <v>5609</v>
      </c>
      <c r="E4855" s="1" t="s">
        <v>1039</v>
      </c>
      <c r="F4855" s="1" t="s">
        <v>106</v>
      </c>
      <c r="G4855" s="1" t="s">
        <v>5613</v>
      </c>
      <c r="H4855" s="1" t="s">
        <v>106</v>
      </c>
      <c r="I4855" s="2">
        <v>43087</v>
      </c>
      <c r="J4855" s="2">
        <v>51501</v>
      </c>
      <c r="K4855" s="1" t="s">
        <v>1039</v>
      </c>
      <c r="L4855">
        <v>602367</v>
      </c>
      <c r="M4855" s="1" t="s">
        <v>297</v>
      </c>
      <c r="N4855" s="1" t="s">
        <v>297</v>
      </c>
      <c r="O4855" s="1" t="s">
        <v>211</v>
      </c>
      <c r="P4855" s="1" t="s">
        <v>211</v>
      </c>
      <c r="Q4855" s="1" t="s">
        <v>211</v>
      </c>
      <c r="R4855" s="1" t="s">
        <v>211</v>
      </c>
    </row>
    <row r="4856" spans="1:18" hidden="1" x14ac:dyDescent="0.2">
      <c r="A4856" s="1" t="s">
        <v>206</v>
      </c>
      <c r="B4856" s="1" t="s">
        <v>207</v>
      </c>
      <c r="C4856">
        <v>135004</v>
      </c>
      <c r="D4856" s="1" t="s">
        <v>5609</v>
      </c>
      <c r="E4856" s="1" t="s">
        <v>474</v>
      </c>
      <c r="F4856" s="1" t="s">
        <v>98</v>
      </c>
      <c r="G4856" s="1" t="s">
        <v>5614</v>
      </c>
      <c r="H4856" s="1" t="s">
        <v>98</v>
      </c>
      <c r="I4856" s="2">
        <v>40892</v>
      </c>
      <c r="J4856" s="2">
        <v>51501</v>
      </c>
      <c r="K4856" s="1" t="s">
        <v>476</v>
      </c>
      <c r="L4856">
        <v>189</v>
      </c>
      <c r="M4856" s="1" t="s">
        <v>210</v>
      </c>
      <c r="N4856" s="1" t="s">
        <v>211</v>
      </c>
      <c r="O4856" s="1" t="s">
        <v>211</v>
      </c>
      <c r="P4856" s="1" t="s">
        <v>211</v>
      </c>
      <c r="Q4856" s="1" t="s">
        <v>211</v>
      </c>
      <c r="R4856" s="1" t="s">
        <v>211</v>
      </c>
    </row>
    <row r="4857" spans="1:18" hidden="1" x14ac:dyDescent="0.2">
      <c r="A4857" s="1" t="s">
        <v>206</v>
      </c>
      <c r="B4857" s="1" t="s">
        <v>207</v>
      </c>
      <c r="C4857">
        <v>135004</v>
      </c>
      <c r="D4857" s="1" t="s">
        <v>5609</v>
      </c>
      <c r="E4857" s="1" t="s">
        <v>482</v>
      </c>
      <c r="F4857" s="1" t="s">
        <v>483</v>
      </c>
      <c r="G4857" s="1" t="s">
        <v>5615</v>
      </c>
      <c r="H4857" s="1" t="s">
        <v>483</v>
      </c>
      <c r="I4857" s="2">
        <v>41498</v>
      </c>
      <c r="J4857" s="2">
        <v>51501</v>
      </c>
      <c r="K4857" s="1" t="s">
        <v>699</v>
      </c>
      <c r="L4857">
        <v>195</v>
      </c>
      <c r="M4857" s="1" t="s">
        <v>486</v>
      </c>
      <c r="N4857" s="1" t="s">
        <v>3306</v>
      </c>
      <c r="O4857" s="1" t="s">
        <v>211</v>
      </c>
      <c r="P4857" s="1" t="s">
        <v>211</v>
      </c>
      <c r="Q4857" s="1" t="s">
        <v>211</v>
      </c>
      <c r="R4857" s="1" t="s">
        <v>211</v>
      </c>
    </row>
    <row r="4858" spans="1:18" hidden="1" x14ac:dyDescent="0.2">
      <c r="A4858" s="1" t="s">
        <v>206</v>
      </c>
      <c r="B4858" s="1" t="s">
        <v>207</v>
      </c>
      <c r="C4858">
        <v>135004</v>
      </c>
      <c r="D4858" s="1" t="s">
        <v>5609</v>
      </c>
      <c r="E4858" s="1" t="s">
        <v>127</v>
      </c>
      <c r="F4858" s="1" t="s">
        <v>128</v>
      </c>
      <c r="G4858" s="1" t="s">
        <v>5616</v>
      </c>
      <c r="H4858" s="1" t="s">
        <v>128</v>
      </c>
      <c r="I4858" s="2">
        <v>41499</v>
      </c>
      <c r="J4858" s="2">
        <v>51501</v>
      </c>
      <c r="K4858" s="1" t="s">
        <v>493</v>
      </c>
      <c r="L4858">
        <v>205</v>
      </c>
      <c r="M4858" s="1" t="s">
        <v>210</v>
      </c>
      <c r="N4858" s="1" t="s">
        <v>211</v>
      </c>
      <c r="O4858" s="1" t="s">
        <v>211</v>
      </c>
      <c r="P4858" s="1" t="s">
        <v>211</v>
      </c>
      <c r="Q4858" s="1" t="s">
        <v>211</v>
      </c>
      <c r="R4858" s="1" t="s">
        <v>211</v>
      </c>
    </row>
    <row r="4859" spans="1:18" hidden="1" x14ac:dyDescent="0.2">
      <c r="A4859" s="1" t="s">
        <v>206</v>
      </c>
      <c r="B4859" s="1" t="s">
        <v>207</v>
      </c>
      <c r="C4859">
        <v>135004</v>
      </c>
      <c r="D4859" s="1" t="s">
        <v>5609</v>
      </c>
      <c r="E4859" s="1" t="s">
        <v>487</v>
      </c>
      <c r="F4859" s="1" t="s">
        <v>488</v>
      </c>
      <c r="G4859" s="1" t="s">
        <v>5616</v>
      </c>
      <c r="H4859" s="1" t="s">
        <v>488</v>
      </c>
      <c r="I4859" s="2">
        <v>40892</v>
      </c>
      <c r="J4859" s="2">
        <v>51501</v>
      </c>
      <c r="K4859" s="1" t="s">
        <v>490</v>
      </c>
      <c r="L4859">
        <v>204</v>
      </c>
      <c r="M4859" s="1" t="s">
        <v>232</v>
      </c>
      <c r="N4859" s="1" t="s">
        <v>211</v>
      </c>
      <c r="O4859" s="1" t="s">
        <v>211</v>
      </c>
      <c r="P4859" s="1" t="s">
        <v>211</v>
      </c>
      <c r="Q4859" s="1" t="s">
        <v>211</v>
      </c>
      <c r="R4859" s="1" t="s">
        <v>211</v>
      </c>
    </row>
    <row r="4860" spans="1:18" hidden="1" x14ac:dyDescent="0.2">
      <c r="A4860" s="1" t="s">
        <v>206</v>
      </c>
      <c r="B4860" s="1" t="s">
        <v>207</v>
      </c>
      <c r="C4860">
        <v>135004</v>
      </c>
      <c r="D4860" s="1" t="s">
        <v>5609</v>
      </c>
      <c r="E4860" s="1" t="s">
        <v>430</v>
      </c>
      <c r="F4860" s="1" t="s">
        <v>116</v>
      </c>
      <c r="G4860" s="1" t="s">
        <v>5617</v>
      </c>
      <c r="H4860" s="1" t="s">
        <v>116</v>
      </c>
      <c r="I4860" s="2">
        <v>41054</v>
      </c>
      <c r="J4860" s="2">
        <v>51501</v>
      </c>
      <c r="K4860" s="1" t="s">
        <v>432</v>
      </c>
      <c r="L4860">
        <v>62</v>
      </c>
      <c r="M4860" s="1" t="s">
        <v>232</v>
      </c>
      <c r="N4860" s="1" t="s">
        <v>211</v>
      </c>
      <c r="O4860" s="1" t="s">
        <v>211</v>
      </c>
      <c r="P4860" s="1" t="s">
        <v>211</v>
      </c>
      <c r="Q4860" s="1" t="s">
        <v>211</v>
      </c>
      <c r="R4860" s="1" t="s">
        <v>211</v>
      </c>
    </row>
    <row r="4861" spans="1:18" hidden="1" x14ac:dyDescent="0.2">
      <c r="A4861" s="1" t="s">
        <v>206</v>
      </c>
      <c r="B4861" s="1" t="s">
        <v>207</v>
      </c>
      <c r="C4861">
        <v>135004</v>
      </c>
      <c r="D4861" s="1" t="s">
        <v>5609</v>
      </c>
      <c r="E4861" s="1" t="s">
        <v>467</v>
      </c>
      <c r="F4861" s="1" t="s">
        <v>121</v>
      </c>
      <c r="G4861" s="1" t="s">
        <v>3301</v>
      </c>
      <c r="H4861" s="1" t="s">
        <v>121</v>
      </c>
      <c r="I4861" s="2">
        <v>40892</v>
      </c>
      <c r="J4861" s="2">
        <v>51501</v>
      </c>
      <c r="K4861" s="1" t="s">
        <v>469</v>
      </c>
      <c r="L4861">
        <v>112</v>
      </c>
      <c r="M4861" s="1" t="s">
        <v>232</v>
      </c>
      <c r="N4861" s="1" t="s">
        <v>211</v>
      </c>
      <c r="O4861" s="1" t="s">
        <v>211</v>
      </c>
      <c r="P4861" s="1" t="s">
        <v>211</v>
      </c>
      <c r="Q4861" s="1" t="s">
        <v>211</v>
      </c>
      <c r="R4861" s="1" t="s">
        <v>211</v>
      </c>
    </row>
    <row r="4862" spans="1:18" hidden="1" x14ac:dyDescent="0.2">
      <c r="A4862" s="1" t="s">
        <v>206</v>
      </c>
      <c r="B4862" s="1" t="s">
        <v>207</v>
      </c>
      <c r="C4862">
        <v>135004</v>
      </c>
      <c r="D4862" s="1" t="s">
        <v>5609</v>
      </c>
      <c r="E4862" s="1" t="s">
        <v>118</v>
      </c>
      <c r="F4862" s="1" t="s">
        <v>119</v>
      </c>
      <c r="G4862" s="1" t="s">
        <v>5618</v>
      </c>
      <c r="H4862" s="1" t="s">
        <v>119</v>
      </c>
      <c r="I4862" s="2">
        <v>43808</v>
      </c>
      <c r="J4862" s="2">
        <v>51501</v>
      </c>
      <c r="K4862" s="1" t="s">
        <v>461</v>
      </c>
      <c r="L4862">
        <v>101</v>
      </c>
      <c r="M4862" s="1" t="s">
        <v>210</v>
      </c>
      <c r="N4862" s="1" t="s">
        <v>210</v>
      </c>
      <c r="O4862" s="1" t="s">
        <v>211</v>
      </c>
      <c r="P4862" s="1" t="s">
        <v>211</v>
      </c>
      <c r="Q4862" s="1" t="s">
        <v>211</v>
      </c>
      <c r="R4862" s="1" t="s">
        <v>211</v>
      </c>
    </row>
    <row r="4863" spans="1:18" hidden="1" x14ac:dyDescent="0.2">
      <c r="A4863" s="1" t="s">
        <v>206</v>
      </c>
      <c r="B4863" s="1" t="s">
        <v>207</v>
      </c>
      <c r="C4863">
        <v>135004</v>
      </c>
      <c r="D4863" s="1" t="s">
        <v>5609</v>
      </c>
      <c r="E4863" s="1" t="s">
        <v>410</v>
      </c>
      <c r="F4863" s="1" t="s">
        <v>411</v>
      </c>
      <c r="G4863" s="1" t="s">
        <v>5619</v>
      </c>
      <c r="H4863" s="1" t="s">
        <v>411</v>
      </c>
      <c r="I4863" s="2">
        <v>40892</v>
      </c>
      <c r="J4863" s="2">
        <v>51501</v>
      </c>
      <c r="K4863" s="1" t="s">
        <v>413</v>
      </c>
      <c r="L4863">
        <v>178</v>
      </c>
      <c r="M4863" s="1" t="s">
        <v>210</v>
      </c>
      <c r="N4863" s="1" t="s">
        <v>211</v>
      </c>
      <c r="O4863" s="1" t="s">
        <v>211</v>
      </c>
      <c r="P4863" s="1" t="s">
        <v>211</v>
      </c>
      <c r="Q4863" s="1" t="s">
        <v>211</v>
      </c>
      <c r="R4863" s="1" t="s">
        <v>211</v>
      </c>
    </row>
    <row r="4864" spans="1:18" hidden="1" x14ac:dyDescent="0.2">
      <c r="A4864" s="1" t="s">
        <v>206</v>
      </c>
      <c r="B4864" s="1" t="s">
        <v>207</v>
      </c>
      <c r="C4864">
        <v>135055</v>
      </c>
      <c r="D4864" s="1" t="s">
        <v>5620</v>
      </c>
      <c r="E4864" s="1" t="s">
        <v>410</v>
      </c>
      <c r="F4864" s="1" t="s">
        <v>411</v>
      </c>
      <c r="G4864" s="1" t="s">
        <v>2164</v>
      </c>
      <c r="H4864" s="1" t="s">
        <v>5621</v>
      </c>
      <c r="I4864" s="2">
        <v>40664</v>
      </c>
      <c r="J4864" s="2">
        <v>51501</v>
      </c>
      <c r="K4864" s="1" t="s">
        <v>413</v>
      </c>
      <c r="L4864">
        <v>178</v>
      </c>
      <c r="M4864" s="1" t="s">
        <v>210</v>
      </c>
      <c r="N4864" s="1" t="s">
        <v>211</v>
      </c>
      <c r="O4864" s="1" t="s">
        <v>211</v>
      </c>
      <c r="P4864" s="1" t="s">
        <v>211</v>
      </c>
      <c r="Q4864" s="1" t="s">
        <v>211</v>
      </c>
      <c r="R4864" s="1" t="s">
        <v>211</v>
      </c>
    </row>
    <row r="4865" spans="1:18" hidden="1" x14ac:dyDescent="0.2">
      <c r="A4865" s="1" t="s">
        <v>206</v>
      </c>
      <c r="B4865" s="1" t="s">
        <v>207</v>
      </c>
      <c r="C4865">
        <v>135055</v>
      </c>
      <c r="D4865" s="1" t="s">
        <v>5620</v>
      </c>
      <c r="E4865" s="1" t="s">
        <v>688</v>
      </c>
      <c r="F4865" s="1" t="s">
        <v>508</v>
      </c>
      <c r="G4865" s="1" t="s">
        <v>2166</v>
      </c>
      <c r="H4865" s="1" t="s">
        <v>5622</v>
      </c>
      <c r="I4865" s="2">
        <v>40664</v>
      </c>
      <c r="J4865" s="2">
        <v>51501</v>
      </c>
      <c r="K4865" s="1" t="s">
        <v>689</v>
      </c>
      <c r="L4865">
        <v>165</v>
      </c>
      <c r="M4865" s="1" t="s">
        <v>232</v>
      </c>
      <c r="N4865" s="1" t="s">
        <v>211</v>
      </c>
      <c r="O4865" s="1" t="s">
        <v>211</v>
      </c>
      <c r="P4865" s="1" t="s">
        <v>211</v>
      </c>
      <c r="Q4865" s="1" t="s">
        <v>211</v>
      </c>
      <c r="R4865" s="1" t="s">
        <v>211</v>
      </c>
    </row>
    <row r="4866" spans="1:18" hidden="1" x14ac:dyDescent="0.2">
      <c r="A4866" s="1" t="s">
        <v>206</v>
      </c>
      <c r="B4866" s="1" t="s">
        <v>207</v>
      </c>
      <c r="C4866">
        <v>135055</v>
      </c>
      <c r="D4866" s="1" t="s">
        <v>5620</v>
      </c>
      <c r="E4866" s="1" t="s">
        <v>229</v>
      </c>
      <c r="F4866" s="1" t="s">
        <v>123</v>
      </c>
      <c r="G4866" s="1" t="s">
        <v>2160</v>
      </c>
      <c r="H4866" s="1" t="s">
        <v>5623</v>
      </c>
      <c r="I4866" s="2">
        <v>40664</v>
      </c>
      <c r="J4866" s="2">
        <v>51501</v>
      </c>
      <c r="K4866" s="1" t="s">
        <v>231</v>
      </c>
      <c r="L4866">
        <v>137</v>
      </c>
      <c r="M4866" s="1" t="s">
        <v>232</v>
      </c>
      <c r="N4866" s="1" t="s">
        <v>211</v>
      </c>
      <c r="O4866" s="1" t="s">
        <v>211</v>
      </c>
      <c r="P4866" s="1" t="s">
        <v>211</v>
      </c>
      <c r="Q4866" s="1" t="s">
        <v>211</v>
      </c>
      <c r="R4866" s="1" t="s">
        <v>211</v>
      </c>
    </row>
    <row r="4867" spans="1:18" hidden="1" x14ac:dyDescent="0.2">
      <c r="A4867" s="1" t="s">
        <v>206</v>
      </c>
      <c r="B4867" s="1" t="s">
        <v>207</v>
      </c>
      <c r="C4867">
        <v>135055</v>
      </c>
      <c r="D4867" s="1" t="s">
        <v>5620</v>
      </c>
      <c r="E4867" s="1" t="s">
        <v>1794</v>
      </c>
      <c r="F4867" s="1" t="s">
        <v>100</v>
      </c>
      <c r="G4867" s="1" t="s">
        <v>1795</v>
      </c>
      <c r="H4867" s="1" t="s">
        <v>5624</v>
      </c>
      <c r="I4867" s="2">
        <v>40664</v>
      </c>
      <c r="J4867" s="2">
        <v>40861</v>
      </c>
      <c r="K4867" s="1" t="s">
        <v>1797</v>
      </c>
      <c r="L4867">
        <v>120</v>
      </c>
      <c r="M4867" s="1" t="s">
        <v>288</v>
      </c>
      <c r="N4867" s="1" t="s">
        <v>304</v>
      </c>
      <c r="O4867" s="1" t="s">
        <v>211</v>
      </c>
      <c r="P4867" s="1" t="s">
        <v>211</v>
      </c>
      <c r="Q4867" s="1" t="s">
        <v>211</v>
      </c>
      <c r="R4867" s="1" t="s">
        <v>211</v>
      </c>
    </row>
    <row r="4868" spans="1:18" hidden="1" x14ac:dyDescent="0.2">
      <c r="A4868" s="1" t="s">
        <v>206</v>
      </c>
      <c r="B4868" s="1" t="s">
        <v>207</v>
      </c>
      <c r="C4868">
        <v>135055</v>
      </c>
      <c r="D4868" s="1" t="s">
        <v>5620</v>
      </c>
      <c r="E4868" s="1" t="s">
        <v>1794</v>
      </c>
      <c r="F4868" s="1" t="s">
        <v>100</v>
      </c>
      <c r="G4868" s="1" t="s">
        <v>1795</v>
      </c>
      <c r="H4868" s="1" t="s">
        <v>100</v>
      </c>
      <c r="I4868" s="2">
        <v>40862</v>
      </c>
      <c r="J4868" s="2">
        <v>51501</v>
      </c>
      <c r="K4868" s="1" t="s">
        <v>1797</v>
      </c>
      <c r="L4868">
        <v>120</v>
      </c>
      <c r="M4868" s="1" t="s">
        <v>288</v>
      </c>
      <c r="N4868" s="1" t="s">
        <v>304</v>
      </c>
      <c r="O4868" s="1" t="s">
        <v>211</v>
      </c>
      <c r="P4868" s="1" t="s">
        <v>211</v>
      </c>
      <c r="Q4868" s="1" t="s">
        <v>211</v>
      </c>
      <c r="R4868" s="1" t="s">
        <v>211</v>
      </c>
    </row>
    <row r="4869" spans="1:18" hidden="1" x14ac:dyDescent="0.2">
      <c r="A4869" s="1" t="s">
        <v>206</v>
      </c>
      <c r="B4869" s="1" t="s">
        <v>207</v>
      </c>
      <c r="C4869">
        <v>135055</v>
      </c>
      <c r="D4869" s="1" t="s">
        <v>5620</v>
      </c>
      <c r="E4869" s="1" t="s">
        <v>1798</v>
      </c>
      <c r="F4869" s="1" t="s">
        <v>100</v>
      </c>
      <c r="G4869" s="1" t="s">
        <v>1799</v>
      </c>
      <c r="H4869" s="1" t="s">
        <v>5625</v>
      </c>
      <c r="I4869" s="2">
        <v>40664</v>
      </c>
      <c r="J4869" s="2">
        <v>40861</v>
      </c>
      <c r="K4869" s="1" t="s">
        <v>1801</v>
      </c>
      <c r="L4869">
        <v>121</v>
      </c>
      <c r="M4869" s="1" t="s">
        <v>288</v>
      </c>
      <c r="N4869" s="1" t="s">
        <v>304</v>
      </c>
      <c r="O4869" s="1" t="s">
        <v>211</v>
      </c>
      <c r="P4869" s="1" t="s">
        <v>211</v>
      </c>
      <c r="Q4869" s="1" t="s">
        <v>211</v>
      </c>
      <c r="R4869" s="1" t="s">
        <v>211</v>
      </c>
    </row>
    <row r="4870" spans="1:18" hidden="1" x14ac:dyDescent="0.2">
      <c r="A4870" s="1" t="s">
        <v>206</v>
      </c>
      <c r="B4870" s="1" t="s">
        <v>207</v>
      </c>
      <c r="C4870">
        <v>135055</v>
      </c>
      <c r="D4870" s="1" t="s">
        <v>5620</v>
      </c>
      <c r="E4870" s="1" t="s">
        <v>2150</v>
      </c>
      <c r="F4870" s="1" t="s">
        <v>1104</v>
      </c>
      <c r="G4870" s="1" t="s">
        <v>2151</v>
      </c>
      <c r="H4870" s="1" t="s">
        <v>5626</v>
      </c>
      <c r="I4870" s="2">
        <v>40664</v>
      </c>
      <c r="J4870" s="2">
        <v>51501</v>
      </c>
      <c r="K4870" s="1" t="s">
        <v>2153</v>
      </c>
      <c r="L4870">
        <v>117</v>
      </c>
      <c r="M4870" s="1" t="s">
        <v>288</v>
      </c>
      <c r="N4870" s="1" t="s">
        <v>304</v>
      </c>
      <c r="O4870" s="1" t="s">
        <v>211</v>
      </c>
      <c r="P4870" s="1" t="s">
        <v>211</v>
      </c>
      <c r="Q4870" s="1" t="s">
        <v>211</v>
      </c>
      <c r="R4870" s="1" t="s">
        <v>211</v>
      </c>
    </row>
    <row r="4871" spans="1:18" hidden="1" x14ac:dyDescent="0.2">
      <c r="A4871" s="1" t="s">
        <v>206</v>
      </c>
      <c r="B4871" s="1" t="s">
        <v>207</v>
      </c>
      <c r="C4871">
        <v>135055</v>
      </c>
      <c r="D4871" s="1" t="s">
        <v>5620</v>
      </c>
      <c r="E4871" s="1" t="s">
        <v>118</v>
      </c>
      <c r="F4871" s="1" t="s">
        <v>119</v>
      </c>
      <c r="G4871" s="1" t="s">
        <v>2188</v>
      </c>
      <c r="H4871" s="1" t="s">
        <v>119</v>
      </c>
      <c r="I4871" s="2">
        <v>43047</v>
      </c>
      <c r="J4871" s="2">
        <v>51501</v>
      </c>
      <c r="K4871" s="1" t="s">
        <v>461</v>
      </c>
      <c r="L4871">
        <v>101</v>
      </c>
      <c r="M4871" s="1" t="s">
        <v>210</v>
      </c>
      <c r="N4871" s="1" t="s">
        <v>210</v>
      </c>
      <c r="O4871" s="1" t="s">
        <v>211</v>
      </c>
      <c r="P4871" s="1" t="s">
        <v>211</v>
      </c>
      <c r="Q4871" s="1" t="s">
        <v>211</v>
      </c>
      <c r="R4871" s="1" t="s">
        <v>211</v>
      </c>
    </row>
    <row r="4872" spans="1:18" hidden="1" x14ac:dyDescent="0.2">
      <c r="A4872" s="1" t="s">
        <v>206</v>
      </c>
      <c r="B4872" s="1" t="s">
        <v>207</v>
      </c>
      <c r="C4872">
        <v>135055</v>
      </c>
      <c r="D4872" s="1" t="s">
        <v>5620</v>
      </c>
      <c r="E4872" s="1" t="s">
        <v>462</v>
      </c>
      <c r="F4872" s="1" t="s">
        <v>463</v>
      </c>
      <c r="G4872" s="1" t="s">
        <v>2192</v>
      </c>
      <c r="H4872" s="1" t="s">
        <v>5627</v>
      </c>
      <c r="I4872" s="2">
        <v>40664</v>
      </c>
      <c r="J4872" s="2">
        <v>51501</v>
      </c>
      <c r="K4872" s="1" t="s">
        <v>466</v>
      </c>
      <c r="L4872">
        <v>104</v>
      </c>
      <c r="M4872" s="1" t="s">
        <v>288</v>
      </c>
      <c r="N4872" s="1" t="s">
        <v>304</v>
      </c>
      <c r="O4872" s="1" t="s">
        <v>211</v>
      </c>
      <c r="P4872" s="1" t="s">
        <v>211</v>
      </c>
      <c r="Q4872" s="1" t="s">
        <v>211</v>
      </c>
      <c r="R4872" s="1" t="s">
        <v>211</v>
      </c>
    </row>
    <row r="4873" spans="1:18" hidden="1" x14ac:dyDescent="0.2">
      <c r="A4873" s="1" t="s">
        <v>206</v>
      </c>
      <c r="B4873" s="1" t="s">
        <v>207</v>
      </c>
      <c r="C4873">
        <v>135055</v>
      </c>
      <c r="D4873" s="1" t="s">
        <v>5620</v>
      </c>
      <c r="E4873" s="1" t="s">
        <v>457</v>
      </c>
      <c r="F4873" s="1" t="s">
        <v>458</v>
      </c>
      <c r="G4873" s="1" t="s">
        <v>2183</v>
      </c>
      <c r="H4873" s="1" t="s">
        <v>458</v>
      </c>
      <c r="I4873" s="2">
        <v>40877</v>
      </c>
      <c r="J4873" s="2">
        <v>51501</v>
      </c>
      <c r="K4873" s="1" t="s">
        <v>459</v>
      </c>
      <c r="L4873">
        <v>97</v>
      </c>
      <c r="M4873" s="1" t="s">
        <v>232</v>
      </c>
      <c r="N4873" s="1" t="s">
        <v>211</v>
      </c>
      <c r="O4873" s="1" t="s">
        <v>211</v>
      </c>
      <c r="P4873" s="1" t="s">
        <v>211</v>
      </c>
      <c r="Q4873" s="1" t="s">
        <v>211</v>
      </c>
      <c r="R4873" s="1" t="s">
        <v>211</v>
      </c>
    </row>
    <row r="4874" spans="1:18" hidden="1" x14ac:dyDescent="0.2">
      <c r="A4874" s="1" t="s">
        <v>206</v>
      </c>
      <c r="B4874" s="1" t="s">
        <v>207</v>
      </c>
      <c r="C4874">
        <v>135055</v>
      </c>
      <c r="D4874" s="1" t="s">
        <v>5620</v>
      </c>
      <c r="E4874" s="1" t="s">
        <v>1103</v>
      </c>
      <c r="F4874" s="1" t="s">
        <v>1104</v>
      </c>
      <c r="G4874" s="1" t="s">
        <v>1826</v>
      </c>
      <c r="H4874" s="1" t="s">
        <v>5628</v>
      </c>
      <c r="I4874" s="2">
        <v>40664</v>
      </c>
      <c r="J4874" s="2">
        <v>51501</v>
      </c>
      <c r="K4874" s="1" t="s">
        <v>1106</v>
      </c>
      <c r="L4874">
        <v>116</v>
      </c>
      <c r="M4874" s="1" t="s">
        <v>288</v>
      </c>
      <c r="N4874" s="1" t="s">
        <v>304</v>
      </c>
      <c r="O4874" s="1" t="s">
        <v>211</v>
      </c>
      <c r="P4874" s="1" t="s">
        <v>211</v>
      </c>
      <c r="Q4874" s="1" t="s">
        <v>211</v>
      </c>
      <c r="R4874" s="1" t="s">
        <v>211</v>
      </c>
    </row>
    <row r="4875" spans="1:18" hidden="1" x14ac:dyDescent="0.2">
      <c r="A4875" s="1" t="s">
        <v>206</v>
      </c>
      <c r="B4875" s="1" t="s">
        <v>207</v>
      </c>
      <c r="C4875">
        <v>135055</v>
      </c>
      <c r="D4875" s="1" t="s">
        <v>5620</v>
      </c>
      <c r="E4875" s="1" t="s">
        <v>1459</v>
      </c>
      <c r="F4875" s="1" t="s">
        <v>463</v>
      </c>
      <c r="G4875" s="1" t="s">
        <v>2180</v>
      </c>
      <c r="H4875" s="1" t="s">
        <v>5627</v>
      </c>
      <c r="I4875" s="2">
        <v>40664</v>
      </c>
      <c r="J4875" s="2">
        <v>51501</v>
      </c>
      <c r="K4875" s="1" t="s">
        <v>1461</v>
      </c>
      <c r="L4875">
        <v>110</v>
      </c>
      <c r="M4875" s="1" t="s">
        <v>297</v>
      </c>
      <c r="N4875" s="1" t="s">
        <v>304</v>
      </c>
      <c r="O4875" s="1" t="s">
        <v>211</v>
      </c>
      <c r="P4875" s="1" t="s">
        <v>211</v>
      </c>
      <c r="Q4875" s="1" t="s">
        <v>211</v>
      </c>
      <c r="R4875" s="1" t="s">
        <v>211</v>
      </c>
    </row>
    <row r="4876" spans="1:18" hidden="1" x14ac:dyDescent="0.2">
      <c r="A4876" s="1" t="s">
        <v>206</v>
      </c>
      <c r="B4876" s="1" t="s">
        <v>207</v>
      </c>
      <c r="C4876">
        <v>135055</v>
      </c>
      <c r="D4876" s="1" t="s">
        <v>5620</v>
      </c>
      <c r="E4876" s="1" t="s">
        <v>430</v>
      </c>
      <c r="F4876" s="1" t="s">
        <v>116</v>
      </c>
      <c r="G4876" s="1" t="s">
        <v>2175</v>
      </c>
      <c r="H4876" s="1" t="s">
        <v>116</v>
      </c>
      <c r="I4876" s="2">
        <v>40664</v>
      </c>
      <c r="J4876" s="2">
        <v>51501</v>
      </c>
      <c r="K4876" s="1" t="s">
        <v>432</v>
      </c>
      <c r="L4876">
        <v>62</v>
      </c>
      <c r="M4876" s="1" t="s">
        <v>232</v>
      </c>
      <c r="N4876" s="1" t="s">
        <v>211</v>
      </c>
      <c r="O4876" s="1" t="s">
        <v>211</v>
      </c>
      <c r="P4876" s="1" t="s">
        <v>211</v>
      </c>
      <c r="Q4876" s="1" t="s">
        <v>211</v>
      </c>
      <c r="R4876" s="1" t="s">
        <v>211</v>
      </c>
    </row>
    <row r="4877" spans="1:18" hidden="1" x14ac:dyDescent="0.2">
      <c r="A4877" s="1" t="s">
        <v>206</v>
      </c>
      <c r="B4877" s="1" t="s">
        <v>207</v>
      </c>
      <c r="C4877">
        <v>135055</v>
      </c>
      <c r="D4877" s="1" t="s">
        <v>5620</v>
      </c>
      <c r="E4877" s="1" t="s">
        <v>417</v>
      </c>
      <c r="F4877" s="1" t="s">
        <v>418</v>
      </c>
      <c r="G4877" s="1" t="s">
        <v>2178</v>
      </c>
      <c r="H4877" s="1" t="s">
        <v>5629</v>
      </c>
      <c r="I4877" s="2">
        <v>40664</v>
      </c>
      <c r="J4877" s="2">
        <v>51501</v>
      </c>
      <c r="K4877" s="1" t="s">
        <v>421</v>
      </c>
      <c r="L4877">
        <v>42</v>
      </c>
      <c r="M4877" s="1" t="s">
        <v>422</v>
      </c>
      <c r="N4877" s="1" t="s">
        <v>3096</v>
      </c>
      <c r="O4877" s="1" t="s">
        <v>211</v>
      </c>
      <c r="P4877" s="1" t="s">
        <v>211</v>
      </c>
      <c r="Q4877" s="1" t="s">
        <v>211</v>
      </c>
      <c r="R4877" s="1" t="s">
        <v>211</v>
      </c>
    </row>
    <row r="4878" spans="1:18" hidden="1" x14ac:dyDescent="0.2">
      <c r="A4878" s="1" t="s">
        <v>206</v>
      </c>
      <c r="B4878" s="1" t="s">
        <v>207</v>
      </c>
      <c r="C4878">
        <v>135055</v>
      </c>
      <c r="D4878" s="1" t="s">
        <v>5620</v>
      </c>
      <c r="E4878" s="1" t="s">
        <v>665</v>
      </c>
      <c r="F4878" s="1" t="s">
        <v>666</v>
      </c>
      <c r="G4878" s="1" t="s">
        <v>2177</v>
      </c>
      <c r="H4878" s="1" t="s">
        <v>5630</v>
      </c>
      <c r="I4878" s="2">
        <v>40664</v>
      </c>
      <c r="J4878" s="2">
        <v>51501</v>
      </c>
      <c r="K4878" s="1" t="s">
        <v>668</v>
      </c>
      <c r="L4878">
        <v>44</v>
      </c>
      <c r="M4878" s="1" t="s">
        <v>669</v>
      </c>
      <c r="N4878" s="1" t="s">
        <v>3613</v>
      </c>
      <c r="O4878" s="1" t="s">
        <v>211</v>
      </c>
      <c r="P4878" s="1" t="s">
        <v>211</v>
      </c>
      <c r="Q4878" s="1" t="s">
        <v>211</v>
      </c>
      <c r="R4878" s="1" t="s">
        <v>211</v>
      </c>
    </row>
    <row r="4879" spans="1:18" hidden="1" x14ac:dyDescent="0.2">
      <c r="A4879" s="1" t="s">
        <v>206</v>
      </c>
      <c r="B4879" s="1" t="s">
        <v>207</v>
      </c>
      <c r="C4879">
        <v>135055</v>
      </c>
      <c r="D4879" s="1" t="s">
        <v>5620</v>
      </c>
      <c r="E4879" s="1" t="s">
        <v>433</v>
      </c>
      <c r="F4879" s="1" t="s">
        <v>434</v>
      </c>
      <c r="G4879" s="1" t="s">
        <v>2174</v>
      </c>
      <c r="H4879" s="1" t="s">
        <v>5631</v>
      </c>
      <c r="I4879" s="2">
        <v>40664</v>
      </c>
      <c r="J4879" s="2">
        <v>51501</v>
      </c>
      <c r="K4879" s="1" t="s">
        <v>436</v>
      </c>
      <c r="L4879">
        <v>67</v>
      </c>
      <c r="M4879" s="1" t="s">
        <v>232</v>
      </c>
      <c r="N4879" s="1" t="s">
        <v>211</v>
      </c>
      <c r="O4879" s="1" t="s">
        <v>211</v>
      </c>
      <c r="P4879" s="1" t="s">
        <v>211</v>
      </c>
      <c r="Q4879" s="1" t="s">
        <v>211</v>
      </c>
      <c r="R4879" s="1" t="s">
        <v>211</v>
      </c>
    </row>
    <row r="4880" spans="1:18" hidden="1" x14ac:dyDescent="0.2">
      <c r="A4880" s="1" t="s">
        <v>206</v>
      </c>
      <c r="B4880" s="1" t="s">
        <v>207</v>
      </c>
      <c r="C4880">
        <v>135055</v>
      </c>
      <c r="D4880" s="1" t="s">
        <v>5620</v>
      </c>
      <c r="E4880" s="1" t="s">
        <v>437</v>
      </c>
      <c r="F4880" s="1" t="s">
        <v>96</v>
      </c>
      <c r="G4880" s="1" t="s">
        <v>2168</v>
      </c>
      <c r="H4880" s="1" t="s">
        <v>96</v>
      </c>
      <c r="I4880" s="2">
        <v>40664</v>
      </c>
      <c r="J4880" s="2">
        <v>51501</v>
      </c>
      <c r="K4880" s="1" t="s">
        <v>439</v>
      </c>
      <c r="L4880">
        <v>71</v>
      </c>
      <c r="M4880" s="1" t="s">
        <v>288</v>
      </c>
      <c r="N4880" s="1" t="s">
        <v>304</v>
      </c>
      <c r="O4880" s="1" t="s">
        <v>211</v>
      </c>
      <c r="P4880" s="1" t="s">
        <v>211</v>
      </c>
      <c r="Q4880" s="1" t="s">
        <v>211</v>
      </c>
      <c r="R4880" s="1" t="s">
        <v>211</v>
      </c>
    </row>
    <row r="4881" spans="1:18" hidden="1" x14ac:dyDescent="0.2">
      <c r="A4881" s="1" t="s">
        <v>206</v>
      </c>
      <c r="B4881" s="1" t="s">
        <v>207</v>
      </c>
      <c r="C4881">
        <v>135055</v>
      </c>
      <c r="D4881" s="1" t="s">
        <v>5620</v>
      </c>
      <c r="E4881" s="1" t="s">
        <v>487</v>
      </c>
      <c r="F4881" s="1" t="s">
        <v>488</v>
      </c>
      <c r="G4881" s="1" t="s">
        <v>2124</v>
      </c>
      <c r="H4881" s="1" t="s">
        <v>5632</v>
      </c>
      <c r="I4881" s="2">
        <v>40664</v>
      </c>
      <c r="J4881" s="2">
        <v>51501</v>
      </c>
      <c r="K4881" s="1" t="s">
        <v>490</v>
      </c>
      <c r="L4881">
        <v>204</v>
      </c>
      <c r="M4881" s="1" t="s">
        <v>232</v>
      </c>
      <c r="N4881" s="1" t="s">
        <v>211</v>
      </c>
      <c r="O4881" s="1" t="s">
        <v>211</v>
      </c>
      <c r="P4881" s="1" t="s">
        <v>211</v>
      </c>
      <c r="Q4881" s="1" t="s">
        <v>211</v>
      </c>
      <c r="R4881" s="1" t="s">
        <v>211</v>
      </c>
    </row>
    <row r="4882" spans="1:18" hidden="1" x14ac:dyDescent="0.2">
      <c r="A4882" s="1" t="s">
        <v>206</v>
      </c>
      <c r="B4882" s="1" t="s">
        <v>207</v>
      </c>
      <c r="C4882">
        <v>135055</v>
      </c>
      <c r="D4882" s="1" t="s">
        <v>5620</v>
      </c>
      <c r="E4882" s="1" t="s">
        <v>127</v>
      </c>
      <c r="F4882" s="1" t="s">
        <v>128</v>
      </c>
      <c r="G4882" s="1" t="s">
        <v>2118</v>
      </c>
      <c r="H4882" s="1" t="s">
        <v>128</v>
      </c>
      <c r="I4882" s="2">
        <v>41514</v>
      </c>
      <c r="J4882" s="2">
        <v>51501</v>
      </c>
      <c r="K4882" s="1" t="s">
        <v>493</v>
      </c>
      <c r="L4882">
        <v>205</v>
      </c>
      <c r="M4882" s="1" t="s">
        <v>210</v>
      </c>
      <c r="N4882" s="1" t="s">
        <v>211</v>
      </c>
      <c r="O4882" s="1" t="s">
        <v>211</v>
      </c>
      <c r="P4882" s="1" t="s">
        <v>211</v>
      </c>
      <c r="Q4882" s="1" t="s">
        <v>211</v>
      </c>
      <c r="R4882" s="1" t="s">
        <v>211</v>
      </c>
    </row>
    <row r="4883" spans="1:18" hidden="1" x14ac:dyDescent="0.2">
      <c r="A4883" s="1" t="s">
        <v>206</v>
      </c>
      <c r="B4883" s="1" t="s">
        <v>207</v>
      </c>
      <c r="C4883">
        <v>135055</v>
      </c>
      <c r="D4883" s="1" t="s">
        <v>5620</v>
      </c>
      <c r="E4883" s="1" t="s">
        <v>482</v>
      </c>
      <c r="F4883" s="1" t="s">
        <v>483</v>
      </c>
      <c r="G4883" s="1" t="s">
        <v>2127</v>
      </c>
      <c r="H4883" s="1" t="s">
        <v>5633</v>
      </c>
      <c r="I4883" s="2">
        <v>40664</v>
      </c>
      <c r="J4883" s="2">
        <v>51501</v>
      </c>
      <c r="K4883" s="1" t="s">
        <v>699</v>
      </c>
      <c r="L4883">
        <v>195</v>
      </c>
      <c r="M4883" s="1" t="s">
        <v>486</v>
      </c>
      <c r="N4883" s="1" t="s">
        <v>5298</v>
      </c>
      <c r="O4883" s="1" t="s">
        <v>211</v>
      </c>
      <c r="P4883" s="1" t="s">
        <v>211</v>
      </c>
      <c r="Q4883" s="1" t="s">
        <v>211</v>
      </c>
      <c r="R4883" s="1" t="s">
        <v>211</v>
      </c>
    </row>
    <row r="4884" spans="1:18" hidden="1" x14ac:dyDescent="0.2">
      <c r="A4884" s="1" t="s">
        <v>206</v>
      </c>
      <c r="B4884" s="1" t="s">
        <v>207</v>
      </c>
      <c r="C4884">
        <v>135055</v>
      </c>
      <c r="D4884" s="1" t="s">
        <v>5620</v>
      </c>
      <c r="E4884" s="1" t="s">
        <v>474</v>
      </c>
      <c r="F4884" s="1" t="s">
        <v>98</v>
      </c>
      <c r="G4884" s="1" t="s">
        <v>2125</v>
      </c>
      <c r="H4884" s="1" t="s">
        <v>5634</v>
      </c>
      <c r="I4884" s="2">
        <v>40664</v>
      </c>
      <c r="J4884" s="2">
        <v>51501</v>
      </c>
      <c r="K4884" s="1" t="s">
        <v>476</v>
      </c>
      <c r="L4884">
        <v>189</v>
      </c>
      <c r="M4884" s="1" t="s">
        <v>210</v>
      </c>
      <c r="N4884" s="1" t="s">
        <v>211</v>
      </c>
      <c r="O4884" s="1" t="s">
        <v>211</v>
      </c>
      <c r="P4884" s="1" t="s">
        <v>211</v>
      </c>
      <c r="Q4884" s="1" t="s">
        <v>211</v>
      </c>
      <c r="R4884" s="1" t="s">
        <v>211</v>
      </c>
    </row>
    <row r="4885" spans="1:18" hidden="1" x14ac:dyDescent="0.2">
      <c r="A4885" s="1" t="s">
        <v>206</v>
      </c>
      <c r="B4885" s="1" t="s">
        <v>207</v>
      </c>
      <c r="C4885">
        <v>135055</v>
      </c>
      <c r="D4885" s="1" t="s">
        <v>5620</v>
      </c>
      <c r="E4885" s="1" t="s">
        <v>499</v>
      </c>
      <c r="F4885" s="1" t="s">
        <v>134</v>
      </c>
      <c r="G4885" s="1" t="s">
        <v>2108</v>
      </c>
      <c r="H4885" s="1" t="s">
        <v>5635</v>
      </c>
      <c r="I4885" s="2">
        <v>40664</v>
      </c>
      <c r="J4885" s="2">
        <v>51501</v>
      </c>
      <c r="K4885" s="1" t="s">
        <v>501</v>
      </c>
      <c r="L4885">
        <v>217</v>
      </c>
      <c r="M4885" s="1" t="s">
        <v>498</v>
      </c>
      <c r="N4885" s="1" t="s">
        <v>5636</v>
      </c>
      <c r="O4885" s="1" t="s">
        <v>211</v>
      </c>
      <c r="P4885" s="1" t="s">
        <v>211</v>
      </c>
      <c r="Q4885" s="1" t="s">
        <v>211</v>
      </c>
      <c r="R4885" s="1" t="s">
        <v>211</v>
      </c>
    </row>
    <row r="4886" spans="1:18" hidden="1" x14ac:dyDescent="0.2">
      <c r="A4886" s="1" t="s">
        <v>206</v>
      </c>
      <c r="B4886" s="1" t="s">
        <v>207</v>
      </c>
      <c r="C4886">
        <v>135055</v>
      </c>
      <c r="D4886" s="1" t="s">
        <v>5620</v>
      </c>
      <c r="E4886" s="1" t="s">
        <v>1058</v>
      </c>
      <c r="F4886" s="1" t="s">
        <v>132</v>
      </c>
      <c r="G4886" s="1" t="s">
        <v>2107</v>
      </c>
      <c r="H4886" s="1" t="s">
        <v>5637</v>
      </c>
      <c r="I4886" s="2">
        <v>40664</v>
      </c>
      <c r="J4886" s="2">
        <v>51501</v>
      </c>
      <c r="K4886" s="1" t="s">
        <v>1060</v>
      </c>
      <c r="L4886">
        <v>219</v>
      </c>
      <c r="M4886" s="1" t="s">
        <v>498</v>
      </c>
      <c r="N4886" s="1" t="s">
        <v>5636</v>
      </c>
      <c r="O4886" s="1" t="s">
        <v>211</v>
      </c>
      <c r="P4886" s="1" t="s">
        <v>211</v>
      </c>
      <c r="Q4886" s="1" t="s">
        <v>211</v>
      </c>
      <c r="R4886" s="1" t="s">
        <v>211</v>
      </c>
    </row>
    <row r="4887" spans="1:18" hidden="1" x14ac:dyDescent="0.2">
      <c r="A4887" s="1" t="s">
        <v>206</v>
      </c>
      <c r="B4887" s="1" t="s">
        <v>207</v>
      </c>
      <c r="C4887">
        <v>135055</v>
      </c>
      <c r="D4887" s="1" t="s">
        <v>5620</v>
      </c>
      <c r="E4887" s="1" t="s">
        <v>715</v>
      </c>
      <c r="F4887" s="1" t="s">
        <v>716</v>
      </c>
      <c r="G4887" s="1" t="s">
        <v>2106</v>
      </c>
      <c r="H4887" s="1" t="s">
        <v>4206</v>
      </c>
      <c r="I4887" s="2">
        <v>40664</v>
      </c>
      <c r="J4887" s="2">
        <v>51501</v>
      </c>
      <c r="K4887" s="1" t="s">
        <v>718</v>
      </c>
      <c r="L4887">
        <v>237</v>
      </c>
      <c r="M4887" s="1" t="s">
        <v>232</v>
      </c>
      <c r="N4887" s="1" t="s">
        <v>211</v>
      </c>
      <c r="O4887" s="1" t="s">
        <v>211</v>
      </c>
      <c r="P4887" s="1" t="s">
        <v>211</v>
      </c>
      <c r="Q4887" s="1" t="s">
        <v>211</v>
      </c>
      <c r="R4887" s="1" t="s">
        <v>211</v>
      </c>
    </row>
    <row r="4888" spans="1:18" hidden="1" x14ac:dyDescent="0.2">
      <c r="A4888" s="1" t="s">
        <v>206</v>
      </c>
      <c r="B4888" s="1" t="s">
        <v>207</v>
      </c>
      <c r="C4888">
        <v>135055</v>
      </c>
      <c r="D4888" s="1" t="s">
        <v>5620</v>
      </c>
      <c r="E4888" s="1" t="s">
        <v>551</v>
      </c>
      <c r="F4888" s="1" t="s">
        <v>546</v>
      </c>
      <c r="G4888" s="1" t="s">
        <v>1765</v>
      </c>
      <c r="H4888" s="1" t="s">
        <v>5638</v>
      </c>
      <c r="I4888" s="2">
        <v>40664</v>
      </c>
      <c r="J4888" s="2">
        <v>51501</v>
      </c>
      <c r="K4888" s="1" t="s">
        <v>553</v>
      </c>
      <c r="L4888">
        <v>351</v>
      </c>
      <c r="M4888" s="1" t="s">
        <v>288</v>
      </c>
      <c r="N4888" s="1" t="s">
        <v>211</v>
      </c>
      <c r="O4888" s="1" t="s">
        <v>211</v>
      </c>
      <c r="P4888" s="1" t="s">
        <v>211</v>
      </c>
      <c r="Q4888" s="1" t="s">
        <v>211</v>
      </c>
      <c r="R4888" s="1" t="s">
        <v>211</v>
      </c>
    </row>
    <row r="4889" spans="1:18" hidden="1" x14ac:dyDescent="0.2">
      <c r="A4889" s="1" t="s">
        <v>206</v>
      </c>
      <c r="B4889" s="1" t="s">
        <v>207</v>
      </c>
      <c r="C4889">
        <v>135055</v>
      </c>
      <c r="D4889" s="1" t="s">
        <v>5620</v>
      </c>
      <c r="E4889" s="1" t="s">
        <v>555</v>
      </c>
      <c r="F4889" s="1" t="s">
        <v>556</v>
      </c>
      <c r="G4889" s="1" t="s">
        <v>2128</v>
      </c>
      <c r="H4889" s="1" t="s">
        <v>5639</v>
      </c>
      <c r="I4889" s="2">
        <v>40664</v>
      </c>
      <c r="J4889" s="2">
        <v>51501</v>
      </c>
      <c r="K4889" s="1" t="s">
        <v>559</v>
      </c>
      <c r="L4889">
        <v>349</v>
      </c>
      <c r="M4889" s="1" t="s">
        <v>560</v>
      </c>
      <c r="N4889" s="1" t="s">
        <v>211</v>
      </c>
      <c r="O4889" s="1" t="s">
        <v>211</v>
      </c>
      <c r="P4889" s="1" t="s">
        <v>211</v>
      </c>
      <c r="Q4889" s="1" t="s">
        <v>211</v>
      </c>
      <c r="R4889" s="1" t="s">
        <v>211</v>
      </c>
    </row>
    <row r="4890" spans="1:18" hidden="1" x14ac:dyDescent="0.2">
      <c r="A4890" s="1" t="s">
        <v>206</v>
      </c>
      <c r="B4890" s="1" t="s">
        <v>207</v>
      </c>
      <c r="C4890">
        <v>135055</v>
      </c>
      <c r="D4890" s="1" t="s">
        <v>5620</v>
      </c>
      <c r="E4890" s="1" t="s">
        <v>545</v>
      </c>
      <c r="F4890" s="1" t="s">
        <v>546</v>
      </c>
      <c r="G4890" s="1" t="s">
        <v>1766</v>
      </c>
      <c r="H4890" s="1" t="s">
        <v>3697</v>
      </c>
      <c r="I4890" s="2">
        <v>40664</v>
      </c>
      <c r="J4890" s="2">
        <v>51501</v>
      </c>
      <c r="K4890" s="1" t="s">
        <v>549</v>
      </c>
      <c r="L4890">
        <v>350</v>
      </c>
      <c r="M4890" s="1" t="s">
        <v>288</v>
      </c>
      <c r="N4890" s="1" t="s">
        <v>211</v>
      </c>
      <c r="O4890" s="1" t="s">
        <v>211</v>
      </c>
      <c r="P4890" s="1" t="s">
        <v>211</v>
      </c>
      <c r="Q4890" s="1" t="s">
        <v>211</v>
      </c>
      <c r="R4890" s="1" t="s">
        <v>211</v>
      </c>
    </row>
    <row r="4891" spans="1:18" hidden="1" x14ac:dyDescent="0.2">
      <c r="A4891" s="1" t="s">
        <v>206</v>
      </c>
      <c r="B4891" s="1" t="s">
        <v>207</v>
      </c>
      <c r="C4891">
        <v>135055</v>
      </c>
      <c r="D4891" s="1" t="s">
        <v>5620</v>
      </c>
      <c r="E4891" s="1" t="s">
        <v>729</v>
      </c>
      <c r="F4891" s="1" t="s">
        <v>106</v>
      </c>
      <c r="G4891" s="1" t="s">
        <v>2129</v>
      </c>
      <c r="H4891" s="1" t="s">
        <v>106</v>
      </c>
      <c r="I4891" s="2">
        <v>40664</v>
      </c>
      <c r="J4891" s="2">
        <v>51501</v>
      </c>
      <c r="K4891" s="1" t="s">
        <v>731</v>
      </c>
      <c r="L4891">
        <v>341</v>
      </c>
      <c r="M4891" s="1" t="s">
        <v>297</v>
      </c>
      <c r="N4891" s="1" t="s">
        <v>211</v>
      </c>
      <c r="O4891" s="1" t="s">
        <v>211</v>
      </c>
      <c r="P4891" s="1" t="s">
        <v>211</v>
      </c>
      <c r="Q4891" s="1" t="s">
        <v>211</v>
      </c>
      <c r="R4891" s="1" t="s">
        <v>211</v>
      </c>
    </row>
    <row r="4892" spans="1:18" hidden="1" x14ac:dyDescent="0.2">
      <c r="A4892" s="1" t="s">
        <v>206</v>
      </c>
      <c r="B4892" s="1" t="s">
        <v>207</v>
      </c>
      <c r="C4892">
        <v>135055</v>
      </c>
      <c r="D4892" s="1" t="s">
        <v>5620</v>
      </c>
      <c r="E4892" s="1" t="s">
        <v>534</v>
      </c>
      <c r="F4892" s="1" t="s">
        <v>535</v>
      </c>
      <c r="G4892" s="1" t="s">
        <v>2135</v>
      </c>
      <c r="H4892" s="1" t="s">
        <v>5640</v>
      </c>
      <c r="I4892" s="2">
        <v>40664</v>
      </c>
      <c r="J4892" s="2">
        <v>51501</v>
      </c>
      <c r="K4892" s="1" t="s">
        <v>538</v>
      </c>
      <c r="L4892">
        <v>329</v>
      </c>
      <c r="M4892" s="1" t="s">
        <v>232</v>
      </c>
      <c r="N4892" s="1" t="s">
        <v>211</v>
      </c>
      <c r="O4892" s="1" t="s">
        <v>211</v>
      </c>
      <c r="P4892" s="1" t="s">
        <v>211</v>
      </c>
      <c r="Q4892" s="1" t="s">
        <v>211</v>
      </c>
      <c r="R4892" s="1" t="s">
        <v>211</v>
      </c>
    </row>
    <row r="4893" spans="1:18" hidden="1" x14ac:dyDescent="0.2">
      <c r="A4893" s="1" t="s">
        <v>206</v>
      </c>
      <c r="B4893" s="1" t="s">
        <v>207</v>
      </c>
      <c r="C4893">
        <v>135055</v>
      </c>
      <c r="D4893" s="1" t="s">
        <v>5620</v>
      </c>
      <c r="E4893" s="1" t="s">
        <v>528</v>
      </c>
      <c r="F4893" s="1" t="s">
        <v>529</v>
      </c>
      <c r="G4893" s="1" t="s">
        <v>2048</v>
      </c>
      <c r="H4893" s="1" t="s">
        <v>5641</v>
      </c>
      <c r="I4893" s="2">
        <v>40664</v>
      </c>
      <c r="J4893" s="2">
        <v>51501</v>
      </c>
      <c r="K4893" s="1" t="s">
        <v>530</v>
      </c>
      <c r="L4893">
        <v>321</v>
      </c>
      <c r="M4893" s="1" t="s">
        <v>211</v>
      </c>
      <c r="N4893" s="1" t="s">
        <v>211</v>
      </c>
      <c r="O4893" s="1" t="s">
        <v>211</v>
      </c>
      <c r="P4893" s="1" t="s">
        <v>211</v>
      </c>
      <c r="Q4893" s="1" t="s">
        <v>211</v>
      </c>
      <c r="R4893" s="1" t="s">
        <v>211</v>
      </c>
    </row>
    <row r="4894" spans="1:18" hidden="1" x14ac:dyDescent="0.2">
      <c r="A4894" s="1" t="s">
        <v>206</v>
      </c>
      <c r="B4894" s="1" t="s">
        <v>207</v>
      </c>
      <c r="C4894">
        <v>135055</v>
      </c>
      <c r="D4894" s="1" t="s">
        <v>5620</v>
      </c>
      <c r="E4894" s="1" t="s">
        <v>578</v>
      </c>
      <c r="F4894" s="1" t="s">
        <v>138</v>
      </c>
      <c r="G4894" s="1" t="s">
        <v>2145</v>
      </c>
      <c r="H4894" s="1" t="s">
        <v>5642</v>
      </c>
      <c r="I4894" s="2">
        <v>40664</v>
      </c>
      <c r="J4894" s="2">
        <v>51501</v>
      </c>
      <c r="K4894" s="1" t="s">
        <v>580</v>
      </c>
      <c r="L4894">
        <v>266</v>
      </c>
      <c r="M4894" s="1" t="s">
        <v>232</v>
      </c>
      <c r="N4894" s="1" t="s">
        <v>211</v>
      </c>
      <c r="O4894" s="1" t="s">
        <v>211</v>
      </c>
      <c r="P4894" s="1" t="s">
        <v>211</v>
      </c>
      <c r="Q4894" s="1" t="s">
        <v>211</v>
      </c>
      <c r="R4894" s="1" t="s">
        <v>211</v>
      </c>
    </row>
    <row r="4895" spans="1:18" hidden="1" x14ac:dyDescent="0.2">
      <c r="A4895" s="1" t="s">
        <v>206</v>
      </c>
      <c r="B4895" s="1" t="s">
        <v>207</v>
      </c>
      <c r="C4895">
        <v>135055</v>
      </c>
      <c r="D4895" s="1" t="s">
        <v>5620</v>
      </c>
      <c r="E4895" s="1" t="s">
        <v>518</v>
      </c>
      <c r="F4895" s="1" t="s">
        <v>519</v>
      </c>
      <c r="G4895" s="1" t="s">
        <v>2147</v>
      </c>
      <c r="H4895" s="1" t="s">
        <v>5643</v>
      </c>
      <c r="I4895" s="2">
        <v>40664</v>
      </c>
      <c r="J4895" s="2">
        <v>51501</v>
      </c>
      <c r="K4895" s="1" t="s">
        <v>521</v>
      </c>
      <c r="L4895">
        <v>289</v>
      </c>
      <c r="M4895" s="1" t="s">
        <v>288</v>
      </c>
      <c r="N4895" s="1" t="s">
        <v>304</v>
      </c>
      <c r="O4895" s="1" t="s">
        <v>211</v>
      </c>
      <c r="P4895" s="1" t="s">
        <v>211</v>
      </c>
      <c r="Q4895" s="1" t="s">
        <v>211</v>
      </c>
      <c r="R4895" s="1" t="s">
        <v>211</v>
      </c>
    </row>
    <row r="4896" spans="1:18" hidden="1" x14ac:dyDescent="0.2">
      <c r="A4896" s="1" t="s">
        <v>206</v>
      </c>
      <c r="B4896" s="1" t="s">
        <v>207</v>
      </c>
      <c r="C4896">
        <v>135055</v>
      </c>
      <c r="D4896" s="1" t="s">
        <v>5620</v>
      </c>
      <c r="E4896" s="1" t="s">
        <v>744</v>
      </c>
      <c r="F4896" s="1" t="s">
        <v>745</v>
      </c>
      <c r="G4896" s="1" t="s">
        <v>2148</v>
      </c>
      <c r="H4896" s="1" t="s">
        <v>515</v>
      </c>
      <c r="I4896" s="2">
        <v>40664</v>
      </c>
      <c r="J4896" s="2">
        <v>51501</v>
      </c>
      <c r="K4896" s="1" t="s">
        <v>747</v>
      </c>
      <c r="L4896">
        <v>282</v>
      </c>
      <c r="M4896" s="1" t="s">
        <v>232</v>
      </c>
      <c r="N4896" s="1" t="s">
        <v>211</v>
      </c>
      <c r="O4896" s="1" t="s">
        <v>211</v>
      </c>
      <c r="P4896" s="1" t="s">
        <v>211</v>
      </c>
      <c r="Q4896" s="1" t="s">
        <v>211</v>
      </c>
      <c r="R4896" s="1" t="s">
        <v>211</v>
      </c>
    </row>
    <row r="4897" spans="1:18" hidden="1" x14ac:dyDescent="0.2">
      <c r="A4897" s="1" t="s">
        <v>206</v>
      </c>
      <c r="B4897" s="1" t="s">
        <v>207</v>
      </c>
      <c r="C4897">
        <v>135055</v>
      </c>
      <c r="D4897" s="1" t="s">
        <v>5620</v>
      </c>
      <c r="E4897" s="1" t="s">
        <v>572</v>
      </c>
      <c r="F4897" s="1" t="s">
        <v>573</v>
      </c>
      <c r="G4897" s="1" t="s">
        <v>2138</v>
      </c>
      <c r="H4897" s="1" t="s">
        <v>5644</v>
      </c>
      <c r="I4897" s="2">
        <v>40664</v>
      </c>
      <c r="J4897" s="2">
        <v>51501</v>
      </c>
      <c r="K4897" s="1" t="s">
        <v>576</v>
      </c>
      <c r="L4897">
        <v>308</v>
      </c>
      <c r="M4897" s="1" t="s">
        <v>577</v>
      </c>
      <c r="N4897" s="1" t="s">
        <v>3096</v>
      </c>
      <c r="O4897" s="1" t="s">
        <v>211</v>
      </c>
      <c r="P4897" s="1" t="s">
        <v>211</v>
      </c>
      <c r="Q4897" s="1" t="s">
        <v>211</v>
      </c>
      <c r="R4897" s="1" t="s">
        <v>211</v>
      </c>
    </row>
    <row r="4898" spans="1:18" hidden="1" x14ac:dyDescent="0.2">
      <c r="A4898" s="1" t="s">
        <v>206</v>
      </c>
      <c r="B4898" s="1" t="s">
        <v>207</v>
      </c>
      <c r="C4898">
        <v>135055</v>
      </c>
      <c r="D4898" s="1" t="s">
        <v>5620</v>
      </c>
      <c r="E4898" s="1" t="s">
        <v>523</v>
      </c>
      <c r="F4898" s="1" t="s">
        <v>524</v>
      </c>
      <c r="G4898" s="1" t="s">
        <v>1789</v>
      </c>
      <c r="H4898" s="1" t="s">
        <v>524</v>
      </c>
      <c r="I4898" s="2">
        <v>40664</v>
      </c>
      <c r="J4898" s="2">
        <v>51501</v>
      </c>
      <c r="K4898" s="1" t="s">
        <v>527</v>
      </c>
      <c r="L4898">
        <v>296</v>
      </c>
      <c r="M4898" s="1" t="s">
        <v>232</v>
      </c>
      <c r="N4898" s="1" t="s">
        <v>211</v>
      </c>
      <c r="O4898" s="1" t="s">
        <v>211</v>
      </c>
      <c r="P4898" s="1" t="s">
        <v>211</v>
      </c>
      <c r="Q4898" s="1" t="s">
        <v>211</v>
      </c>
      <c r="R4898" s="1" t="s">
        <v>211</v>
      </c>
    </row>
    <row r="4899" spans="1:18" hidden="1" x14ac:dyDescent="0.2">
      <c r="A4899" s="1" t="s">
        <v>206</v>
      </c>
      <c r="B4899" s="1" t="s">
        <v>207</v>
      </c>
      <c r="C4899">
        <v>135055</v>
      </c>
      <c r="D4899" s="1" t="s">
        <v>5620</v>
      </c>
      <c r="E4899" s="1" t="s">
        <v>1039</v>
      </c>
      <c r="F4899" s="1" t="s">
        <v>106</v>
      </c>
      <c r="G4899" s="1" t="s">
        <v>5645</v>
      </c>
      <c r="H4899" s="1" t="s">
        <v>5646</v>
      </c>
      <c r="I4899" s="2">
        <v>41248</v>
      </c>
      <c r="J4899" s="2">
        <v>51501</v>
      </c>
      <c r="K4899" s="1" t="s">
        <v>1039</v>
      </c>
      <c r="L4899">
        <v>602367</v>
      </c>
      <c r="M4899" s="1" t="s">
        <v>297</v>
      </c>
      <c r="N4899" s="1" t="s">
        <v>211</v>
      </c>
      <c r="O4899" s="1" t="s">
        <v>211</v>
      </c>
      <c r="P4899" s="1" t="s">
        <v>211</v>
      </c>
      <c r="Q4899" s="1" t="s">
        <v>211</v>
      </c>
      <c r="R4899" s="1" t="s">
        <v>211</v>
      </c>
    </row>
    <row r="4900" spans="1:18" hidden="1" x14ac:dyDescent="0.2">
      <c r="A4900" s="1" t="s">
        <v>206</v>
      </c>
      <c r="B4900" s="1" t="s">
        <v>207</v>
      </c>
      <c r="C4900">
        <v>135055</v>
      </c>
      <c r="D4900" s="1" t="s">
        <v>5620</v>
      </c>
      <c r="E4900" s="1" t="s">
        <v>1318</v>
      </c>
      <c r="F4900" s="1" t="s">
        <v>108</v>
      </c>
      <c r="G4900" s="1" t="s">
        <v>2073</v>
      </c>
      <c r="H4900" s="1" t="s">
        <v>108</v>
      </c>
      <c r="I4900" s="2">
        <v>41415</v>
      </c>
      <c r="J4900" s="2">
        <v>51501</v>
      </c>
      <c r="K4900" s="1" t="s">
        <v>1318</v>
      </c>
      <c r="L4900">
        <v>602615</v>
      </c>
      <c r="M4900" s="1" t="s">
        <v>210</v>
      </c>
      <c r="N4900" s="1" t="s">
        <v>211</v>
      </c>
      <c r="O4900" s="1" t="s">
        <v>211</v>
      </c>
      <c r="P4900" s="1" t="s">
        <v>211</v>
      </c>
      <c r="Q4900" s="1" t="s">
        <v>211</v>
      </c>
      <c r="R4900" s="1" t="s">
        <v>211</v>
      </c>
    </row>
    <row r="4901" spans="1:18" hidden="1" x14ac:dyDescent="0.2">
      <c r="A4901" s="1" t="s">
        <v>206</v>
      </c>
      <c r="B4901" s="1" t="s">
        <v>207</v>
      </c>
      <c r="C4901">
        <v>135055</v>
      </c>
      <c r="D4901" s="1" t="s">
        <v>5620</v>
      </c>
      <c r="E4901" s="1" t="s">
        <v>640</v>
      </c>
      <c r="F4901" s="1" t="s">
        <v>111</v>
      </c>
      <c r="G4901" s="1" t="s">
        <v>2072</v>
      </c>
      <c r="H4901" s="1" t="s">
        <v>5647</v>
      </c>
      <c r="I4901" s="2">
        <v>41364</v>
      </c>
      <c r="J4901" s="2">
        <v>51501</v>
      </c>
      <c r="K4901" s="1" t="s">
        <v>640</v>
      </c>
      <c r="L4901">
        <v>602613</v>
      </c>
      <c r="M4901" s="1" t="s">
        <v>210</v>
      </c>
      <c r="N4901" s="1" t="s">
        <v>211</v>
      </c>
      <c r="O4901" s="1" t="s">
        <v>211</v>
      </c>
      <c r="P4901" s="1" t="s">
        <v>211</v>
      </c>
      <c r="Q4901" s="1" t="s">
        <v>211</v>
      </c>
      <c r="R4901" s="1" t="s">
        <v>211</v>
      </c>
    </row>
    <row r="4902" spans="1:18" hidden="1" x14ac:dyDescent="0.2">
      <c r="A4902" s="1" t="s">
        <v>206</v>
      </c>
      <c r="B4902" s="1" t="s">
        <v>207</v>
      </c>
      <c r="C4902">
        <v>135055</v>
      </c>
      <c r="D4902" s="1" t="s">
        <v>5620</v>
      </c>
      <c r="E4902" s="1" t="s">
        <v>2085</v>
      </c>
      <c r="F4902" s="1" t="s">
        <v>2086</v>
      </c>
      <c r="G4902" s="1" t="s">
        <v>2087</v>
      </c>
      <c r="H4902" s="1" t="s">
        <v>5648</v>
      </c>
      <c r="I4902" s="2">
        <v>41415</v>
      </c>
      <c r="J4902" s="2">
        <v>51501</v>
      </c>
      <c r="K4902" s="1" t="s">
        <v>2085</v>
      </c>
      <c r="L4902">
        <v>602712</v>
      </c>
      <c r="M4902" s="1" t="s">
        <v>210</v>
      </c>
      <c r="N4902" s="1" t="s">
        <v>211</v>
      </c>
      <c r="O4902" s="1" t="s">
        <v>211</v>
      </c>
      <c r="P4902" s="1" t="s">
        <v>211</v>
      </c>
      <c r="Q4902" s="1" t="s">
        <v>211</v>
      </c>
      <c r="R4902" s="1" t="s">
        <v>211</v>
      </c>
    </row>
    <row r="4903" spans="1:18" hidden="1" x14ac:dyDescent="0.2">
      <c r="A4903" s="1" t="s">
        <v>206</v>
      </c>
      <c r="B4903" s="1" t="s">
        <v>207</v>
      </c>
      <c r="C4903">
        <v>135055</v>
      </c>
      <c r="D4903" s="1" t="s">
        <v>5620</v>
      </c>
      <c r="E4903" s="1" t="s">
        <v>2088</v>
      </c>
      <c r="F4903" s="1" t="s">
        <v>2089</v>
      </c>
      <c r="G4903" s="1" t="s">
        <v>2090</v>
      </c>
      <c r="H4903" s="1" t="s">
        <v>5649</v>
      </c>
      <c r="I4903" s="2">
        <v>41415</v>
      </c>
      <c r="J4903" s="2">
        <v>51501</v>
      </c>
      <c r="K4903" s="1" t="s">
        <v>2088</v>
      </c>
      <c r="L4903">
        <v>602714</v>
      </c>
      <c r="M4903" s="1" t="s">
        <v>210</v>
      </c>
      <c r="N4903" s="1" t="s">
        <v>211</v>
      </c>
      <c r="O4903" s="1" t="s">
        <v>211</v>
      </c>
      <c r="P4903" s="1" t="s">
        <v>211</v>
      </c>
      <c r="Q4903" s="1" t="s">
        <v>211</v>
      </c>
      <c r="R4903" s="1" t="s">
        <v>211</v>
      </c>
    </row>
    <row r="4904" spans="1:18" hidden="1" x14ac:dyDescent="0.2">
      <c r="A4904" s="1" t="s">
        <v>206</v>
      </c>
      <c r="B4904" s="1" t="s">
        <v>207</v>
      </c>
      <c r="C4904">
        <v>135055</v>
      </c>
      <c r="D4904" s="1" t="s">
        <v>5620</v>
      </c>
      <c r="E4904" s="1" t="s">
        <v>164</v>
      </c>
      <c r="F4904" s="1" t="s">
        <v>710</v>
      </c>
      <c r="G4904" s="1" t="s">
        <v>2084</v>
      </c>
      <c r="H4904" s="1" t="s">
        <v>710</v>
      </c>
      <c r="I4904" s="2">
        <v>42673</v>
      </c>
      <c r="J4904" s="2">
        <v>51501</v>
      </c>
      <c r="K4904" s="1" t="s">
        <v>164</v>
      </c>
      <c r="L4904">
        <v>602710</v>
      </c>
      <c r="M4904" s="1" t="s">
        <v>1857</v>
      </c>
      <c r="N4904" s="1" t="s">
        <v>1857</v>
      </c>
      <c r="O4904" s="1" t="s">
        <v>211</v>
      </c>
      <c r="P4904" s="1" t="s">
        <v>211</v>
      </c>
      <c r="Q4904" s="1" t="s">
        <v>211</v>
      </c>
      <c r="R4904" s="1" t="s">
        <v>211</v>
      </c>
    </row>
    <row r="4905" spans="1:18" hidden="1" x14ac:dyDescent="0.2">
      <c r="A4905" s="1" t="s">
        <v>206</v>
      </c>
      <c r="B4905" s="1" t="s">
        <v>207</v>
      </c>
      <c r="C4905">
        <v>135055</v>
      </c>
      <c r="D4905" s="1" t="s">
        <v>5620</v>
      </c>
      <c r="E4905" s="1" t="s">
        <v>379</v>
      </c>
      <c r="F4905" s="1" t="s">
        <v>357</v>
      </c>
      <c r="G4905" s="1" t="s">
        <v>2016</v>
      </c>
      <c r="H4905" s="1" t="s">
        <v>357</v>
      </c>
      <c r="I4905" s="2">
        <v>42068</v>
      </c>
      <c r="J4905" s="2">
        <v>51501</v>
      </c>
      <c r="K4905" s="1" t="s">
        <v>379</v>
      </c>
      <c r="L4905">
        <v>602650</v>
      </c>
      <c r="M4905" s="1" t="s">
        <v>223</v>
      </c>
      <c r="N4905" s="1" t="s">
        <v>223</v>
      </c>
      <c r="O4905" s="1" t="s">
        <v>211</v>
      </c>
      <c r="P4905" s="1" t="s">
        <v>211</v>
      </c>
      <c r="Q4905" s="1" t="s">
        <v>211</v>
      </c>
      <c r="R4905" s="1" t="s">
        <v>211</v>
      </c>
    </row>
    <row r="4906" spans="1:18" hidden="1" x14ac:dyDescent="0.2">
      <c r="A4906" s="1" t="s">
        <v>206</v>
      </c>
      <c r="B4906" s="1" t="s">
        <v>207</v>
      </c>
      <c r="C4906">
        <v>135055</v>
      </c>
      <c r="D4906" s="1" t="s">
        <v>5620</v>
      </c>
      <c r="E4906" s="1" t="s">
        <v>149</v>
      </c>
      <c r="F4906" s="1" t="s">
        <v>150</v>
      </c>
      <c r="G4906" s="1" t="s">
        <v>5650</v>
      </c>
      <c r="H4906" s="1" t="s">
        <v>5651</v>
      </c>
      <c r="I4906" s="2">
        <v>41248</v>
      </c>
      <c r="J4906" s="2">
        <v>51501</v>
      </c>
      <c r="K4906" s="1" t="s">
        <v>149</v>
      </c>
      <c r="L4906">
        <v>602368</v>
      </c>
      <c r="M4906" s="1" t="s">
        <v>297</v>
      </c>
      <c r="N4906" s="1" t="s">
        <v>211</v>
      </c>
      <c r="O4906" s="1" t="s">
        <v>211</v>
      </c>
      <c r="P4906" s="1" t="s">
        <v>211</v>
      </c>
      <c r="Q4906" s="1" t="s">
        <v>211</v>
      </c>
      <c r="R4906" s="1" t="s">
        <v>211</v>
      </c>
    </row>
    <row r="4907" spans="1:18" hidden="1" x14ac:dyDescent="0.2">
      <c r="A4907" s="1" t="s">
        <v>206</v>
      </c>
      <c r="B4907" s="1" t="s">
        <v>207</v>
      </c>
      <c r="C4907">
        <v>135055</v>
      </c>
      <c r="D4907" s="1" t="s">
        <v>5620</v>
      </c>
      <c r="E4907" s="1" t="s">
        <v>375</v>
      </c>
      <c r="F4907" s="1" t="s">
        <v>376</v>
      </c>
      <c r="G4907" s="1" t="s">
        <v>2081</v>
      </c>
      <c r="H4907" s="1" t="s">
        <v>376</v>
      </c>
      <c r="I4907" s="2">
        <v>41511</v>
      </c>
      <c r="J4907" s="2">
        <v>51501</v>
      </c>
      <c r="K4907" s="1" t="s">
        <v>375</v>
      </c>
      <c r="L4907">
        <v>603075</v>
      </c>
      <c r="M4907" s="1" t="s">
        <v>378</v>
      </c>
      <c r="N4907" s="1" t="s">
        <v>645</v>
      </c>
      <c r="O4907" s="1" t="s">
        <v>211</v>
      </c>
      <c r="P4907" s="1" t="s">
        <v>211</v>
      </c>
      <c r="Q4907" s="1" t="s">
        <v>211</v>
      </c>
      <c r="R4907" s="1" t="s">
        <v>211</v>
      </c>
    </row>
    <row r="4908" spans="1:18" hidden="1" x14ac:dyDescent="0.2">
      <c r="A4908" s="1" t="s">
        <v>206</v>
      </c>
      <c r="B4908" s="1" t="s">
        <v>207</v>
      </c>
      <c r="C4908">
        <v>135055</v>
      </c>
      <c r="D4908" s="1" t="s">
        <v>5620</v>
      </c>
      <c r="E4908" s="1" t="s">
        <v>5652</v>
      </c>
      <c r="F4908" s="1" t="s">
        <v>2674</v>
      </c>
      <c r="G4908" s="1" t="s">
        <v>5653</v>
      </c>
      <c r="H4908" s="1" t="s">
        <v>2674</v>
      </c>
      <c r="I4908" s="2">
        <v>41576</v>
      </c>
      <c r="J4908" s="2">
        <v>51501</v>
      </c>
      <c r="K4908" s="1" t="s">
        <v>5652</v>
      </c>
      <c r="L4908">
        <v>603467</v>
      </c>
      <c r="M4908" s="1" t="s">
        <v>210</v>
      </c>
      <c r="N4908" s="1" t="s">
        <v>211</v>
      </c>
      <c r="O4908" s="1" t="s">
        <v>211</v>
      </c>
      <c r="P4908" s="1" t="s">
        <v>211</v>
      </c>
      <c r="Q4908" s="1" t="s">
        <v>211</v>
      </c>
      <c r="R4908" s="1" t="s">
        <v>211</v>
      </c>
    </row>
    <row r="4909" spans="1:18" hidden="1" x14ac:dyDescent="0.2">
      <c r="A4909" s="1" t="s">
        <v>206</v>
      </c>
      <c r="B4909" s="1" t="s">
        <v>207</v>
      </c>
      <c r="C4909">
        <v>135055</v>
      </c>
      <c r="D4909" s="1" t="s">
        <v>5620</v>
      </c>
      <c r="E4909" s="1" t="s">
        <v>3987</v>
      </c>
      <c r="F4909" s="1" t="s">
        <v>3988</v>
      </c>
      <c r="G4909" s="1" t="s">
        <v>5654</v>
      </c>
      <c r="H4909" s="1" t="s">
        <v>3988</v>
      </c>
      <c r="I4909" s="2">
        <v>41576</v>
      </c>
      <c r="J4909" s="2">
        <v>51501</v>
      </c>
      <c r="K4909" s="1" t="s">
        <v>3987</v>
      </c>
      <c r="L4909">
        <v>603470</v>
      </c>
      <c r="M4909" s="1" t="s">
        <v>210</v>
      </c>
      <c r="N4909" s="1" t="s">
        <v>211</v>
      </c>
      <c r="O4909" s="1" t="s">
        <v>211</v>
      </c>
      <c r="P4909" s="1" t="s">
        <v>211</v>
      </c>
      <c r="Q4909" s="1" t="s">
        <v>211</v>
      </c>
      <c r="R4909" s="1" t="s">
        <v>211</v>
      </c>
    </row>
    <row r="4910" spans="1:18" hidden="1" x14ac:dyDescent="0.2">
      <c r="A4910" s="1" t="s">
        <v>206</v>
      </c>
      <c r="B4910" s="1" t="s">
        <v>207</v>
      </c>
      <c r="C4910">
        <v>135055</v>
      </c>
      <c r="D4910" s="1" t="s">
        <v>5620</v>
      </c>
      <c r="E4910" s="1" t="s">
        <v>1746</v>
      </c>
      <c r="F4910" s="1" t="s">
        <v>152</v>
      </c>
      <c r="G4910" s="1" t="s">
        <v>5655</v>
      </c>
      <c r="H4910" s="1" t="s">
        <v>152</v>
      </c>
      <c r="I4910" s="2">
        <v>41576</v>
      </c>
      <c r="J4910" s="2">
        <v>51501</v>
      </c>
      <c r="K4910" s="1" t="s">
        <v>1746</v>
      </c>
      <c r="L4910">
        <v>603426</v>
      </c>
      <c r="M4910" s="1" t="s">
        <v>210</v>
      </c>
      <c r="N4910" s="1" t="s">
        <v>211</v>
      </c>
      <c r="O4910" s="1" t="s">
        <v>211</v>
      </c>
      <c r="P4910" s="1" t="s">
        <v>211</v>
      </c>
      <c r="Q4910" s="1" t="s">
        <v>211</v>
      </c>
      <c r="R4910" s="1" t="s">
        <v>211</v>
      </c>
    </row>
    <row r="4911" spans="1:18" hidden="1" x14ac:dyDescent="0.2">
      <c r="A4911" s="1" t="s">
        <v>206</v>
      </c>
      <c r="B4911" s="1" t="s">
        <v>207</v>
      </c>
      <c r="C4911">
        <v>135055</v>
      </c>
      <c r="D4911" s="1" t="s">
        <v>5620</v>
      </c>
      <c r="E4911" s="1" t="s">
        <v>1748</v>
      </c>
      <c r="F4911" s="1" t="s">
        <v>112</v>
      </c>
      <c r="G4911" s="1" t="s">
        <v>5656</v>
      </c>
      <c r="H4911" s="1" t="s">
        <v>112</v>
      </c>
      <c r="I4911" s="2">
        <v>41576</v>
      </c>
      <c r="J4911" s="2">
        <v>51501</v>
      </c>
      <c r="K4911" s="1" t="s">
        <v>1748</v>
      </c>
      <c r="L4911">
        <v>603464</v>
      </c>
      <c r="M4911" s="1" t="s">
        <v>210</v>
      </c>
      <c r="N4911" s="1" t="s">
        <v>211</v>
      </c>
      <c r="O4911" s="1" t="s">
        <v>211</v>
      </c>
      <c r="P4911" s="1" t="s">
        <v>211</v>
      </c>
      <c r="Q4911" s="1" t="s">
        <v>211</v>
      </c>
      <c r="R4911" s="1" t="s">
        <v>211</v>
      </c>
    </row>
    <row r="4912" spans="1:18" hidden="1" x14ac:dyDescent="0.2">
      <c r="A4912" s="1" t="s">
        <v>206</v>
      </c>
      <c r="B4912" s="1" t="s">
        <v>207</v>
      </c>
      <c r="C4912">
        <v>135055</v>
      </c>
      <c r="D4912" s="1" t="s">
        <v>5620</v>
      </c>
      <c r="E4912" s="1" t="s">
        <v>642</v>
      </c>
      <c r="F4912" s="1" t="s">
        <v>643</v>
      </c>
      <c r="G4912" s="1" t="s">
        <v>2101</v>
      </c>
      <c r="H4912" s="1" t="s">
        <v>643</v>
      </c>
      <c r="I4912" s="2">
        <v>41738</v>
      </c>
      <c r="J4912" s="2">
        <v>51501</v>
      </c>
      <c r="K4912" s="1" t="s">
        <v>642</v>
      </c>
      <c r="L4912">
        <v>603806</v>
      </c>
      <c r="M4912" s="1" t="s">
        <v>210</v>
      </c>
      <c r="N4912" s="1" t="s">
        <v>210</v>
      </c>
      <c r="O4912" s="1" t="s">
        <v>211</v>
      </c>
      <c r="P4912" s="1" t="s">
        <v>211</v>
      </c>
      <c r="Q4912" s="1" t="s">
        <v>211</v>
      </c>
      <c r="R4912" s="1" t="s">
        <v>211</v>
      </c>
    </row>
    <row r="4913" spans="1:18" hidden="1" x14ac:dyDescent="0.2">
      <c r="A4913" s="1" t="s">
        <v>206</v>
      </c>
      <c r="B4913" s="1" t="s">
        <v>207</v>
      </c>
      <c r="C4913">
        <v>135055</v>
      </c>
      <c r="D4913" s="1" t="s">
        <v>5620</v>
      </c>
      <c r="E4913" s="1" t="s">
        <v>168</v>
      </c>
      <c r="F4913" s="1" t="s">
        <v>1742</v>
      </c>
      <c r="G4913" s="1" t="s">
        <v>5657</v>
      </c>
      <c r="H4913" s="1" t="s">
        <v>1744</v>
      </c>
      <c r="I4913" s="2">
        <v>41866</v>
      </c>
      <c r="J4913" s="2">
        <v>51501</v>
      </c>
      <c r="K4913" s="1" t="s">
        <v>168</v>
      </c>
      <c r="L4913">
        <v>604093</v>
      </c>
      <c r="M4913" s="1" t="s">
        <v>645</v>
      </c>
      <c r="N4913" s="1" t="s">
        <v>645</v>
      </c>
      <c r="O4913" s="1" t="s">
        <v>211</v>
      </c>
      <c r="P4913" s="1" t="s">
        <v>211</v>
      </c>
      <c r="Q4913" s="1" t="s">
        <v>211</v>
      </c>
      <c r="R4913" s="1" t="s">
        <v>211</v>
      </c>
    </row>
    <row r="4914" spans="1:18" hidden="1" x14ac:dyDescent="0.2">
      <c r="A4914" s="1" t="s">
        <v>206</v>
      </c>
      <c r="B4914" s="1" t="s">
        <v>207</v>
      </c>
      <c r="C4914">
        <v>135055</v>
      </c>
      <c r="D4914" s="1" t="s">
        <v>5620</v>
      </c>
      <c r="E4914" s="1" t="s">
        <v>142</v>
      </c>
      <c r="F4914" s="1" t="s">
        <v>143</v>
      </c>
      <c r="G4914" s="1" t="s">
        <v>2096</v>
      </c>
      <c r="H4914" s="1" t="s">
        <v>2095</v>
      </c>
      <c r="I4914" s="2">
        <v>41908</v>
      </c>
      <c r="J4914" s="2">
        <v>51501</v>
      </c>
      <c r="K4914" s="1" t="s">
        <v>142</v>
      </c>
      <c r="L4914">
        <v>604362</v>
      </c>
      <c r="M4914" s="1" t="s">
        <v>211</v>
      </c>
      <c r="N4914" s="1" t="s">
        <v>211</v>
      </c>
      <c r="O4914" s="1" t="s">
        <v>211</v>
      </c>
      <c r="P4914" s="1" t="s">
        <v>211</v>
      </c>
      <c r="Q4914" s="1" t="s">
        <v>211</v>
      </c>
      <c r="R4914" s="1" t="s">
        <v>211</v>
      </c>
    </row>
    <row r="4915" spans="1:18" hidden="1" x14ac:dyDescent="0.2">
      <c r="A4915" s="1" t="s">
        <v>206</v>
      </c>
      <c r="B4915" s="1" t="s">
        <v>207</v>
      </c>
      <c r="C4915">
        <v>135055</v>
      </c>
      <c r="D4915" s="1" t="s">
        <v>5620</v>
      </c>
      <c r="E4915" s="1" t="s">
        <v>218</v>
      </c>
      <c r="F4915" s="1" t="s">
        <v>101</v>
      </c>
      <c r="G4915" s="1" t="s">
        <v>219</v>
      </c>
      <c r="H4915" s="1" t="s">
        <v>101</v>
      </c>
      <c r="I4915" s="2">
        <v>41908</v>
      </c>
      <c r="J4915" s="2">
        <v>51501</v>
      </c>
      <c r="K4915" s="1" t="s">
        <v>218</v>
      </c>
      <c r="L4915">
        <v>604360</v>
      </c>
      <c r="M4915" s="1" t="s">
        <v>211</v>
      </c>
      <c r="N4915" s="1" t="s">
        <v>211</v>
      </c>
      <c r="O4915" s="1" t="s">
        <v>211</v>
      </c>
      <c r="P4915" s="1" t="s">
        <v>211</v>
      </c>
      <c r="Q4915" s="1" t="s">
        <v>211</v>
      </c>
      <c r="R4915" s="1" t="s">
        <v>211</v>
      </c>
    </row>
    <row r="4916" spans="1:18" hidden="1" x14ac:dyDescent="0.2">
      <c r="A4916" s="1" t="s">
        <v>206</v>
      </c>
      <c r="B4916" s="1" t="s">
        <v>207</v>
      </c>
      <c r="C4916">
        <v>135055</v>
      </c>
      <c r="D4916" s="1" t="s">
        <v>5620</v>
      </c>
      <c r="E4916" s="1" t="s">
        <v>1366</v>
      </c>
      <c r="F4916" s="1" t="s">
        <v>104</v>
      </c>
      <c r="G4916" s="1" t="s">
        <v>2097</v>
      </c>
      <c r="H4916" s="1" t="s">
        <v>104</v>
      </c>
      <c r="I4916" s="2">
        <v>42148</v>
      </c>
      <c r="J4916" s="2">
        <v>51501</v>
      </c>
      <c r="K4916" s="1" t="s">
        <v>1366</v>
      </c>
      <c r="L4916">
        <v>604560</v>
      </c>
      <c r="M4916" s="1" t="s">
        <v>211</v>
      </c>
      <c r="N4916" s="1" t="s">
        <v>211</v>
      </c>
      <c r="O4916" s="1" t="s">
        <v>211</v>
      </c>
      <c r="P4916" s="1" t="s">
        <v>211</v>
      </c>
      <c r="Q4916" s="1" t="s">
        <v>211</v>
      </c>
      <c r="R4916" s="1" t="s">
        <v>211</v>
      </c>
    </row>
    <row r="4917" spans="1:18" hidden="1" x14ac:dyDescent="0.2">
      <c r="A4917" s="1" t="s">
        <v>206</v>
      </c>
      <c r="B4917" s="1" t="s">
        <v>207</v>
      </c>
      <c r="C4917">
        <v>135055</v>
      </c>
      <c r="D4917" s="1" t="s">
        <v>5620</v>
      </c>
      <c r="E4917" s="1" t="s">
        <v>2098</v>
      </c>
      <c r="F4917" s="1" t="s">
        <v>2099</v>
      </c>
      <c r="G4917" s="1" t="s">
        <v>2100</v>
      </c>
      <c r="H4917" s="1" t="s">
        <v>2099</v>
      </c>
      <c r="I4917" s="2">
        <v>42138</v>
      </c>
      <c r="J4917" s="2">
        <v>51501</v>
      </c>
      <c r="K4917" s="1" t="s">
        <v>2098</v>
      </c>
      <c r="L4917">
        <v>604559</v>
      </c>
      <c r="M4917" s="1" t="s">
        <v>211</v>
      </c>
      <c r="N4917" s="1" t="s">
        <v>211</v>
      </c>
      <c r="O4917" s="1" t="s">
        <v>211</v>
      </c>
      <c r="P4917" s="1" t="s">
        <v>211</v>
      </c>
      <c r="Q4917" s="1" t="s">
        <v>211</v>
      </c>
      <c r="R4917" s="1" t="s">
        <v>211</v>
      </c>
    </row>
    <row r="4918" spans="1:18" hidden="1" x14ac:dyDescent="0.2">
      <c r="A4918" s="1" t="s">
        <v>206</v>
      </c>
      <c r="B4918" s="1" t="s">
        <v>207</v>
      </c>
      <c r="C4918">
        <v>135055</v>
      </c>
      <c r="D4918" s="1" t="s">
        <v>5620</v>
      </c>
      <c r="E4918" s="1" t="s">
        <v>156</v>
      </c>
      <c r="F4918" s="1" t="s">
        <v>157</v>
      </c>
      <c r="G4918" s="1" t="s">
        <v>5658</v>
      </c>
      <c r="H4918" s="1" t="s">
        <v>573</v>
      </c>
      <c r="I4918" s="2">
        <v>41842</v>
      </c>
      <c r="J4918" s="2">
        <v>51501</v>
      </c>
      <c r="K4918" s="1" t="s">
        <v>156</v>
      </c>
      <c r="L4918">
        <v>604307</v>
      </c>
      <c r="M4918" s="1" t="s">
        <v>211</v>
      </c>
      <c r="N4918" s="1" t="s">
        <v>211</v>
      </c>
      <c r="O4918" s="1" t="s">
        <v>211</v>
      </c>
      <c r="P4918" s="1" t="s">
        <v>211</v>
      </c>
      <c r="Q4918" s="1" t="s">
        <v>211</v>
      </c>
      <c r="R4918" s="1" t="s">
        <v>211</v>
      </c>
    </row>
    <row r="4919" spans="1:18" hidden="1" x14ac:dyDescent="0.2">
      <c r="A4919" s="1" t="s">
        <v>206</v>
      </c>
      <c r="B4919" s="1" t="s">
        <v>207</v>
      </c>
      <c r="C4919">
        <v>135055</v>
      </c>
      <c r="D4919" s="1" t="s">
        <v>5620</v>
      </c>
      <c r="E4919" s="1" t="s">
        <v>2091</v>
      </c>
      <c r="F4919" s="1" t="s">
        <v>2092</v>
      </c>
      <c r="G4919" s="1" t="s">
        <v>2093</v>
      </c>
      <c r="H4919" s="1" t="s">
        <v>2092</v>
      </c>
      <c r="I4919" s="2">
        <v>42148</v>
      </c>
      <c r="J4919" s="2">
        <v>51501</v>
      </c>
      <c r="K4919" s="1" t="s">
        <v>2091</v>
      </c>
      <c r="L4919">
        <v>604356</v>
      </c>
      <c r="M4919" s="1" t="s">
        <v>211</v>
      </c>
      <c r="N4919" s="1" t="s">
        <v>211</v>
      </c>
      <c r="O4919" s="1" t="s">
        <v>211</v>
      </c>
      <c r="P4919" s="1" t="s">
        <v>211</v>
      </c>
      <c r="Q4919" s="1" t="s">
        <v>211</v>
      </c>
      <c r="R4919" s="1" t="s">
        <v>211</v>
      </c>
    </row>
    <row r="4920" spans="1:18" hidden="1" x14ac:dyDescent="0.2">
      <c r="A4920" s="1" t="s">
        <v>206</v>
      </c>
      <c r="B4920" s="1" t="s">
        <v>207</v>
      </c>
      <c r="C4920">
        <v>135055</v>
      </c>
      <c r="D4920" s="1" t="s">
        <v>5620</v>
      </c>
      <c r="E4920" s="1" t="s">
        <v>5659</v>
      </c>
      <c r="F4920" s="1" t="s">
        <v>5660</v>
      </c>
      <c r="G4920" s="1" t="s">
        <v>5661</v>
      </c>
      <c r="H4920" s="1" t="s">
        <v>4812</v>
      </c>
      <c r="I4920" s="2">
        <v>42309</v>
      </c>
      <c r="J4920" s="2">
        <v>51501</v>
      </c>
      <c r="K4920" s="1" t="s">
        <v>5659</v>
      </c>
      <c r="L4920">
        <v>603808</v>
      </c>
      <c r="M4920" s="1" t="s">
        <v>210</v>
      </c>
      <c r="N4920" s="1" t="s">
        <v>210</v>
      </c>
      <c r="O4920" s="1" t="s">
        <v>211</v>
      </c>
      <c r="P4920" s="1" t="s">
        <v>211</v>
      </c>
      <c r="Q4920" s="1" t="s">
        <v>211</v>
      </c>
      <c r="R4920" s="1" t="s">
        <v>211</v>
      </c>
    </row>
    <row r="4921" spans="1:18" hidden="1" x14ac:dyDescent="0.2">
      <c r="A4921" s="1" t="s">
        <v>206</v>
      </c>
      <c r="B4921" s="1" t="s">
        <v>207</v>
      </c>
      <c r="C4921">
        <v>135055</v>
      </c>
      <c r="D4921" s="1" t="s">
        <v>5620</v>
      </c>
      <c r="E4921" s="1" t="s">
        <v>1727</v>
      </c>
      <c r="F4921" s="1" t="s">
        <v>1728</v>
      </c>
      <c r="G4921" s="1" t="s">
        <v>2094</v>
      </c>
      <c r="H4921" s="1" t="s">
        <v>1728</v>
      </c>
      <c r="I4921" s="2">
        <v>41866</v>
      </c>
      <c r="J4921" s="2">
        <v>51501</v>
      </c>
      <c r="K4921" s="1" t="s">
        <v>1727</v>
      </c>
      <c r="L4921">
        <v>604094</v>
      </c>
      <c r="M4921" s="1" t="s">
        <v>645</v>
      </c>
      <c r="N4921" s="1" t="s">
        <v>645</v>
      </c>
      <c r="O4921" s="1" t="s">
        <v>211</v>
      </c>
      <c r="P4921" s="1" t="s">
        <v>211</v>
      </c>
      <c r="Q4921" s="1" t="s">
        <v>211</v>
      </c>
      <c r="R4921" s="1" t="s">
        <v>211</v>
      </c>
    </row>
    <row r="4922" spans="1:18" hidden="1" x14ac:dyDescent="0.2">
      <c r="A4922" s="1" t="s">
        <v>206</v>
      </c>
      <c r="B4922" s="1" t="s">
        <v>207</v>
      </c>
      <c r="C4922">
        <v>135055</v>
      </c>
      <c r="D4922" s="1" t="s">
        <v>5620</v>
      </c>
      <c r="E4922" s="1" t="s">
        <v>362</v>
      </c>
      <c r="F4922" s="1" t="s">
        <v>163</v>
      </c>
      <c r="G4922" s="1" t="s">
        <v>2059</v>
      </c>
      <c r="H4922" s="1" t="s">
        <v>163</v>
      </c>
      <c r="I4922" s="2">
        <v>42499</v>
      </c>
      <c r="J4922" s="2">
        <v>51501</v>
      </c>
      <c r="K4922" s="1" t="s">
        <v>362</v>
      </c>
      <c r="L4922">
        <v>605349</v>
      </c>
      <c r="M4922" s="1" t="s">
        <v>211</v>
      </c>
      <c r="N4922" s="1" t="s">
        <v>211</v>
      </c>
      <c r="O4922" s="1" t="s">
        <v>211</v>
      </c>
      <c r="P4922" s="1" t="s">
        <v>211</v>
      </c>
      <c r="Q4922" s="1" t="s">
        <v>211</v>
      </c>
      <c r="R4922" s="1" t="s">
        <v>211</v>
      </c>
    </row>
    <row r="4923" spans="1:18" hidden="1" x14ac:dyDescent="0.2">
      <c r="A4923" s="1" t="s">
        <v>206</v>
      </c>
      <c r="B4923" s="1" t="s">
        <v>207</v>
      </c>
      <c r="C4923">
        <v>135055</v>
      </c>
      <c r="D4923" s="1" t="s">
        <v>5620</v>
      </c>
      <c r="E4923" s="1" t="s">
        <v>2060</v>
      </c>
      <c r="F4923" s="1" t="s">
        <v>2061</v>
      </c>
      <c r="G4923" s="1" t="s">
        <v>2062</v>
      </c>
      <c r="H4923" s="1" t="s">
        <v>2061</v>
      </c>
      <c r="I4923" s="2">
        <v>42499</v>
      </c>
      <c r="J4923" s="2">
        <v>51501</v>
      </c>
      <c r="K4923" s="1" t="s">
        <v>2060</v>
      </c>
      <c r="L4923">
        <v>605344</v>
      </c>
      <c r="M4923" s="1" t="s">
        <v>211</v>
      </c>
      <c r="N4923" s="1" t="s">
        <v>211</v>
      </c>
      <c r="O4923" s="1" t="s">
        <v>211</v>
      </c>
      <c r="P4923" s="1" t="s">
        <v>211</v>
      </c>
      <c r="Q4923" s="1" t="s">
        <v>211</v>
      </c>
      <c r="R4923" s="1" t="s">
        <v>211</v>
      </c>
    </row>
    <row r="4924" spans="1:18" hidden="1" x14ac:dyDescent="0.2">
      <c r="A4924" s="1" t="s">
        <v>206</v>
      </c>
      <c r="B4924" s="1" t="s">
        <v>207</v>
      </c>
      <c r="C4924">
        <v>135055</v>
      </c>
      <c r="D4924" s="1" t="s">
        <v>5620</v>
      </c>
      <c r="E4924" s="1" t="s">
        <v>2063</v>
      </c>
      <c r="F4924" s="1" t="s">
        <v>159</v>
      </c>
      <c r="G4924" s="1" t="s">
        <v>2064</v>
      </c>
      <c r="H4924" s="1" t="s">
        <v>159</v>
      </c>
      <c r="I4924" s="2">
        <v>42493</v>
      </c>
      <c r="J4924" s="2">
        <v>51501</v>
      </c>
      <c r="K4924" s="1" t="s">
        <v>2063</v>
      </c>
      <c r="L4924">
        <v>605346</v>
      </c>
      <c r="M4924" s="1" t="s">
        <v>211</v>
      </c>
      <c r="N4924" s="1" t="s">
        <v>211</v>
      </c>
      <c r="O4924" s="1" t="s">
        <v>211</v>
      </c>
      <c r="P4924" s="1" t="s">
        <v>211</v>
      </c>
      <c r="Q4924" s="1" t="s">
        <v>211</v>
      </c>
      <c r="R4924" s="1" t="s">
        <v>211</v>
      </c>
    </row>
    <row r="4925" spans="1:18" hidden="1" x14ac:dyDescent="0.2">
      <c r="A4925" s="1" t="s">
        <v>206</v>
      </c>
      <c r="B4925" s="1" t="s">
        <v>207</v>
      </c>
      <c r="C4925">
        <v>135055</v>
      </c>
      <c r="D4925" s="1" t="s">
        <v>5620</v>
      </c>
      <c r="E4925" s="1" t="s">
        <v>1372</v>
      </c>
      <c r="F4925" s="1" t="s">
        <v>1373</v>
      </c>
      <c r="G4925" s="1" t="s">
        <v>5662</v>
      </c>
      <c r="H4925" s="1" t="s">
        <v>1373</v>
      </c>
      <c r="I4925" s="2">
        <v>42696</v>
      </c>
      <c r="J4925" s="2">
        <v>51501</v>
      </c>
      <c r="K4925" s="1" t="s">
        <v>1372</v>
      </c>
      <c r="L4925">
        <v>605340</v>
      </c>
      <c r="M4925" s="1" t="s">
        <v>211</v>
      </c>
      <c r="N4925" s="1" t="s">
        <v>211</v>
      </c>
      <c r="O4925" s="1" t="s">
        <v>211</v>
      </c>
      <c r="P4925" s="1" t="s">
        <v>211</v>
      </c>
      <c r="Q4925" s="1" t="s">
        <v>211</v>
      </c>
      <c r="R4925" s="1" t="s">
        <v>211</v>
      </c>
    </row>
    <row r="4926" spans="1:18" hidden="1" x14ac:dyDescent="0.2">
      <c r="A4926" s="1" t="s">
        <v>206</v>
      </c>
      <c r="B4926" s="1" t="s">
        <v>207</v>
      </c>
      <c r="C4926">
        <v>135055</v>
      </c>
      <c r="D4926" s="1" t="s">
        <v>5620</v>
      </c>
      <c r="E4926" s="1" t="s">
        <v>360</v>
      </c>
      <c r="F4926" s="1" t="s">
        <v>105</v>
      </c>
      <c r="G4926" s="1" t="s">
        <v>2071</v>
      </c>
      <c r="H4926" s="1" t="s">
        <v>105</v>
      </c>
      <c r="I4926" s="2">
        <v>42880</v>
      </c>
      <c r="J4926" s="2">
        <v>51501</v>
      </c>
      <c r="K4926" s="1" t="s">
        <v>360</v>
      </c>
      <c r="L4926">
        <v>605317</v>
      </c>
      <c r="M4926" s="1" t="s">
        <v>211</v>
      </c>
      <c r="N4926" s="1" t="s">
        <v>211</v>
      </c>
      <c r="O4926" s="1" t="s">
        <v>211</v>
      </c>
      <c r="P4926" s="1" t="s">
        <v>211</v>
      </c>
      <c r="Q4926" s="1" t="s">
        <v>211</v>
      </c>
      <c r="R4926" s="1" t="s">
        <v>211</v>
      </c>
    </row>
    <row r="4927" spans="1:18" hidden="1" x14ac:dyDescent="0.2">
      <c r="A4927" s="1" t="s">
        <v>206</v>
      </c>
      <c r="B4927" s="1" t="s">
        <v>207</v>
      </c>
      <c r="C4927">
        <v>135055</v>
      </c>
      <c r="D4927" s="1" t="s">
        <v>5620</v>
      </c>
      <c r="E4927" s="1" t="s">
        <v>2637</v>
      </c>
      <c r="F4927" s="1" t="s">
        <v>376</v>
      </c>
      <c r="G4927" s="1" t="s">
        <v>2081</v>
      </c>
      <c r="H4927" s="1" t="s">
        <v>2639</v>
      </c>
      <c r="I4927" s="2">
        <v>42694</v>
      </c>
      <c r="J4927" s="2">
        <v>51501</v>
      </c>
      <c r="K4927" s="1" t="s">
        <v>2637</v>
      </c>
      <c r="L4927">
        <v>605814</v>
      </c>
      <c r="M4927" s="1" t="s">
        <v>226</v>
      </c>
      <c r="N4927" s="1" t="s">
        <v>226</v>
      </c>
      <c r="O4927" s="1" t="s">
        <v>211</v>
      </c>
      <c r="P4927" s="1" t="s">
        <v>211</v>
      </c>
      <c r="Q4927" s="1" t="s">
        <v>211</v>
      </c>
      <c r="R4927" s="1" t="s">
        <v>211</v>
      </c>
    </row>
    <row r="4928" spans="1:18" hidden="1" x14ac:dyDescent="0.2">
      <c r="A4928" s="1" t="s">
        <v>206</v>
      </c>
      <c r="B4928" s="1" t="s">
        <v>207</v>
      </c>
      <c r="C4928">
        <v>135055</v>
      </c>
      <c r="D4928" s="1" t="s">
        <v>5620</v>
      </c>
      <c r="E4928" s="1" t="s">
        <v>1375</v>
      </c>
      <c r="F4928" s="1" t="s">
        <v>1376</v>
      </c>
      <c r="G4928" s="1" t="s">
        <v>5663</v>
      </c>
      <c r="H4928" s="1" t="s">
        <v>1376</v>
      </c>
      <c r="I4928" s="2">
        <v>43110</v>
      </c>
      <c r="J4928" s="2">
        <v>51501</v>
      </c>
      <c r="K4928" s="1" t="s">
        <v>1375</v>
      </c>
      <c r="L4928">
        <v>606327</v>
      </c>
      <c r="M4928" s="1" t="s">
        <v>211</v>
      </c>
      <c r="N4928" s="1" t="s">
        <v>211</v>
      </c>
      <c r="O4928" s="1" t="s">
        <v>211</v>
      </c>
      <c r="P4928" s="1" t="s">
        <v>211</v>
      </c>
      <c r="Q4928" s="1" t="s">
        <v>211</v>
      </c>
      <c r="R4928" s="1" t="s">
        <v>211</v>
      </c>
    </row>
    <row r="4929" spans="1:18" hidden="1" x14ac:dyDescent="0.2">
      <c r="A4929" s="1" t="s">
        <v>206</v>
      </c>
      <c r="B4929" s="1" t="s">
        <v>207</v>
      </c>
      <c r="C4929">
        <v>135055</v>
      </c>
      <c r="D4929" s="1" t="s">
        <v>5620</v>
      </c>
      <c r="E4929" s="1" t="s">
        <v>170</v>
      </c>
      <c r="F4929" s="1" t="s">
        <v>1433</v>
      </c>
      <c r="G4929" s="1" t="s">
        <v>5664</v>
      </c>
      <c r="H4929" s="1" t="s">
        <v>1433</v>
      </c>
      <c r="I4929" s="2">
        <v>43110</v>
      </c>
      <c r="J4929" s="2">
        <v>51501</v>
      </c>
      <c r="K4929" s="1" t="s">
        <v>170</v>
      </c>
      <c r="L4929">
        <v>606328</v>
      </c>
      <c r="M4929" s="1" t="s">
        <v>211</v>
      </c>
      <c r="N4929" s="1" t="s">
        <v>211</v>
      </c>
      <c r="O4929" s="1" t="s">
        <v>211</v>
      </c>
      <c r="P4929" s="1" t="s">
        <v>211</v>
      </c>
      <c r="Q4929" s="1" t="s">
        <v>211</v>
      </c>
      <c r="R4929" s="1" t="s">
        <v>211</v>
      </c>
    </row>
    <row r="4930" spans="1:18" hidden="1" x14ac:dyDescent="0.2">
      <c r="A4930" s="1" t="s">
        <v>206</v>
      </c>
      <c r="B4930" s="1" t="s">
        <v>207</v>
      </c>
      <c r="C4930">
        <v>135055</v>
      </c>
      <c r="D4930" s="1" t="s">
        <v>5620</v>
      </c>
      <c r="E4930" s="1" t="s">
        <v>2050</v>
      </c>
      <c r="F4930" s="1" t="s">
        <v>2051</v>
      </c>
      <c r="G4930" s="1" t="s">
        <v>2052</v>
      </c>
      <c r="H4930" s="1" t="s">
        <v>2051</v>
      </c>
      <c r="I4930" s="2">
        <v>42732</v>
      </c>
      <c r="J4930" s="2">
        <v>51501</v>
      </c>
      <c r="K4930" s="1" t="s">
        <v>2050</v>
      </c>
      <c r="L4930">
        <v>606343</v>
      </c>
      <c r="M4930" s="1" t="s">
        <v>211</v>
      </c>
      <c r="N4930" s="1" t="s">
        <v>211</v>
      </c>
      <c r="O4930" s="1" t="s">
        <v>211</v>
      </c>
      <c r="P4930" s="1" t="s">
        <v>211</v>
      </c>
      <c r="Q4930" s="1" t="s">
        <v>211</v>
      </c>
      <c r="R4930" s="1" t="s">
        <v>211</v>
      </c>
    </row>
    <row r="4931" spans="1:18" hidden="1" x14ac:dyDescent="0.2">
      <c r="A4931" s="1" t="s">
        <v>206</v>
      </c>
      <c r="B4931" s="1" t="s">
        <v>207</v>
      </c>
      <c r="C4931">
        <v>135055</v>
      </c>
      <c r="D4931" s="1" t="s">
        <v>5620</v>
      </c>
      <c r="E4931" s="1" t="s">
        <v>2055</v>
      </c>
      <c r="F4931" s="1" t="s">
        <v>2056</v>
      </c>
      <c r="G4931" s="1" t="s">
        <v>2057</v>
      </c>
      <c r="H4931" s="1" t="s">
        <v>2056</v>
      </c>
      <c r="I4931" s="2">
        <v>42732</v>
      </c>
      <c r="J4931" s="2">
        <v>51501</v>
      </c>
      <c r="K4931" s="1" t="s">
        <v>2055</v>
      </c>
      <c r="L4931">
        <v>606344</v>
      </c>
      <c r="M4931" s="1" t="s">
        <v>211</v>
      </c>
      <c r="N4931" s="1" t="s">
        <v>211</v>
      </c>
      <c r="O4931" s="1" t="s">
        <v>211</v>
      </c>
      <c r="P4931" s="1" t="s">
        <v>211</v>
      </c>
      <c r="Q4931" s="1" t="s">
        <v>211</v>
      </c>
      <c r="R4931" s="1" t="s">
        <v>211</v>
      </c>
    </row>
    <row r="4932" spans="1:18" hidden="1" x14ac:dyDescent="0.2">
      <c r="A4932" s="1" t="s">
        <v>206</v>
      </c>
      <c r="B4932" s="1" t="s">
        <v>207</v>
      </c>
      <c r="C4932">
        <v>135055</v>
      </c>
      <c r="D4932" s="1" t="s">
        <v>5620</v>
      </c>
      <c r="E4932" s="1" t="s">
        <v>2053</v>
      </c>
      <c r="F4932" s="1" t="s">
        <v>1987</v>
      </c>
      <c r="G4932" s="1" t="s">
        <v>2054</v>
      </c>
      <c r="H4932" s="1" t="s">
        <v>1987</v>
      </c>
      <c r="I4932" s="2">
        <v>42897</v>
      </c>
      <c r="J4932" s="2">
        <v>51501</v>
      </c>
      <c r="K4932" s="1" t="s">
        <v>2053</v>
      </c>
      <c r="L4932">
        <v>606342</v>
      </c>
      <c r="M4932" s="1" t="s">
        <v>211</v>
      </c>
      <c r="N4932" s="1" t="s">
        <v>211</v>
      </c>
      <c r="O4932" s="1" t="s">
        <v>211</v>
      </c>
      <c r="P4932" s="1" t="s">
        <v>211</v>
      </c>
      <c r="Q4932" s="1" t="s">
        <v>211</v>
      </c>
      <c r="R4932" s="1" t="s">
        <v>211</v>
      </c>
    </row>
    <row r="4933" spans="1:18" hidden="1" x14ac:dyDescent="0.2">
      <c r="A4933" s="1" t="s">
        <v>206</v>
      </c>
      <c r="B4933" s="1" t="s">
        <v>207</v>
      </c>
      <c r="C4933">
        <v>135055</v>
      </c>
      <c r="D4933" s="1" t="s">
        <v>5620</v>
      </c>
      <c r="E4933" s="1" t="s">
        <v>5458</v>
      </c>
      <c r="F4933" s="1" t="s">
        <v>5459</v>
      </c>
      <c r="G4933" s="1" t="s">
        <v>5665</v>
      </c>
      <c r="H4933" s="1" t="s">
        <v>5459</v>
      </c>
      <c r="I4933" s="2">
        <v>42528</v>
      </c>
      <c r="J4933" s="2">
        <v>51501</v>
      </c>
      <c r="K4933" s="1" t="s">
        <v>5458</v>
      </c>
      <c r="L4933">
        <v>605625</v>
      </c>
      <c r="M4933" s="1" t="s">
        <v>211</v>
      </c>
      <c r="N4933" s="1" t="s">
        <v>211</v>
      </c>
      <c r="O4933" s="1" t="s">
        <v>211</v>
      </c>
      <c r="P4933" s="1" t="s">
        <v>211</v>
      </c>
      <c r="Q4933" s="1" t="s">
        <v>211</v>
      </c>
      <c r="R4933" s="1" t="s">
        <v>211</v>
      </c>
    </row>
    <row r="4934" spans="1:18" hidden="1" x14ac:dyDescent="0.2">
      <c r="A4934" s="1" t="s">
        <v>206</v>
      </c>
      <c r="B4934" s="1" t="s">
        <v>207</v>
      </c>
      <c r="C4934">
        <v>135055</v>
      </c>
      <c r="D4934" s="1" t="s">
        <v>5620</v>
      </c>
      <c r="E4934" s="1" t="s">
        <v>340</v>
      </c>
      <c r="F4934" s="1" t="s">
        <v>341</v>
      </c>
      <c r="G4934" s="1" t="s">
        <v>1688</v>
      </c>
      <c r="H4934" s="1" t="s">
        <v>5081</v>
      </c>
      <c r="I4934" s="2">
        <v>40664</v>
      </c>
      <c r="J4934" s="2">
        <v>51501</v>
      </c>
      <c r="K4934" s="1" t="s">
        <v>342</v>
      </c>
      <c r="L4934">
        <v>435</v>
      </c>
      <c r="M4934" s="1" t="s">
        <v>210</v>
      </c>
      <c r="N4934" s="1" t="s">
        <v>211</v>
      </c>
      <c r="O4934" s="1" t="s">
        <v>211</v>
      </c>
      <c r="P4934" s="1" t="s">
        <v>211</v>
      </c>
      <c r="Q4934" s="1" t="s">
        <v>211</v>
      </c>
      <c r="R4934" s="1" t="s">
        <v>211</v>
      </c>
    </row>
    <row r="4935" spans="1:18" hidden="1" x14ac:dyDescent="0.2">
      <c r="A4935" s="1" t="s">
        <v>206</v>
      </c>
      <c r="B4935" s="1" t="s">
        <v>207</v>
      </c>
      <c r="C4935">
        <v>135055</v>
      </c>
      <c r="D4935" s="1" t="s">
        <v>5620</v>
      </c>
      <c r="E4935" s="1" t="s">
        <v>1331</v>
      </c>
      <c r="F4935" s="1" t="s">
        <v>771</v>
      </c>
      <c r="G4935" s="1" t="s">
        <v>2046</v>
      </c>
      <c r="H4935" s="1" t="s">
        <v>5666</v>
      </c>
      <c r="I4935" s="2">
        <v>40664</v>
      </c>
      <c r="J4935" s="2">
        <v>51501</v>
      </c>
      <c r="K4935" s="1" t="s">
        <v>1334</v>
      </c>
      <c r="L4935">
        <v>431</v>
      </c>
      <c r="M4935" s="1" t="s">
        <v>1325</v>
      </c>
      <c r="N4935" s="1" t="s">
        <v>211</v>
      </c>
      <c r="O4935" s="1" t="s">
        <v>211</v>
      </c>
      <c r="P4935" s="1" t="s">
        <v>211</v>
      </c>
      <c r="Q4935" s="1" t="s">
        <v>211</v>
      </c>
      <c r="R4935" s="1" t="s">
        <v>211</v>
      </c>
    </row>
    <row r="4936" spans="1:18" hidden="1" x14ac:dyDescent="0.2">
      <c r="A4936" s="1" t="s">
        <v>206</v>
      </c>
      <c r="B4936" s="1" t="s">
        <v>207</v>
      </c>
      <c r="C4936">
        <v>135055</v>
      </c>
      <c r="D4936" s="1" t="s">
        <v>5620</v>
      </c>
      <c r="E4936" s="1" t="s">
        <v>348</v>
      </c>
      <c r="F4936" s="1" t="s">
        <v>349</v>
      </c>
      <c r="G4936" s="1" t="s">
        <v>2017</v>
      </c>
      <c r="H4936" s="1" t="s">
        <v>5667</v>
      </c>
      <c r="I4936" s="2">
        <v>40664</v>
      </c>
      <c r="J4936" s="2">
        <v>51501</v>
      </c>
      <c r="K4936" s="1" t="s">
        <v>352</v>
      </c>
      <c r="L4936">
        <v>472</v>
      </c>
      <c r="M4936" s="1" t="s">
        <v>232</v>
      </c>
      <c r="N4936" s="1" t="s">
        <v>211</v>
      </c>
      <c r="O4936" s="1" t="s">
        <v>211</v>
      </c>
      <c r="P4936" s="1" t="s">
        <v>211</v>
      </c>
      <c r="Q4936" s="1" t="s">
        <v>211</v>
      </c>
      <c r="R4936" s="1" t="s">
        <v>211</v>
      </c>
    </row>
    <row r="4937" spans="1:18" hidden="1" x14ac:dyDescent="0.2">
      <c r="A4937" s="1" t="s">
        <v>206</v>
      </c>
      <c r="B4937" s="1" t="s">
        <v>207</v>
      </c>
      <c r="C4937">
        <v>135055</v>
      </c>
      <c r="D4937" s="1" t="s">
        <v>5620</v>
      </c>
      <c r="E4937" s="1" t="s">
        <v>356</v>
      </c>
      <c r="F4937" s="1" t="s">
        <v>357</v>
      </c>
      <c r="G4937" s="1" t="s">
        <v>2016</v>
      </c>
      <c r="H4937" s="1" t="s">
        <v>357</v>
      </c>
      <c r="I4937" s="2">
        <v>41541</v>
      </c>
      <c r="J4937" s="2">
        <v>51501</v>
      </c>
      <c r="K4937" s="1" t="s">
        <v>359</v>
      </c>
      <c r="L4937">
        <v>481</v>
      </c>
      <c r="M4937" s="1" t="s">
        <v>232</v>
      </c>
      <c r="N4937" s="1" t="s">
        <v>211</v>
      </c>
      <c r="O4937" s="1" t="s">
        <v>211</v>
      </c>
      <c r="P4937" s="1" t="s">
        <v>211</v>
      </c>
      <c r="Q4937" s="1" t="s">
        <v>211</v>
      </c>
      <c r="R4937" s="1" t="s">
        <v>211</v>
      </c>
    </row>
    <row r="4938" spans="1:18" hidden="1" x14ac:dyDescent="0.2">
      <c r="A4938" s="1" t="s">
        <v>206</v>
      </c>
      <c r="B4938" s="1" t="s">
        <v>207</v>
      </c>
      <c r="C4938">
        <v>135055</v>
      </c>
      <c r="D4938" s="1" t="s">
        <v>5620</v>
      </c>
      <c r="E4938" s="1" t="s">
        <v>628</v>
      </c>
      <c r="F4938" s="1" t="s">
        <v>629</v>
      </c>
      <c r="G4938" s="1" t="s">
        <v>2013</v>
      </c>
      <c r="H4938" s="1" t="s">
        <v>5668</v>
      </c>
      <c r="I4938" s="2">
        <v>40664</v>
      </c>
      <c r="J4938" s="2">
        <v>51501</v>
      </c>
      <c r="K4938" s="1" t="s">
        <v>632</v>
      </c>
      <c r="L4938">
        <v>444</v>
      </c>
      <c r="M4938" s="1" t="s">
        <v>232</v>
      </c>
      <c r="N4938" s="1" t="s">
        <v>211</v>
      </c>
      <c r="O4938" s="1" t="s">
        <v>211</v>
      </c>
      <c r="P4938" s="1" t="s">
        <v>211</v>
      </c>
      <c r="Q4938" s="1" t="s">
        <v>211</v>
      </c>
      <c r="R4938" s="1" t="s">
        <v>211</v>
      </c>
    </row>
    <row r="4939" spans="1:18" hidden="1" x14ac:dyDescent="0.2">
      <c r="A4939" s="1" t="s">
        <v>206</v>
      </c>
      <c r="B4939" s="1" t="s">
        <v>207</v>
      </c>
      <c r="C4939">
        <v>135055</v>
      </c>
      <c r="D4939" s="1" t="s">
        <v>5620</v>
      </c>
      <c r="E4939" s="1" t="s">
        <v>331</v>
      </c>
      <c r="F4939" s="1" t="s">
        <v>332</v>
      </c>
      <c r="G4939" s="1" t="s">
        <v>2002</v>
      </c>
      <c r="H4939" s="1" t="s">
        <v>5669</v>
      </c>
      <c r="I4939" s="2">
        <v>40664</v>
      </c>
      <c r="J4939" s="2">
        <v>51501</v>
      </c>
      <c r="K4939" s="1" t="s">
        <v>334</v>
      </c>
      <c r="L4939">
        <v>422</v>
      </c>
      <c r="M4939" s="1" t="s">
        <v>232</v>
      </c>
      <c r="N4939" s="1" t="s">
        <v>211</v>
      </c>
      <c r="O4939" s="1" t="s">
        <v>211</v>
      </c>
      <c r="P4939" s="1" t="s">
        <v>211</v>
      </c>
      <c r="Q4939" s="1" t="s">
        <v>211</v>
      </c>
      <c r="R4939" s="1" t="s">
        <v>211</v>
      </c>
    </row>
    <row r="4940" spans="1:18" hidden="1" x14ac:dyDescent="0.2">
      <c r="A4940" s="1" t="s">
        <v>206</v>
      </c>
      <c r="B4940" s="1" t="s">
        <v>207</v>
      </c>
      <c r="C4940">
        <v>135055</v>
      </c>
      <c r="D4940" s="1" t="s">
        <v>5620</v>
      </c>
      <c r="E4940" s="1" t="s">
        <v>317</v>
      </c>
      <c r="F4940" s="1" t="s">
        <v>312</v>
      </c>
      <c r="G4940" s="1" t="s">
        <v>2011</v>
      </c>
      <c r="H4940" s="1" t="s">
        <v>5670</v>
      </c>
      <c r="I4940" s="2">
        <v>40664</v>
      </c>
      <c r="J4940" s="2">
        <v>51501</v>
      </c>
      <c r="K4940" s="1" t="s">
        <v>320</v>
      </c>
      <c r="L4940">
        <v>379</v>
      </c>
      <c r="M4940" s="1" t="s">
        <v>288</v>
      </c>
      <c r="N4940" s="1" t="s">
        <v>211</v>
      </c>
      <c r="O4940" s="1" t="s">
        <v>211</v>
      </c>
      <c r="P4940" s="1" t="s">
        <v>211</v>
      </c>
      <c r="Q4940" s="1" t="s">
        <v>211</v>
      </c>
      <c r="R4940" s="1" t="s">
        <v>211</v>
      </c>
    </row>
    <row r="4941" spans="1:18" hidden="1" x14ac:dyDescent="0.2">
      <c r="A4941" s="1" t="s">
        <v>206</v>
      </c>
      <c r="B4941" s="1" t="s">
        <v>207</v>
      </c>
      <c r="C4941">
        <v>135055</v>
      </c>
      <c r="D4941" s="1" t="s">
        <v>5620</v>
      </c>
      <c r="E4941" s="1" t="s">
        <v>311</v>
      </c>
      <c r="F4941" s="1" t="s">
        <v>312</v>
      </c>
      <c r="G4941" s="1" t="s">
        <v>2010</v>
      </c>
      <c r="H4941" s="1" t="s">
        <v>5671</v>
      </c>
      <c r="I4941" s="2">
        <v>40664</v>
      </c>
      <c r="J4941" s="2">
        <v>51501</v>
      </c>
      <c r="K4941" s="1" t="s">
        <v>315</v>
      </c>
      <c r="L4941">
        <v>377</v>
      </c>
      <c r="M4941" s="1" t="s">
        <v>288</v>
      </c>
      <c r="N4941" s="1" t="s">
        <v>211</v>
      </c>
      <c r="O4941" s="1" t="s">
        <v>211</v>
      </c>
      <c r="P4941" s="1" t="s">
        <v>211</v>
      </c>
      <c r="Q4941" s="1" t="s">
        <v>211</v>
      </c>
      <c r="R4941" s="1" t="s">
        <v>211</v>
      </c>
    </row>
    <row r="4942" spans="1:18" hidden="1" x14ac:dyDescent="0.2">
      <c r="A4942" s="1" t="s">
        <v>206</v>
      </c>
      <c r="B4942" s="1" t="s">
        <v>207</v>
      </c>
      <c r="C4942">
        <v>135055</v>
      </c>
      <c r="D4942" s="1" t="s">
        <v>5620</v>
      </c>
      <c r="E4942" s="1" t="s">
        <v>2208</v>
      </c>
      <c r="F4942" s="1" t="s">
        <v>2209</v>
      </c>
      <c r="G4942" s="1" t="s">
        <v>5672</v>
      </c>
      <c r="H4942" s="1" t="s">
        <v>5673</v>
      </c>
      <c r="I4942" s="2">
        <v>40664</v>
      </c>
      <c r="J4942" s="2">
        <v>51501</v>
      </c>
      <c r="K4942" s="1" t="s">
        <v>2212</v>
      </c>
      <c r="L4942">
        <v>362</v>
      </c>
      <c r="M4942" s="1" t="s">
        <v>232</v>
      </c>
      <c r="N4942" s="1" t="s">
        <v>211</v>
      </c>
      <c r="O4942" s="1" t="s">
        <v>211</v>
      </c>
      <c r="P4942" s="1" t="s">
        <v>211</v>
      </c>
      <c r="Q4942" s="1" t="s">
        <v>211</v>
      </c>
      <c r="R4942" s="1" t="s">
        <v>211</v>
      </c>
    </row>
    <row r="4943" spans="1:18" hidden="1" x14ac:dyDescent="0.2">
      <c r="A4943" s="1" t="s">
        <v>206</v>
      </c>
      <c r="B4943" s="1" t="s">
        <v>207</v>
      </c>
      <c r="C4943">
        <v>135055</v>
      </c>
      <c r="D4943" s="1" t="s">
        <v>5620</v>
      </c>
      <c r="E4943" s="1" t="s">
        <v>1359</v>
      </c>
      <c r="F4943" s="1" t="s">
        <v>106</v>
      </c>
      <c r="G4943" s="1" t="s">
        <v>2008</v>
      </c>
      <c r="H4943" s="1" t="s">
        <v>5674</v>
      </c>
      <c r="I4943" s="2">
        <v>40664</v>
      </c>
      <c r="J4943" s="2">
        <v>51501</v>
      </c>
      <c r="K4943" s="1" t="s">
        <v>1361</v>
      </c>
      <c r="L4943">
        <v>342</v>
      </c>
      <c r="M4943" s="1" t="s">
        <v>297</v>
      </c>
      <c r="N4943" s="1" t="s">
        <v>211</v>
      </c>
      <c r="O4943" s="1" t="s">
        <v>211</v>
      </c>
      <c r="P4943" s="1" t="s">
        <v>211</v>
      </c>
      <c r="Q4943" s="1" t="s">
        <v>211</v>
      </c>
      <c r="R4943" s="1" t="s">
        <v>211</v>
      </c>
    </row>
    <row r="4944" spans="1:18" hidden="1" x14ac:dyDescent="0.2">
      <c r="A4944" s="1" t="s">
        <v>206</v>
      </c>
      <c r="B4944" s="1" t="s">
        <v>207</v>
      </c>
      <c r="C4944">
        <v>135055</v>
      </c>
      <c r="D4944" s="1" t="s">
        <v>5620</v>
      </c>
      <c r="E4944" s="1" t="s">
        <v>306</v>
      </c>
      <c r="F4944" s="1" t="s">
        <v>113</v>
      </c>
      <c r="G4944" s="1" t="s">
        <v>2029</v>
      </c>
      <c r="H4944" s="1" t="s">
        <v>5675</v>
      </c>
      <c r="I4944" s="2">
        <v>41415</v>
      </c>
      <c r="J4944" s="2">
        <v>51501</v>
      </c>
      <c r="K4944" s="1" t="s">
        <v>307</v>
      </c>
      <c r="L4944">
        <v>2943</v>
      </c>
      <c r="M4944" s="1" t="s">
        <v>210</v>
      </c>
      <c r="N4944" s="1" t="s">
        <v>211</v>
      </c>
      <c r="O4944" s="1" t="s">
        <v>211</v>
      </c>
      <c r="P4944" s="1" t="s">
        <v>211</v>
      </c>
      <c r="Q4944" s="1" t="s">
        <v>211</v>
      </c>
      <c r="R4944" s="1" t="s">
        <v>211</v>
      </c>
    </row>
    <row r="4945" spans="1:18" hidden="1" x14ac:dyDescent="0.2">
      <c r="A4945" s="1" t="s">
        <v>206</v>
      </c>
      <c r="B4945" s="1" t="s">
        <v>207</v>
      </c>
      <c r="C4945">
        <v>135055</v>
      </c>
      <c r="D4945" s="1" t="s">
        <v>5620</v>
      </c>
      <c r="E4945" s="1" t="s">
        <v>308</v>
      </c>
      <c r="F4945" s="1" t="s">
        <v>114</v>
      </c>
      <c r="G4945" s="1" t="s">
        <v>2030</v>
      </c>
      <c r="H4945" s="1" t="s">
        <v>114</v>
      </c>
      <c r="I4945" s="2">
        <v>41511</v>
      </c>
      <c r="J4945" s="2">
        <v>51501</v>
      </c>
      <c r="K4945" s="1" t="s">
        <v>310</v>
      </c>
      <c r="L4945">
        <v>2944</v>
      </c>
      <c r="M4945" s="1" t="s">
        <v>210</v>
      </c>
      <c r="N4945" s="1" t="s">
        <v>211</v>
      </c>
      <c r="O4945" s="1" t="s">
        <v>211</v>
      </c>
      <c r="P4945" s="1" t="s">
        <v>211</v>
      </c>
      <c r="Q4945" s="1" t="s">
        <v>211</v>
      </c>
      <c r="R4945" s="1" t="s">
        <v>211</v>
      </c>
    </row>
    <row r="4946" spans="1:18" hidden="1" x14ac:dyDescent="0.2">
      <c r="A4946" s="1" t="s">
        <v>206</v>
      </c>
      <c r="B4946" s="1" t="s">
        <v>207</v>
      </c>
      <c r="C4946">
        <v>135055</v>
      </c>
      <c r="D4946" s="1" t="s">
        <v>5620</v>
      </c>
      <c r="E4946" s="1" t="s">
        <v>1694</v>
      </c>
      <c r="F4946" s="1" t="s">
        <v>767</v>
      </c>
      <c r="G4946" s="1" t="s">
        <v>1695</v>
      </c>
      <c r="H4946" s="1" t="s">
        <v>5676</v>
      </c>
      <c r="I4946" s="2">
        <v>40664</v>
      </c>
      <c r="J4946" s="2">
        <v>51501</v>
      </c>
      <c r="K4946" s="1" t="s">
        <v>1696</v>
      </c>
      <c r="L4946">
        <v>2935</v>
      </c>
      <c r="M4946" s="1" t="s">
        <v>304</v>
      </c>
      <c r="N4946" s="1" t="s">
        <v>211</v>
      </c>
      <c r="O4946" s="1" t="s">
        <v>211</v>
      </c>
      <c r="P4946" s="1" t="s">
        <v>211</v>
      </c>
      <c r="Q4946" s="1" t="s">
        <v>211</v>
      </c>
      <c r="R4946" s="1" t="s">
        <v>211</v>
      </c>
    </row>
    <row r="4947" spans="1:18" hidden="1" x14ac:dyDescent="0.2">
      <c r="A4947" s="1" t="s">
        <v>206</v>
      </c>
      <c r="B4947" s="1" t="s">
        <v>207</v>
      </c>
      <c r="C4947">
        <v>135055</v>
      </c>
      <c r="D4947" s="1" t="s">
        <v>5620</v>
      </c>
      <c r="E4947" s="1" t="s">
        <v>299</v>
      </c>
      <c r="F4947" s="1" t="s">
        <v>300</v>
      </c>
      <c r="G4947" s="1" t="s">
        <v>1693</v>
      </c>
      <c r="H4947" s="1" t="s">
        <v>300</v>
      </c>
      <c r="I4947" s="2">
        <v>40664</v>
      </c>
      <c r="J4947" s="2">
        <v>51501</v>
      </c>
      <c r="K4947" s="1" t="s">
        <v>303</v>
      </c>
      <c r="L4947">
        <v>2941</v>
      </c>
      <c r="M4947" s="1" t="s">
        <v>304</v>
      </c>
      <c r="N4947" s="1" t="s">
        <v>211</v>
      </c>
      <c r="O4947" s="1" t="s">
        <v>211</v>
      </c>
      <c r="P4947" s="1" t="s">
        <v>211</v>
      </c>
      <c r="Q4947" s="1" t="s">
        <v>211</v>
      </c>
      <c r="R4947" s="1" t="s">
        <v>211</v>
      </c>
    </row>
    <row r="4948" spans="1:18" hidden="1" x14ac:dyDescent="0.2">
      <c r="A4948" s="1" t="s">
        <v>206</v>
      </c>
      <c r="B4948" s="1" t="s">
        <v>207</v>
      </c>
      <c r="C4948">
        <v>135055</v>
      </c>
      <c r="D4948" s="1" t="s">
        <v>5620</v>
      </c>
      <c r="E4948" s="1" t="s">
        <v>2031</v>
      </c>
      <c r="F4948" s="1" t="s">
        <v>2032</v>
      </c>
      <c r="G4948" s="1" t="s">
        <v>2033</v>
      </c>
      <c r="H4948" s="1" t="s">
        <v>2032</v>
      </c>
      <c r="I4948" s="2">
        <v>40664</v>
      </c>
      <c r="J4948" s="2">
        <v>51501</v>
      </c>
      <c r="K4948" s="1" t="s">
        <v>2035</v>
      </c>
      <c r="L4948">
        <v>2931</v>
      </c>
      <c r="M4948" s="1" t="s">
        <v>2036</v>
      </c>
      <c r="N4948" s="1" t="s">
        <v>3825</v>
      </c>
      <c r="O4948" s="1" t="s">
        <v>211</v>
      </c>
      <c r="P4948" s="1" t="s">
        <v>211</v>
      </c>
      <c r="Q4948" s="1" t="s">
        <v>211</v>
      </c>
      <c r="R4948" s="1" t="s">
        <v>211</v>
      </c>
    </row>
    <row r="4949" spans="1:18" hidden="1" x14ac:dyDescent="0.2">
      <c r="A4949" s="1" t="s">
        <v>206</v>
      </c>
      <c r="B4949" s="1" t="s">
        <v>207</v>
      </c>
      <c r="C4949">
        <v>135055</v>
      </c>
      <c r="D4949" s="1" t="s">
        <v>5620</v>
      </c>
      <c r="E4949" s="1" t="s">
        <v>139</v>
      </c>
      <c r="F4949" s="1" t="s">
        <v>100</v>
      </c>
      <c r="G4949" s="1" t="s">
        <v>1799</v>
      </c>
      <c r="H4949" s="1" t="s">
        <v>5677</v>
      </c>
      <c r="I4949" s="2">
        <v>40862</v>
      </c>
      <c r="J4949" s="2">
        <v>51501</v>
      </c>
      <c r="K4949" s="1" t="s">
        <v>298</v>
      </c>
      <c r="L4949">
        <v>2923</v>
      </c>
      <c r="M4949" s="1" t="s">
        <v>297</v>
      </c>
      <c r="N4949" s="1" t="s">
        <v>211</v>
      </c>
      <c r="O4949" s="1" t="s">
        <v>211</v>
      </c>
      <c r="P4949" s="1" t="s">
        <v>211</v>
      </c>
      <c r="Q4949" s="1" t="s">
        <v>211</v>
      </c>
      <c r="R4949" s="1" t="s">
        <v>211</v>
      </c>
    </row>
    <row r="4950" spans="1:18" hidden="1" x14ac:dyDescent="0.2">
      <c r="A4950" s="1" t="s">
        <v>206</v>
      </c>
      <c r="B4950" s="1" t="s">
        <v>207</v>
      </c>
      <c r="C4950">
        <v>135055</v>
      </c>
      <c r="D4950" s="1" t="s">
        <v>5620</v>
      </c>
      <c r="E4950" s="1" t="s">
        <v>294</v>
      </c>
      <c r="F4950" s="1" t="s">
        <v>100</v>
      </c>
      <c r="G4950" s="1" t="s">
        <v>1795</v>
      </c>
      <c r="H4950" s="1" t="s">
        <v>5678</v>
      </c>
      <c r="I4950" s="2">
        <v>40842</v>
      </c>
      <c r="J4950" s="2">
        <v>51501</v>
      </c>
      <c r="K4950" s="1" t="s">
        <v>296</v>
      </c>
      <c r="L4950">
        <v>2922</v>
      </c>
      <c r="M4950" s="1" t="s">
        <v>297</v>
      </c>
      <c r="N4950" s="1" t="s">
        <v>211</v>
      </c>
      <c r="O4950" s="1" t="s">
        <v>211</v>
      </c>
      <c r="P4950" s="1" t="s">
        <v>211</v>
      </c>
      <c r="Q4950" s="1" t="s">
        <v>211</v>
      </c>
      <c r="R4950" s="1" t="s">
        <v>211</v>
      </c>
    </row>
    <row r="4951" spans="1:18" hidden="1" x14ac:dyDescent="0.2">
      <c r="A4951" s="1" t="s">
        <v>206</v>
      </c>
      <c r="B4951" s="1" t="s">
        <v>207</v>
      </c>
      <c r="C4951">
        <v>135055</v>
      </c>
      <c r="D4951" s="1" t="s">
        <v>5620</v>
      </c>
      <c r="E4951" s="1" t="s">
        <v>1348</v>
      </c>
      <c r="F4951" s="1" t="s">
        <v>99</v>
      </c>
      <c r="G4951" s="1" t="s">
        <v>2037</v>
      </c>
      <c r="H4951" s="1" t="s">
        <v>1902</v>
      </c>
      <c r="I4951" s="2">
        <v>41415</v>
      </c>
      <c r="J4951" s="2">
        <v>51501</v>
      </c>
      <c r="K4951" s="1" t="s">
        <v>1348</v>
      </c>
      <c r="L4951">
        <v>600991</v>
      </c>
      <c r="M4951" s="1" t="s">
        <v>210</v>
      </c>
      <c r="N4951" s="1" t="s">
        <v>211</v>
      </c>
      <c r="O4951" s="1" t="s">
        <v>211</v>
      </c>
      <c r="P4951" s="1" t="s">
        <v>211</v>
      </c>
      <c r="Q4951" s="1" t="s">
        <v>211</v>
      </c>
      <c r="R4951" s="1" t="s">
        <v>211</v>
      </c>
    </row>
    <row r="4952" spans="1:18" hidden="1" x14ac:dyDescent="0.2">
      <c r="A4952" s="1" t="s">
        <v>206</v>
      </c>
      <c r="B4952" s="1" t="s">
        <v>207</v>
      </c>
      <c r="C4952">
        <v>135055</v>
      </c>
      <c r="D4952" s="1" t="s">
        <v>5620</v>
      </c>
      <c r="E4952" s="1" t="s">
        <v>5679</v>
      </c>
      <c r="F4952" s="1" t="s">
        <v>341</v>
      </c>
      <c r="G4952" s="1" t="s">
        <v>5680</v>
      </c>
      <c r="H4952" s="1" t="s">
        <v>5681</v>
      </c>
      <c r="I4952" s="2">
        <v>40794</v>
      </c>
      <c r="J4952" s="2">
        <v>51501</v>
      </c>
      <c r="K4952" s="1" t="s">
        <v>5682</v>
      </c>
      <c r="L4952">
        <v>600813</v>
      </c>
      <c r="M4952" s="1" t="s">
        <v>5683</v>
      </c>
      <c r="N4952" s="1" t="s">
        <v>5684</v>
      </c>
      <c r="O4952" s="1" t="s">
        <v>211</v>
      </c>
      <c r="P4952" s="1" t="s">
        <v>211</v>
      </c>
      <c r="Q4952" s="1" t="s">
        <v>211</v>
      </c>
      <c r="R4952" s="1" t="s">
        <v>211</v>
      </c>
    </row>
    <row r="4953" spans="1:18" hidden="1" x14ac:dyDescent="0.2">
      <c r="A4953" s="1" t="s">
        <v>206</v>
      </c>
      <c r="B4953" s="1" t="s">
        <v>207</v>
      </c>
      <c r="C4953">
        <v>135055</v>
      </c>
      <c r="D4953" s="1" t="s">
        <v>5620</v>
      </c>
      <c r="E4953" s="1" t="s">
        <v>1020</v>
      </c>
      <c r="F4953" s="1" t="s">
        <v>1021</v>
      </c>
      <c r="G4953" s="1" t="s">
        <v>5685</v>
      </c>
      <c r="H4953" s="1" t="s">
        <v>5686</v>
      </c>
      <c r="I4953" s="2">
        <v>41003</v>
      </c>
      <c r="J4953" s="2">
        <v>51501</v>
      </c>
      <c r="K4953" s="1" t="s">
        <v>1020</v>
      </c>
      <c r="L4953">
        <v>600996</v>
      </c>
      <c r="M4953" s="1" t="s">
        <v>304</v>
      </c>
      <c r="N4953" s="1" t="s">
        <v>211</v>
      </c>
      <c r="O4953" s="1" t="s">
        <v>211</v>
      </c>
      <c r="P4953" s="1" t="s">
        <v>211</v>
      </c>
      <c r="Q4953" s="1" t="s">
        <v>211</v>
      </c>
      <c r="R4953" s="1" t="s">
        <v>211</v>
      </c>
    </row>
    <row r="4954" spans="1:18" hidden="1" x14ac:dyDescent="0.2">
      <c r="A4954" s="1" t="s">
        <v>206</v>
      </c>
      <c r="B4954" s="1" t="s">
        <v>207</v>
      </c>
      <c r="C4954">
        <v>135055</v>
      </c>
      <c r="D4954" s="1" t="s">
        <v>5620</v>
      </c>
      <c r="E4954" s="1" t="s">
        <v>155</v>
      </c>
      <c r="F4954" s="1" t="s">
        <v>114</v>
      </c>
      <c r="G4954" s="1" t="s">
        <v>5687</v>
      </c>
      <c r="H4954" s="1" t="s">
        <v>114</v>
      </c>
      <c r="I4954" s="2">
        <v>41511</v>
      </c>
      <c r="J4954" s="2">
        <v>51501</v>
      </c>
      <c r="K4954" s="1" t="s">
        <v>155</v>
      </c>
      <c r="L4954">
        <v>600992</v>
      </c>
      <c r="M4954" s="1" t="s">
        <v>210</v>
      </c>
      <c r="N4954" s="1" t="s">
        <v>211</v>
      </c>
      <c r="O4954" s="1" t="s">
        <v>211</v>
      </c>
      <c r="P4954" s="1" t="s">
        <v>211</v>
      </c>
      <c r="Q4954" s="1" t="s">
        <v>211</v>
      </c>
      <c r="R4954" s="1" t="s">
        <v>211</v>
      </c>
    </row>
    <row r="4955" spans="1:18" hidden="1" x14ac:dyDescent="0.2">
      <c r="A4955" s="1" t="s">
        <v>206</v>
      </c>
      <c r="B4955" s="1" t="s">
        <v>207</v>
      </c>
      <c r="C4955">
        <v>135055</v>
      </c>
      <c r="D4955" s="1" t="s">
        <v>5620</v>
      </c>
      <c r="E4955" s="1" t="s">
        <v>1896</v>
      </c>
      <c r="F4955" s="1" t="s">
        <v>1897</v>
      </c>
      <c r="G4955" s="1" t="s">
        <v>5688</v>
      </c>
      <c r="H4955" s="1" t="s">
        <v>1897</v>
      </c>
      <c r="I4955" s="2">
        <v>41003</v>
      </c>
      <c r="J4955" s="2">
        <v>51501</v>
      </c>
      <c r="K4955" s="1" t="s">
        <v>1896</v>
      </c>
      <c r="L4955">
        <v>601390</v>
      </c>
      <c r="M4955" s="1" t="s">
        <v>304</v>
      </c>
      <c r="N4955" s="1" t="s">
        <v>211</v>
      </c>
      <c r="O4955" s="1" t="s">
        <v>211</v>
      </c>
      <c r="P4955" s="1" t="s">
        <v>211</v>
      </c>
      <c r="Q4955" s="1" t="s">
        <v>211</v>
      </c>
      <c r="R4955" s="1" t="s">
        <v>211</v>
      </c>
    </row>
    <row r="4956" spans="1:18" hidden="1" x14ac:dyDescent="0.2">
      <c r="A4956" s="1" t="s">
        <v>206</v>
      </c>
      <c r="B4956" s="1" t="s">
        <v>207</v>
      </c>
      <c r="C4956">
        <v>135055</v>
      </c>
      <c r="D4956" s="1" t="s">
        <v>5620</v>
      </c>
      <c r="E4956" s="1" t="s">
        <v>5689</v>
      </c>
      <c r="F4956" s="1" t="s">
        <v>5690</v>
      </c>
      <c r="G4956" s="1" t="s">
        <v>5691</v>
      </c>
      <c r="H4956" s="1" t="s">
        <v>5690</v>
      </c>
      <c r="I4956" s="2">
        <v>41738</v>
      </c>
      <c r="J4956" s="2">
        <v>51501</v>
      </c>
      <c r="K4956" s="1" t="s">
        <v>5689</v>
      </c>
      <c r="L4956">
        <v>601361</v>
      </c>
      <c r="M4956" s="1" t="s">
        <v>210</v>
      </c>
      <c r="N4956" s="1" t="s">
        <v>210</v>
      </c>
      <c r="O4956" s="1" t="s">
        <v>211</v>
      </c>
      <c r="P4956" s="1" t="s">
        <v>211</v>
      </c>
      <c r="Q4956" s="1" t="s">
        <v>211</v>
      </c>
      <c r="R4956" s="1" t="s">
        <v>211</v>
      </c>
    </row>
    <row r="4957" spans="1:18" hidden="1" x14ac:dyDescent="0.2">
      <c r="A4957" s="1" t="s">
        <v>206</v>
      </c>
      <c r="B4957" s="1" t="s">
        <v>207</v>
      </c>
      <c r="C4957">
        <v>135055</v>
      </c>
      <c r="D4957" s="1" t="s">
        <v>5620</v>
      </c>
      <c r="E4957" s="1" t="s">
        <v>5692</v>
      </c>
      <c r="F4957" s="1" t="s">
        <v>5029</v>
      </c>
      <c r="G4957" s="1" t="s">
        <v>5693</v>
      </c>
      <c r="H4957" s="1" t="s">
        <v>5694</v>
      </c>
      <c r="I4957" s="2">
        <v>41003</v>
      </c>
      <c r="J4957" s="2">
        <v>51501</v>
      </c>
      <c r="K4957" s="1" t="s">
        <v>5692</v>
      </c>
      <c r="L4957">
        <v>601358</v>
      </c>
      <c r="M4957" s="1" t="s">
        <v>791</v>
      </c>
      <c r="N4957" s="1" t="s">
        <v>211</v>
      </c>
      <c r="O4957" s="1" t="s">
        <v>211</v>
      </c>
      <c r="P4957" s="1" t="s">
        <v>211</v>
      </c>
      <c r="Q4957" s="1" t="s">
        <v>211</v>
      </c>
      <c r="R4957" s="1" t="s">
        <v>211</v>
      </c>
    </row>
    <row r="4958" spans="1:18" hidden="1" x14ac:dyDescent="0.2">
      <c r="A4958" s="1" t="s">
        <v>206</v>
      </c>
      <c r="B4958" s="1" t="s">
        <v>207</v>
      </c>
      <c r="C4958">
        <v>135055</v>
      </c>
      <c r="D4958" s="1" t="s">
        <v>5620</v>
      </c>
      <c r="E4958" s="1" t="s">
        <v>3242</v>
      </c>
      <c r="F4958" s="1" t="s">
        <v>3243</v>
      </c>
      <c r="G4958" s="1" t="s">
        <v>5695</v>
      </c>
      <c r="H4958" s="1" t="s">
        <v>3243</v>
      </c>
      <c r="I4958" s="2">
        <v>41738</v>
      </c>
      <c r="J4958" s="2">
        <v>51501</v>
      </c>
      <c r="K4958" s="1" t="s">
        <v>3242</v>
      </c>
      <c r="L4958">
        <v>601359</v>
      </c>
      <c r="M4958" s="1" t="s">
        <v>210</v>
      </c>
      <c r="N4958" s="1" t="s">
        <v>210</v>
      </c>
      <c r="O4958" s="1" t="s">
        <v>211</v>
      </c>
      <c r="P4958" s="1" t="s">
        <v>211</v>
      </c>
      <c r="Q4958" s="1" t="s">
        <v>211</v>
      </c>
      <c r="R4958" s="1" t="s">
        <v>211</v>
      </c>
    </row>
    <row r="4959" spans="1:18" hidden="1" x14ac:dyDescent="0.2">
      <c r="A4959" s="1" t="s">
        <v>206</v>
      </c>
      <c r="B4959" s="1" t="s">
        <v>207</v>
      </c>
      <c r="C4959">
        <v>135055</v>
      </c>
      <c r="D4959" s="1" t="s">
        <v>5620</v>
      </c>
      <c r="E4959" s="1" t="s">
        <v>5696</v>
      </c>
      <c r="F4959" s="1" t="s">
        <v>5029</v>
      </c>
      <c r="G4959" s="1" t="s">
        <v>5697</v>
      </c>
      <c r="H4959" s="1" t="s">
        <v>5698</v>
      </c>
      <c r="I4959" s="2">
        <v>41003</v>
      </c>
      <c r="J4959" s="2">
        <v>51501</v>
      </c>
      <c r="K4959" s="1" t="s">
        <v>5696</v>
      </c>
      <c r="L4959">
        <v>601360</v>
      </c>
      <c r="M4959" s="1" t="s">
        <v>791</v>
      </c>
      <c r="N4959" s="1" t="s">
        <v>211</v>
      </c>
      <c r="O4959" s="1" t="s">
        <v>211</v>
      </c>
      <c r="P4959" s="1" t="s">
        <v>211</v>
      </c>
      <c r="Q4959" s="1" t="s">
        <v>211</v>
      </c>
      <c r="R4959" s="1" t="s">
        <v>211</v>
      </c>
    </row>
    <row r="4960" spans="1:18" hidden="1" x14ac:dyDescent="0.2">
      <c r="A4960" s="1" t="s">
        <v>206</v>
      </c>
      <c r="B4960" s="1" t="s">
        <v>207</v>
      </c>
      <c r="C4960">
        <v>135055</v>
      </c>
      <c r="D4960" s="1" t="s">
        <v>5620</v>
      </c>
      <c r="E4960" s="1" t="s">
        <v>1989</v>
      </c>
      <c r="F4960" s="1" t="s">
        <v>567</v>
      </c>
      <c r="G4960" s="1" t="s">
        <v>1990</v>
      </c>
      <c r="H4960" s="1" t="s">
        <v>567</v>
      </c>
      <c r="I4960" s="2">
        <v>42856</v>
      </c>
      <c r="J4960" s="2">
        <v>51501</v>
      </c>
      <c r="K4960" s="1" t="s">
        <v>1989</v>
      </c>
      <c r="L4960">
        <v>606356</v>
      </c>
      <c r="M4960" s="1" t="s">
        <v>211</v>
      </c>
      <c r="N4960" s="1" t="s">
        <v>211</v>
      </c>
      <c r="O4960" s="1" t="s">
        <v>211</v>
      </c>
      <c r="P4960" s="1" t="s">
        <v>211</v>
      </c>
      <c r="Q4960" s="1" t="s">
        <v>211</v>
      </c>
      <c r="R4960" s="1" t="s">
        <v>211</v>
      </c>
    </row>
    <row r="4961" spans="1:18" hidden="1" x14ac:dyDescent="0.2">
      <c r="A4961" s="1" t="s">
        <v>206</v>
      </c>
      <c r="B4961" s="1" t="s">
        <v>207</v>
      </c>
      <c r="C4961">
        <v>135055</v>
      </c>
      <c r="D4961" s="1" t="s">
        <v>5620</v>
      </c>
      <c r="E4961" s="1" t="s">
        <v>1994</v>
      </c>
      <c r="F4961" s="1" t="s">
        <v>1470</v>
      </c>
      <c r="G4961" s="1" t="s">
        <v>1995</v>
      </c>
      <c r="H4961" s="1" t="s">
        <v>1470</v>
      </c>
      <c r="I4961" s="2">
        <v>42891</v>
      </c>
      <c r="J4961" s="2">
        <v>51501</v>
      </c>
      <c r="K4961" s="1" t="s">
        <v>1994</v>
      </c>
      <c r="L4961">
        <v>606364</v>
      </c>
      <c r="M4961" s="1" t="s">
        <v>211</v>
      </c>
      <c r="N4961" s="1" t="s">
        <v>211</v>
      </c>
      <c r="O4961" s="1" t="s">
        <v>211</v>
      </c>
      <c r="P4961" s="1" t="s">
        <v>211</v>
      </c>
      <c r="Q4961" s="1" t="s">
        <v>211</v>
      </c>
      <c r="R4961" s="1" t="s">
        <v>211</v>
      </c>
    </row>
    <row r="4962" spans="1:18" hidden="1" x14ac:dyDescent="0.2">
      <c r="A4962" s="1" t="s">
        <v>206</v>
      </c>
      <c r="B4962" s="1" t="s">
        <v>207</v>
      </c>
      <c r="C4962">
        <v>135055</v>
      </c>
      <c r="D4962" s="1" t="s">
        <v>5620</v>
      </c>
      <c r="E4962" s="1" t="s">
        <v>1991</v>
      </c>
      <c r="F4962" s="1" t="s">
        <v>1992</v>
      </c>
      <c r="G4962" s="1" t="s">
        <v>1993</v>
      </c>
      <c r="H4962" s="1" t="s">
        <v>1992</v>
      </c>
      <c r="I4962" s="2">
        <v>42891</v>
      </c>
      <c r="J4962" s="2">
        <v>51501</v>
      </c>
      <c r="K4962" s="1" t="s">
        <v>1991</v>
      </c>
      <c r="L4962">
        <v>606363</v>
      </c>
      <c r="M4962" s="1" t="s">
        <v>211</v>
      </c>
      <c r="N4962" s="1" t="s">
        <v>211</v>
      </c>
      <c r="O4962" s="1" t="s">
        <v>211</v>
      </c>
      <c r="P4962" s="1" t="s">
        <v>211</v>
      </c>
      <c r="Q4962" s="1" t="s">
        <v>211</v>
      </c>
      <c r="R4962" s="1" t="s">
        <v>211</v>
      </c>
    </row>
    <row r="4963" spans="1:18" hidden="1" x14ac:dyDescent="0.2">
      <c r="A4963" s="1" t="s">
        <v>206</v>
      </c>
      <c r="B4963" s="1" t="s">
        <v>207</v>
      </c>
      <c r="C4963">
        <v>135055</v>
      </c>
      <c r="D4963" s="1" t="s">
        <v>5620</v>
      </c>
      <c r="E4963" s="1" t="s">
        <v>5699</v>
      </c>
      <c r="F4963" s="1" t="s">
        <v>5700</v>
      </c>
      <c r="G4963" s="1" t="s">
        <v>2125</v>
      </c>
      <c r="H4963" s="1" t="s">
        <v>5700</v>
      </c>
      <c r="I4963" s="2">
        <v>42731</v>
      </c>
      <c r="J4963" s="2">
        <v>51501</v>
      </c>
      <c r="K4963" s="1" t="s">
        <v>5699</v>
      </c>
      <c r="L4963">
        <v>606426</v>
      </c>
      <c r="M4963" s="1" t="s">
        <v>211</v>
      </c>
      <c r="N4963" s="1" t="s">
        <v>211</v>
      </c>
      <c r="O4963" s="1" t="s">
        <v>211</v>
      </c>
      <c r="P4963" s="1" t="s">
        <v>211</v>
      </c>
      <c r="Q4963" s="1" t="s">
        <v>211</v>
      </c>
      <c r="R4963" s="1" t="s">
        <v>211</v>
      </c>
    </row>
    <row r="4964" spans="1:18" hidden="1" x14ac:dyDescent="0.2">
      <c r="A4964" s="1" t="s">
        <v>206</v>
      </c>
      <c r="B4964" s="1" t="s">
        <v>207</v>
      </c>
      <c r="C4964">
        <v>135055</v>
      </c>
      <c r="D4964" s="1" t="s">
        <v>5620</v>
      </c>
      <c r="E4964" s="1" t="s">
        <v>5701</v>
      </c>
      <c r="F4964" s="1" t="s">
        <v>5702</v>
      </c>
      <c r="G4964" s="1" t="s">
        <v>2127</v>
      </c>
      <c r="H4964" s="1" t="s">
        <v>5702</v>
      </c>
      <c r="I4964" s="2">
        <v>42731</v>
      </c>
      <c r="J4964" s="2">
        <v>51501</v>
      </c>
      <c r="K4964" s="1" t="s">
        <v>5701</v>
      </c>
      <c r="L4964">
        <v>606428</v>
      </c>
      <c r="M4964" s="1" t="s">
        <v>211</v>
      </c>
      <c r="N4964" s="1" t="s">
        <v>211</v>
      </c>
      <c r="O4964" s="1" t="s">
        <v>211</v>
      </c>
      <c r="P4964" s="1" t="s">
        <v>211</v>
      </c>
      <c r="Q4964" s="1" t="s">
        <v>211</v>
      </c>
      <c r="R4964" s="1" t="s">
        <v>211</v>
      </c>
    </row>
    <row r="4965" spans="1:18" hidden="1" x14ac:dyDescent="0.2">
      <c r="A4965" s="1" t="s">
        <v>206</v>
      </c>
      <c r="B4965" s="1" t="s">
        <v>207</v>
      </c>
      <c r="C4965">
        <v>135055</v>
      </c>
      <c r="D4965" s="1" t="s">
        <v>5620</v>
      </c>
      <c r="E4965" s="1" t="s">
        <v>1986</v>
      </c>
      <c r="F4965" s="1" t="s">
        <v>1987</v>
      </c>
      <c r="G4965" s="1" t="s">
        <v>1988</v>
      </c>
      <c r="H4965" s="1" t="s">
        <v>1987</v>
      </c>
      <c r="I4965" s="2">
        <v>42897</v>
      </c>
      <c r="J4965" s="2">
        <v>51501</v>
      </c>
      <c r="K4965" s="1" t="s">
        <v>1986</v>
      </c>
      <c r="L4965">
        <v>606369</v>
      </c>
      <c r="M4965" s="1" t="s">
        <v>226</v>
      </c>
      <c r="N4965" s="1" t="s">
        <v>226</v>
      </c>
      <c r="O4965" s="1" t="s">
        <v>211</v>
      </c>
      <c r="P4965" s="1" t="s">
        <v>211</v>
      </c>
      <c r="Q4965" s="1" t="s">
        <v>211</v>
      </c>
      <c r="R4965" s="1" t="s">
        <v>211</v>
      </c>
    </row>
    <row r="4966" spans="1:18" hidden="1" x14ac:dyDescent="0.2">
      <c r="A4966" s="1" t="s">
        <v>206</v>
      </c>
      <c r="B4966" s="1" t="s">
        <v>207</v>
      </c>
      <c r="C4966">
        <v>135204</v>
      </c>
      <c r="D4966" s="1" t="s">
        <v>5703</v>
      </c>
      <c r="E4966" s="1" t="s">
        <v>4013</v>
      </c>
      <c r="F4966" s="1" t="s">
        <v>345</v>
      </c>
      <c r="G4966" s="1" t="s">
        <v>5704</v>
      </c>
      <c r="H4966" s="1" t="s">
        <v>345</v>
      </c>
      <c r="I4966" s="2">
        <v>43600</v>
      </c>
      <c r="J4966" s="2">
        <v>51501</v>
      </c>
      <c r="K4966" s="1" t="s">
        <v>4013</v>
      </c>
      <c r="L4966">
        <v>610704</v>
      </c>
      <c r="M4966" s="1" t="s">
        <v>223</v>
      </c>
      <c r="N4966" s="1" t="s">
        <v>223</v>
      </c>
      <c r="O4966" s="1" t="s">
        <v>211</v>
      </c>
      <c r="P4966" s="1" t="s">
        <v>211</v>
      </c>
      <c r="Q4966" s="1" t="s">
        <v>211</v>
      </c>
      <c r="R4966" s="1" t="s">
        <v>211</v>
      </c>
    </row>
    <row r="4967" spans="1:18" hidden="1" x14ac:dyDescent="0.2">
      <c r="A4967" s="1" t="s">
        <v>206</v>
      </c>
      <c r="B4967" s="1" t="s">
        <v>207</v>
      </c>
      <c r="C4967">
        <v>135204</v>
      </c>
      <c r="D4967" s="1" t="s">
        <v>5703</v>
      </c>
      <c r="E4967" s="1" t="s">
        <v>5696</v>
      </c>
      <c r="F4967" s="1" t="s">
        <v>5029</v>
      </c>
      <c r="G4967" s="1" t="s">
        <v>5705</v>
      </c>
      <c r="H4967" s="1" t="s">
        <v>5029</v>
      </c>
      <c r="I4967" s="2">
        <v>41744</v>
      </c>
      <c r="J4967" s="2">
        <v>51501</v>
      </c>
      <c r="K4967" s="1" t="s">
        <v>5696</v>
      </c>
      <c r="L4967">
        <v>601360</v>
      </c>
      <c r="M4967" s="1" t="s">
        <v>791</v>
      </c>
      <c r="N4967" s="1" t="s">
        <v>5706</v>
      </c>
      <c r="O4967" s="1" t="s">
        <v>211</v>
      </c>
      <c r="P4967" s="1" t="s">
        <v>211</v>
      </c>
      <c r="Q4967" s="1" t="s">
        <v>211</v>
      </c>
      <c r="R4967" s="1" t="s">
        <v>211</v>
      </c>
    </row>
    <row r="4968" spans="1:18" hidden="1" x14ac:dyDescent="0.2">
      <c r="A4968" s="1" t="s">
        <v>206</v>
      </c>
      <c r="B4968" s="1" t="s">
        <v>207</v>
      </c>
      <c r="C4968">
        <v>135204</v>
      </c>
      <c r="D4968" s="1" t="s">
        <v>5703</v>
      </c>
      <c r="E4968" s="1" t="s">
        <v>5692</v>
      </c>
      <c r="F4968" s="1" t="s">
        <v>5029</v>
      </c>
      <c r="G4968" s="1" t="s">
        <v>5707</v>
      </c>
      <c r="H4968" s="1" t="s">
        <v>5029</v>
      </c>
      <c r="I4968" s="2">
        <v>41744</v>
      </c>
      <c r="J4968" s="2">
        <v>51501</v>
      </c>
      <c r="K4968" s="1" t="s">
        <v>5692</v>
      </c>
      <c r="L4968">
        <v>601358</v>
      </c>
      <c r="M4968" s="1" t="s">
        <v>791</v>
      </c>
      <c r="N4968" s="1" t="s">
        <v>304</v>
      </c>
      <c r="O4968" s="1" t="s">
        <v>211</v>
      </c>
      <c r="P4968" s="1" t="s">
        <v>211</v>
      </c>
      <c r="Q4968" s="1" t="s">
        <v>211</v>
      </c>
      <c r="R4968" s="1" t="s">
        <v>211</v>
      </c>
    </row>
    <row r="4969" spans="1:18" hidden="1" x14ac:dyDescent="0.2">
      <c r="A4969" s="1" t="s">
        <v>206</v>
      </c>
      <c r="B4969" s="1" t="s">
        <v>207</v>
      </c>
      <c r="C4969">
        <v>135204</v>
      </c>
      <c r="D4969" s="1" t="s">
        <v>5703</v>
      </c>
      <c r="E4969" s="1" t="s">
        <v>1348</v>
      </c>
      <c r="F4969" s="1" t="s">
        <v>99</v>
      </c>
      <c r="G4969" s="1" t="s">
        <v>5708</v>
      </c>
      <c r="H4969" s="1" t="s">
        <v>99</v>
      </c>
      <c r="I4969" s="2">
        <v>42158</v>
      </c>
      <c r="J4969" s="2">
        <v>51501</v>
      </c>
      <c r="K4969" s="1" t="s">
        <v>1348</v>
      </c>
      <c r="L4969">
        <v>600991</v>
      </c>
      <c r="M4969" s="1" t="s">
        <v>210</v>
      </c>
      <c r="N4969" s="1" t="s">
        <v>210</v>
      </c>
      <c r="O4969" s="1" t="s">
        <v>211</v>
      </c>
      <c r="P4969" s="1" t="s">
        <v>211</v>
      </c>
      <c r="Q4969" s="1" t="s">
        <v>211</v>
      </c>
      <c r="R4969" s="1" t="s">
        <v>211</v>
      </c>
    </row>
    <row r="4970" spans="1:18" hidden="1" x14ac:dyDescent="0.2">
      <c r="A4970" s="1" t="s">
        <v>206</v>
      </c>
      <c r="B4970" s="1" t="s">
        <v>207</v>
      </c>
      <c r="C4970">
        <v>135204</v>
      </c>
      <c r="D4970" s="1" t="s">
        <v>5703</v>
      </c>
      <c r="E4970" s="1" t="s">
        <v>294</v>
      </c>
      <c r="F4970" s="1" t="s">
        <v>100</v>
      </c>
      <c r="G4970" s="1" t="s">
        <v>5709</v>
      </c>
      <c r="H4970" s="1" t="s">
        <v>100</v>
      </c>
      <c r="I4970" s="2">
        <v>41043</v>
      </c>
      <c r="J4970" s="2">
        <v>51501</v>
      </c>
      <c r="K4970" s="1" t="s">
        <v>296</v>
      </c>
      <c r="L4970">
        <v>2922</v>
      </c>
      <c r="M4970" s="1" t="s">
        <v>297</v>
      </c>
      <c r="N4970" s="1" t="s">
        <v>211</v>
      </c>
      <c r="O4970" s="1" t="s">
        <v>211</v>
      </c>
      <c r="P4970" s="1" t="s">
        <v>211</v>
      </c>
      <c r="Q4970" s="1" t="s">
        <v>211</v>
      </c>
      <c r="R4970" s="1" t="s">
        <v>211</v>
      </c>
    </row>
    <row r="4971" spans="1:18" hidden="1" x14ac:dyDescent="0.2">
      <c r="A4971" s="1" t="s">
        <v>206</v>
      </c>
      <c r="B4971" s="1" t="s">
        <v>207</v>
      </c>
      <c r="C4971">
        <v>135204</v>
      </c>
      <c r="D4971" s="1" t="s">
        <v>5703</v>
      </c>
      <c r="E4971" s="1" t="s">
        <v>306</v>
      </c>
      <c r="F4971" s="1" t="s">
        <v>113</v>
      </c>
      <c r="G4971" s="1" t="s">
        <v>5710</v>
      </c>
      <c r="H4971" s="1" t="s">
        <v>113</v>
      </c>
      <c r="I4971" s="2">
        <v>42431</v>
      </c>
      <c r="J4971" s="2">
        <v>51501</v>
      </c>
      <c r="K4971" s="1" t="s">
        <v>307</v>
      </c>
      <c r="L4971">
        <v>2943</v>
      </c>
      <c r="M4971" s="1" t="s">
        <v>210</v>
      </c>
      <c r="N4971" s="1" t="s">
        <v>210</v>
      </c>
      <c r="O4971" s="1" t="s">
        <v>211</v>
      </c>
      <c r="P4971" s="1" t="s">
        <v>211</v>
      </c>
      <c r="Q4971" s="1" t="s">
        <v>211</v>
      </c>
      <c r="R4971" s="1" t="s">
        <v>211</v>
      </c>
    </row>
    <row r="4972" spans="1:18" hidden="1" x14ac:dyDescent="0.2">
      <c r="A4972" s="1" t="s">
        <v>206</v>
      </c>
      <c r="B4972" s="1" t="s">
        <v>207</v>
      </c>
      <c r="C4972">
        <v>135204</v>
      </c>
      <c r="D4972" s="1" t="s">
        <v>5703</v>
      </c>
      <c r="E4972" s="1" t="s">
        <v>356</v>
      </c>
      <c r="F4972" s="1" t="s">
        <v>357</v>
      </c>
      <c r="G4972" s="1" t="s">
        <v>3141</v>
      </c>
      <c r="H4972" s="1" t="s">
        <v>357</v>
      </c>
      <c r="I4972" s="2">
        <v>41043</v>
      </c>
      <c r="J4972" s="2">
        <v>51501</v>
      </c>
      <c r="K4972" s="1" t="s">
        <v>359</v>
      </c>
      <c r="L4972">
        <v>481</v>
      </c>
      <c r="M4972" s="1" t="s">
        <v>232</v>
      </c>
      <c r="N4972" s="1" t="s">
        <v>211</v>
      </c>
      <c r="O4972" s="1" t="s">
        <v>211</v>
      </c>
      <c r="P4972" s="1" t="s">
        <v>211</v>
      </c>
      <c r="Q4972" s="1" t="s">
        <v>211</v>
      </c>
      <c r="R4972" s="1" t="s">
        <v>211</v>
      </c>
    </row>
    <row r="4973" spans="1:18" hidden="1" x14ac:dyDescent="0.2">
      <c r="A4973" s="1" t="s">
        <v>206</v>
      </c>
      <c r="B4973" s="1" t="s">
        <v>207</v>
      </c>
      <c r="C4973">
        <v>135204</v>
      </c>
      <c r="D4973" s="1" t="s">
        <v>5703</v>
      </c>
      <c r="E4973" s="1" t="s">
        <v>340</v>
      </c>
      <c r="F4973" s="1" t="s">
        <v>341</v>
      </c>
      <c r="G4973" s="1" t="s">
        <v>3140</v>
      </c>
      <c r="H4973" s="1" t="s">
        <v>341</v>
      </c>
      <c r="I4973" s="2">
        <v>41043</v>
      </c>
      <c r="J4973" s="2">
        <v>51501</v>
      </c>
      <c r="K4973" s="1" t="s">
        <v>342</v>
      </c>
      <c r="L4973">
        <v>435</v>
      </c>
      <c r="M4973" s="1" t="s">
        <v>210</v>
      </c>
      <c r="N4973" s="1" t="s">
        <v>211</v>
      </c>
      <c r="O4973" s="1" t="s">
        <v>211</v>
      </c>
      <c r="P4973" s="1" t="s">
        <v>211</v>
      </c>
      <c r="Q4973" s="1" t="s">
        <v>211</v>
      </c>
      <c r="R4973" s="1" t="s">
        <v>211</v>
      </c>
    </row>
    <row r="4974" spans="1:18" hidden="1" x14ac:dyDescent="0.2">
      <c r="A4974" s="1" t="s">
        <v>206</v>
      </c>
      <c r="B4974" s="1" t="s">
        <v>207</v>
      </c>
      <c r="C4974">
        <v>135204</v>
      </c>
      <c r="D4974" s="1" t="s">
        <v>5703</v>
      </c>
      <c r="E4974" s="1" t="s">
        <v>1375</v>
      </c>
      <c r="F4974" s="1" t="s">
        <v>1376</v>
      </c>
      <c r="G4974" s="1" t="s">
        <v>5711</v>
      </c>
      <c r="H4974" s="1" t="s">
        <v>1376</v>
      </c>
      <c r="I4974" s="2">
        <v>43159</v>
      </c>
      <c r="J4974" s="2">
        <v>51501</v>
      </c>
      <c r="K4974" s="1" t="s">
        <v>1375</v>
      </c>
      <c r="L4974">
        <v>606327</v>
      </c>
      <c r="M4974" s="1" t="s">
        <v>211</v>
      </c>
      <c r="N4974" s="1" t="s">
        <v>211</v>
      </c>
      <c r="O4974" s="1" t="s">
        <v>211</v>
      </c>
      <c r="P4974" s="1" t="s">
        <v>211</v>
      </c>
      <c r="Q4974" s="1" t="s">
        <v>211</v>
      </c>
      <c r="R4974" s="1" t="s">
        <v>211</v>
      </c>
    </row>
    <row r="4975" spans="1:18" hidden="1" x14ac:dyDescent="0.2">
      <c r="A4975" s="1" t="s">
        <v>206</v>
      </c>
      <c r="B4975" s="1" t="s">
        <v>207</v>
      </c>
      <c r="C4975">
        <v>135204</v>
      </c>
      <c r="D4975" s="1" t="s">
        <v>5703</v>
      </c>
      <c r="E4975" s="1" t="s">
        <v>1372</v>
      </c>
      <c r="F4975" s="1" t="s">
        <v>1373</v>
      </c>
      <c r="G4975" s="1" t="s">
        <v>5712</v>
      </c>
      <c r="H4975" s="1" t="s">
        <v>1373</v>
      </c>
      <c r="I4975" s="2">
        <v>44325</v>
      </c>
      <c r="J4975" s="2">
        <v>51501</v>
      </c>
      <c r="K4975" s="1" t="s">
        <v>1372</v>
      </c>
      <c r="L4975">
        <v>605340</v>
      </c>
      <c r="M4975" s="1" t="s">
        <v>211</v>
      </c>
      <c r="N4975" s="1" t="s">
        <v>211</v>
      </c>
      <c r="O4975" s="1" t="s">
        <v>211</v>
      </c>
      <c r="P4975" s="1" t="s">
        <v>211</v>
      </c>
      <c r="Q4975" s="1" t="s">
        <v>211</v>
      </c>
      <c r="R4975" s="1" t="s">
        <v>211</v>
      </c>
    </row>
    <row r="4976" spans="1:18" hidden="1" x14ac:dyDescent="0.2">
      <c r="A4976" s="1" t="s">
        <v>206</v>
      </c>
      <c r="B4976" s="1" t="s">
        <v>207</v>
      </c>
      <c r="C4976">
        <v>135204</v>
      </c>
      <c r="D4976" s="1" t="s">
        <v>5703</v>
      </c>
      <c r="E4976" s="1" t="s">
        <v>156</v>
      </c>
      <c r="F4976" s="1" t="s">
        <v>157</v>
      </c>
      <c r="G4976" s="1" t="s">
        <v>5713</v>
      </c>
      <c r="H4976" s="1" t="s">
        <v>157</v>
      </c>
      <c r="I4976" s="2">
        <v>43159</v>
      </c>
      <c r="J4976" s="2">
        <v>51501</v>
      </c>
      <c r="K4976" s="1" t="s">
        <v>156</v>
      </c>
      <c r="L4976">
        <v>604307</v>
      </c>
      <c r="M4976" s="1" t="s">
        <v>211</v>
      </c>
      <c r="N4976" s="1" t="s">
        <v>211</v>
      </c>
      <c r="O4976" s="1" t="s">
        <v>211</v>
      </c>
      <c r="P4976" s="1" t="s">
        <v>211</v>
      </c>
      <c r="Q4976" s="1" t="s">
        <v>211</v>
      </c>
      <c r="R4976" s="1" t="s">
        <v>211</v>
      </c>
    </row>
    <row r="4977" spans="1:18" hidden="1" x14ac:dyDescent="0.2">
      <c r="A4977" s="1" t="s">
        <v>206</v>
      </c>
      <c r="B4977" s="1" t="s">
        <v>207</v>
      </c>
      <c r="C4977">
        <v>135204</v>
      </c>
      <c r="D4977" s="1" t="s">
        <v>5703</v>
      </c>
      <c r="E4977" s="1" t="s">
        <v>379</v>
      </c>
      <c r="F4977" s="1" t="s">
        <v>357</v>
      </c>
      <c r="G4977" s="1" t="s">
        <v>3141</v>
      </c>
      <c r="H4977" s="1" t="s">
        <v>357</v>
      </c>
      <c r="I4977" s="2">
        <v>42158</v>
      </c>
      <c r="J4977" s="2">
        <v>51501</v>
      </c>
      <c r="K4977" s="1" t="s">
        <v>379</v>
      </c>
      <c r="L4977">
        <v>602650</v>
      </c>
      <c r="M4977" s="1" t="s">
        <v>223</v>
      </c>
      <c r="N4977" s="1" t="s">
        <v>223</v>
      </c>
      <c r="O4977" s="1" t="s">
        <v>211</v>
      </c>
      <c r="P4977" s="1" t="s">
        <v>211</v>
      </c>
      <c r="Q4977" s="1" t="s">
        <v>211</v>
      </c>
      <c r="R4977" s="1" t="s">
        <v>211</v>
      </c>
    </row>
    <row r="4978" spans="1:18" hidden="1" x14ac:dyDescent="0.2">
      <c r="A4978" s="1" t="s">
        <v>206</v>
      </c>
      <c r="B4978" s="1" t="s">
        <v>207</v>
      </c>
      <c r="C4978">
        <v>135204</v>
      </c>
      <c r="D4978" s="1" t="s">
        <v>5703</v>
      </c>
      <c r="E4978" s="1" t="s">
        <v>640</v>
      </c>
      <c r="F4978" s="1" t="s">
        <v>111</v>
      </c>
      <c r="G4978" s="1" t="s">
        <v>5714</v>
      </c>
      <c r="H4978" s="1" t="s">
        <v>111</v>
      </c>
      <c r="I4978" s="2">
        <v>41744</v>
      </c>
      <c r="J4978" s="2">
        <v>51501</v>
      </c>
      <c r="K4978" s="1" t="s">
        <v>640</v>
      </c>
      <c r="L4978">
        <v>602613</v>
      </c>
      <c r="M4978" s="1" t="s">
        <v>210</v>
      </c>
      <c r="N4978" s="1" t="s">
        <v>210</v>
      </c>
      <c r="O4978" s="1" t="s">
        <v>211</v>
      </c>
      <c r="P4978" s="1" t="s">
        <v>211</v>
      </c>
      <c r="Q4978" s="1" t="s">
        <v>211</v>
      </c>
      <c r="R4978" s="1" t="s">
        <v>211</v>
      </c>
    </row>
    <row r="4979" spans="1:18" hidden="1" x14ac:dyDescent="0.2">
      <c r="A4979" s="1" t="s">
        <v>206</v>
      </c>
      <c r="B4979" s="1" t="s">
        <v>207</v>
      </c>
      <c r="C4979">
        <v>135204</v>
      </c>
      <c r="D4979" s="1" t="s">
        <v>5703</v>
      </c>
      <c r="E4979" s="1" t="s">
        <v>1312</v>
      </c>
      <c r="F4979" s="1" t="s">
        <v>141</v>
      </c>
      <c r="G4979" s="1" t="s">
        <v>5715</v>
      </c>
      <c r="H4979" s="1" t="s">
        <v>141</v>
      </c>
      <c r="I4979" s="2">
        <v>42431</v>
      </c>
      <c r="J4979" s="2">
        <v>51501</v>
      </c>
      <c r="K4979" s="1" t="s">
        <v>1314</v>
      </c>
      <c r="L4979">
        <v>301</v>
      </c>
      <c r="M4979" s="1" t="s">
        <v>232</v>
      </c>
      <c r="N4979" s="1" t="s">
        <v>232</v>
      </c>
      <c r="O4979" s="1" t="s">
        <v>211</v>
      </c>
      <c r="P4979" s="1" t="s">
        <v>211</v>
      </c>
      <c r="Q4979" s="1" t="s">
        <v>211</v>
      </c>
      <c r="R4979" s="1" t="s">
        <v>211</v>
      </c>
    </row>
    <row r="4980" spans="1:18" hidden="1" x14ac:dyDescent="0.2">
      <c r="A4980" s="1" t="s">
        <v>206</v>
      </c>
      <c r="B4980" s="1" t="s">
        <v>207</v>
      </c>
      <c r="C4980">
        <v>135204</v>
      </c>
      <c r="D4980" s="1" t="s">
        <v>5703</v>
      </c>
      <c r="E4980" s="1" t="s">
        <v>127</v>
      </c>
      <c r="F4980" s="1" t="s">
        <v>128</v>
      </c>
      <c r="G4980" s="1" t="s">
        <v>3150</v>
      </c>
      <c r="H4980" s="1" t="s">
        <v>128</v>
      </c>
      <c r="I4980" s="2">
        <v>41452</v>
      </c>
      <c r="J4980" s="2">
        <v>51501</v>
      </c>
      <c r="K4980" s="1" t="s">
        <v>493</v>
      </c>
      <c r="L4980">
        <v>205</v>
      </c>
      <c r="M4980" s="1" t="s">
        <v>210</v>
      </c>
      <c r="N4980" s="1" t="s">
        <v>211</v>
      </c>
      <c r="O4980" s="1" t="s">
        <v>211</v>
      </c>
      <c r="P4980" s="1" t="s">
        <v>211</v>
      </c>
      <c r="Q4980" s="1" t="s">
        <v>211</v>
      </c>
      <c r="R4980" s="1" t="s">
        <v>211</v>
      </c>
    </row>
    <row r="4981" spans="1:18" hidden="1" x14ac:dyDescent="0.2">
      <c r="A4981" s="1" t="s">
        <v>206</v>
      </c>
      <c r="B4981" s="1" t="s">
        <v>207</v>
      </c>
      <c r="C4981">
        <v>135204</v>
      </c>
      <c r="D4981" s="1" t="s">
        <v>5703</v>
      </c>
      <c r="E4981" s="1" t="s">
        <v>487</v>
      </c>
      <c r="F4981" s="1" t="s">
        <v>488</v>
      </c>
      <c r="G4981" s="1" t="s">
        <v>3150</v>
      </c>
      <c r="H4981" s="1" t="s">
        <v>488</v>
      </c>
      <c r="I4981" s="2">
        <v>41043</v>
      </c>
      <c r="J4981" s="2">
        <v>51501</v>
      </c>
      <c r="K4981" s="1" t="s">
        <v>490</v>
      </c>
      <c r="L4981">
        <v>204</v>
      </c>
      <c r="M4981" s="1" t="s">
        <v>232</v>
      </c>
      <c r="N4981" s="1" t="s">
        <v>211</v>
      </c>
      <c r="O4981" s="1" t="s">
        <v>211</v>
      </c>
      <c r="P4981" s="1" t="s">
        <v>211</v>
      </c>
      <c r="Q4981" s="1" t="s">
        <v>211</v>
      </c>
      <c r="R4981" s="1" t="s">
        <v>211</v>
      </c>
    </row>
    <row r="4982" spans="1:18" hidden="1" x14ac:dyDescent="0.2">
      <c r="A4982" s="1" t="s">
        <v>206</v>
      </c>
      <c r="B4982" s="1" t="s">
        <v>207</v>
      </c>
      <c r="C4982">
        <v>135204</v>
      </c>
      <c r="D4982" s="1" t="s">
        <v>5703</v>
      </c>
      <c r="E4982" s="1" t="s">
        <v>437</v>
      </c>
      <c r="F4982" s="1" t="s">
        <v>96</v>
      </c>
      <c r="G4982" s="1" t="s">
        <v>5716</v>
      </c>
      <c r="H4982" s="1" t="s">
        <v>96</v>
      </c>
      <c r="I4982" s="2">
        <v>42431</v>
      </c>
      <c r="J4982" s="2">
        <v>51501</v>
      </c>
      <c r="K4982" s="1" t="s">
        <v>439</v>
      </c>
      <c r="L4982">
        <v>71</v>
      </c>
      <c r="M4982" s="1" t="s">
        <v>288</v>
      </c>
      <c r="N4982" s="1" t="s">
        <v>288</v>
      </c>
      <c r="O4982" s="1" t="s">
        <v>211</v>
      </c>
      <c r="P4982" s="1" t="s">
        <v>211</v>
      </c>
      <c r="Q4982" s="1" t="s">
        <v>211</v>
      </c>
      <c r="R4982" s="1" t="s">
        <v>211</v>
      </c>
    </row>
    <row r="4983" spans="1:18" hidden="1" x14ac:dyDescent="0.2">
      <c r="A4983" s="1" t="s">
        <v>206</v>
      </c>
      <c r="B4983" s="1" t="s">
        <v>207</v>
      </c>
      <c r="C4983">
        <v>135204</v>
      </c>
      <c r="D4983" s="1" t="s">
        <v>5703</v>
      </c>
      <c r="E4983" s="1" t="s">
        <v>430</v>
      </c>
      <c r="F4983" s="1" t="s">
        <v>116</v>
      </c>
      <c r="G4983" s="1" t="s">
        <v>5717</v>
      </c>
      <c r="H4983" s="1" t="s">
        <v>116</v>
      </c>
      <c r="I4983" s="2">
        <v>43957</v>
      </c>
      <c r="J4983" s="2">
        <v>51501</v>
      </c>
      <c r="K4983" s="1" t="s">
        <v>432</v>
      </c>
      <c r="L4983">
        <v>62</v>
      </c>
      <c r="M4983" s="1" t="s">
        <v>232</v>
      </c>
      <c r="N4983" s="1" t="s">
        <v>232</v>
      </c>
      <c r="O4983" s="1" t="s">
        <v>211</v>
      </c>
      <c r="P4983" s="1" t="s">
        <v>211</v>
      </c>
      <c r="Q4983" s="1" t="s">
        <v>211</v>
      </c>
      <c r="R4983" s="1" t="s">
        <v>211</v>
      </c>
    </row>
    <row r="4984" spans="1:18" hidden="1" x14ac:dyDescent="0.2">
      <c r="A4984" s="1" t="s">
        <v>206</v>
      </c>
      <c r="B4984" s="1" t="s">
        <v>207</v>
      </c>
      <c r="C4984">
        <v>135204</v>
      </c>
      <c r="D4984" s="1" t="s">
        <v>5703</v>
      </c>
      <c r="E4984" s="1" t="s">
        <v>1798</v>
      </c>
      <c r="F4984" s="1" t="s">
        <v>100</v>
      </c>
      <c r="G4984" s="1" t="s">
        <v>5718</v>
      </c>
      <c r="H4984" s="1" t="s">
        <v>100</v>
      </c>
      <c r="I4984" s="2">
        <v>41744</v>
      </c>
      <c r="J4984" s="2">
        <v>51501</v>
      </c>
      <c r="K4984" s="1" t="s">
        <v>1801</v>
      </c>
      <c r="L4984">
        <v>121</v>
      </c>
      <c r="M4984" s="1" t="s">
        <v>288</v>
      </c>
      <c r="N4984" s="1" t="s">
        <v>288</v>
      </c>
      <c r="O4984" s="1" t="s">
        <v>211</v>
      </c>
      <c r="P4984" s="1" t="s">
        <v>211</v>
      </c>
      <c r="Q4984" s="1" t="s">
        <v>211</v>
      </c>
      <c r="R4984" s="1" t="s">
        <v>211</v>
      </c>
    </row>
    <row r="4985" spans="1:18" hidden="1" x14ac:dyDescent="0.2">
      <c r="A4985" s="1" t="s">
        <v>206</v>
      </c>
      <c r="B4985" s="1" t="s">
        <v>207</v>
      </c>
      <c r="C4985">
        <v>135204</v>
      </c>
      <c r="D4985" s="1" t="s">
        <v>5703</v>
      </c>
      <c r="E4985" s="1" t="s">
        <v>1794</v>
      </c>
      <c r="F4985" s="1" t="s">
        <v>100</v>
      </c>
      <c r="G4985" s="1" t="s">
        <v>5719</v>
      </c>
      <c r="H4985" s="1" t="s">
        <v>100</v>
      </c>
      <c r="I4985" s="2">
        <v>41744</v>
      </c>
      <c r="J4985" s="2">
        <v>51501</v>
      </c>
      <c r="K4985" s="1" t="s">
        <v>1797</v>
      </c>
      <c r="L4985">
        <v>120</v>
      </c>
      <c r="M4985" s="1" t="s">
        <v>288</v>
      </c>
      <c r="N4985" s="1" t="s">
        <v>288</v>
      </c>
      <c r="O4985" s="1" t="s">
        <v>211</v>
      </c>
      <c r="P4985" s="1" t="s">
        <v>211</v>
      </c>
      <c r="Q4985" s="1" t="s">
        <v>211</v>
      </c>
      <c r="R4985" s="1" t="s">
        <v>211</v>
      </c>
    </row>
    <row r="4986" spans="1:18" hidden="1" x14ac:dyDescent="0.2">
      <c r="A4986" s="1" t="s">
        <v>206</v>
      </c>
      <c r="B4986" s="1" t="s">
        <v>207</v>
      </c>
      <c r="C4986">
        <v>135414</v>
      </c>
      <c r="D4986" s="1" t="s">
        <v>5720</v>
      </c>
      <c r="E4986" s="1" t="s">
        <v>127</v>
      </c>
      <c r="F4986" s="1" t="s">
        <v>128</v>
      </c>
      <c r="G4986" s="1" t="s">
        <v>5721</v>
      </c>
      <c r="H4986" s="1" t="s">
        <v>128</v>
      </c>
      <c r="I4986" s="2">
        <v>44197</v>
      </c>
      <c r="J4986" s="2">
        <v>51501</v>
      </c>
      <c r="K4986" s="1" t="s">
        <v>493</v>
      </c>
      <c r="L4986">
        <v>205</v>
      </c>
      <c r="M4986" s="1" t="s">
        <v>210</v>
      </c>
      <c r="N4986" s="1" t="s">
        <v>210</v>
      </c>
      <c r="O4986" s="1" t="s">
        <v>211</v>
      </c>
      <c r="P4986" s="1" t="s">
        <v>211</v>
      </c>
      <c r="Q4986" s="1" t="s">
        <v>5721</v>
      </c>
      <c r="R4986" s="1" t="s">
        <v>211</v>
      </c>
    </row>
    <row r="4987" spans="1:18" hidden="1" x14ac:dyDescent="0.2">
      <c r="A4987" s="1" t="s">
        <v>206</v>
      </c>
      <c r="B4987" s="1" t="s">
        <v>207</v>
      </c>
      <c r="C4987">
        <v>135414</v>
      </c>
      <c r="D4987" s="1" t="s">
        <v>5720</v>
      </c>
      <c r="E4987" s="1" t="s">
        <v>218</v>
      </c>
      <c r="F4987" s="1" t="s">
        <v>101</v>
      </c>
      <c r="G4987" s="1" t="s">
        <v>5722</v>
      </c>
      <c r="H4987" s="1" t="s">
        <v>101</v>
      </c>
      <c r="I4987" s="2">
        <v>44197</v>
      </c>
      <c r="J4987" s="2">
        <v>51501</v>
      </c>
      <c r="K4987" s="1" t="s">
        <v>218</v>
      </c>
      <c r="L4987">
        <v>604360</v>
      </c>
      <c r="M4987" s="1" t="s">
        <v>211</v>
      </c>
      <c r="N4987" s="1" t="s">
        <v>211</v>
      </c>
      <c r="O4987" s="1" t="s">
        <v>211</v>
      </c>
      <c r="P4987" s="1" t="s">
        <v>211</v>
      </c>
      <c r="Q4987" s="1" t="s">
        <v>5722</v>
      </c>
      <c r="R4987" s="1" t="s">
        <v>211</v>
      </c>
    </row>
    <row r="4988" spans="1:18" hidden="1" x14ac:dyDescent="0.2">
      <c r="A4988" s="1" t="s">
        <v>206</v>
      </c>
      <c r="B4988" s="1" t="s">
        <v>207</v>
      </c>
      <c r="C4988">
        <v>135414</v>
      </c>
      <c r="D4988" s="1" t="s">
        <v>5720</v>
      </c>
      <c r="E4988" s="1" t="s">
        <v>1372</v>
      </c>
      <c r="F4988" s="1" t="s">
        <v>1373</v>
      </c>
      <c r="G4988" s="1" t="s">
        <v>5723</v>
      </c>
      <c r="H4988" s="1" t="s">
        <v>1373</v>
      </c>
      <c r="I4988" s="2">
        <v>44197</v>
      </c>
      <c r="J4988" s="2">
        <v>51501</v>
      </c>
      <c r="K4988" s="1" t="s">
        <v>1372</v>
      </c>
      <c r="L4988">
        <v>605340</v>
      </c>
      <c r="M4988" s="1" t="s">
        <v>211</v>
      </c>
      <c r="N4988" s="1" t="s">
        <v>211</v>
      </c>
      <c r="O4988" s="1" t="s">
        <v>211</v>
      </c>
      <c r="P4988" s="1" t="s">
        <v>211</v>
      </c>
      <c r="Q4988" s="1" t="s">
        <v>5723</v>
      </c>
      <c r="R4988" s="1" t="s">
        <v>211</v>
      </c>
    </row>
    <row r="4989" spans="1:18" hidden="1" x14ac:dyDescent="0.2">
      <c r="A4989" s="1" t="s">
        <v>206</v>
      </c>
      <c r="B4989" s="1" t="s">
        <v>207</v>
      </c>
      <c r="C4989">
        <v>135414</v>
      </c>
      <c r="D4989" s="1" t="s">
        <v>5720</v>
      </c>
      <c r="E4989" s="1" t="s">
        <v>362</v>
      </c>
      <c r="F4989" s="1" t="s">
        <v>163</v>
      </c>
      <c r="G4989" s="1" t="s">
        <v>5724</v>
      </c>
      <c r="H4989" s="1" t="s">
        <v>163</v>
      </c>
      <c r="I4989" s="2">
        <v>44197</v>
      </c>
      <c r="J4989" s="2">
        <v>51501</v>
      </c>
      <c r="K4989" s="1" t="s">
        <v>362</v>
      </c>
      <c r="L4989">
        <v>605349</v>
      </c>
      <c r="M4989" s="1" t="s">
        <v>211</v>
      </c>
      <c r="N4989" s="1" t="s">
        <v>211</v>
      </c>
      <c r="O4989" s="1" t="s">
        <v>211</v>
      </c>
      <c r="P4989" s="1" t="s">
        <v>211</v>
      </c>
      <c r="Q4989" s="1" t="s">
        <v>5724</v>
      </c>
      <c r="R4989" s="1" t="s">
        <v>211</v>
      </c>
    </row>
    <row r="4990" spans="1:18" hidden="1" x14ac:dyDescent="0.2">
      <c r="A4990" s="1" t="s">
        <v>206</v>
      </c>
      <c r="B4990" s="1" t="s">
        <v>207</v>
      </c>
      <c r="C4990">
        <v>135414</v>
      </c>
      <c r="D4990" s="1" t="s">
        <v>5720</v>
      </c>
      <c r="E4990" s="1" t="s">
        <v>5725</v>
      </c>
      <c r="F4990" s="1" t="s">
        <v>165</v>
      </c>
      <c r="G4990" s="1" t="s">
        <v>5726</v>
      </c>
      <c r="H4990" s="1" t="s">
        <v>165</v>
      </c>
      <c r="I4990" s="2">
        <v>44197</v>
      </c>
      <c r="J4990" s="2">
        <v>51501</v>
      </c>
      <c r="K4990" s="1" t="s">
        <v>5725</v>
      </c>
      <c r="L4990">
        <v>604780</v>
      </c>
      <c r="M4990" s="1" t="s">
        <v>223</v>
      </c>
      <c r="N4990" s="1" t="s">
        <v>223</v>
      </c>
      <c r="O4990" s="1" t="s">
        <v>211</v>
      </c>
      <c r="P4990" s="1" t="s">
        <v>211</v>
      </c>
      <c r="Q4990" s="1" t="s">
        <v>5726</v>
      </c>
      <c r="R4990" s="1" t="s">
        <v>211</v>
      </c>
    </row>
    <row r="4991" spans="1:18" hidden="1" x14ac:dyDescent="0.2">
      <c r="A4991" s="1" t="s">
        <v>206</v>
      </c>
      <c r="B4991" s="1" t="s">
        <v>207</v>
      </c>
      <c r="C4991">
        <v>135414</v>
      </c>
      <c r="D4991" s="1" t="s">
        <v>5720</v>
      </c>
      <c r="E4991" s="1" t="s">
        <v>5727</v>
      </c>
      <c r="F4991" s="1" t="s">
        <v>3938</v>
      </c>
      <c r="G4991" s="1" t="s">
        <v>5728</v>
      </c>
      <c r="H4991" s="1" t="s">
        <v>3938</v>
      </c>
      <c r="I4991" s="2">
        <v>44197</v>
      </c>
      <c r="J4991" s="2">
        <v>51501</v>
      </c>
      <c r="K4991" s="1" t="s">
        <v>5727</v>
      </c>
      <c r="L4991">
        <v>604782</v>
      </c>
      <c r="M4991" s="1" t="s">
        <v>223</v>
      </c>
      <c r="N4991" s="1" t="s">
        <v>223</v>
      </c>
      <c r="O4991" s="1" t="s">
        <v>211</v>
      </c>
      <c r="P4991" s="1" t="s">
        <v>211</v>
      </c>
      <c r="Q4991" s="1" t="s">
        <v>5728</v>
      </c>
      <c r="R4991" s="1" t="s">
        <v>211</v>
      </c>
    </row>
    <row r="4992" spans="1:18" hidden="1" x14ac:dyDescent="0.2">
      <c r="A4992" s="1" t="s">
        <v>206</v>
      </c>
      <c r="B4992" s="1" t="s">
        <v>207</v>
      </c>
      <c r="C4992">
        <v>135414</v>
      </c>
      <c r="D4992" s="1" t="s">
        <v>5720</v>
      </c>
      <c r="E4992" s="1" t="s">
        <v>4201</v>
      </c>
      <c r="F4992" s="1" t="s">
        <v>4202</v>
      </c>
      <c r="G4992" s="1" t="s">
        <v>5729</v>
      </c>
      <c r="H4992" s="1" t="s">
        <v>4202</v>
      </c>
      <c r="I4992" s="2">
        <v>44197</v>
      </c>
      <c r="J4992" s="2">
        <v>51501</v>
      </c>
      <c r="K4992" s="1" t="s">
        <v>4201</v>
      </c>
      <c r="L4992">
        <v>614385</v>
      </c>
      <c r="M4992" s="1" t="s">
        <v>226</v>
      </c>
      <c r="N4992" s="1" t="s">
        <v>226</v>
      </c>
      <c r="O4992" s="1" t="s">
        <v>211</v>
      </c>
      <c r="P4992" s="1" t="s">
        <v>211</v>
      </c>
      <c r="Q4992" s="1" t="s">
        <v>5729</v>
      </c>
      <c r="R4992" s="1" t="s">
        <v>211</v>
      </c>
    </row>
    <row r="4993" spans="1:18" hidden="1" x14ac:dyDescent="0.2">
      <c r="A4993" s="1" t="s">
        <v>206</v>
      </c>
      <c r="B4993" s="1" t="s">
        <v>207</v>
      </c>
      <c r="C4993">
        <v>135416</v>
      </c>
      <c r="D4993" s="1" t="s">
        <v>5730</v>
      </c>
      <c r="E4993" s="1" t="s">
        <v>4670</v>
      </c>
      <c r="F4993" s="1" t="s">
        <v>4671</v>
      </c>
      <c r="G4993" s="1" t="s">
        <v>4672</v>
      </c>
      <c r="H4993" s="1" t="s">
        <v>4671</v>
      </c>
      <c r="I4993" s="2">
        <v>43191</v>
      </c>
      <c r="J4993" s="2">
        <v>51501</v>
      </c>
      <c r="K4993" s="1" t="s">
        <v>4670</v>
      </c>
      <c r="L4993">
        <v>606940</v>
      </c>
      <c r="M4993" s="1" t="s">
        <v>211</v>
      </c>
      <c r="N4993" s="1" t="s">
        <v>211</v>
      </c>
      <c r="O4993" s="1" t="s">
        <v>211</v>
      </c>
      <c r="P4993" s="1" t="s">
        <v>211</v>
      </c>
      <c r="Q4993" s="1" t="s">
        <v>211</v>
      </c>
      <c r="R4993" s="1" t="s">
        <v>211</v>
      </c>
    </row>
    <row r="4994" spans="1:18" hidden="1" x14ac:dyDescent="0.2">
      <c r="A4994" s="1" t="s">
        <v>206</v>
      </c>
      <c r="B4994" s="1" t="s">
        <v>207</v>
      </c>
      <c r="C4994">
        <v>135416</v>
      </c>
      <c r="D4994" s="1" t="s">
        <v>5730</v>
      </c>
      <c r="E4994" s="1" t="s">
        <v>5207</v>
      </c>
      <c r="F4994" s="1" t="s">
        <v>5208</v>
      </c>
      <c r="G4994" s="1" t="s">
        <v>3244</v>
      </c>
      <c r="H4994" s="1" t="s">
        <v>5208</v>
      </c>
      <c r="I4994" s="2">
        <v>42005</v>
      </c>
      <c r="J4994" s="2">
        <v>51501</v>
      </c>
      <c r="K4994" s="1" t="s">
        <v>5207</v>
      </c>
      <c r="L4994">
        <v>604639</v>
      </c>
      <c r="M4994" s="1" t="s">
        <v>211</v>
      </c>
      <c r="N4994" s="1" t="s">
        <v>211</v>
      </c>
      <c r="O4994" s="1" t="s">
        <v>211</v>
      </c>
      <c r="P4994" s="1" t="s">
        <v>211</v>
      </c>
      <c r="Q4994" s="1" t="s">
        <v>211</v>
      </c>
      <c r="R4994" s="1" t="s">
        <v>211</v>
      </c>
    </row>
    <row r="4995" spans="1:18" hidden="1" x14ac:dyDescent="0.2">
      <c r="A4995" s="1" t="s">
        <v>206</v>
      </c>
      <c r="B4995" s="1" t="s">
        <v>207</v>
      </c>
      <c r="C4995">
        <v>135416</v>
      </c>
      <c r="D4995" s="1" t="s">
        <v>5730</v>
      </c>
      <c r="E4995" s="1" t="s">
        <v>2070</v>
      </c>
      <c r="F4995" s="1" t="s">
        <v>1885</v>
      </c>
      <c r="G4995" s="1" t="s">
        <v>3240</v>
      </c>
      <c r="H4995" s="1" t="s">
        <v>3241</v>
      </c>
      <c r="I4995" s="2">
        <v>42060</v>
      </c>
      <c r="J4995" s="2">
        <v>51501</v>
      </c>
      <c r="K4995" s="1" t="s">
        <v>2070</v>
      </c>
      <c r="L4995">
        <v>604640</v>
      </c>
      <c r="M4995" s="1" t="s">
        <v>211</v>
      </c>
      <c r="N4995" s="1" t="s">
        <v>211</v>
      </c>
      <c r="O4995" s="1" t="s">
        <v>211</v>
      </c>
      <c r="P4995" s="1" t="s">
        <v>211</v>
      </c>
      <c r="Q4995" s="1" t="s">
        <v>211</v>
      </c>
      <c r="R4995" s="1" t="s">
        <v>211</v>
      </c>
    </row>
    <row r="4996" spans="1:18" hidden="1" x14ac:dyDescent="0.2">
      <c r="A4996" s="1" t="s">
        <v>206</v>
      </c>
      <c r="B4996" s="1" t="s">
        <v>207</v>
      </c>
      <c r="C4996">
        <v>135416</v>
      </c>
      <c r="D4996" s="1" t="s">
        <v>5730</v>
      </c>
      <c r="E4996" s="1" t="s">
        <v>3856</v>
      </c>
      <c r="F4996" s="1" t="s">
        <v>3857</v>
      </c>
      <c r="G4996" s="1" t="s">
        <v>5731</v>
      </c>
      <c r="H4996" s="1" t="s">
        <v>3857</v>
      </c>
      <c r="I4996" s="2">
        <v>42450</v>
      </c>
      <c r="J4996" s="2">
        <v>51501</v>
      </c>
      <c r="K4996" s="1" t="s">
        <v>3856</v>
      </c>
      <c r="L4996">
        <v>605508</v>
      </c>
      <c r="M4996" s="1" t="s">
        <v>211</v>
      </c>
      <c r="N4996" s="1" t="s">
        <v>211</v>
      </c>
      <c r="O4996" s="1" t="s">
        <v>211</v>
      </c>
      <c r="P4996" s="1" t="s">
        <v>211</v>
      </c>
      <c r="Q4996" s="1" t="s">
        <v>211</v>
      </c>
      <c r="R4996" s="1" t="s">
        <v>211</v>
      </c>
    </row>
    <row r="4997" spans="1:18" hidden="1" x14ac:dyDescent="0.2">
      <c r="A4997" s="1" t="s">
        <v>206</v>
      </c>
      <c r="B4997" s="1" t="s">
        <v>207</v>
      </c>
      <c r="C4997">
        <v>135416</v>
      </c>
      <c r="D4997" s="1" t="s">
        <v>5730</v>
      </c>
      <c r="E4997" s="1" t="s">
        <v>208</v>
      </c>
      <c r="F4997" s="1" t="s">
        <v>102</v>
      </c>
      <c r="G4997" s="1" t="s">
        <v>596</v>
      </c>
      <c r="H4997" s="1" t="s">
        <v>102</v>
      </c>
      <c r="I4997" s="2">
        <v>41599</v>
      </c>
      <c r="J4997" s="2">
        <v>51501</v>
      </c>
      <c r="K4997" s="1" t="s">
        <v>208</v>
      </c>
      <c r="L4997">
        <v>602715</v>
      </c>
      <c r="M4997" s="1" t="s">
        <v>210</v>
      </c>
      <c r="N4997" s="1" t="s">
        <v>211</v>
      </c>
      <c r="O4997" s="1" t="s">
        <v>211</v>
      </c>
      <c r="P4997" s="1" t="s">
        <v>211</v>
      </c>
      <c r="Q4997" s="1" t="s">
        <v>211</v>
      </c>
      <c r="R4997" s="1" t="s">
        <v>211</v>
      </c>
    </row>
    <row r="4998" spans="1:18" hidden="1" x14ac:dyDescent="0.2">
      <c r="A4998" s="1" t="s">
        <v>206</v>
      </c>
      <c r="B4998" s="1" t="s">
        <v>207</v>
      </c>
      <c r="C4998">
        <v>135416</v>
      </c>
      <c r="D4998" s="1" t="s">
        <v>5730</v>
      </c>
      <c r="E4998" s="1" t="s">
        <v>5692</v>
      </c>
      <c r="F4998" s="1" t="s">
        <v>5029</v>
      </c>
      <c r="G4998" s="1" t="s">
        <v>5085</v>
      </c>
      <c r="H4998" s="1" t="s">
        <v>5029</v>
      </c>
      <c r="I4998" s="2">
        <v>41599</v>
      </c>
      <c r="J4998" s="2">
        <v>51501</v>
      </c>
      <c r="K4998" s="1" t="s">
        <v>5692</v>
      </c>
      <c r="L4998">
        <v>601358</v>
      </c>
      <c r="M4998" s="1" t="s">
        <v>791</v>
      </c>
      <c r="N4998" s="1" t="s">
        <v>304</v>
      </c>
      <c r="O4998" s="1" t="s">
        <v>211</v>
      </c>
      <c r="P4998" s="1" t="s">
        <v>211</v>
      </c>
      <c r="Q4998" s="1" t="s">
        <v>211</v>
      </c>
      <c r="R4998" s="1" t="s">
        <v>211</v>
      </c>
    </row>
    <row r="4999" spans="1:18" hidden="1" x14ac:dyDescent="0.2">
      <c r="A4999" s="1" t="s">
        <v>206</v>
      </c>
      <c r="B4999" s="1" t="s">
        <v>207</v>
      </c>
      <c r="C4999">
        <v>135416</v>
      </c>
      <c r="D4999" s="1" t="s">
        <v>5730</v>
      </c>
      <c r="E4999" s="1" t="s">
        <v>5696</v>
      </c>
      <c r="F4999" s="1" t="s">
        <v>5029</v>
      </c>
      <c r="G4999" s="1" t="s">
        <v>5085</v>
      </c>
      <c r="H4999" s="1" t="s">
        <v>5029</v>
      </c>
      <c r="I4999" s="2">
        <v>41599</v>
      </c>
      <c r="J4999" s="2">
        <v>51501</v>
      </c>
      <c r="K4999" s="1" t="s">
        <v>5696</v>
      </c>
      <c r="L4999">
        <v>601360</v>
      </c>
      <c r="M4999" s="1" t="s">
        <v>791</v>
      </c>
      <c r="N4999" s="1" t="s">
        <v>304</v>
      </c>
      <c r="O4999" s="1" t="s">
        <v>211</v>
      </c>
      <c r="P4999" s="1" t="s">
        <v>211</v>
      </c>
      <c r="Q4999" s="1" t="s">
        <v>211</v>
      </c>
      <c r="R4999" s="1" t="s">
        <v>211</v>
      </c>
    </row>
    <row r="5000" spans="1:18" hidden="1" x14ac:dyDescent="0.2">
      <c r="A5000" s="1" t="s">
        <v>206</v>
      </c>
      <c r="B5000" s="1" t="s">
        <v>207</v>
      </c>
      <c r="C5000">
        <v>135634</v>
      </c>
      <c r="D5000" s="1" t="s">
        <v>5732</v>
      </c>
      <c r="E5000" s="1" t="s">
        <v>139</v>
      </c>
      <c r="F5000" s="1" t="s">
        <v>100</v>
      </c>
      <c r="G5000" s="1" t="s">
        <v>3109</v>
      </c>
      <c r="H5000" s="1" t="s">
        <v>100</v>
      </c>
      <c r="I5000" s="2">
        <v>40925</v>
      </c>
      <c r="J5000" s="2">
        <v>51501</v>
      </c>
      <c r="K5000" s="1" t="s">
        <v>298</v>
      </c>
      <c r="L5000">
        <v>2923</v>
      </c>
      <c r="M5000" s="1" t="s">
        <v>297</v>
      </c>
      <c r="N5000" s="1" t="s">
        <v>211</v>
      </c>
      <c r="O5000" s="1" t="s">
        <v>211</v>
      </c>
      <c r="P5000" s="1" t="s">
        <v>211</v>
      </c>
      <c r="Q5000" s="1" t="s">
        <v>211</v>
      </c>
      <c r="R5000" s="1" t="s">
        <v>211</v>
      </c>
    </row>
    <row r="5001" spans="1:18" hidden="1" x14ac:dyDescent="0.2">
      <c r="A5001" s="1" t="s">
        <v>206</v>
      </c>
      <c r="B5001" s="1" t="s">
        <v>207</v>
      </c>
      <c r="C5001">
        <v>135634</v>
      </c>
      <c r="D5001" s="1" t="s">
        <v>5732</v>
      </c>
      <c r="E5001" s="1" t="s">
        <v>294</v>
      </c>
      <c r="F5001" s="1" t="s">
        <v>100</v>
      </c>
      <c r="G5001" s="1" t="s">
        <v>3110</v>
      </c>
      <c r="H5001" s="1" t="s">
        <v>100</v>
      </c>
      <c r="I5001" s="2">
        <v>40925</v>
      </c>
      <c r="J5001" s="2">
        <v>51501</v>
      </c>
      <c r="K5001" s="1" t="s">
        <v>296</v>
      </c>
      <c r="L5001">
        <v>2922</v>
      </c>
      <c r="M5001" s="1" t="s">
        <v>297</v>
      </c>
      <c r="N5001" s="1" t="s">
        <v>211</v>
      </c>
      <c r="O5001" s="1" t="s">
        <v>211</v>
      </c>
      <c r="P5001" s="1" t="s">
        <v>211</v>
      </c>
      <c r="Q5001" s="1" t="s">
        <v>211</v>
      </c>
      <c r="R5001" s="1" t="s">
        <v>211</v>
      </c>
    </row>
    <row r="5002" spans="1:18" hidden="1" x14ac:dyDescent="0.2">
      <c r="A5002" s="1" t="s">
        <v>206</v>
      </c>
      <c r="B5002" s="1" t="s">
        <v>207</v>
      </c>
      <c r="C5002">
        <v>135634</v>
      </c>
      <c r="D5002" s="1" t="s">
        <v>5732</v>
      </c>
      <c r="E5002" s="1" t="s">
        <v>340</v>
      </c>
      <c r="F5002" s="1" t="s">
        <v>341</v>
      </c>
      <c r="G5002" s="1" t="s">
        <v>3137</v>
      </c>
      <c r="H5002" s="1" t="s">
        <v>341</v>
      </c>
      <c r="I5002" s="2">
        <v>40925</v>
      </c>
      <c r="J5002" s="2">
        <v>51501</v>
      </c>
      <c r="K5002" s="1" t="s">
        <v>342</v>
      </c>
      <c r="L5002">
        <v>435</v>
      </c>
      <c r="M5002" s="1" t="s">
        <v>210</v>
      </c>
      <c r="N5002" s="1" t="s">
        <v>211</v>
      </c>
      <c r="O5002" s="1" t="s">
        <v>211</v>
      </c>
      <c r="P5002" s="1" t="s">
        <v>211</v>
      </c>
      <c r="Q5002" s="1" t="s">
        <v>211</v>
      </c>
      <c r="R5002" s="1" t="s">
        <v>211</v>
      </c>
    </row>
    <row r="5003" spans="1:18" hidden="1" x14ac:dyDescent="0.2">
      <c r="A5003" s="1" t="s">
        <v>206</v>
      </c>
      <c r="B5003" s="1" t="s">
        <v>207</v>
      </c>
      <c r="C5003">
        <v>135634</v>
      </c>
      <c r="D5003" s="1" t="s">
        <v>5732</v>
      </c>
      <c r="E5003" s="1" t="s">
        <v>474</v>
      </c>
      <c r="F5003" s="1" t="s">
        <v>98</v>
      </c>
      <c r="G5003" s="1" t="s">
        <v>3118</v>
      </c>
      <c r="H5003" s="1" t="s">
        <v>98</v>
      </c>
      <c r="I5003" s="2">
        <v>40925</v>
      </c>
      <c r="J5003" s="2">
        <v>51501</v>
      </c>
      <c r="K5003" s="1" t="s">
        <v>476</v>
      </c>
      <c r="L5003">
        <v>189</v>
      </c>
      <c r="M5003" s="1" t="s">
        <v>210</v>
      </c>
      <c r="N5003" s="1" t="s">
        <v>211</v>
      </c>
      <c r="O5003" s="1" t="s">
        <v>211</v>
      </c>
      <c r="P5003" s="1" t="s">
        <v>211</v>
      </c>
      <c r="Q5003" s="1" t="s">
        <v>211</v>
      </c>
      <c r="R5003" s="1" t="s">
        <v>211</v>
      </c>
    </row>
    <row r="5004" spans="1:18" hidden="1" x14ac:dyDescent="0.2">
      <c r="A5004" s="1" t="s">
        <v>206</v>
      </c>
      <c r="B5004" s="1" t="s">
        <v>207</v>
      </c>
      <c r="C5004">
        <v>135634</v>
      </c>
      <c r="D5004" s="1" t="s">
        <v>5732</v>
      </c>
      <c r="E5004" s="1" t="s">
        <v>482</v>
      </c>
      <c r="F5004" s="1" t="s">
        <v>483</v>
      </c>
      <c r="G5004" s="1" t="s">
        <v>3120</v>
      </c>
      <c r="H5004" s="1" t="s">
        <v>483</v>
      </c>
      <c r="I5004" s="2">
        <v>40925</v>
      </c>
      <c r="J5004" s="2">
        <v>51501</v>
      </c>
      <c r="K5004" s="1" t="s">
        <v>699</v>
      </c>
      <c r="L5004">
        <v>195</v>
      </c>
      <c r="M5004" s="1" t="s">
        <v>486</v>
      </c>
      <c r="N5004" s="1" t="s">
        <v>3306</v>
      </c>
      <c r="O5004" s="1" t="s">
        <v>211</v>
      </c>
      <c r="P5004" s="1" t="s">
        <v>211</v>
      </c>
      <c r="Q5004" s="1" t="s">
        <v>211</v>
      </c>
      <c r="R5004" s="1" t="s">
        <v>211</v>
      </c>
    </row>
    <row r="5005" spans="1:18" hidden="1" x14ac:dyDescent="0.2">
      <c r="A5005" s="1" t="s">
        <v>206</v>
      </c>
      <c r="B5005" s="1" t="s">
        <v>207</v>
      </c>
      <c r="C5005">
        <v>135634</v>
      </c>
      <c r="D5005" s="1" t="s">
        <v>5732</v>
      </c>
      <c r="E5005" s="1" t="s">
        <v>578</v>
      </c>
      <c r="F5005" s="1" t="s">
        <v>138</v>
      </c>
      <c r="G5005" s="1" t="s">
        <v>3128</v>
      </c>
      <c r="H5005" s="1" t="s">
        <v>138</v>
      </c>
      <c r="I5005" s="2">
        <v>40925</v>
      </c>
      <c r="J5005" s="2">
        <v>51501</v>
      </c>
      <c r="K5005" s="1" t="s">
        <v>580</v>
      </c>
      <c r="L5005">
        <v>266</v>
      </c>
      <c r="M5005" s="1" t="s">
        <v>232</v>
      </c>
      <c r="N5005" s="1" t="s">
        <v>211</v>
      </c>
      <c r="O5005" s="1" t="s">
        <v>211</v>
      </c>
      <c r="P5005" s="1" t="s">
        <v>211</v>
      </c>
      <c r="Q5005" s="1" t="s">
        <v>211</v>
      </c>
      <c r="R5005" s="1" t="s">
        <v>211</v>
      </c>
    </row>
    <row r="5006" spans="1:18" hidden="1" x14ac:dyDescent="0.2">
      <c r="A5006" s="1" t="s">
        <v>206</v>
      </c>
      <c r="B5006" s="1" t="s">
        <v>207</v>
      </c>
      <c r="C5006">
        <v>135634</v>
      </c>
      <c r="D5006" s="1" t="s">
        <v>5732</v>
      </c>
      <c r="E5006" s="1" t="s">
        <v>146</v>
      </c>
      <c r="F5006" s="1" t="s">
        <v>147</v>
      </c>
      <c r="G5006" s="1" t="s">
        <v>3124</v>
      </c>
      <c r="H5006" s="1" t="s">
        <v>147</v>
      </c>
      <c r="I5006" s="2">
        <v>42313</v>
      </c>
      <c r="J5006" s="2">
        <v>51501</v>
      </c>
      <c r="K5006" s="1" t="s">
        <v>648</v>
      </c>
      <c r="L5006">
        <v>318</v>
      </c>
      <c r="M5006" s="1" t="s">
        <v>210</v>
      </c>
      <c r="N5006" s="1" t="s">
        <v>210</v>
      </c>
      <c r="O5006" s="1" t="s">
        <v>211</v>
      </c>
      <c r="P5006" s="1" t="s">
        <v>211</v>
      </c>
      <c r="Q5006" s="1" t="s">
        <v>211</v>
      </c>
      <c r="R5006" s="1" t="s">
        <v>211</v>
      </c>
    </row>
    <row r="5007" spans="1:18" hidden="1" x14ac:dyDescent="0.2">
      <c r="A5007" s="1" t="s">
        <v>206</v>
      </c>
      <c r="B5007" s="1" t="s">
        <v>207</v>
      </c>
      <c r="C5007">
        <v>135634</v>
      </c>
      <c r="D5007" s="1" t="s">
        <v>5732</v>
      </c>
      <c r="E5007" s="1" t="s">
        <v>1777</v>
      </c>
      <c r="F5007" s="1" t="s">
        <v>1778</v>
      </c>
      <c r="G5007" s="1" t="s">
        <v>5733</v>
      </c>
      <c r="H5007" s="1" t="s">
        <v>1778</v>
      </c>
      <c r="I5007" s="2">
        <v>41661</v>
      </c>
      <c r="J5007" s="2">
        <v>51501</v>
      </c>
      <c r="K5007" s="1" t="s">
        <v>1781</v>
      </c>
      <c r="L5007">
        <v>317</v>
      </c>
      <c r="M5007" s="1" t="s">
        <v>232</v>
      </c>
      <c r="N5007" s="1" t="s">
        <v>211</v>
      </c>
      <c r="O5007" s="1" t="s">
        <v>211</v>
      </c>
      <c r="P5007" s="1" t="s">
        <v>211</v>
      </c>
      <c r="Q5007" s="1" t="s">
        <v>211</v>
      </c>
      <c r="R5007" s="1" t="s">
        <v>211</v>
      </c>
    </row>
    <row r="5008" spans="1:18" hidden="1" x14ac:dyDescent="0.2">
      <c r="A5008" s="1" t="s">
        <v>206</v>
      </c>
      <c r="B5008" s="1" t="s">
        <v>207</v>
      </c>
      <c r="C5008">
        <v>135634</v>
      </c>
      <c r="D5008" s="1" t="s">
        <v>5732</v>
      </c>
      <c r="E5008" s="1" t="s">
        <v>1231</v>
      </c>
      <c r="F5008" s="1" t="s">
        <v>535</v>
      </c>
      <c r="G5008" s="1" t="s">
        <v>3124</v>
      </c>
      <c r="H5008" s="1" t="s">
        <v>535</v>
      </c>
      <c r="I5008" s="2">
        <v>41662</v>
      </c>
      <c r="J5008" s="2">
        <v>51501</v>
      </c>
      <c r="K5008" s="1" t="s">
        <v>1234</v>
      </c>
      <c r="L5008">
        <v>335</v>
      </c>
      <c r="M5008" s="1" t="s">
        <v>232</v>
      </c>
      <c r="N5008" s="1" t="s">
        <v>211</v>
      </c>
      <c r="O5008" s="1" t="s">
        <v>211</v>
      </c>
      <c r="P5008" s="1" t="s">
        <v>211</v>
      </c>
      <c r="Q5008" s="1" t="s">
        <v>211</v>
      </c>
      <c r="R5008" s="1" t="s">
        <v>211</v>
      </c>
    </row>
    <row r="5009" spans="1:18" hidden="1" x14ac:dyDescent="0.2">
      <c r="A5009" s="1" t="s">
        <v>206</v>
      </c>
      <c r="B5009" s="1" t="s">
        <v>207</v>
      </c>
      <c r="C5009">
        <v>135634</v>
      </c>
      <c r="D5009" s="1" t="s">
        <v>5732</v>
      </c>
      <c r="E5009" s="1" t="s">
        <v>229</v>
      </c>
      <c r="F5009" s="1" t="s">
        <v>123</v>
      </c>
      <c r="G5009" s="1" t="s">
        <v>3116</v>
      </c>
      <c r="H5009" s="1" t="s">
        <v>123</v>
      </c>
      <c r="I5009" s="2">
        <v>40925</v>
      </c>
      <c r="J5009" s="2">
        <v>51501</v>
      </c>
      <c r="K5009" s="1" t="s">
        <v>231</v>
      </c>
      <c r="L5009">
        <v>137</v>
      </c>
      <c r="M5009" s="1" t="s">
        <v>232</v>
      </c>
      <c r="N5009" s="1" t="s">
        <v>211</v>
      </c>
      <c r="O5009" s="1" t="s">
        <v>211</v>
      </c>
      <c r="P5009" s="1" t="s">
        <v>211</v>
      </c>
      <c r="Q5009" s="1" t="s">
        <v>211</v>
      </c>
      <c r="R5009" s="1" t="s">
        <v>211</v>
      </c>
    </row>
    <row r="5010" spans="1:18" hidden="1" x14ac:dyDescent="0.2">
      <c r="A5010" s="1" t="s">
        <v>206</v>
      </c>
      <c r="B5010" s="1" t="s">
        <v>207</v>
      </c>
      <c r="C5010">
        <v>135634</v>
      </c>
      <c r="D5010" s="1" t="s">
        <v>5732</v>
      </c>
      <c r="E5010" s="1" t="s">
        <v>430</v>
      </c>
      <c r="F5010" s="1" t="s">
        <v>116</v>
      </c>
      <c r="G5010" s="1" t="s">
        <v>3113</v>
      </c>
      <c r="H5010" s="1" t="s">
        <v>116</v>
      </c>
      <c r="I5010" s="2">
        <v>40925</v>
      </c>
      <c r="J5010" s="2">
        <v>51501</v>
      </c>
      <c r="K5010" s="1" t="s">
        <v>432</v>
      </c>
      <c r="L5010">
        <v>62</v>
      </c>
      <c r="M5010" s="1" t="s">
        <v>232</v>
      </c>
      <c r="N5010" s="1" t="s">
        <v>211</v>
      </c>
      <c r="O5010" s="1" t="s">
        <v>211</v>
      </c>
      <c r="P5010" s="1" t="s">
        <v>211</v>
      </c>
      <c r="Q5010" s="1" t="s">
        <v>211</v>
      </c>
      <c r="R5010" s="1" t="s">
        <v>211</v>
      </c>
    </row>
    <row r="5011" spans="1:18" hidden="1" x14ac:dyDescent="0.2">
      <c r="A5011" s="1" t="s">
        <v>206</v>
      </c>
      <c r="B5011" s="1" t="s">
        <v>207</v>
      </c>
      <c r="C5011">
        <v>135635</v>
      </c>
      <c r="D5011" s="1" t="s">
        <v>5734</v>
      </c>
      <c r="E5011" s="1" t="s">
        <v>430</v>
      </c>
      <c r="F5011" s="1" t="s">
        <v>116</v>
      </c>
      <c r="G5011" s="1" t="s">
        <v>5735</v>
      </c>
      <c r="H5011" s="1" t="s">
        <v>116</v>
      </c>
      <c r="I5011" s="2">
        <v>43517</v>
      </c>
      <c r="J5011" s="2">
        <v>51501</v>
      </c>
      <c r="K5011" s="1" t="s">
        <v>432</v>
      </c>
      <c r="L5011">
        <v>62</v>
      </c>
      <c r="M5011" s="1" t="s">
        <v>232</v>
      </c>
      <c r="N5011" s="1" t="s">
        <v>232</v>
      </c>
      <c r="O5011" s="1" t="s">
        <v>211</v>
      </c>
      <c r="P5011" s="1" t="s">
        <v>211</v>
      </c>
      <c r="Q5011" s="1" t="s">
        <v>211</v>
      </c>
      <c r="R5011" s="1" t="s">
        <v>211</v>
      </c>
    </row>
    <row r="5012" spans="1:18" hidden="1" x14ac:dyDescent="0.2">
      <c r="A5012" s="1" t="s">
        <v>206</v>
      </c>
      <c r="B5012" s="1" t="s">
        <v>207</v>
      </c>
      <c r="C5012">
        <v>135635</v>
      </c>
      <c r="D5012" s="1" t="s">
        <v>5734</v>
      </c>
      <c r="E5012" s="1" t="s">
        <v>433</v>
      </c>
      <c r="F5012" s="1" t="s">
        <v>434</v>
      </c>
      <c r="G5012" s="1" t="s">
        <v>5736</v>
      </c>
      <c r="H5012" s="1" t="s">
        <v>434</v>
      </c>
      <c r="I5012" s="2">
        <v>42478</v>
      </c>
      <c r="J5012" s="2">
        <v>51501</v>
      </c>
      <c r="K5012" s="1" t="s">
        <v>436</v>
      </c>
      <c r="L5012">
        <v>67</v>
      </c>
      <c r="M5012" s="1" t="s">
        <v>232</v>
      </c>
      <c r="N5012" s="1" t="s">
        <v>232</v>
      </c>
      <c r="O5012" s="1" t="s">
        <v>211</v>
      </c>
      <c r="P5012" s="1" t="s">
        <v>211</v>
      </c>
      <c r="Q5012" s="1" t="s">
        <v>211</v>
      </c>
      <c r="R5012" s="1" t="s">
        <v>211</v>
      </c>
    </row>
    <row r="5013" spans="1:18" hidden="1" x14ac:dyDescent="0.2">
      <c r="A5013" s="1" t="s">
        <v>206</v>
      </c>
      <c r="B5013" s="1" t="s">
        <v>207</v>
      </c>
      <c r="C5013">
        <v>135635</v>
      </c>
      <c r="D5013" s="1" t="s">
        <v>5734</v>
      </c>
      <c r="E5013" s="1" t="s">
        <v>467</v>
      </c>
      <c r="F5013" s="1" t="s">
        <v>121</v>
      </c>
      <c r="G5013" s="1" t="s">
        <v>5737</v>
      </c>
      <c r="H5013" s="1" t="s">
        <v>121</v>
      </c>
      <c r="I5013" s="2">
        <v>43517</v>
      </c>
      <c r="J5013" s="2">
        <v>51501</v>
      </c>
      <c r="K5013" s="1" t="s">
        <v>469</v>
      </c>
      <c r="L5013">
        <v>112</v>
      </c>
      <c r="M5013" s="1" t="s">
        <v>232</v>
      </c>
      <c r="N5013" s="1" t="s">
        <v>232</v>
      </c>
      <c r="O5013" s="1" t="s">
        <v>211</v>
      </c>
      <c r="P5013" s="1" t="s">
        <v>211</v>
      </c>
      <c r="Q5013" s="1" t="s">
        <v>211</v>
      </c>
      <c r="R5013" s="1" t="s">
        <v>211</v>
      </c>
    </row>
    <row r="5014" spans="1:18" hidden="1" x14ac:dyDescent="0.2">
      <c r="A5014" s="1" t="s">
        <v>206</v>
      </c>
      <c r="B5014" s="1" t="s">
        <v>207</v>
      </c>
      <c r="C5014">
        <v>135635</v>
      </c>
      <c r="D5014" s="1" t="s">
        <v>5734</v>
      </c>
      <c r="E5014" s="1" t="s">
        <v>118</v>
      </c>
      <c r="F5014" s="1" t="s">
        <v>119</v>
      </c>
      <c r="G5014" s="1" t="s">
        <v>5738</v>
      </c>
      <c r="H5014" s="1" t="s">
        <v>119</v>
      </c>
      <c r="I5014" s="2">
        <v>43160</v>
      </c>
      <c r="J5014" s="2">
        <v>51501</v>
      </c>
      <c r="K5014" s="1" t="s">
        <v>461</v>
      </c>
      <c r="L5014">
        <v>101</v>
      </c>
      <c r="M5014" s="1" t="s">
        <v>210</v>
      </c>
      <c r="N5014" s="1" t="s">
        <v>210</v>
      </c>
      <c r="O5014" s="1" t="s">
        <v>211</v>
      </c>
      <c r="P5014" s="1" t="s">
        <v>211</v>
      </c>
      <c r="Q5014" s="1" t="s">
        <v>211</v>
      </c>
      <c r="R5014" s="1" t="s">
        <v>211</v>
      </c>
    </row>
    <row r="5015" spans="1:18" hidden="1" x14ac:dyDescent="0.2">
      <c r="A5015" s="1" t="s">
        <v>206</v>
      </c>
      <c r="B5015" s="1" t="s">
        <v>207</v>
      </c>
      <c r="C5015">
        <v>135635</v>
      </c>
      <c r="D5015" s="1" t="s">
        <v>5734</v>
      </c>
      <c r="E5015" s="1" t="s">
        <v>229</v>
      </c>
      <c r="F5015" s="1" t="s">
        <v>123</v>
      </c>
      <c r="G5015" s="1" t="s">
        <v>5739</v>
      </c>
      <c r="H5015" s="1" t="s">
        <v>123</v>
      </c>
      <c r="I5015" s="2">
        <v>41662</v>
      </c>
      <c r="J5015" s="2">
        <v>51501</v>
      </c>
      <c r="K5015" s="1" t="s">
        <v>231</v>
      </c>
      <c r="L5015">
        <v>137</v>
      </c>
      <c r="M5015" s="1" t="s">
        <v>232</v>
      </c>
      <c r="N5015" s="1" t="s">
        <v>211</v>
      </c>
      <c r="O5015" s="1" t="s">
        <v>211</v>
      </c>
      <c r="P5015" s="1" t="s">
        <v>211</v>
      </c>
      <c r="Q5015" s="1" t="s">
        <v>211</v>
      </c>
      <c r="R5015" s="1" t="s">
        <v>211</v>
      </c>
    </row>
    <row r="5016" spans="1:18" hidden="1" x14ac:dyDescent="0.2">
      <c r="A5016" s="1" t="s">
        <v>206</v>
      </c>
      <c r="B5016" s="1" t="s">
        <v>207</v>
      </c>
      <c r="C5016">
        <v>135635</v>
      </c>
      <c r="D5016" s="1" t="s">
        <v>5734</v>
      </c>
      <c r="E5016" s="1" t="s">
        <v>729</v>
      </c>
      <c r="F5016" s="1" t="s">
        <v>106</v>
      </c>
      <c r="G5016" s="1" t="s">
        <v>5740</v>
      </c>
      <c r="H5016" s="1" t="s">
        <v>106</v>
      </c>
      <c r="I5016" s="2">
        <v>42801</v>
      </c>
      <c r="J5016" s="2">
        <v>51501</v>
      </c>
      <c r="K5016" s="1" t="s">
        <v>731</v>
      </c>
      <c r="L5016">
        <v>341</v>
      </c>
      <c r="M5016" s="1" t="s">
        <v>297</v>
      </c>
      <c r="N5016" s="1" t="s">
        <v>297</v>
      </c>
      <c r="O5016" s="1" t="s">
        <v>211</v>
      </c>
      <c r="P5016" s="1" t="s">
        <v>211</v>
      </c>
      <c r="Q5016" s="1" t="s">
        <v>211</v>
      </c>
      <c r="R5016" s="1" t="s">
        <v>211</v>
      </c>
    </row>
    <row r="5017" spans="1:18" hidden="1" x14ac:dyDescent="0.2">
      <c r="A5017" s="1" t="s">
        <v>206</v>
      </c>
      <c r="B5017" s="1" t="s">
        <v>207</v>
      </c>
      <c r="C5017">
        <v>135635</v>
      </c>
      <c r="D5017" s="1" t="s">
        <v>5734</v>
      </c>
      <c r="E5017" s="1" t="s">
        <v>482</v>
      </c>
      <c r="F5017" s="1" t="s">
        <v>483</v>
      </c>
      <c r="G5017" s="1" t="s">
        <v>5741</v>
      </c>
      <c r="H5017" s="1" t="s">
        <v>483</v>
      </c>
      <c r="I5017" s="2">
        <v>42478</v>
      </c>
      <c r="J5017" s="2">
        <v>51501</v>
      </c>
      <c r="K5017" s="1" t="s">
        <v>482</v>
      </c>
      <c r="L5017">
        <v>195</v>
      </c>
      <c r="M5017" s="1" t="s">
        <v>486</v>
      </c>
      <c r="N5017" s="1" t="s">
        <v>486</v>
      </c>
      <c r="O5017" s="1" t="s">
        <v>211</v>
      </c>
      <c r="P5017" s="1" t="s">
        <v>211</v>
      </c>
      <c r="Q5017" s="1" t="s">
        <v>211</v>
      </c>
      <c r="R5017" s="1" t="s">
        <v>211</v>
      </c>
    </row>
    <row r="5018" spans="1:18" hidden="1" x14ac:dyDescent="0.2">
      <c r="A5018" s="1" t="s">
        <v>206</v>
      </c>
      <c r="B5018" s="1" t="s">
        <v>207</v>
      </c>
      <c r="C5018">
        <v>135635</v>
      </c>
      <c r="D5018" s="1" t="s">
        <v>5734</v>
      </c>
      <c r="E5018" s="1" t="s">
        <v>474</v>
      </c>
      <c r="F5018" s="1" t="s">
        <v>98</v>
      </c>
      <c r="G5018" s="1" t="s">
        <v>5742</v>
      </c>
      <c r="H5018" s="1" t="s">
        <v>98</v>
      </c>
      <c r="I5018" s="2">
        <v>42478</v>
      </c>
      <c r="J5018" s="2">
        <v>51501</v>
      </c>
      <c r="K5018" s="1" t="s">
        <v>474</v>
      </c>
      <c r="L5018">
        <v>189</v>
      </c>
      <c r="M5018" s="1" t="s">
        <v>210</v>
      </c>
      <c r="N5018" s="1" t="s">
        <v>210</v>
      </c>
      <c r="O5018" s="1" t="s">
        <v>211</v>
      </c>
      <c r="P5018" s="1" t="s">
        <v>211</v>
      </c>
      <c r="Q5018" s="1" t="s">
        <v>211</v>
      </c>
      <c r="R5018" s="1" t="s">
        <v>211</v>
      </c>
    </row>
    <row r="5019" spans="1:18" hidden="1" x14ac:dyDescent="0.2">
      <c r="A5019" s="1" t="s">
        <v>206</v>
      </c>
      <c r="B5019" s="1" t="s">
        <v>207</v>
      </c>
      <c r="C5019">
        <v>135635</v>
      </c>
      <c r="D5019" s="1" t="s">
        <v>5734</v>
      </c>
      <c r="E5019" s="1" t="s">
        <v>340</v>
      </c>
      <c r="F5019" s="1" t="s">
        <v>341</v>
      </c>
      <c r="G5019" s="1" t="s">
        <v>1479</v>
      </c>
      <c r="H5019" s="1" t="s">
        <v>341</v>
      </c>
      <c r="I5019" s="2">
        <v>41652</v>
      </c>
      <c r="J5019" s="2">
        <v>51501</v>
      </c>
      <c r="K5019" s="1" t="s">
        <v>342</v>
      </c>
      <c r="L5019">
        <v>435</v>
      </c>
      <c r="M5019" s="1" t="s">
        <v>210</v>
      </c>
      <c r="N5019" s="1" t="s">
        <v>211</v>
      </c>
      <c r="O5019" s="1" t="s">
        <v>211</v>
      </c>
      <c r="P5019" s="1" t="s">
        <v>211</v>
      </c>
      <c r="Q5019" s="1" t="s">
        <v>211</v>
      </c>
      <c r="R5019" s="1" t="s">
        <v>211</v>
      </c>
    </row>
    <row r="5020" spans="1:18" hidden="1" x14ac:dyDescent="0.2">
      <c r="A5020" s="1" t="s">
        <v>206</v>
      </c>
      <c r="B5020" s="1" t="s">
        <v>207</v>
      </c>
      <c r="C5020">
        <v>135635</v>
      </c>
      <c r="D5020" s="1" t="s">
        <v>5734</v>
      </c>
      <c r="E5020" s="1" t="s">
        <v>1359</v>
      </c>
      <c r="F5020" s="1" t="s">
        <v>106</v>
      </c>
      <c r="G5020" s="1" t="s">
        <v>5743</v>
      </c>
      <c r="H5020" s="1" t="s">
        <v>106</v>
      </c>
      <c r="I5020" s="2">
        <v>42801</v>
      </c>
      <c r="J5020" s="2">
        <v>51501</v>
      </c>
      <c r="K5020" s="1" t="s">
        <v>1361</v>
      </c>
      <c r="L5020">
        <v>342</v>
      </c>
      <c r="M5020" s="1" t="s">
        <v>297</v>
      </c>
      <c r="N5020" s="1" t="s">
        <v>297</v>
      </c>
      <c r="O5020" s="1" t="s">
        <v>211</v>
      </c>
      <c r="P5020" s="1" t="s">
        <v>211</v>
      </c>
      <c r="Q5020" s="1" t="s">
        <v>211</v>
      </c>
      <c r="R5020" s="1" t="s">
        <v>211</v>
      </c>
    </row>
    <row r="5021" spans="1:18" hidden="1" x14ac:dyDescent="0.2">
      <c r="A5021" s="1" t="s">
        <v>206</v>
      </c>
      <c r="B5021" s="1" t="s">
        <v>207</v>
      </c>
      <c r="C5021">
        <v>135635</v>
      </c>
      <c r="D5021" s="1" t="s">
        <v>5734</v>
      </c>
      <c r="E5021" s="1" t="s">
        <v>294</v>
      </c>
      <c r="F5021" s="1" t="s">
        <v>100</v>
      </c>
      <c r="G5021" s="1" t="s">
        <v>5744</v>
      </c>
      <c r="H5021" s="1" t="s">
        <v>100</v>
      </c>
      <c r="I5021" s="2">
        <v>41652</v>
      </c>
      <c r="J5021" s="2">
        <v>51501</v>
      </c>
      <c r="K5021" s="1" t="s">
        <v>296</v>
      </c>
      <c r="L5021">
        <v>2922</v>
      </c>
      <c r="M5021" s="1" t="s">
        <v>297</v>
      </c>
      <c r="N5021" s="1" t="s">
        <v>304</v>
      </c>
      <c r="O5021" s="1" t="s">
        <v>211</v>
      </c>
      <c r="P5021" s="1" t="s">
        <v>211</v>
      </c>
      <c r="Q5021" s="1" t="s">
        <v>211</v>
      </c>
      <c r="R5021" s="1" t="s">
        <v>211</v>
      </c>
    </row>
    <row r="5022" spans="1:18" hidden="1" x14ac:dyDescent="0.2">
      <c r="A5022" s="1" t="s">
        <v>206</v>
      </c>
      <c r="B5022" s="1" t="s">
        <v>207</v>
      </c>
      <c r="C5022">
        <v>135635</v>
      </c>
      <c r="D5022" s="1" t="s">
        <v>5734</v>
      </c>
      <c r="E5022" s="1" t="s">
        <v>289</v>
      </c>
      <c r="F5022" s="1" t="s">
        <v>290</v>
      </c>
      <c r="G5022" s="1" t="s">
        <v>5745</v>
      </c>
      <c r="H5022" s="1" t="s">
        <v>290</v>
      </c>
      <c r="I5022" s="2">
        <v>41652</v>
      </c>
      <c r="J5022" s="2">
        <v>51501</v>
      </c>
      <c r="K5022" s="1" t="s">
        <v>293</v>
      </c>
      <c r="L5022">
        <v>2905</v>
      </c>
      <c r="M5022" s="1" t="s">
        <v>210</v>
      </c>
      <c r="N5022" s="1" t="s">
        <v>211</v>
      </c>
      <c r="O5022" s="1" t="s">
        <v>211</v>
      </c>
      <c r="P5022" s="1" t="s">
        <v>211</v>
      </c>
      <c r="Q5022" s="1" t="s">
        <v>211</v>
      </c>
      <c r="R5022" s="1" t="s">
        <v>211</v>
      </c>
    </row>
    <row r="5023" spans="1:18" hidden="1" x14ac:dyDescent="0.2">
      <c r="A5023" s="1" t="s">
        <v>206</v>
      </c>
      <c r="B5023" s="1" t="s">
        <v>207</v>
      </c>
      <c r="C5023">
        <v>135635</v>
      </c>
      <c r="D5023" s="1" t="s">
        <v>5734</v>
      </c>
      <c r="E5023" s="1" t="s">
        <v>139</v>
      </c>
      <c r="F5023" s="1" t="s">
        <v>100</v>
      </c>
      <c r="G5023" s="1" t="s">
        <v>5746</v>
      </c>
      <c r="H5023" s="1" t="s">
        <v>100</v>
      </c>
      <c r="I5023" s="2">
        <v>41652</v>
      </c>
      <c r="J5023" s="2">
        <v>51501</v>
      </c>
      <c r="K5023" s="1" t="s">
        <v>298</v>
      </c>
      <c r="L5023">
        <v>2923</v>
      </c>
      <c r="M5023" s="1" t="s">
        <v>297</v>
      </c>
      <c r="N5023" s="1" t="s">
        <v>304</v>
      </c>
      <c r="O5023" s="1" t="s">
        <v>211</v>
      </c>
      <c r="P5023" s="1" t="s">
        <v>211</v>
      </c>
      <c r="Q5023" s="1" t="s">
        <v>211</v>
      </c>
      <c r="R5023" s="1" t="s">
        <v>211</v>
      </c>
    </row>
    <row r="5024" spans="1:18" hidden="1" x14ac:dyDescent="0.2">
      <c r="A5024" s="1" t="s">
        <v>206</v>
      </c>
      <c r="B5024" s="1" t="s">
        <v>207</v>
      </c>
      <c r="C5024">
        <v>135635</v>
      </c>
      <c r="D5024" s="1" t="s">
        <v>5734</v>
      </c>
      <c r="E5024" s="1" t="s">
        <v>308</v>
      </c>
      <c r="F5024" s="1" t="s">
        <v>114</v>
      </c>
      <c r="G5024" s="1" t="s">
        <v>5747</v>
      </c>
      <c r="H5024" s="1" t="s">
        <v>114</v>
      </c>
      <c r="I5024" s="2">
        <v>42316</v>
      </c>
      <c r="J5024" s="2">
        <v>51501</v>
      </c>
      <c r="K5024" s="1" t="s">
        <v>310</v>
      </c>
      <c r="L5024">
        <v>2944</v>
      </c>
      <c r="M5024" s="1" t="s">
        <v>210</v>
      </c>
      <c r="N5024" s="1" t="s">
        <v>210</v>
      </c>
      <c r="O5024" s="1" t="s">
        <v>211</v>
      </c>
      <c r="P5024" s="1" t="s">
        <v>211</v>
      </c>
      <c r="Q5024" s="1" t="s">
        <v>211</v>
      </c>
      <c r="R5024" s="1" t="s">
        <v>211</v>
      </c>
    </row>
    <row r="5025" spans="1:18" hidden="1" x14ac:dyDescent="0.2">
      <c r="A5025" s="1" t="s">
        <v>206</v>
      </c>
      <c r="B5025" s="1" t="s">
        <v>207</v>
      </c>
      <c r="C5025">
        <v>135635</v>
      </c>
      <c r="D5025" s="1" t="s">
        <v>5734</v>
      </c>
      <c r="E5025" s="1" t="s">
        <v>155</v>
      </c>
      <c r="F5025" s="1" t="s">
        <v>114</v>
      </c>
      <c r="G5025" s="1" t="s">
        <v>5748</v>
      </c>
      <c r="H5025" s="1" t="s">
        <v>114</v>
      </c>
      <c r="I5025" s="2">
        <v>42059</v>
      </c>
      <c r="J5025" s="2">
        <v>51501</v>
      </c>
      <c r="K5025" s="1" t="s">
        <v>155</v>
      </c>
      <c r="L5025">
        <v>600992</v>
      </c>
      <c r="M5025" s="1" t="s">
        <v>210</v>
      </c>
      <c r="N5025" s="1" t="s">
        <v>210</v>
      </c>
      <c r="O5025" s="1" t="s">
        <v>211</v>
      </c>
      <c r="P5025" s="1" t="s">
        <v>211</v>
      </c>
      <c r="Q5025" s="1" t="s">
        <v>211</v>
      </c>
      <c r="R5025" s="1" t="s">
        <v>211</v>
      </c>
    </row>
    <row r="5026" spans="1:18" hidden="1" x14ac:dyDescent="0.2">
      <c r="A5026" s="1" t="s">
        <v>206</v>
      </c>
      <c r="B5026" s="1" t="s">
        <v>207</v>
      </c>
      <c r="C5026">
        <v>135635</v>
      </c>
      <c r="D5026" s="1" t="s">
        <v>5734</v>
      </c>
      <c r="E5026" s="1" t="s">
        <v>149</v>
      </c>
      <c r="F5026" s="1" t="s">
        <v>150</v>
      </c>
      <c r="G5026" s="1" t="s">
        <v>5743</v>
      </c>
      <c r="H5026" s="1" t="s">
        <v>150</v>
      </c>
      <c r="I5026" s="2">
        <v>43160</v>
      </c>
      <c r="J5026" s="2">
        <v>51501</v>
      </c>
      <c r="K5026" s="1" t="s">
        <v>149</v>
      </c>
      <c r="L5026">
        <v>602368</v>
      </c>
      <c r="M5026" s="1" t="s">
        <v>297</v>
      </c>
      <c r="N5026" s="1" t="s">
        <v>297</v>
      </c>
      <c r="O5026" s="1" t="s">
        <v>211</v>
      </c>
      <c r="P5026" s="1" t="s">
        <v>211</v>
      </c>
      <c r="Q5026" s="1" t="s">
        <v>211</v>
      </c>
      <c r="R5026" s="1" t="s">
        <v>211</v>
      </c>
    </row>
    <row r="5027" spans="1:18" hidden="1" x14ac:dyDescent="0.2">
      <c r="A5027" s="1" t="s">
        <v>206</v>
      </c>
      <c r="B5027" s="1" t="s">
        <v>207</v>
      </c>
      <c r="C5027">
        <v>135635</v>
      </c>
      <c r="D5027" s="1" t="s">
        <v>5734</v>
      </c>
      <c r="E5027" s="1" t="s">
        <v>164</v>
      </c>
      <c r="F5027" s="1" t="s">
        <v>710</v>
      </c>
      <c r="G5027" s="1" t="s">
        <v>5749</v>
      </c>
      <c r="H5027" s="1" t="s">
        <v>710</v>
      </c>
      <c r="I5027" s="2">
        <v>44356</v>
      </c>
      <c r="J5027" s="2">
        <v>51501</v>
      </c>
      <c r="K5027" s="1" t="s">
        <v>164</v>
      </c>
      <c r="L5027">
        <v>602710</v>
      </c>
      <c r="M5027" s="1" t="s">
        <v>1857</v>
      </c>
      <c r="N5027" s="1" t="s">
        <v>1857</v>
      </c>
      <c r="O5027" s="1" t="s">
        <v>211</v>
      </c>
      <c r="P5027" s="1" t="s">
        <v>211</v>
      </c>
      <c r="Q5027" s="1" t="s">
        <v>211</v>
      </c>
      <c r="R5027" s="1" t="s">
        <v>211</v>
      </c>
    </row>
    <row r="5028" spans="1:18" hidden="1" x14ac:dyDescent="0.2">
      <c r="A5028" s="1" t="s">
        <v>206</v>
      </c>
      <c r="B5028" s="1" t="s">
        <v>207</v>
      </c>
      <c r="C5028">
        <v>135635</v>
      </c>
      <c r="D5028" s="1" t="s">
        <v>5734</v>
      </c>
      <c r="E5028" s="1" t="s">
        <v>1039</v>
      </c>
      <c r="F5028" s="1" t="s">
        <v>106</v>
      </c>
      <c r="G5028" s="1" t="s">
        <v>5750</v>
      </c>
      <c r="H5028" s="1" t="s">
        <v>106</v>
      </c>
      <c r="I5028" s="2">
        <v>43160</v>
      </c>
      <c r="J5028" s="2">
        <v>51501</v>
      </c>
      <c r="K5028" s="1" t="s">
        <v>1039</v>
      </c>
      <c r="L5028">
        <v>602367</v>
      </c>
      <c r="M5028" s="1" t="s">
        <v>297</v>
      </c>
      <c r="N5028" s="1" t="s">
        <v>297</v>
      </c>
      <c r="O5028" s="1" t="s">
        <v>211</v>
      </c>
      <c r="P5028" s="1" t="s">
        <v>211</v>
      </c>
      <c r="Q5028" s="1" t="s">
        <v>211</v>
      </c>
      <c r="R5028" s="1" t="s">
        <v>211</v>
      </c>
    </row>
    <row r="5029" spans="1:18" hidden="1" x14ac:dyDescent="0.2">
      <c r="A5029" s="1" t="s">
        <v>206</v>
      </c>
      <c r="B5029" s="1" t="s">
        <v>207</v>
      </c>
      <c r="C5029">
        <v>135635</v>
      </c>
      <c r="D5029" s="1" t="s">
        <v>5734</v>
      </c>
      <c r="E5029" s="1" t="s">
        <v>5751</v>
      </c>
      <c r="F5029" s="1" t="s">
        <v>224</v>
      </c>
      <c r="G5029" s="1" t="s">
        <v>5752</v>
      </c>
      <c r="H5029" s="1" t="s">
        <v>224</v>
      </c>
      <c r="I5029" s="2">
        <v>43831</v>
      </c>
      <c r="J5029" s="2">
        <v>51501</v>
      </c>
      <c r="K5029" s="1" t="s">
        <v>5751</v>
      </c>
      <c r="L5029">
        <v>605509</v>
      </c>
      <c r="M5029" s="1" t="s">
        <v>223</v>
      </c>
      <c r="N5029" s="1" t="s">
        <v>223</v>
      </c>
      <c r="O5029" s="1" t="s">
        <v>211</v>
      </c>
      <c r="P5029" s="1" t="s">
        <v>211</v>
      </c>
      <c r="Q5029" s="1" t="s">
        <v>211</v>
      </c>
      <c r="R5029" s="1" t="s">
        <v>211</v>
      </c>
    </row>
    <row r="5030" spans="1:18" hidden="1" x14ac:dyDescent="0.2">
      <c r="A5030" s="1" t="s">
        <v>206</v>
      </c>
      <c r="B5030" s="1" t="s">
        <v>207</v>
      </c>
      <c r="C5030">
        <v>135635</v>
      </c>
      <c r="D5030" s="1" t="s">
        <v>5734</v>
      </c>
      <c r="E5030" s="1" t="s">
        <v>360</v>
      </c>
      <c r="F5030" s="1" t="s">
        <v>105</v>
      </c>
      <c r="G5030" s="1" t="s">
        <v>5753</v>
      </c>
      <c r="H5030" s="1" t="s">
        <v>105</v>
      </c>
      <c r="I5030" s="2">
        <v>43517</v>
      </c>
      <c r="J5030" s="2">
        <v>51501</v>
      </c>
      <c r="K5030" s="1" t="s">
        <v>360</v>
      </c>
      <c r="L5030">
        <v>605317</v>
      </c>
      <c r="M5030" s="1" t="s">
        <v>211</v>
      </c>
      <c r="N5030" s="1" t="s">
        <v>211</v>
      </c>
      <c r="O5030" s="1" t="s">
        <v>211</v>
      </c>
      <c r="P5030" s="1" t="s">
        <v>211</v>
      </c>
      <c r="Q5030" s="1" t="s">
        <v>211</v>
      </c>
      <c r="R5030" s="1" t="s">
        <v>211</v>
      </c>
    </row>
    <row r="5031" spans="1:18" hidden="1" x14ac:dyDescent="0.2">
      <c r="A5031" s="1" t="s">
        <v>206</v>
      </c>
      <c r="B5031" s="1" t="s">
        <v>207</v>
      </c>
      <c r="C5031">
        <v>135635</v>
      </c>
      <c r="D5031" s="1" t="s">
        <v>5734</v>
      </c>
      <c r="E5031" s="1" t="s">
        <v>1211</v>
      </c>
      <c r="F5031" s="1" t="s">
        <v>224</v>
      </c>
      <c r="G5031" s="1" t="s">
        <v>5752</v>
      </c>
      <c r="H5031" s="1" t="s">
        <v>161</v>
      </c>
      <c r="I5031" s="2">
        <v>43517</v>
      </c>
      <c r="J5031" s="2">
        <v>51501</v>
      </c>
      <c r="K5031" s="1" t="s">
        <v>1211</v>
      </c>
      <c r="L5031">
        <v>605338</v>
      </c>
      <c r="M5031" s="1" t="s">
        <v>211</v>
      </c>
      <c r="N5031" s="1" t="s">
        <v>211</v>
      </c>
      <c r="O5031" s="1" t="s">
        <v>211</v>
      </c>
      <c r="P5031" s="1" t="s">
        <v>211</v>
      </c>
      <c r="Q5031" s="1" t="s">
        <v>211</v>
      </c>
      <c r="R5031" s="1" t="s">
        <v>211</v>
      </c>
    </row>
    <row r="5032" spans="1:18" hidden="1" x14ac:dyDescent="0.2">
      <c r="A5032" s="1" t="s">
        <v>206</v>
      </c>
      <c r="B5032" s="1" t="s">
        <v>207</v>
      </c>
      <c r="C5032">
        <v>135635</v>
      </c>
      <c r="D5032" s="1" t="s">
        <v>5734</v>
      </c>
      <c r="E5032" s="1" t="s">
        <v>148</v>
      </c>
      <c r="F5032" s="1" t="s">
        <v>105</v>
      </c>
      <c r="G5032" s="1" t="s">
        <v>5754</v>
      </c>
      <c r="H5032" s="1" t="s">
        <v>105</v>
      </c>
      <c r="I5032" s="2">
        <v>43517</v>
      </c>
      <c r="J5032" s="2">
        <v>51501</v>
      </c>
      <c r="K5032" s="1" t="s">
        <v>148</v>
      </c>
      <c r="L5032">
        <v>605554</v>
      </c>
      <c r="M5032" s="1" t="s">
        <v>211</v>
      </c>
      <c r="N5032" s="1" t="s">
        <v>211</v>
      </c>
      <c r="O5032" s="1" t="s">
        <v>211</v>
      </c>
      <c r="P5032" s="1" t="s">
        <v>211</v>
      </c>
      <c r="Q5032" s="1" t="s">
        <v>211</v>
      </c>
      <c r="R5032" s="1" t="s">
        <v>211</v>
      </c>
    </row>
    <row r="5033" spans="1:18" hidden="1" x14ac:dyDescent="0.2">
      <c r="A5033" s="1" t="s">
        <v>206</v>
      </c>
      <c r="B5033" s="1" t="s">
        <v>207</v>
      </c>
      <c r="C5033">
        <v>135640</v>
      </c>
      <c r="D5033" s="1" t="s">
        <v>5755</v>
      </c>
      <c r="E5033" s="1" t="s">
        <v>2031</v>
      </c>
      <c r="F5033" s="1" t="s">
        <v>2032</v>
      </c>
      <c r="G5033" s="1" t="s">
        <v>5756</v>
      </c>
      <c r="H5033" s="1" t="s">
        <v>2032</v>
      </c>
      <c r="I5033" s="2">
        <v>40877</v>
      </c>
      <c r="J5033" s="2">
        <v>51501</v>
      </c>
      <c r="K5033" s="1" t="s">
        <v>2035</v>
      </c>
      <c r="L5033">
        <v>2931</v>
      </c>
      <c r="M5033" s="1" t="s">
        <v>2036</v>
      </c>
      <c r="N5033" s="1" t="s">
        <v>3825</v>
      </c>
      <c r="O5033" s="1" t="s">
        <v>211</v>
      </c>
      <c r="P5033" s="1" t="s">
        <v>211</v>
      </c>
      <c r="Q5033" s="1" t="s">
        <v>211</v>
      </c>
      <c r="R5033" s="1" t="s">
        <v>211</v>
      </c>
    </row>
    <row r="5034" spans="1:18" hidden="1" x14ac:dyDescent="0.2">
      <c r="A5034" s="1" t="s">
        <v>206</v>
      </c>
      <c r="B5034" s="1" t="s">
        <v>207</v>
      </c>
      <c r="C5034">
        <v>135640</v>
      </c>
      <c r="D5034" s="1" t="s">
        <v>5755</v>
      </c>
      <c r="E5034" s="1" t="s">
        <v>2130</v>
      </c>
      <c r="F5034" s="1" t="s">
        <v>1784</v>
      </c>
      <c r="G5034" s="1" t="s">
        <v>5757</v>
      </c>
      <c r="H5034" s="1" t="s">
        <v>1784</v>
      </c>
      <c r="I5034" s="2">
        <v>40870</v>
      </c>
      <c r="J5034" s="2">
        <v>51501</v>
      </c>
      <c r="K5034" s="1" t="s">
        <v>2133</v>
      </c>
      <c r="L5034">
        <v>310</v>
      </c>
      <c r="M5034" s="1" t="s">
        <v>2134</v>
      </c>
      <c r="N5034" s="1" t="s">
        <v>2134</v>
      </c>
      <c r="O5034" s="1" t="s">
        <v>211</v>
      </c>
      <c r="P5034" s="1" t="s">
        <v>211</v>
      </c>
      <c r="Q5034" s="1" t="s">
        <v>211</v>
      </c>
      <c r="R5034" s="1" t="s">
        <v>211</v>
      </c>
    </row>
    <row r="5035" spans="1:18" hidden="1" x14ac:dyDescent="0.2">
      <c r="A5035" s="1" t="s">
        <v>206</v>
      </c>
      <c r="B5035" s="1" t="s">
        <v>207</v>
      </c>
      <c r="C5035">
        <v>135640</v>
      </c>
      <c r="D5035" s="1" t="s">
        <v>5755</v>
      </c>
      <c r="E5035" s="1" t="s">
        <v>1312</v>
      </c>
      <c r="F5035" s="1" t="s">
        <v>141</v>
      </c>
      <c r="G5035" s="1" t="s">
        <v>5758</v>
      </c>
      <c r="H5035" s="1" t="s">
        <v>141</v>
      </c>
      <c r="I5035" s="2">
        <v>40870</v>
      </c>
      <c r="J5035" s="2">
        <v>51501</v>
      </c>
      <c r="K5035" s="1" t="s">
        <v>1314</v>
      </c>
      <c r="L5035">
        <v>301</v>
      </c>
      <c r="M5035" s="1" t="s">
        <v>232</v>
      </c>
      <c r="N5035" s="1" t="s">
        <v>211</v>
      </c>
      <c r="O5035" s="1" t="s">
        <v>211</v>
      </c>
      <c r="P5035" s="1" t="s">
        <v>211</v>
      </c>
      <c r="Q5035" s="1" t="s">
        <v>211</v>
      </c>
      <c r="R5035" s="1" t="s">
        <v>211</v>
      </c>
    </row>
    <row r="5036" spans="1:18" hidden="1" x14ac:dyDescent="0.2">
      <c r="A5036" s="1" t="s">
        <v>206</v>
      </c>
      <c r="B5036" s="1" t="s">
        <v>207</v>
      </c>
      <c r="C5036">
        <v>135640</v>
      </c>
      <c r="D5036" s="1" t="s">
        <v>5755</v>
      </c>
      <c r="E5036" s="1" t="s">
        <v>1783</v>
      </c>
      <c r="F5036" s="1" t="s">
        <v>1784</v>
      </c>
      <c r="G5036" s="1" t="s">
        <v>5759</v>
      </c>
      <c r="H5036" s="1" t="s">
        <v>1784</v>
      </c>
      <c r="I5036" s="2">
        <v>40870</v>
      </c>
      <c r="J5036" s="2">
        <v>51501</v>
      </c>
      <c r="K5036" s="1" t="s">
        <v>1786</v>
      </c>
      <c r="L5036">
        <v>309</v>
      </c>
      <c r="M5036" s="1" t="s">
        <v>560</v>
      </c>
      <c r="N5036" s="1" t="s">
        <v>2134</v>
      </c>
      <c r="O5036" s="1" t="s">
        <v>211</v>
      </c>
      <c r="P5036" s="1" t="s">
        <v>211</v>
      </c>
      <c r="Q5036" s="1" t="s">
        <v>211</v>
      </c>
      <c r="R5036" s="1" t="s">
        <v>211</v>
      </c>
    </row>
    <row r="5037" spans="1:18" hidden="1" x14ac:dyDescent="0.2">
      <c r="A5037" s="1" t="s">
        <v>206</v>
      </c>
      <c r="B5037" s="1" t="s">
        <v>207</v>
      </c>
      <c r="C5037">
        <v>135641</v>
      </c>
      <c r="D5037" s="1" t="s">
        <v>5760</v>
      </c>
      <c r="E5037" s="1" t="s">
        <v>545</v>
      </c>
      <c r="F5037" s="1" t="s">
        <v>546</v>
      </c>
      <c r="G5037" s="1" t="s">
        <v>5761</v>
      </c>
      <c r="H5037" s="1" t="s">
        <v>546</v>
      </c>
      <c r="I5037" s="2">
        <v>41032</v>
      </c>
      <c r="J5037" s="2">
        <v>51501</v>
      </c>
      <c r="K5037" s="1" t="s">
        <v>549</v>
      </c>
      <c r="L5037">
        <v>350</v>
      </c>
      <c r="M5037" s="1" t="s">
        <v>288</v>
      </c>
      <c r="N5037" s="1" t="s">
        <v>304</v>
      </c>
      <c r="O5037" s="1" t="s">
        <v>211</v>
      </c>
      <c r="P5037" s="1" t="s">
        <v>211</v>
      </c>
      <c r="Q5037" s="1" t="s">
        <v>211</v>
      </c>
      <c r="R5037" s="1" t="s">
        <v>211</v>
      </c>
    </row>
    <row r="5038" spans="1:18" hidden="1" x14ac:dyDescent="0.2">
      <c r="A5038" s="1" t="s">
        <v>206</v>
      </c>
      <c r="B5038" s="1" t="s">
        <v>207</v>
      </c>
      <c r="C5038">
        <v>135641</v>
      </c>
      <c r="D5038" s="1" t="s">
        <v>5760</v>
      </c>
      <c r="E5038" s="1" t="s">
        <v>551</v>
      </c>
      <c r="F5038" s="1" t="s">
        <v>546</v>
      </c>
      <c r="G5038" s="1" t="s">
        <v>5762</v>
      </c>
      <c r="H5038" s="1" t="s">
        <v>546</v>
      </c>
      <c r="I5038" s="2">
        <v>41032</v>
      </c>
      <c r="J5038" s="2">
        <v>51501</v>
      </c>
      <c r="K5038" s="1" t="s">
        <v>553</v>
      </c>
      <c r="L5038">
        <v>351</v>
      </c>
      <c r="M5038" s="1" t="s">
        <v>288</v>
      </c>
      <c r="N5038" s="1" t="s">
        <v>304</v>
      </c>
      <c r="O5038" s="1" t="s">
        <v>211</v>
      </c>
      <c r="P5038" s="1" t="s">
        <v>211</v>
      </c>
      <c r="Q5038" s="1" t="s">
        <v>211</v>
      </c>
      <c r="R5038" s="1" t="s">
        <v>211</v>
      </c>
    </row>
    <row r="5039" spans="1:18" hidden="1" x14ac:dyDescent="0.2">
      <c r="A5039" s="1" t="s">
        <v>206</v>
      </c>
      <c r="B5039" s="1" t="s">
        <v>207</v>
      </c>
      <c r="C5039">
        <v>135641</v>
      </c>
      <c r="D5039" s="1" t="s">
        <v>5760</v>
      </c>
      <c r="E5039" s="1" t="s">
        <v>474</v>
      </c>
      <c r="F5039" s="1" t="s">
        <v>98</v>
      </c>
      <c r="G5039" s="1" t="s">
        <v>5763</v>
      </c>
      <c r="H5039" s="1" t="s">
        <v>98</v>
      </c>
      <c r="I5039" s="2">
        <v>41032</v>
      </c>
      <c r="J5039" s="2">
        <v>51501</v>
      </c>
      <c r="K5039" s="1" t="s">
        <v>476</v>
      </c>
      <c r="L5039">
        <v>189</v>
      </c>
      <c r="M5039" s="1" t="s">
        <v>210</v>
      </c>
      <c r="N5039" s="1" t="s">
        <v>211</v>
      </c>
      <c r="O5039" s="1" t="s">
        <v>211</v>
      </c>
      <c r="P5039" s="1" t="s">
        <v>211</v>
      </c>
      <c r="Q5039" s="1" t="s">
        <v>211</v>
      </c>
      <c r="R5039" s="1" t="s">
        <v>211</v>
      </c>
    </row>
    <row r="5040" spans="1:18" hidden="1" x14ac:dyDescent="0.2">
      <c r="A5040" s="1" t="s">
        <v>206</v>
      </c>
      <c r="B5040" s="1" t="s">
        <v>207</v>
      </c>
      <c r="C5040">
        <v>135641</v>
      </c>
      <c r="D5040" s="1" t="s">
        <v>5760</v>
      </c>
      <c r="E5040" s="1" t="s">
        <v>482</v>
      </c>
      <c r="F5040" s="1" t="s">
        <v>483</v>
      </c>
      <c r="G5040" s="1" t="s">
        <v>5764</v>
      </c>
      <c r="H5040" s="1" t="s">
        <v>483</v>
      </c>
      <c r="I5040" s="2">
        <v>41032</v>
      </c>
      <c r="J5040" s="2">
        <v>51501</v>
      </c>
      <c r="K5040" s="1" t="s">
        <v>699</v>
      </c>
      <c r="L5040">
        <v>195</v>
      </c>
      <c r="M5040" s="1" t="s">
        <v>486</v>
      </c>
      <c r="N5040" s="1" t="s">
        <v>3306</v>
      </c>
      <c r="O5040" s="1" t="s">
        <v>211</v>
      </c>
      <c r="P5040" s="1" t="s">
        <v>211</v>
      </c>
      <c r="Q5040" s="1" t="s">
        <v>211</v>
      </c>
      <c r="R5040" s="1" t="s">
        <v>211</v>
      </c>
    </row>
    <row r="5041" spans="1:18" hidden="1" x14ac:dyDescent="0.2">
      <c r="A5041" s="1" t="s">
        <v>206</v>
      </c>
      <c r="B5041" s="1" t="s">
        <v>207</v>
      </c>
      <c r="C5041">
        <v>135641</v>
      </c>
      <c r="D5041" s="1" t="s">
        <v>5760</v>
      </c>
      <c r="E5041" s="1" t="s">
        <v>127</v>
      </c>
      <c r="F5041" s="1" t="s">
        <v>128</v>
      </c>
      <c r="G5041" s="1" t="s">
        <v>5765</v>
      </c>
      <c r="H5041" s="1" t="s">
        <v>128</v>
      </c>
      <c r="I5041" s="2">
        <v>42060</v>
      </c>
      <c r="J5041" s="2">
        <v>51501</v>
      </c>
      <c r="K5041" s="1" t="s">
        <v>493</v>
      </c>
      <c r="L5041">
        <v>205</v>
      </c>
      <c r="M5041" s="1" t="s">
        <v>210</v>
      </c>
      <c r="N5041" s="1" t="s">
        <v>210</v>
      </c>
      <c r="O5041" s="1" t="s">
        <v>211</v>
      </c>
      <c r="P5041" s="1" t="s">
        <v>211</v>
      </c>
      <c r="Q5041" s="1" t="s">
        <v>211</v>
      </c>
      <c r="R5041" s="1" t="s">
        <v>211</v>
      </c>
    </row>
    <row r="5042" spans="1:18" hidden="1" x14ac:dyDescent="0.2">
      <c r="A5042" s="1" t="s">
        <v>206</v>
      </c>
      <c r="B5042" s="1" t="s">
        <v>207</v>
      </c>
      <c r="C5042">
        <v>135641</v>
      </c>
      <c r="D5042" s="1" t="s">
        <v>5760</v>
      </c>
      <c r="E5042" s="1" t="s">
        <v>410</v>
      </c>
      <c r="F5042" s="1" t="s">
        <v>411</v>
      </c>
      <c r="G5042" s="1" t="s">
        <v>5766</v>
      </c>
      <c r="H5042" s="1" t="s">
        <v>411</v>
      </c>
      <c r="I5042" s="2">
        <v>41784</v>
      </c>
      <c r="J5042" s="2">
        <v>51501</v>
      </c>
      <c r="K5042" s="1" t="s">
        <v>413</v>
      </c>
      <c r="L5042">
        <v>178</v>
      </c>
      <c r="M5042" s="1" t="s">
        <v>210</v>
      </c>
      <c r="N5042" s="1" t="s">
        <v>210</v>
      </c>
      <c r="O5042" s="1" t="s">
        <v>211</v>
      </c>
      <c r="P5042" s="1" t="s">
        <v>211</v>
      </c>
      <c r="Q5042" s="1" t="s">
        <v>211</v>
      </c>
      <c r="R5042" s="1" t="s">
        <v>211</v>
      </c>
    </row>
    <row r="5043" spans="1:18" hidden="1" x14ac:dyDescent="0.2">
      <c r="A5043" s="1" t="s">
        <v>206</v>
      </c>
      <c r="B5043" s="1" t="s">
        <v>207</v>
      </c>
      <c r="C5043">
        <v>135641</v>
      </c>
      <c r="D5043" s="1" t="s">
        <v>5760</v>
      </c>
      <c r="E5043" s="1" t="s">
        <v>467</v>
      </c>
      <c r="F5043" s="1" t="s">
        <v>121</v>
      </c>
      <c r="G5043" s="1" t="s">
        <v>5767</v>
      </c>
      <c r="H5043" s="1" t="s">
        <v>121</v>
      </c>
      <c r="I5043" s="2">
        <v>41032</v>
      </c>
      <c r="J5043" s="2">
        <v>51501</v>
      </c>
      <c r="K5043" s="1" t="s">
        <v>469</v>
      </c>
      <c r="L5043">
        <v>112</v>
      </c>
      <c r="M5043" s="1" t="s">
        <v>232</v>
      </c>
      <c r="N5043" s="1" t="s">
        <v>211</v>
      </c>
      <c r="O5043" s="1" t="s">
        <v>211</v>
      </c>
      <c r="P5043" s="1" t="s">
        <v>211</v>
      </c>
      <c r="Q5043" s="1" t="s">
        <v>211</v>
      </c>
      <c r="R5043" s="1" t="s">
        <v>211</v>
      </c>
    </row>
    <row r="5044" spans="1:18" hidden="1" x14ac:dyDescent="0.2">
      <c r="A5044" s="1" t="s">
        <v>206</v>
      </c>
      <c r="B5044" s="1" t="s">
        <v>207</v>
      </c>
      <c r="C5044">
        <v>135641</v>
      </c>
      <c r="D5044" s="1" t="s">
        <v>5760</v>
      </c>
      <c r="E5044" s="1" t="s">
        <v>430</v>
      </c>
      <c r="F5044" s="1" t="s">
        <v>116</v>
      </c>
      <c r="G5044" s="1" t="s">
        <v>5768</v>
      </c>
      <c r="H5044" s="1" t="s">
        <v>116</v>
      </c>
      <c r="I5044" s="2">
        <v>42060</v>
      </c>
      <c r="J5044" s="2">
        <v>51501</v>
      </c>
      <c r="K5044" s="1" t="s">
        <v>432</v>
      </c>
      <c r="L5044">
        <v>62</v>
      </c>
      <c r="M5044" s="1" t="s">
        <v>232</v>
      </c>
      <c r="N5044" s="1" t="s">
        <v>232</v>
      </c>
      <c r="O5044" s="1" t="s">
        <v>211</v>
      </c>
      <c r="P5044" s="1" t="s">
        <v>211</v>
      </c>
      <c r="Q5044" s="1" t="s">
        <v>211</v>
      </c>
      <c r="R5044" s="1" t="s">
        <v>211</v>
      </c>
    </row>
    <row r="5045" spans="1:18" hidden="1" x14ac:dyDescent="0.2">
      <c r="A5045" s="1" t="s">
        <v>206</v>
      </c>
      <c r="B5045" s="1" t="s">
        <v>207</v>
      </c>
      <c r="C5045">
        <v>135641</v>
      </c>
      <c r="D5045" s="1" t="s">
        <v>5760</v>
      </c>
      <c r="E5045" s="1" t="s">
        <v>139</v>
      </c>
      <c r="F5045" s="1" t="s">
        <v>100</v>
      </c>
      <c r="G5045" s="1" t="s">
        <v>5769</v>
      </c>
      <c r="H5045" s="1" t="s">
        <v>100</v>
      </c>
      <c r="I5045" s="2">
        <v>41032</v>
      </c>
      <c r="J5045" s="2">
        <v>51501</v>
      </c>
      <c r="K5045" s="1" t="s">
        <v>298</v>
      </c>
      <c r="L5045">
        <v>2923</v>
      </c>
      <c r="M5045" s="1" t="s">
        <v>297</v>
      </c>
      <c r="N5045" s="1" t="s">
        <v>211</v>
      </c>
      <c r="O5045" s="1" t="s">
        <v>211</v>
      </c>
      <c r="P5045" s="1" t="s">
        <v>211</v>
      </c>
      <c r="Q5045" s="1" t="s">
        <v>211</v>
      </c>
      <c r="R5045" s="1" t="s">
        <v>211</v>
      </c>
    </row>
    <row r="5046" spans="1:18" hidden="1" x14ac:dyDescent="0.2">
      <c r="A5046" s="1" t="s">
        <v>206</v>
      </c>
      <c r="B5046" s="1" t="s">
        <v>207</v>
      </c>
      <c r="C5046">
        <v>135641</v>
      </c>
      <c r="D5046" s="1" t="s">
        <v>5760</v>
      </c>
      <c r="E5046" s="1" t="s">
        <v>294</v>
      </c>
      <c r="F5046" s="1" t="s">
        <v>100</v>
      </c>
      <c r="G5046" s="1" t="s">
        <v>5770</v>
      </c>
      <c r="H5046" s="1" t="s">
        <v>100</v>
      </c>
      <c r="I5046" s="2">
        <v>41032</v>
      </c>
      <c r="J5046" s="2">
        <v>51501</v>
      </c>
      <c r="K5046" s="1" t="s">
        <v>296</v>
      </c>
      <c r="L5046">
        <v>2922</v>
      </c>
      <c r="M5046" s="1" t="s">
        <v>297</v>
      </c>
      <c r="N5046" s="1" t="s">
        <v>211</v>
      </c>
      <c r="O5046" s="1" t="s">
        <v>211</v>
      </c>
      <c r="P5046" s="1" t="s">
        <v>211</v>
      </c>
      <c r="Q5046" s="1" t="s">
        <v>211</v>
      </c>
      <c r="R5046" s="1" t="s">
        <v>211</v>
      </c>
    </row>
    <row r="5047" spans="1:18" hidden="1" x14ac:dyDescent="0.2">
      <c r="A5047" s="1" t="s">
        <v>206</v>
      </c>
      <c r="B5047" s="1" t="s">
        <v>207</v>
      </c>
      <c r="C5047">
        <v>135641</v>
      </c>
      <c r="D5047" s="1" t="s">
        <v>5760</v>
      </c>
      <c r="E5047" s="1" t="s">
        <v>356</v>
      </c>
      <c r="F5047" s="1" t="s">
        <v>357</v>
      </c>
      <c r="G5047" s="1" t="s">
        <v>5771</v>
      </c>
      <c r="H5047" s="1" t="s">
        <v>357</v>
      </c>
      <c r="I5047" s="2">
        <v>41032</v>
      </c>
      <c r="J5047" s="2">
        <v>51501</v>
      </c>
      <c r="K5047" s="1" t="s">
        <v>359</v>
      </c>
      <c r="L5047">
        <v>481</v>
      </c>
      <c r="M5047" s="1" t="s">
        <v>232</v>
      </c>
      <c r="N5047" s="1" t="s">
        <v>211</v>
      </c>
      <c r="O5047" s="1" t="s">
        <v>211</v>
      </c>
      <c r="P5047" s="1" t="s">
        <v>211</v>
      </c>
      <c r="Q5047" s="1" t="s">
        <v>211</v>
      </c>
      <c r="R5047" s="1" t="s">
        <v>211</v>
      </c>
    </row>
    <row r="5048" spans="1:18" hidden="1" x14ac:dyDescent="0.2">
      <c r="A5048" s="1" t="s">
        <v>206</v>
      </c>
      <c r="B5048" s="1" t="s">
        <v>207</v>
      </c>
      <c r="C5048">
        <v>135642</v>
      </c>
      <c r="D5048" s="1" t="s">
        <v>5772</v>
      </c>
      <c r="E5048" s="1" t="s">
        <v>356</v>
      </c>
      <c r="F5048" s="1" t="s">
        <v>357</v>
      </c>
      <c r="G5048" s="1" t="s">
        <v>3592</v>
      </c>
      <c r="H5048" s="1" t="s">
        <v>357</v>
      </c>
      <c r="I5048" s="2">
        <v>41026</v>
      </c>
      <c r="J5048" s="2">
        <v>51501</v>
      </c>
      <c r="K5048" s="1" t="s">
        <v>359</v>
      </c>
      <c r="L5048">
        <v>481</v>
      </c>
      <c r="M5048" s="1" t="s">
        <v>232</v>
      </c>
      <c r="N5048" s="1" t="s">
        <v>211</v>
      </c>
      <c r="O5048" s="1" t="s">
        <v>211</v>
      </c>
      <c r="P5048" s="1" t="s">
        <v>211</v>
      </c>
      <c r="Q5048" s="1" t="s">
        <v>211</v>
      </c>
      <c r="R5048" s="1" t="s">
        <v>211</v>
      </c>
    </row>
    <row r="5049" spans="1:18" hidden="1" x14ac:dyDescent="0.2">
      <c r="A5049" s="1" t="s">
        <v>206</v>
      </c>
      <c r="B5049" s="1" t="s">
        <v>207</v>
      </c>
      <c r="C5049">
        <v>135642</v>
      </c>
      <c r="D5049" s="1" t="s">
        <v>5772</v>
      </c>
      <c r="E5049" s="1" t="s">
        <v>294</v>
      </c>
      <c r="F5049" s="1" t="s">
        <v>100</v>
      </c>
      <c r="G5049" s="1" t="s">
        <v>5773</v>
      </c>
      <c r="H5049" s="1" t="s">
        <v>100</v>
      </c>
      <c r="I5049" s="2">
        <v>44325</v>
      </c>
      <c r="J5049" s="2">
        <v>51501</v>
      </c>
      <c r="K5049" s="1" t="s">
        <v>296</v>
      </c>
      <c r="L5049">
        <v>2922</v>
      </c>
      <c r="M5049" s="1" t="s">
        <v>297</v>
      </c>
      <c r="N5049" s="1" t="s">
        <v>297</v>
      </c>
      <c r="O5049" s="1" t="s">
        <v>211</v>
      </c>
      <c r="P5049" s="1" t="s">
        <v>211</v>
      </c>
      <c r="Q5049" s="1" t="s">
        <v>211</v>
      </c>
      <c r="R5049" s="1" t="s">
        <v>211</v>
      </c>
    </row>
    <row r="5050" spans="1:18" hidden="1" x14ac:dyDescent="0.2">
      <c r="A5050" s="1" t="s">
        <v>206</v>
      </c>
      <c r="B5050" s="1" t="s">
        <v>207</v>
      </c>
      <c r="C5050">
        <v>135642</v>
      </c>
      <c r="D5050" s="1" t="s">
        <v>5772</v>
      </c>
      <c r="E5050" s="1" t="s">
        <v>238</v>
      </c>
      <c r="F5050" s="1" t="s">
        <v>106</v>
      </c>
      <c r="G5050" s="1" t="s">
        <v>5774</v>
      </c>
      <c r="H5050" s="1" t="s">
        <v>106</v>
      </c>
      <c r="I5050" s="2">
        <v>42444</v>
      </c>
      <c r="J5050" s="2">
        <v>51501</v>
      </c>
      <c r="K5050" s="1" t="s">
        <v>241</v>
      </c>
      <c r="L5050">
        <v>510286</v>
      </c>
      <c r="M5050" s="1" t="s">
        <v>242</v>
      </c>
      <c r="N5050" s="1" t="s">
        <v>242</v>
      </c>
      <c r="O5050" s="1" t="s">
        <v>211</v>
      </c>
      <c r="P5050" s="1" t="s">
        <v>211</v>
      </c>
      <c r="Q5050" s="1" t="s">
        <v>211</v>
      </c>
      <c r="R5050" s="1" t="s">
        <v>211</v>
      </c>
    </row>
    <row r="5051" spans="1:18" hidden="1" x14ac:dyDescent="0.2">
      <c r="A5051" s="1" t="s">
        <v>206</v>
      </c>
      <c r="B5051" s="1" t="s">
        <v>207</v>
      </c>
      <c r="C5051">
        <v>135642</v>
      </c>
      <c r="D5051" s="1" t="s">
        <v>5772</v>
      </c>
      <c r="E5051" s="1" t="s">
        <v>360</v>
      </c>
      <c r="F5051" s="1" t="s">
        <v>105</v>
      </c>
      <c r="G5051" s="1" t="s">
        <v>5775</v>
      </c>
      <c r="H5051" s="1" t="s">
        <v>105</v>
      </c>
      <c r="I5051" s="2">
        <v>44325</v>
      </c>
      <c r="J5051" s="2">
        <v>51501</v>
      </c>
      <c r="K5051" s="1" t="s">
        <v>360</v>
      </c>
      <c r="L5051">
        <v>605317</v>
      </c>
      <c r="M5051" s="1" t="s">
        <v>211</v>
      </c>
      <c r="N5051" s="1" t="s">
        <v>211</v>
      </c>
      <c r="O5051" s="1" t="s">
        <v>211</v>
      </c>
      <c r="P5051" s="1" t="s">
        <v>211</v>
      </c>
      <c r="Q5051" s="1" t="s">
        <v>211</v>
      </c>
      <c r="R5051" s="1" t="s">
        <v>211</v>
      </c>
    </row>
    <row r="5052" spans="1:18" hidden="1" x14ac:dyDescent="0.2">
      <c r="A5052" s="1" t="s">
        <v>206</v>
      </c>
      <c r="B5052" s="1" t="s">
        <v>207</v>
      </c>
      <c r="C5052">
        <v>135642</v>
      </c>
      <c r="D5052" s="1" t="s">
        <v>5772</v>
      </c>
      <c r="E5052" s="1" t="s">
        <v>3859</v>
      </c>
      <c r="F5052" s="1" t="s">
        <v>3860</v>
      </c>
      <c r="G5052" s="1" t="s">
        <v>5776</v>
      </c>
      <c r="H5052" s="1" t="s">
        <v>3860</v>
      </c>
      <c r="I5052" s="2">
        <v>42444</v>
      </c>
      <c r="J5052" s="2">
        <v>51501</v>
      </c>
      <c r="K5052" s="1" t="s">
        <v>3859</v>
      </c>
      <c r="L5052">
        <v>605103</v>
      </c>
      <c r="M5052" s="1" t="s">
        <v>223</v>
      </c>
      <c r="N5052" s="1" t="s">
        <v>223</v>
      </c>
      <c r="O5052" s="1" t="s">
        <v>211</v>
      </c>
      <c r="P5052" s="1" t="s">
        <v>211</v>
      </c>
      <c r="Q5052" s="1" t="s">
        <v>211</v>
      </c>
      <c r="R5052" s="1" t="s">
        <v>211</v>
      </c>
    </row>
    <row r="5053" spans="1:18" hidden="1" x14ac:dyDescent="0.2">
      <c r="A5053" s="1" t="s">
        <v>206</v>
      </c>
      <c r="B5053" s="1" t="s">
        <v>207</v>
      </c>
      <c r="C5053">
        <v>135642</v>
      </c>
      <c r="D5053" s="1" t="s">
        <v>5772</v>
      </c>
      <c r="E5053" s="1" t="s">
        <v>218</v>
      </c>
      <c r="F5053" s="1" t="s">
        <v>101</v>
      </c>
      <c r="G5053" s="1" t="s">
        <v>5777</v>
      </c>
      <c r="H5053" s="1" t="s">
        <v>101</v>
      </c>
      <c r="I5053" s="2">
        <v>43997</v>
      </c>
      <c r="J5053" s="2">
        <v>51501</v>
      </c>
      <c r="K5053" s="1" t="s">
        <v>218</v>
      </c>
      <c r="L5053">
        <v>604360</v>
      </c>
      <c r="M5053" s="1" t="s">
        <v>211</v>
      </c>
      <c r="N5053" s="1" t="s">
        <v>211</v>
      </c>
      <c r="O5053" s="1" t="s">
        <v>211</v>
      </c>
      <c r="P5053" s="1" t="s">
        <v>211</v>
      </c>
      <c r="Q5053" s="1" t="s">
        <v>211</v>
      </c>
      <c r="R5053" s="1" t="s">
        <v>211</v>
      </c>
    </row>
    <row r="5054" spans="1:18" hidden="1" x14ac:dyDescent="0.2">
      <c r="A5054" s="1" t="s">
        <v>206</v>
      </c>
      <c r="B5054" s="1" t="s">
        <v>207</v>
      </c>
      <c r="C5054">
        <v>135642</v>
      </c>
      <c r="D5054" s="1" t="s">
        <v>5772</v>
      </c>
      <c r="E5054" s="1" t="s">
        <v>430</v>
      </c>
      <c r="F5054" s="1" t="s">
        <v>116</v>
      </c>
      <c r="G5054" s="1" t="s">
        <v>3590</v>
      </c>
      <c r="H5054" s="1" t="s">
        <v>116</v>
      </c>
      <c r="I5054" s="2">
        <v>41026</v>
      </c>
      <c r="J5054" s="2">
        <v>51501</v>
      </c>
      <c r="K5054" s="1" t="s">
        <v>432</v>
      </c>
      <c r="L5054">
        <v>62</v>
      </c>
      <c r="M5054" s="1" t="s">
        <v>232</v>
      </c>
      <c r="N5054" s="1" t="s">
        <v>211</v>
      </c>
      <c r="O5054" s="1" t="s">
        <v>211</v>
      </c>
      <c r="P5054" s="1" t="s">
        <v>211</v>
      </c>
      <c r="Q5054" s="1" t="s">
        <v>211</v>
      </c>
      <c r="R5054" s="1" t="s">
        <v>211</v>
      </c>
    </row>
    <row r="5055" spans="1:18" hidden="1" x14ac:dyDescent="0.2">
      <c r="A5055" s="1" t="s">
        <v>206</v>
      </c>
      <c r="B5055" s="1" t="s">
        <v>207</v>
      </c>
      <c r="C5055">
        <v>135642</v>
      </c>
      <c r="D5055" s="1" t="s">
        <v>5772</v>
      </c>
      <c r="E5055" s="1" t="s">
        <v>433</v>
      </c>
      <c r="F5055" s="1" t="s">
        <v>434</v>
      </c>
      <c r="G5055" s="1" t="s">
        <v>3591</v>
      </c>
      <c r="H5055" s="1" t="s">
        <v>434</v>
      </c>
      <c r="I5055" s="2">
        <v>41026</v>
      </c>
      <c r="J5055" s="2">
        <v>51501</v>
      </c>
      <c r="K5055" s="1" t="s">
        <v>436</v>
      </c>
      <c r="L5055">
        <v>67</v>
      </c>
      <c r="M5055" s="1" t="s">
        <v>232</v>
      </c>
      <c r="N5055" s="1" t="s">
        <v>211</v>
      </c>
      <c r="O5055" s="1" t="s">
        <v>211</v>
      </c>
      <c r="P5055" s="1" t="s">
        <v>211</v>
      </c>
      <c r="Q5055" s="1" t="s">
        <v>211</v>
      </c>
      <c r="R5055" s="1" t="s">
        <v>211</v>
      </c>
    </row>
    <row r="5056" spans="1:18" hidden="1" x14ac:dyDescent="0.2">
      <c r="A5056" s="1" t="s">
        <v>206</v>
      </c>
      <c r="B5056" s="1" t="s">
        <v>207</v>
      </c>
      <c r="C5056">
        <v>135642</v>
      </c>
      <c r="D5056" s="1" t="s">
        <v>5772</v>
      </c>
      <c r="E5056" s="1" t="s">
        <v>118</v>
      </c>
      <c r="F5056" s="1" t="s">
        <v>119</v>
      </c>
      <c r="G5056" s="1" t="s">
        <v>5778</v>
      </c>
      <c r="H5056" s="1" t="s">
        <v>119</v>
      </c>
      <c r="I5056" s="2">
        <v>41026</v>
      </c>
      <c r="J5056" s="2">
        <v>51501</v>
      </c>
      <c r="K5056" s="1" t="s">
        <v>461</v>
      </c>
      <c r="L5056">
        <v>101</v>
      </c>
      <c r="M5056" s="1" t="s">
        <v>210</v>
      </c>
      <c r="N5056" s="1" t="s">
        <v>211</v>
      </c>
      <c r="O5056" s="1" t="s">
        <v>211</v>
      </c>
      <c r="P5056" s="1" t="s">
        <v>211</v>
      </c>
      <c r="Q5056" s="1" t="s">
        <v>211</v>
      </c>
      <c r="R5056" s="1" t="s">
        <v>211</v>
      </c>
    </row>
    <row r="5057" spans="1:18" hidden="1" x14ac:dyDescent="0.2">
      <c r="A5057" s="1" t="s">
        <v>206</v>
      </c>
      <c r="B5057" s="1" t="s">
        <v>207</v>
      </c>
      <c r="C5057">
        <v>135642</v>
      </c>
      <c r="D5057" s="1" t="s">
        <v>5772</v>
      </c>
      <c r="E5057" s="1" t="s">
        <v>410</v>
      </c>
      <c r="F5057" s="1" t="s">
        <v>411</v>
      </c>
      <c r="G5057" s="1" t="s">
        <v>5779</v>
      </c>
      <c r="H5057" s="1" t="s">
        <v>411</v>
      </c>
      <c r="I5057" s="2">
        <v>45007</v>
      </c>
      <c r="J5057" s="2">
        <v>51501</v>
      </c>
      <c r="K5057" s="1" t="s">
        <v>413</v>
      </c>
      <c r="L5057">
        <v>178</v>
      </c>
      <c r="M5057" s="1" t="s">
        <v>210</v>
      </c>
      <c r="N5057" s="1" t="s">
        <v>210</v>
      </c>
      <c r="O5057" s="1" t="s">
        <v>211</v>
      </c>
      <c r="P5057" s="1" t="s">
        <v>211</v>
      </c>
      <c r="Q5057" s="1" t="s">
        <v>211</v>
      </c>
      <c r="R5057" s="1" t="s">
        <v>211</v>
      </c>
    </row>
    <row r="5058" spans="1:18" hidden="1" x14ac:dyDescent="0.2">
      <c r="A5058" s="1" t="s">
        <v>206</v>
      </c>
      <c r="B5058" s="1" t="s">
        <v>207</v>
      </c>
      <c r="C5058">
        <v>135642</v>
      </c>
      <c r="D5058" s="1" t="s">
        <v>5772</v>
      </c>
      <c r="E5058" s="1" t="s">
        <v>482</v>
      </c>
      <c r="F5058" s="1" t="s">
        <v>483</v>
      </c>
      <c r="G5058" s="1" t="s">
        <v>3587</v>
      </c>
      <c r="H5058" s="1" t="s">
        <v>483</v>
      </c>
      <c r="I5058" s="2">
        <v>41026</v>
      </c>
      <c r="J5058" s="2">
        <v>51501</v>
      </c>
      <c r="K5058" s="1" t="s">
        <v>699</v>
      </c>
      <c r="L5058">
        <v>195</v>
      </c>
      <c r="M5058" s="1" t="s">
        <v>486</v>
      </c>
      <c r="N5058" s="1" t="s">
        <v>3306</v>
      </c>
      <c r="O5058" s="1" t="s">
        <v>211</v>
      </c>
      <c r="P5058" s="1" t="s">
        <v>211</v>
      </c>
      <c r="Q5058" s="1" t="s">
        <v>211</v>
      </c>
      <c r="R5058" s="1" t="s">
        <v>211</v>
      </c>
    </row>
    <row r="5059" spans="1:18" hidden="1" x14ac:dyDescent="0.2">
      <c r="A5059" s="1" t="s">
        <v>206</v>
      </c>
      <c r="B5059" s="1" t="s">
        <v>207</v>
      </c>
      <c r="C5059">
        <v>135642</v>
      </c>
      <c r="D5059" s="1" t="s">
        <v>5772</v>
      </c>
      <c r="E5059" s="1" t="s">
        <v>474</v>
      </c>
      <c r="F5059" s="1" t="s">
        <v>98</v>
      </c>
      <c r="G5059" s="1" t="s">
        <v>3588</v>
      </c>
      <c r="H5059" s="1" t="s">
        <v>98</v>
      </c>
      <c r="I5059" s="2">
        <v>41026</v>
      </c>
      <c r="J5059" s="2">
        <v>51501</v>
      </c>
      <c r="K5059" s="1" t="s">
        <v>476</v>
      </c>
      <c r="L5059">
        <v>189</v>
      </c>
      <c r="M5059" s="1" t="s">
        <v>210</v>
      </c>
      <c r="N5059" s="1" t="s">
        <v>211</v>
      </c>
      <c r="O5059" s="1" t="s">
        <v>211</v>
      </c>
      <c r="P5059" s="1" t="s">
        <v>211</v>
      </c>
      <c r="Q5059" s="1" t="s">
        <v>211</v>
      </c>
      <c r="R5059" s="1" t="s">
        <v>211</v>
      </c>
    </row>
    <row r="5060" spans="1:18" hidden="1" x14ac:dyDescent="0.2">
      <c r="A5060" s="1" t="s">
        <v>206</v>
      </c>
      <c r="B5060" s="1" t="s">
        <v>207</v>
      </c>
      <c r="C5060">
        <v>135642</v>
      </c>
      <c r="D5060" s="1" t="s">
        <v>5772</v>
      </c>
      <c r="E5060" s="1" t="s">
        <v>4670</v>
      </c>
      <c r="F5060" s="1" t="s">
        <v>4671</v>
      </c>
      <c r="G5060" s="1" t="s">
        <v>5780</v>
      </c>
      <c r="H5060" s="1" t="s">
        <v>4671</v>
      </c>
      <c r="I5060" s="2">
        <v>43587</v>
      </c>
      <c r="J5060" s="2">
        <v>51501</v>
      </c>
      <c r="K5060" s="1" t="s">
        <v>4670</v>
      </c>
      <c r="L5060">
        <v>606940</v>
      </c>
      <c r="M5060" s="1" t="s">
        <v>211</v>
      </c>
      <c r="N5060" s="1" t="s">
        <v>211</v>
      </c>
      <c r="O5060" s="1" t="s">
        <v>211</v>
      </c>
      <c r="P5060" s="1" t="s">
        <v>211</v>
      </c>
      <c r="Q5060" s="1" t="s">
        <v>211</v>
      </c>
      <c r="R5060" s="1" t="s">
        <v>211</v>
      </c>
    </row>
    <row r="5061" spans="1:18" hidden="1" x14ac:dyDescent="0.2">
      <c r="A5061" s="1" t="s">
        <v>206</v>
      </c>
      <c r="B5061" s="1" t="s">
        <v>207</v>
      </c>
      <c r="C5061">
        <v>135642</v>
      </c>
      <c r="D5061" s="1" t="s">
        <v>5772</v>
      </c>
      <c r="E5061" s="1" t="s">
        <v>178</v>
      </c>
      <c r="F5061" s="1" t="s">
        <v>1922</v>
      </c>
      <c r="G5061" s="1" t="s">
        <v>5781</v>
      </c>
      <c r="H5061" s="1" t="s">
        <v>4017</v>
      </c>
      <c r="I5061" s="2">
        <v>43997</v>
      </c>
      <c r="J5061" s="2">
        <v>51501</v>
      </c>
      <c r="K5061" s="1" t="s">
        <v>178</v>
      </c>
      <c r="L5061">
        <v>611904</v>
      </c>
      <c r="M5061" s="1" t="s">
        <v>1925</v>
      </c>
      <c r="N5061" s="1" t="s">
        <v>1925</v>
      </c>
      <c r="O5061" s="1" t="s">
        <v>211</v>
      </c>
      <c r="P5061" s="1" t="s">
        <v>211</v>
      </c>
      <c r="Q5061" s="1" t="s">
        <v>211</v>
      </c>
      <c r="R5061" s="1" t="s">
        <v>211</v>
      </c>
    </row>
    <row r="5062" spans="1:18" hidden="1" x14ac:dyDescent="0.2">
      <c r="A5062" s="1" t="s">
        <v>206</v>
      </c>
      <c r="B5062" s="1" t="s">
        <v>207</v>
      </c>
      <c r="C5062">
        <v>135642</v>
      </c>
      <c r="D5062" s="1" t="s">
        <v>5772</v>
      </c>
      <c r="E5062" s="1" t="s">
        <v>4674</v>
      </c>
      <c r="F5062" s="1" t="s">
        <v>4675</v>
      </c>
      <c r="G5062" s="1" t="s">
        <v>5780</v>
      </c>
      <c r="H5062" s="1" t="s">
        <v>4675</v>
      </c>
      <c r="I5062" s="2">
        <v>44000</v>
      </c>
      <c r="J5062" s="2">
        <v>51501</v>
      </c>
      <c r="K5062" s="1" t="s">
        <v>4674</v>
      </c>
      <c r="L5062">
        <v>609368</v>
      </c>
      <c r="M5062" s="1" t="s">
        <v>223</v>
      </c>
      <c r="N5062" s="1" t="s">
        <v>223</v>
      </c>
      <c r="O5062" s="1" t="s">
        <v>211</v>
      </c>
      <c r="P5062" s="1" t="s">
        <v>211</v>
      </c>
      <c r="Q5062" s="1" t="s">
        <v>211</v>
      </c>
      <c r="R5062" s="1" t="s">
        <v>211</v>
      </c>
    </row>
    <row r="5063" spans="1:18" hidden="1" x14ac:dyDescent="0.2">
      <c r="A5063" s="1" t="s">
        <v>206</v>
      </c>
      <c r="B5063" s="1" t="s">
        <v>207</v>
      </c>
      <c r="C5063">
        <v>135653</v>
      </c>
      <c r="D5063" s="1" t="s">
        <v>5782</v>
      </c>
      <c r="E5063" s="1" t="s">
        <v>474</v>
      </c>
      <c r="F5063" s="1" t="s">
        <v>98</v>
      </c>
      <c r="G5063" s="1" t="s">
        <v>5783</v>
      </c>
      <c r="H5063" s="1" t="s">
        <v>98</v>
      </c>
      <c r="I5063" s="2">
        <v>41381</v>
      </c>
      <c r="J5063" s="2">
        <v>51501</v>
      </c>
      <c r="K5063" s="1" t="s">
        <v>476</v>
      </c>
      <c r="L5063">
        <v>189</v>
      </c>
      <c r="M5063" s="1" t="s">
        <v>210</v>
      </c>
      <c r="N5063" s="1" t="s">
        <v>211</v>
      </c>
      <c r="O5063" s="1" t="s">
        <v>211</v>
      </c>
      <c r="P5063" s="1" t="s">
        <v>211</v>
      </c>
      <c r="Q5063" s="1" t="s">
        <v>211</v>
      </c>
      <c r="R5063" s="1" t="s">
        <v>211</v>
      </c>
    </row>
    <row r="5064" spans="1:18" hidden="1" x14ac:dyDescent="0.2">
      <c r="A5064" s="1" t="s">
        <v>206</v>
      </c>
      <c r="B5064" s="1" t="s">
        <v>207</v>
      </c>
      <c r="C5064">
        <v>135653</v>
      </c>
      <c r="D5064" s="1" t="s">
        <v>5782</v>
      </c>
      <c r="E5064" s="1" t="s">
        <v>127</v>
      </c>
      <c r="F5064" s="1" t="s">
        <v>128</v>
      </c>
      <c r="G5064" s="1" t="s">
        <v>5784</v>
      </c>
      <c r="H5064" s="1" t="s">
        <v>5785</v>
      </c>
      <c r="I5064" s="2">
        <v>41380</v>
      </c>
      <c r="J5064" s="2">
        <v>51501</v>
      </c>
      <c r="K5064" s="1" t="s">
        <v>493</v>
      </c>
      <c r="L5064">
        <v>205</v>
      </c>
      <c r="M5064" s="1" t="s">
        <v>210</v>
      </c>
      <c r="N5064" s="1" t="s">
        <v>211</v>
      </c>
      <c r="O5064" s="1" t="s">
        <v>211</v>
      </c>
      <c r="P5064" s="1" t="s">
        <v>211</v>
      </c>
      <c r="Q5064" s="1" t="s">
        <v>211</v>
      </c>
      <c r="R5064" s="1" t="s">
        <v>211</v>
      </c>
    </row>
    <row r="5065" spans="1:18" hidden="1" x14ac:dyDescent="0.2">
      <c r="A5065" s="1" t="s">
        <v>206</v>
      </c>
      <c r="B5065" s="1" t="s">
        <v>207</v>
      </c>
      <c r="C5065">
        <v>135653</v>
      </c>
      <c r="D5065" s="1" t="s">
        <v>5782</v>
      </c>
      <c r="E5065" s="1" t="s">
        <v>140</v>
      </c>
      <c r="F5065" s="1" t="s">
        <v>141</v>
      </c>
      <c r="G5065" s="1" t="s">
        <v>5786</v>
      </c>
      <c r="H5065" s="1" t="s">
        <v>141</v>
      </c>
      <c r="I5065" s="2">
        <v>42818</v>
      </c>
      <c r="J5065" s="2">
        <v>51501</v>
      </c>
      <c r="K5065" s="1" t="s">
        <v>5317</v>
      </c>
      <c r="L5065">
        <v>303</v>
      </c>
      <c r="M5065" s="1" t="s">
        <v>1857</v>
      </c>
      <c r="N5065" s="1" t="s">
        <v>1857</v>
      </c>
      <c r="O5065" s="1" t="s">
        <v>211</v>
      </c>
      <c r="P5065" s="1" t="s">
        <v>211</v>
      </c>
      <c r="Q5065" s="1" t="s">
        <v>211</v>
      </c>
      <c r="R5065" s="1" t="s">
        <v>211</v>
      </c>
    </row>
    <row r="5066" spans="1:18" hidden="1" x14ac:dyDescent="0.2">
      <c r="A5066" s="1" t="s">
        <v>206</v>
      </c>
      <c r="B5066" s="1" t="s">
        <v>207</v>
      </c>
      <c r="C5066">
        <v>135653</v>
      </c>
      <c r="D5066" s="1" t="s">
        <v>5782</v>
      </c>
      <c r="E5066" s="1" t="s">
        <v>744</v>
      </c>
      <c r="F5066" s="1" t="s">
        <v>745</v>
      </c>
      <c r="G5066" s="1" t="s">
        <v>5787</v>
      </c>
      <c r="H5066" s="1" t="s">
        <v>745</v>
      </c>
      <c r="I5066" s="2">
        <v>41381</v>
      </c>
      <c r="J5066" s="2">
        <v>51501</v>
      </c>
      <c r="K5066" s="1" t="s">
        <v>747</v>
      </c>
      <c r="L5066">
        <v>282</v>
      </c>
      <c r="M5066" s="1" t="s">
        <v>232</v>
      </c>
      <c r="N5066" s="1" t="s">
        <v>211</v>
      </c>
      <c r="O5066" s="1" t="s">
        <v>211</v>
      </c>
      <c r="P5066" s="1" t="s">
        <v>211</v>
      </c>
      <c r="Q5066" s="1" t="s">
        <v>211</v>
      </c>
      <c r="R5066" s="1" t="s">
        <v>211</v>
      </c>
    </row>
    <row r="5067" spans="1:18" hidden="1" x14ac:dyDescent="0.2">
      <c r="A5067" s="1" t="s">
        <v>206</v>
      </c>
      <c r="B5067" s="1" t="s">
        <v>207</v>
      </c>
      <c r="C5067">
        <v>135653</v>
      </c>
      <c r="D5067" s="1" t="s">
        <v>5782</v>
      </c>
      <c r="E5067" s="1" t="s">
        <v>4669</v>
      </c>
      <c r="F5067" s="1" t="s">
        <v>102</v>
      </c>
      <c r="G5067" s="1" t="s">
        <v>5788</v>
      </c>
      <c r="H5067" s="1" t="s">
        <v>102</v>
      </c>
      <c r="I5067" s="2">
        <v>42818</v>
      </c>
      <c r="J5067" s="2">
        <v>51501</v>
      </c>
      <c r="K5067" s="1" t="s">
        <v>4669</v>
      </c>
      <c r="L5067">
        <v>603714</v>
      </c>
      <c r="M5067" s="1" t="s">
        <v>655</v>
      </c>
      <c r="N5067" s="1" t="s">
        <v>378</v>
      </c>
      <c r="O5067" s="1" t="s">
        <v>211</v>
      </c>
      <c r="P5067" s="1" t="s">
        <v>211</v>
      </c>
      <c r="Q5067" s="1" t="s">
        <v>211</v>
      </c>
      <c r="R5067" s="1" t="s">
        <v>211</v>
      </c>
    </row>
    <row r="5068" spans="1:18" hidden="1" x14ac:dyDescent="0.2">
      <c r="A5068" s="1" t="s">
        <v>206</v>
      </c>
      <c r="B5068" s="1" t="s">
        <v>207</v>
      </c>
      <c r="C5068">
        <v>135653</v>
      </c>
      <c r="D5068" s="1" t="s">
        <v>5782</v>
      </c>
      <c r="E5068" s="1" t="s">
        <v>5279</v>
      </c>
      <c r="F5068" s="1" t="s">
        <v>98</v>
      </c>
      <c r="G5068" s="1" t="s">
        <v>5789</v>
      </c>
      <c r="H5068" s="1" t="s">
        <v>98</v>
      </c>
      <c r="I5068" s="2">
        <v>42888</v>
      </c>
      <c r="J5068" s="2">
        <v>51501</v>
      </c>
      <c r="K5068" s="1" t="s">
        <v>5279</v>
      </c>
      <c r="L5068">
        <v>601825</v>
      </c>
      <c r="M5068" s="1" t="s">
        <v>223</v>
      </c>
      <c r="N5068" s="1" t="s">
        <v>223</v>
      </c>
      <c r="O5068" s="1" t="s">
        <v>211</v>
      </c>
      <c r="P5068" s="1" t="s">
        <v>211</v>
      </c>
      <c r="Q5068" s="1" t="s">
        <v>211</v>
      </c>
      <c r="R5068" s="1" t="s">
        <v>211</v>
      </c>
    </row>
    <row r="5069" spans="1:18" hidden="1" x14ac:dyDescent="0.2">
      <c r="A5069" s="1" t="s">
        <v>206</v>
      </c>
      <c r="B5069" s="1" t="s">
        <v>207</v>
      </c>
      <c r="C5069">
        <v>135653</v>
      </c>
      <c r="D5069" s="1" t="s">
        <v>5782</v>
      </c>
      <c r="E5069" s="1" t="s">
        <v>379</v>
      </c>
      <c r="F5069" s="1" t="s">
        <v>357</v>
      </c>
      <c r="G5069" s="1" t="s">
        <v>5790</v>
      </c>
      <c r="H5069" s="1" t="s">
        <v>357</v>
      </c>
      <c r="I5069" s="2">
        <v>42888</v>
      </c>
      <c r="J5069" s="2">
        <v>51501</v>
      </c>
      <c r="K5069" s="1" t="s">
        <v>379</v>
      </c>
      <c r="L5069">
        <v>602650</v>
      </c>
      <c r="M5069" s="1" t="s">
        <v>223</v>
      </c>
      <c r="N5069" s="1" t="s">
        <v>223</v>
      </c>
      <c r="O5069" s="1" t="s">
        <v>211</v>
      </c>
      <c r="P5069" s="1" t="s">
        <v>211</v>
      </c>
      <c r="Q5069" s="1" t="s">
        <v>211</v>
      </c>
      <c r="R5069" s="1" t="s">
        <v>211</v>
      </c>
    </row>
    <row r="5070" spans="1:18" hidden="1" x14ac:dyDescent="0.2">
      <c r="A5070" s="1" t="s">
        <v>206</v>
      </c>
      <c r="B5070" s="1" t="s">
        <v>207</v>
      </c>
      <c r="C5070">
        <v>135653</v>
      </c>
      <c r="D5070" s="1" t="s">
        <v>5782</v>
      </c>
      <c r="E5070" s="1" t="s">
        <v>2306</v>
      </c>
      <c r="F5070" s="1" t="s">
        <v>100</v>
      </c>
      <c r="G5070" s="1" t="s">
        <v>5791</v>
      </c>
      <c r="H5070" s="1" t="s">
        <v>100</v>
      </c>
      <c r="I5070" s="2">
        <v>42888</v>
      </c>
      <c r="J5070" s="2">
        <v>51501</v>
      </c>
      <c r="K5070" s="1" t="s">
        <v>2308</v>
      </c>
      <c r="L5070">
        <v>510284</v>
      </c>
      <c r="M5070" s="1" t="s">
        <v>237</v>
      </c>
      <c r="N5070" s="1" t="s">
        <v>237</v>
      </c>
      <c r="O5070" s="1" t="s">
        <v>211</v>
      </c>
      <c r="P5070" s="1" t="s">
        <v>211</v>
      </c>
      <c r="Q5070" s="1" t="s">
        <v>211</v>
      </c>
      <c r="R5070" s="1" t="s">
        <v>211</v>
      </c>
    </row>
    <row r="5071" spans="1:18" hidden="1" x14ac:dyDescent="0.2">
      <c r="A5071" s="1" t="s">
        <v>206</v>
      </c>
      <c r="B5071" s="1" t="s">
        <v>207</v>
      </c>
      <c r="C5071">
        <v>135653</v>
      </c>
      <c r="D5071" s="1" t="s">
        <v>5782</v>
      </c>
      <c r="E5071" s="1" t="s">
        <v>5792</v>
      </c>
      <c r="F5071" s="1" t="s">
        <v>5793</v>
      </c>
      <c r="G5071" s="1" t="s">
        <v>5794</v>
      </c>
      <c r="H5071" s="1" t="s">
        <v>5793</v>
      </c>
      <c r="I5071" s="2">
        <v>42888</v>
      </c>
      <c r="J5071" s="2">
        <v>51501</v>
      </c>
      <c r="K5071" s="1" t="s">
        <v>5795</v>
      </c>
      <c r="L5071">
        <v>600809</v>
      </c>
      <c r="M5071" s="1" t="s">
        <v>655</v>
      </c>
      <c r="N5071" s="1" t="s">
        <v>655</v>
      </c>
      <c r="O5071" s="1" t="s">
        <v>211</v>
      </c>
      <c r="P5071" s="1" t="s">
        <v>211</v>
      </c>
      <c r="Q5071" s="1" t="s">
        <v>211</v>
      </c>
      <c r="R5071" s="1" t="s">
        <v>211</v>
      </c>
    </row>
    <row r="5072" spans="1:18" hidden="1" x14ac:dyDescent="0.2">
      <c r="A5072" s="1" t="s">
        <v>206</v>
      </c>
      <c r="B5072" s="1" t="s">
        <v>207</v>
      </c>
      <c r="C5072">
        <v>135653</v>
      </c>
      <c r="D5072" s="1" t="s">
        <v>5782</v>
      </c>
      <c r="E5072" s="1" t="s">
        <v>1348</v>
      </c>
      <c r="F5072" s="1" t="s">
        <v>99</v>
      </c>
      <c r="G5072" s="1" t="s">
        <v>5796</v>
      </c>
      <c r="H5072" s="1" t="s">
        <v>5797</v>
      </c>
      <c r="I5072" s="2">
        <v>41380</v>
      </c>
      <c r="J5072" s="2">
        <v>51501</v>
      </c>
      <c r="K5072" s="1" t="s">
        <v>1348</v>
      </c>
      <c r="L5072">
        <v>600991</v>
      </c>
      <c r="M5072" s="1" t="s">
        <v>210</v>
      </c>
      <c r="N5072" s="1" t="s">
        <v>211</v>
      </c>
      <c r="O5072" s="1" t="s">
        <v>211</v>
      </c>
      <c r="P5072" s="1" t="s">
        <v>211</v>
      </c>
      <c r="Q5072" s="1" t="s">
        <v>211</v>
      </c>
      <c r="R5072" s="1" t="s">
        <v>211</v>
      </c>
    </row>
    <row r="5073" spans="1:18" hidden="1" x14ac:dyDescent="0.2">
      <c r="A5073" s="1" t="s">
        <v>206</v>
      </c>
      <c r="B5073" s="1" t="s">
        <v>207</v>
      </c>
      <c r="C5073">
        <v>135653</v>
      </c>
      <c r="D5073" s="1" t="s">
        <v>5782</v>
      </c>
      <c r="E5073" s="1" t="s">
        <v>1336</v>
      </c>
      <c r="F5073" s="1" t="s">
        <v>332</v>
      </c>
      <c r="G5073" s="1" t="s">
        <v>5798</v>
      </c>
      <c r="H5073" s="1" t="s">
        <v>332</v>
      </c>
      <c r="I5073" s="2">
        <v>41381</v>
      </c>
      <c r="J5073" s="2">
        <v>51501</v>
      </c>
      <c r="K5073" s="1" t="s">
        <v>1336</v>
      </c>
      <c r="L5073">
        <v>600862</v>
      </c>
      <c r="M5073" s="1" t="s">
        <v>655</v>
      </c>
      <c r="N5073" s="1" t="s">
        <v>655</v>
      </c>
      <c r="O5073" s="1" t="s">
        <v>211</v>
      </c>
      <c r="P5073" s="1" t="s">
        <v>211</v>
      </c>
      <c r="Q5073" s="1" t="s">
        <v>211</v>
      </c>
      <c r="R5073" s="1" t="s">
        <v>211</v>
      </c>
    </row>
    <row r="5074" spans="1:18" hidden="1" x14ac:dyDescent="0.2">
      <c r="A5074" s="1" t="s">
        <v>206</v>
      </c>
      <c r="B5074" s="1" t="s">
        <v>207</v>
      </c>
      <c r="C5074">
        <v>135653</v>
      </c>
      <c r="D5074" s="1" t="s">
        <v>5782</v>
      </c>
      <c r="E5074" s="1" t="s">
        <v>4661</v>
      </c>
      <c r="F5074" s="1" t="s">
        <v>114</v>
      </c>
      <c r="G5074" s="1" t="s">
        <v>5799</v>
      </c>
      <c r="H5074" s="1" t="s">
        <v>5800</v>
      </c>
      <c r="I5074" s="2">
        <v>41380</v>
      </c>
      <c r="J5074" s="2">
        <v>51501</v>
      </c>
      <c r="K5074" s="1" t="s">
        <v>4661</v>
      </c>
      <c r="L5074">
        <v>601531</v>
      </c>
      <c r="M5074" s="1" t="s">
        <v>655</v>
      </c>
      <c r="N5074" s="1" t="s">
        <v>223</v>
      </c>
      <c r="O5074" s="1" t="s">
        <v>211</v>
      </c>
      <c r="P5074" s="1" t="s">
        <v>211</v>
      </c>
      <c r="Q5074" s="1" t="s">
        <v>211</v>
      </c>
      <c r="R5074" s="1" t="s">
        <v>211</v>
      </c>
    </row>
    <row r="5075" spans="1:18" hidden="1" x14ac:dyDescent="0.2">
      <c r="A5075" s="1" t="s">
        <v>206</v>
      </c>
      <c r="B5075" s="1" t="s">
        <v>207</v>
      </c>
      <c r="C5075">
        <v>135653</v>
      </c>
      <c r="D5075" s="1" t="s">
        <v>5782</v>
      </c>
      <c r="E5075" s="1" t="s">
        <v>2031</v>
      </c>
      <c r="F5075" s="1" t="s">
        <v>2032</v>
      </c>
      <c r="G5075" s="1" t="s">
        <v>5801</v>
      </c>
      <c r="H5075" s="1" t="s">
        <v>2032</v>
      </c>
      <c r="I5075" s="2">
        <v>41381</v>
      </c>
      <c r="J5075" s="2">
        <v>51501</v>
      </c>
      <c r="K5075" s="1" t="s">
        <v>2035</v>
      </c>
      <c r="L5075">
        <v>2931</v>
      </c>
      <c r="M5075" s="1" t="s">
        <v>2036</v>
      </c>
      <c r="N5075" s="1" t="s">
        <v>5476</v>
      </c>
      <c r="O5075" s="1" t="s">
        <v>211</v>
      </c>
      <c r="P5075" s="1" t="s">
        <v>211</v>
      </c>
      <c r="Q5075" s="1" t="s">
        <v>211</v>
      </c>
      <c r="R5075" s="1" t="s">
        <v>211</v>
      </c>
    </row>
    <row r="5076" spans="1:18" hidden="1" x14ac:dyDescent="0.2">
      <c r="A5076" s="1" t="s">
        <v>206</v>
      </c>
      <c r="B5076" s="1" t="s">
        <v>207</v>
      </c>
      <c r="C5076">
        <v>135838</v>
      </c>
      <c r="D5076" s="1" t="s">
        <v>5802</v>
      </c>
      <c r="E5076" s="1" t="s">
        <v>766</v>
      </c>
      <c r="F5076" s="1" t="s">
        <v>767</v>
      </c>
      <c r="G5076" s="1" t="s">
        <v>5803</v>
      </c>
      <c r="H5076" s="1" t="s">
        <v>767</v>
      </c>
      <c r="I5076" s="2">
        <v>41046</v>
      </c>
      <c r="J5076" s="2">
        <v>51501</v>
      </c>
      <c r="K5076" s="1" t="s">
        <v>769</v>
      </c>
      <c r="L5076">
        <v>510291</v>
      </c>
      <c r="M5076" s="1" t="s">
        <v>626</v>
      </c>
      <c r="N5076" s="1" t="s">
        <v>211</v>
      </c>
      <c r="O5076" s="1" t="s">
        <v>211</v>
      </c>
      <c r="P5076" s="1" t="s">
        <v>211</v>
      </c>
      <c r="Q5076" s="1" t="s">
        <v>211</v>
      </c>
      <c r="R5076" s="1" t="s">
        <v>211</v>
      </c>
    </row>
    <row r="5077" spans="1:18" hidden="1" x14ac:dyDescent="0.2">
      <c r="A5077" s="1" t="s">
        <v>206</v>
      </c>
      <c r="B5077" s="1" t="s">
        <v>207</v>
      </c>
      <c r="C5077">
        <v>135838</v>
      </c>
      <c r="D5077" s="1" t="s">
        <v>5802</v>
      </c>
      <c r="E5077" s="1" t="s">
        <v>2306</v>
      </c>
      <c r="F5077" s="1" t="s">
        <v>100</v>
      </c>
      <c r="G5077" s="1" t="s">
        <v>5804</v>
      </c>
      <c r="H5077" s="1" t="s">
        <v>100</v>
      </c>
      <c r="I5077" s="2">
        <v>41046</v>
      </c>
      <c r="J5077" s="2">
        <v>51501</v>
      </c>
      <c r="K5077" s="1" t="s">
        <v>2308</v>
      </c>
      <c r="L5077">
        <v>510284</v>
      </c>
      <c r="M5077" s="1" t="s">
        <v>237</v>
      </c>
      <c r="N5077" s="1" t="s">
        <v>211</v>
      </c>
      <c r="O5077" s="1" t="s">
        <v>211</v>
      </c>
      <c r="P5077" s="1" t="s">
        <v>211</v>
      </c>
      <c r="Q5077" s="1" t="s">
        <v>211</v>
      </c>
      <c r="R5077" s="1" t="s">
        <v>211</v>
      </c>
    </row>
    <row r="5078" spans="1:18" hidden="1" x14ac:dyDescent="0.2">
      <c r="A5078" s="1" t="s">
        <v>206</v>
      </c>
      <c r="B5078" s="1" t="s">
        <v>207</v>
      </c>
      <c r="C5078">
        <v>135838</v>
      </c>
      <c r="D5078" s="1" t="s">
        <v>5802</v>
      </c>
      <c r="E5078" s="1" t="s">
        <v>5805</v>
      </c>
      <c r="F5078" s="1" t="s">
        <v>779</v>
      </c>
      <c r="G5078" s="1" t="s">
        <v>5806</v>
      </c>
      <c r="H5078" s="1" t="s">
        <v>779</v>
      </c>
      <c r="I5078" s="2">
        <v>41046</v>
      </c>
      <c r="J5078" s="2">
        <v>51501</v>
      </c>
      <c r="K5078" s="1" t="s">
        <v>5807</v>
      </c>
      <c r="L5078">
        <v>510290</v>
      </c>
      <c r="M5078" s="1" t="s">
        <v>626</v>
      </c>
      <c r="N5078" s="1" t="s">
        <v>211</v>
      </c>
      <c r="O5078" s="1" t="s">
        <v>211</v>
      </c>
      <c r="P5078" s="1" t="s">
        <v>211</v>
      </c>
      <c r="Q5078" s="1" t="s">
        <v>211</v>
      </c>
      <c r="R5078" s="1" t="s">
        <v>211</v>
      </c>
    </row>
    <row r="5079" spans="1:18" hidden="1" x14ac:dyDescent="0.2">
      <c r="A5079" s="1" t="s">
        <v>206</v>
      </c>
      <c r="B5079" s="1" t="s">
        <v>207</v>
      </c>
      <c r="C5079">
        <v>135838</v>
      </c>
      <c r="D5079" s="1" t="s">
        <v>5802</v>
      </c>
      <c r="E5079" s="1" t="s">
        <v>249</v>
      </c>
      <c r="F5079" s="1" t="s">
        <v>100</v>
      </c>
      <c r="G5079" s="1" t="s">
        <v>5808</v>
      </c>
      <c r="H5079" s="1" t="s">
        <v>100</v>
      </c>
      <c r="I5079" s="2">
        <v>41046</v>
      </c>
      <c r="J5079" s="2">
        <v>51501</v>
      </c>
      <c r="K5079" s="1" t="s">
        <v>251</v>
      </c>
      <c r="L5079">
        <v>510285</v>
      </c>
      <c r="M5079" s="1" t="s">
        <v>237</v>
      </c>
      <c r="N5079" s="1" t="s">
        <v>211</v>
      </c>
      <c r="O5079" s="1" t="s">
        <v>211</v>
      </c>
      <c r="P5079" s="1" t="s">
        <v>211</v>
      </c>
      <c r="Q5079" s="1" t="s">
        <v>211</v>
      </c>
      <c r="R5079" s="1" t="s">
        <v>211</v>
      </c>
    </row>
    <row r="5080" spans="1:18" hidden="1" x14ac:dyDescent="0.2">
      <c r="A5080" s="1" t="s">
        <v>206</v>
      </c>
      <c r="B5080" s="1" t="s">
        <v>207</v>
      </c>
      <c r="C5080">
        <v>135838</v>
      </c>
      <c r="D5080" s="1" t="s">
        <v>5802</v>
      </c>
      <c r="E5080" s="1" t="s">
        <v>243</v>
      </c>
      <c r="F5080" s="1" t="s">
        <v>106</v>
      </c>
      <c r="G5080" s="1" t="s">
        <v>5809</v>
      </c>
      <c r="H5080" s="1" t="s">
        <v>106</v>
      </c>
      <c r="I5080" s="2">
        <v>41774</v>
      </c>
      <c r="J5080" s="2">
        <v>51501</v>
      </c>
      <c r="K5080" s="1" t="s">
        <v>246</v>
      </c>
      <c r="L5080">
        <v>510287</v>
      </c>
      <c r="M5080" s="1" t="s">
        <v>247</v>
      </c>
      <c r="N5080" s="1" t="s">
        <v>237</v>
      </c>
      <c r="O5080" s="1" t="s">
        <v>211</v>
      </c>
      <c r="P5080" s="1" t="s">
        <v>211</v>
      </c>
      <c r="Q5080" s="1" t="s">
        <v>211</v>
      </c>
      <c r="R5080" s="1" t="s">
        <v>211</v>
      </c>
    </row>
    <row r="5081" spans="1:18" hidden="1" x14ac:dyDescent="0.2">
      <c r="A5081" s="1" t="s">
        <v>206</v>
      </c>
      <c r="B5081" s="1" t="s">
        <v>207</v>
      </c>
      <c r="C5081">
        <v>135838</v>
      </c>
      <c r="D5081" s="1" t="s">
        <v>5802</v>
      </c>
      <c r="E5081" s="1" t="s">
        <v>238</v>
      </c>
      <c r="F5081" s="1" t="s">
        <v>106</v>
      </c>
      <c r="G5081" s="1" t="s">
        <v>5810</v>
      </c>
      <c r="H5081" s="1" t="s">
        <v>240</v>
      </c>
      <c r="I5081" s="2">
        <v>41046</v>
      </c>
      <c r="J5081" s="2">
        <v>51501</v>
      </c>
      <c r="K5081" s="1" t="s">
        <v>241</v>
      </c>
      <c r="L5081">
        <v>510286</v>
      </c>
      <c r="M5081" s="1" t="s">
        <v>242</v>
      </c>
      <c r="N5081" s="1" t="s">
        <v>211</v>
      </c>
      <c r="O5081" s="1" t="s">
        <v>211</v>
      </c>
      <c r="P5081" s="1" t="s">
        <v>211</v>
      </c>
      <c r="Q5081" s="1" t="s">
        <v>211</v>
      </c>
      <c r="R5081" s="1" t="s">
        <v>211</v>
      </c>
    </row>
    <row r="5082" spans="1:18" hidden="1" x14ac:dyDescent="0.2">
      <c r="A5082" s="1" t="s">
        <v>206</v>
      </c>
      <c r="B5082" s="1" t="s">
        <v>207</v>
      </c>
      <c r="C5082">
        <v>135838</v>
      </c>
      <c r="D5082" s="1" t="s">
        <v>5802</v>
      </c>
      <c r="E5082" s="1" t="s">
        <v>2374</v>
      </c>
      <c r="F5082" s="1" t="s">
        <v>234</v>
      </c>
      <c r="G5082" s="1" t="s">
        <v>5811</v>
      </c>
      <c r="H5082" s="1" t="s">
        <v>234</v>
      </c>
      <c r="I5082" s="2">
        <v>41046</v>
      </c>
      <c r="J5082" s="2">
        <v>51501</v>
      </c>
      <c r="K5082" s="1" t="s">
        <v>2377</v>
      </c>
      <c r="L5082">
        <v>510280</v>
      </c>
      <c r="M5082" s="1" t="s">
        <v>237</v>
      </c>
      <c r="N5082" s="1" t="s">
        <v>211</v>
      </c>
      <c r="O5082" s="1" t="s">
        <v>211</v>
      </c>
      <c r="P5082" s="1" t="s">
        <v>211</v>
      </c>
      <c r="Q5082" s="1" t="s">
        <v>211</v>
      </c>
      <c r="R5082" s="1" t="s">
        <v>211</v>
      </c>
    </row>
    <row r="5083" spans="1:18" hidden="1" x14ac:dyDescent="0.2">
      <c r="A5083" s="1" t="s">
        <v>206</v>
      </c>
      <c r="B5083" s="1" t="s">
        <v>207</v>
      </c>
      <c r="C5083">
        <v>135838</v>
      </c>
      <c r="D5083" s="1" t="s">
        <v>5802</v>
      </c>
      <c r="E5083" s="1" t="s">
        <v>356</v>
      </c>
      <c r="F5083" s="1" t="s">
        <v>357</v>
      </c>
      <c r="G5083" s="1" t="s">
        <v>5812</v>
      </c>
      <c r="H5083" s="1" t="s">
        <v>357</v>
      </c>
      <c r="I5083" s="2">
        <v>41046</v>
      </c>
      <c r="J5083" s="2">
        <v>51501</v>
      </c>
      <c r="K5083" s="1" t="s">
        <v>359</v>
      </c>
      <c r="L5083">
        <v>481</v>
      </c>
      <c r="M5083" s="1" t="s">
        <v>232</v>
      </c>
      <c r="N5083" s="1" t="s">
        <v>211</v>
      </c>
      <c r="O5083" s="1" t="s">
        <v>211</v>
      </c>
      <c r="P5083" s="1" t="s">
        <v>211</v>
      </c>
      <c r="Q5083" s="1" t="s">
        <v>211</v>
      </c>
      <c r="R5083" s="1" t="s">
        <v>211</v>
      </c>
    </row>
    <row r="5084" spans="1:18" hidden="1" x14ac:dyDescent="0.2">
      <c r="A5084" s="1" t="s">
        <v>206</v>
      </c>
      <c r="B5084" s="1" t="s">
        <v>207</v>
      </c>
      <c r="C5084">
        <v>135838</v>
      </c>
      <c r="D5084" s="1" t="s">
        <v>5802</v>
      </c>
      <c r="E5084" s="1" t="s">
        <v>340</v>
      </c>
      <c r="F5084" s="1" t="s">
        <v>341</v>
      </c>
      <c r="G5084" s="1" t="s">
        <v>5813</v>
      </c>
      <c r="H5084" s="1" t="s">
        <v>341</v>
      </c>
      <c r="I5084" s="2">
        <v>41046</v>
      </c>
      <c r="J5084" s="2">
        <v>51501</v>
      </c>
      <c r="K5084" s="1" t="s">
        <v>342</v>
      </c>
      <c r="L5084">
        <v>435</v>
      </c>
      <c r="M5084" s="1" t="s">
        <v>210</v>
      </c>
      <c r="N5084" s="1" t="s">
        <v>211</v>
      </c>
      <c r="O5084" s="1" t="s">
        <v>211</v>
      </c>
      <c r="P5084" s="1" t="s">
        <v>211</v>
      </c>
      <c r="Q5084" s="1" t="s">
        <v>211</v>
      </c>
      <c r="R5084" s="1" t="s">
        <v>211</v>
      </c>
    </row>
    <row r="5085" spans="1:18" hidden="1" x14ac:dyDescent="0.2">
      <c r="A5085" s="1" t="s">
        <v>206</v>
      </c>
      <c r="B5085" s="1" t="s">
        <v>207</v>
      </c>
      <c r="C5085">
        <v>135838</v>
      </c>
      <c r="D5085" s="1" t="s">
        <v>5802</v>
      </c>
      <c r="E5085" s="1" t="s">
        <v>5086</v>
      </c>
      <c r="F5085" s="1" t="s">
        <v>5029</v>
      </c>
      <c r="G5085" s="1" t="s">
        <v>5814</v>
      </c>
      <c r="H5085" s="1" t="s">
        <v>5029</v>
      </c>
      <c r="I5085" s="2">
        <v>41774</v>
      </c>
      <c r="J5085" s="2">
        <v>51501</v>
      </c>
      <c r="K5085" s="1" t="s">
        <v>5086</v>
      </c>
      <c r="L5085">
        <v>601921</v>
      </c>
      <c r="M5085" s="1" t="s">
        <v>5031</v>
      </c>
      <c r="N5085" s="1" t="s">
        <v>626</v>
      </c>
      <c r="O5085" s="1" t="s">
        <v>211</v>
      </c>
      <c r="P5085" s="1" t="s">
        <v>211</v>
      </c>
      <c r="Q5085" s="1" t="s">
        <v>211</v>
      </c>
      <c r="R5085" s="1" t="s">
        <v>211</v>
      </c>
    </row>
    <row r="5086" spans="1:18" hidden="1" x14ac:dyDescent="0.2">
      <c r="A5086" s="1" t="s">
        <v>206</v>
      </c>
      <c r="B5086" s="1" t="s">
        <v>207</v>
      </c>
      <c r="C5086">
        <v>135838</v>
      </c>
      <c r="D5086" s="1" t="s">
        <v>5802</v>
      </c>
      <c r="E5086" s="1" t="s">
        <v>5046</v>
      </c>
      <c r="F5086" s="1" t="s">
        <v>3988</v>
      </c>
      <c r="G5086" s="1" t="s">
        <v>5815</v>
      </c>
      <c r="H5086" s="1" t="s">
        <v>3988</v>
      </c>
      <c r="I5086" s="2">
        <v>41774</v>
      </c>
      <c r="J5086" s="2">
        <v>51501</v>
      </c>
      <c r="K5086" s="1" t="s">
        <v>5046</v>
      </c>
      <c r="L5086">
        <v>603603</v>
      </c>
      <c r="M5086" s="1" t="s">
        <v>223</v>
      </c>
      <c r="N5086" s="1" t="s">
        <v>223</v>
      </c>
      <c r="O5086" s="1" t="s">
        <v>211</v>
      </c>
      <c r="P5086" s="1" t="s">
        <v>211</v>
      </c>
      <c r="Q5086" s="1" t="s">
        <v>211</v>
      </c>
      <c r="R5086" s="1" t="s">
        <v>211</v>
      </c>
    </row>
    <row r="5087" spans="1:18" hidden="1" x14ac:dyDescent="0.2">
      <c r="A5087" s="1" t="s">
        <v>206</v>
      </c>
      <c r="B5087" s="1" t="s">
        <v>207</v>
      </c>
      <c r="C5087">
        <v>135838</v>
      </c>
      <c r="D5087" s="1" t="s">
        <v>5802</v>
      </c>
      <c r="E5087" s="1" t="s">
        <v>744</v>
      </c>
      <c r="F5087" s="1" t="s">
        <v>745</v>
      </c>
      <c r="G5087" s="1" t="s">
        <v>5816</v>
      </c>
      <c r="H5087" s="1" t="s">
        <v>746</v>
      </c>
      <c r="I5087" s="2">
        <v>41046</v>
      </c>
      <c r="J5087" s="2">
        <v>51501</v>
      </c>
      <c r="K5087" s="1" t="s">
        <v>747</v>
      </c>
      <c r="L5087">
        <v>282</v>
      </c>
      <c r="M5087" s="1" t="s">
        <v>232</v>
      </c>
      <c r="N5087" s="1" t="s">
        <v>211</v>
      </c>
      <c r="O5087" s="1" t="s">
        <v>211</v>
      </c>
      <c r="P5087" s="1" t="s">
        <v>211</v>
      </c>
      <c r="Q5087" s="1" t="s">
        <v>211</v>
      </c>
      <c r="R5087" s="1" t="s">
        <v>211</v>
      </c>
    </row>
    <row r="5088" spans="1:18" hidden="1" x14ac:dyDescent="0.2">
      <c r="A5088" s="1" t="s">
        <v>206</v>
      </c>
      <c r="B5088" s="1" t="s">
        <v>207</v>
      </c>
      <c r="C5088">
        <v>135838</v>
      </c>
      <c r="D5088" s="1" t="s">
        <v>5802</v>
      </c>
      <c r="E5088" s="1" t="s">
        <v>518</v>
      </c>
      <c r="F5088" s="1" t="s">
        <v>519</v>
      </c>
      <c r="G5088" s="1" t="s">
        <v>5817</v>
      </c>
      <c r="H5088" s="1" t="s">
        <v>519</v>
      </c>
      <c r="I5088" s="2">
        <v>41046</v>
      </c>
      <c r="J5088" s="2">
        <v>51501</v>
      </c>
      <c r="K5088" s="1" t="s">
        <v>521</v>
      </c>
      <c r="L5088">
        <v>289</v>
      </c>
      <c r="M5088" s="1" t="s">
        <v>288</v>
      </c>
      <c r="N5088" s="1" t="s">
        <v>304</v>
      </c>
      <c r="O5088" s="1" t="s">
        <v>211</v>
      </c>
      <c r="P5088" s="1" t="s">
        <v>211</v>
      </c>
      <c r="Q5088" s="1" t="s">
        <v>211</v>
      </c>
      <c r="R5088" s="1" t="s">
        <v>211</v>
      </c>
    </row>
    <row r="5089" spans="1:18" hidden="1" x14ac:dyDescent="0.2">
      <c r="A5089" s="1" t="s">
        <v>206</v>
      </c>
      <c r="B5089" s="1" t="s">
        <v>207</v>
      </c>
      <c r="C5089">
        <v>135838</v>
      </c>
      <c r="D5089" s="1" t="s">
        <v>5802</v>
      </c>
      <c r="E5089" s="1" t="s">
        <v>740</v>
      </c>
      <c r="F5089" s="1" t="s">
        <v>519</v>
      </c>
      <c r="G5089" s="1" t="s">
        <v>5818</v>
      </c>
      <c r="H5089" s="1" t="s">
        <v>519</v>
      </c>
      <c r="I5089" s="2">
        <v>41046</v>
      </c>
      <c r="J5089" s="2">
        <v>51501</v>
      </c>
      <c r="K5089" s="1" t="s">
        <v>742</v>
      </c>
      <c r="L5089">
        <v>291</v>
      </c>
      <c r="M5089" s="1" t="s">
        <v>288</v>
      </c>
      <c r="N5089" s="1" t="s">
        <v>304</v>
      </c>
      <c r="O5089" s="1" t="s">
        <v>211</v>
      </c>
      <c r="P5089" s="1" t="s">
        <v>211</v>
      </c>
      <c r="Q5089" s="1" t="s">
        <v>211</v>
      </c>
      <c r="R5089" s="1" t="s">
        <v>211</v>
      </c>
    </row>
    <row r="5090" spans="1:18" hidden="1" x14ac:dyDescent="0.2">
      <c r="A5090" s="1" t="s">
        <v>206</v>
      </c>
      <c r="B5090" s="1" t="s">
        <v>207</v>
      </c>
      <c r="C5090">
        <v>135838</v>
      </c>
      <c r="D5090" s="1" t="s">
        <v>5802</v>
      </c>
      <c r="E5090" s="1" t="s">
        <v>551</v>
      </c>
      <c r="F5090" s="1" t="s">
        <v>546</v>
      </c>
      <c r="G5090" s="1" t="s">
        <v>5819</v>
      </c>
      <c r="H5090" s="1" t="s">
        <v>546</v>
      </c>
      <c r="I5090" s="2">
        <v>41046</v>
      </c>
      <c r="J5090" s="2">
        <v>51501</v>
      </c>
      <c r="K5090" s="1" t="s">
        <v>553</v>
      </c>
      <c r="L5090">
        <v>351</v>
      </c>
      <c r="M5090" s="1" t="s">
        <v>288</v>
      </c>
      <c r="N5090" s="1" t="s">
        <v>304</v>
      </c>
      <c r="O5090" s="1" t="s">
        <v>211</v>
      </c>
      <c r="P5090" s="1" t="s">
        <v>211</v>
      </c>
      <c r="Q5090" s="1" t="s">
        <v>211</v>
      </c>
      <c r="R5090" s="1" t="s">
        <v>211</v>
      </c>
    </row>
    <row r="5091" spans="1:18" hidden="1" x14ac:dyDescent="0.2">
      <c r="A5091" s="1" t="s">
        <v>206</v>
      </c>
      <c r="B5091" s="1" t="s">
        <v>207</v>
      </c>
      <c r="C5091">
        <v>135838</v>
      </c>
      <c r="D5091" s="1" t="s">
        <v>5802</v>
      </c>
      <c r="E5091" s="1" t="s">
        <v>545</v>
      </c>
      <c r="F5091" s="1" t="s">
        <v>546</v>
      </c>
      <c r="G5091" s="1" t="s">
        <v>5820</v>
      </c>
      <c r="H5091" s="1" t="s">
        <v>546</v>
      </c>
      <c r="I5091" s="2">
        <v>41046</v>
      </c>
      <c r="J5091" s="2">
        <v>51501</v>
      </c>
      <c r="K5091" s="1" t="s">
        <v>549</v>
      </c>
      <c r="L5091">
        <v>350</v>
      </c>
      <c r="M5091" s="1" t="s">
        <v>288</v>
      </c>
      <c r="N5091" s="1" t="s">
        <v>304</v>
      </c>
      <c r="O5091" s="1" t="s">
        <v>211</v>
      </c>
      <c r="P5091" s="1" t="s">
        <v>211</v>
      </c>
      <c r="Q5091" s="1" t="s">
        <v>211</v>
      </c>
      <c r="R5091" s="1" t="s">
        <v>211</v>
      </c>
    </row>
    <row r="5092" spans="1:18" hidden="1" x14ac:dyDescent="0.2">
      <c r="A5092" s="1" t="s">
        <v>206</v>
      </c>
      <c r="B5092" s="1" t="s">
        <v>207</v>
      </c>
      <c r="C5092">
        <v>135838</v>
      </c>
      <c r="D5092" s="1" t="s">
        <v>5802</v>
      </c>
      <c r="E5092" s="1" t="s">
        <v>127</v>
      </c>
      <c r="F5092" s="1" t="s">
        <v>128</v>
      </c>
      <c r="G5092" s="1" t="s">
        <v>5821</v>
      </c>
      <c r="H5092" s="1" t="s">
        <v>128</v>
      </c>
      <c r="I5092" s="2">
        <v>41046</v>
      </c>
      <c r="J5092" s="2">
        <v>51501</v>
      </c>
      <c r="K5092" s="1" t="s">
        <v>493</v>
      </c>
      <c r="L5092">
        <v>205</v>
      </c>
      <c r="M5092" s="1" t="s">
        <v>210</v>
      </c>
      <c r="N5092" s="1" t="s">
        <v>211</v>
      </c>
      <c r="O5092" s="1" t="s">
        <v>211</v>
      </c>
      <c r="P5092" s="1" t="s">
        <v>211</v>
      </c>
      <c r="Q5092" s="1" t="s">
        <v>211</v>
      </c>
      <c r="R5092" s="1" t="s">
        <v>211</v>
      </c>
    </row>
    <row r="5093" spans="1:18" hidden="1" x14ac:dyDescent="0.2">
      <c r="A5093" s="1" t="s">
        <v>206</v>
      </c>
      <c r="B5093" s="1" t="s">
        <v>207</v>
      </c>
      <c r="C5093">
        <v>135838</v>
      </c>
      <c r="D5093" s="1" t="s">
        <v>5802</v>
      </c>
      <c r="E5093" s="1" t="s">
        <v>499</v>
      </c>
      <c r="F5093" s="1" t="s">
        <v>134</v>
      </c>
      <c r="G5093" s="1" t="s">
        <v>5822</v>
      </c>
      <c r="H5093" s="1" t="s">
        <v>134</v>
      </c>
      <c r="I5093" s="2">
        <v>41046</v>
      </c>
      <c r="J5093" s="2">
        <v>51501</v>
      </c>
      <c r="K5093" s="1" t="s">
        <v>501</v>
      </c>
      <c r="L5093">
        <v>217</v>
      </c>
      <c r="M5093" s="1" t="s">
        <v>498</v>
      </c>
      <c r="N5093" s="1" t="s">
        <v>863</v>
      </c>
      <c r="O5093" s="1" t="s">
        <v>211</v>
      </c>
      <c r="P5093" s="1" t="s">
        <v>211</v>
      </c>
      <c r="Q5093" s="1" t="s">
        <v>211</v>
      </c>
      <c r="R5093" s="1" t="s">
        <v>211</v>
      </c>
    </row>
    <row r="5094" spans="1:18" hidden="1" x14ac:dyDescent="0.2">
      <c r="A5094" s="1" t="s">
        <v>206</v>
      </c>
      <c r="B5094" s="1" t="s">
        <v>207</v>
      </c>
      <c r="C5094">
        <v>135838</v>
      </c>
      <c r="D5094" s="1" t="s">
        <v>5802</v>
      </c>
      <c r="E5094" s="1" t="s">
        <v>688</v>
      </c>
      <c r="F5094" s="1" t="s">
        <v>508</v>
      </c>
      <c r="G5094" s="1" t="s">
        <v>5823</v>
      </c>
      <c r="H5094" s="1" t="s">
        <v>508</v>
      </c>
      <c r="I5094" s="2">
        <v>41046</v>
      </c>
      <c r="J5094" s="2">
        <v>51501</v>
      </c>
      <c r="K5094" s="1" t="s">
        <v>689</v>
      </c>
      <c r="L5094">
        <v>165</v>
      </c>
      <c r="M5094" s="1" t="s">
        <v>232</v>
      </c>
      <c r="N5094" s="1" t="s">
        <v>211</v>
      </c>
      <c r="O5094" s="1" t="s">
        <v>211</v>
      </c>
      <c r="P5094" s="1" t="s">
        <v>211</v>
      </c>
      <c r="Q5094" s="1" t="s">
        <v>211</v>
      </c>
      <c r="R5094" s="1" t="s">
        <v>211</v>
      </c>
    </row>
    <row r="5095" spans="1:18" hidden="1" x14ac:dyDescent="0.2">
      <c r="A5095" s="1" t="s">
        <v>206</v>
      </c>
      <c r="B5095" s="1" t="s">
        <v>207</v>
      </c>
      <c r="C5095">
        <v>135838</v>
      </c>
      <c r="D5095" s="1" t="s">
        <v>5802</v>
      </c>
      <c r="E5095" s="1" t="s">
        <v>686</v>
      </c>
      <c r="F5095" s="1" t="s">
        <v>508</v>
      </c>
      <c r="G5095" s="1" t="s">
        <v>5824</v>
      </c>
      <c r="H5095" s="1" t="s">
        <v>508</v>
      </c>
      <c r="I5095" s="2">
        <v>41046</v>
      </c>
      <c r="J5095" s="2">
        <v>51501</v>
      </c>
      <c r="K5095" s="1" t="s">
        <v>687</v>
      </c>
      <c r="L5095">
        <v>163</v>
      </c>
      <c r="M5095" s="1" t="s">
        <v>232</v>
      </c>
      <c r="N5095" s="1" t="s">
        <v>211</v>
      </c>
      <c r="O5095" s="1" t="s">
        <v>211</v>
      </c>
      <c r="P5095" s="1" t="s">
        <v>211</v>
      </c>
      <c r="Q5095" s="1" t="s">
        <v>211</v>
      </c>
      <c r="R5095" s="1" t="s">
        <v>211</v>
      </c>
    </row>
    <row r="5096" spans="1:18" hidden="1" x14ac:dyDescent="0.2">
      <c r="A5096" s="1" t="s">
        <v>206</v>
      </c>
      <c r="B5096" s="1" t="s">
        <v>207</v>
      </c>
      <c r="C5096">
        <v>135838</v>
      </c>
      <c r="D5096" s="1" t="s">
        <v>5802</v>
      </c>
      <c r="E5096" s="1" t="s">
        <v>430</v>
      </c>
      <c r="F5096" s="1" t="s">
        <v>116</v>
      </c>
      <c r="G5096" s="1" t="s">
        <v>5825</v>
      </c>
      <c r="H5096" s="1" t="s">
        <v>116</v>
      </c>
      <c r="I5096" s="2">
        <v>41046</v>
      </c>
      <c r="J5096" s="2">
        <v>51501</v>
      </c>
      <c r="K5096" s="1" t="s">
        <v>432</v>
      </c>
      <c r="L5096">
        <v>62</v>
      </c>
      <c r="M5096" s="1" t="s">
        <v>232</v>
      </c>
      <c r="N5096" s="1" t="s">
        <v>211</v>
      </c>
      <c r="O5096" s="1" t="s">
        <v>211</v>
      </c>
      <c r="P5096" s="1" t="s">
        <v>211</v>
      </c>
      <c r="Q5096" s="1" t="s">
        <v>211</v>
      </c>
      <c r="R5096" s="1" t="s">
        <v>211</v>
      </c>
    </row>
    <row r="5097" spans="1:18" hidden="1" x14ac:dyDescent="0.2">
      <c r="A5097" s="1" t="s">
        <v>206</v>
      </c>
      <c r="B5097" s="1" t="s">
        <v>207</v>
      </c>
      <c r="C5097">
        <v>136302</v>
      </c>
      <c r="D5097" s="1" t="s">
        <v>5826</v>
      </c>
      <c r="E5097" s="1" t="s">
        <v>410</v>
      </c>
      <c r="F5097" s="1" t="s">
        <v>411</v>
      </c>
      <c r="G5097" s="1" t="s">
        <v>4659</v>
      </c>
      <c r="H5097" s="1" t="s">
        <v>411</v>
      </c>
      <c r="I5097" s="2">
        <v>40909</v>
      </c>
      <c r="J5097" s="2">
        <v>51501</v>
      </c>
      <c r="K5097" s="1" t="s">
        <v>413</v>
      </c>
      <c r="L5097">
        <v>178</v>
      </c>
      <c r="M5097" s="1" t="s">
        <v>210</v>
      </c>
      <c r="N5097" s="1" t="s">
        <v>211</v>
      </c>
      <c r="O5097" s="1" t="s">
        <v>211</v>
      </c>
      <c r="P5097" s="1" t="s">
        <v>211</v>
      </c>
      <c r="Q5097" s="1" t="s">
        <v>211</v>
      </c>
      <c r="R5097" s="1" t="s">
        <v>211</v>
      </c>
    </row>
    <row r="5098" spans="1:18" hidden="1" x14ac:dyDescent="0.2">
      <c r="A5098" s="1" t="s">
        <v>206</v>
      </c>
      <c r="B5098" s="1" t="s">
        <v>207</v>
      </c>
      <c r="C5098">
        <v>136302</v>
      </c>
      <c r="D5098" s="1" t="s">
        <v>5826</v>
      </c>
      <c r="E5098" s="1" t="s">
        <v>760</v>
      </c>
      <c r="F5098" s="1" t="s">
        <v>761</v>
      </c>
      <c r="G5098" s="1" t="s">
        <v>4663</v>
      </c>
      <c r="H5098" s="1" t="s">
        <v>761</v>
      </c>
      <c r="I5098" s="2">
        <v>40909</v>
      </c>
      <c r="J5098" s="2">
        <v>51501</v>
      </c>
      <c r="K5098" s="1" t="s">
        <v>764</v>
      </c>
      <c r="L5098">
        <v>463</v>
      </c>
      <c r="M5098" s="1" t="s">
        <v>232</v>
      </c>
      <c r="N5098" s="1" t="s">
        <v>211</v>
      </c>
      <c r="O5098" s="1" t="s">
        <v>211</v>
      </c>
      <c r="P5098" s="1" t="s">
        <v>211</v>
      </c>
      <c r="Q5098" s="1" t="s">
        <v>211</v>
      </c>
      <c r="R5098" s="1" t="s">
        <v>211</v>
      </c>
    </row>
    <row r="5099" spans="1:18" hidden="1" x14ac:dyDescent="0.2">
      <c r="A5099" s="1" t="s">
        <v>206</v>
      </c>
      <c r="B5099" s="1" t="s">
        <v>207</v>
      </c>
      <c r="C5099">
        <v>136302</v>
      </c>
      <c r="D5099" s="1" t="s">
        <v>5826</v>
      </c>
      <c r="E5099" s="1" t="s">
        <v>308</v>
      </c>
      <c r="F5099" s="1" t="s">
        <v>114</v>
      </c>
      <c r="G5099" s="1" t="s">
        <v>5827</v>
      </c>
      <c r="H5099" s="1" t="s">
        <v>785</v>
      </c>
      <c r="I5099" s="2">
        <v>40909</v>
      </c>
      <c r="J5099" s="2">
        <v>51501</v>
      </c>
      <c r="K5099" s="1" t="s">
        <v>310</v>
      </c>
      <c r="L5099">
        <v>2944</v>
      </c>
      <c r="M5099" s="1" t="s">
        <v>210</v>
      </c>
      <c r="N5099" s="1" t="s">
        <v>211</v>
      </c>
      <c r="O5099" s="1" t="s">
        <v>211</v>
      </c>
      <c r="P5099" s="1" t="s">
        <v>211</v>
      </c>
      <c r="Q5099" s="1" t="s">
        <v>211</v>
      </c>
      <c r="R5099" s="1" t="s">
        <v>211</v>
      </c>
    </row>
    <row r="5100" spans="1:18" hidden="1" x14ac:dyDescent="0.2">
      <c r="A5100" s="1" t="s">
        <v>206</v>
      </c>
      <c r="B5100" s="1" t="s">
        <v>207</v>
      </c>
      <c r="C5100">
        <v>136302</v>
      </c>
      <c r="D5100" s="1" t="s">
        <v>5826</v>
      </c>
      <c r="E5100" s="1" t="s">
        <v>306</v>
      </c>
      <c r="F5100" s="1" t="s">
        <v>113</v>
      </c>
      <c r="G5100" s="1" t="s">
        <v>5828</v>
      </c>
      <c r="H5100" s="1" t="s">
        <v>113</v>
      </c>
      <c r="I5100" s="2">
        <v>40909</v>
      </c>
      <c r="J5100" s="2">
        <v>51501</v>
      </c>
      <c r="K5100" s="1" t="s">
        <v>307</v>
      </c>
      <c r="L5100">
        <v>2943</v>
      </c>
      <c r="M5100" s="1" t="s">
        <v>210</v>
      </c>
      <c r="N5100" s="1" t="s">
        <v>211</v>
      </c>
      <c r="O5100" s="1" t="s">
        <v>211</v>
      </c>
      <c r="P5100" s="1" t="s">
        <v>211</v>
      </c>
      <c r="Q5100" s="1" t="s">
        <v>211</v>
      </c>
      <c r="R5100" s="1" t="s">
        <v>211</v>
      </c>
    </row>
    <row r="5101" spans="1:18" hidden="1" x14ac:dyDescent="0.2">
      <c r="A5101" s="1" t="s">
        <v>206</v>
      </c>
      <c r="B5101" s="1" t="s">
        <v>207</v>
      </c>
      <c r="C5101">
        <v>136313</v>
      </c>
      <c r="D5101" s="1" t="s">
        <v>5829</v>
      </c>
      <c r="E5101" s="1" t="s">
        <v>2601</v>
      </c>
      <c r="F5101" s="1" t="s">
        <v>767</v>
      </c>
      <c r="G5101" s="1" t="s">
        <v>5180</v>
      </c>
      <c r="H5101" s="1" t="s">
        <v>767</v>
      </c>
      <c r="I5101" s="2">
        <v>41475</v>
      </c>
      <c r="J5101" s="2">
        <v>51501</v>
      </c>
      <c r="K5101" s="1" t="s">
        <v>2603</v>
      </c>
      <c r="L5101">
        <v>2936</v>
      </c>
      <c r="M5101" s="1" t="s">
        <v>1347</v>
      </c>
      <c r="N5101" s="1" t="s">
        <v>1347</v>
      </c>
      <c r="O5101" s="1" t="s">
        <v>211</v>
      </c>
      <c r="P5101" s="1" t="s">
        <v>211</v>
      </c>
      <c r="Q5101" s="1" t="s">
        <v>211</v>
      </c>
      <c r="R5101" s="1" t="s">
        <v>211</v>
      </c>
    </row>
    <row r="5102" spans="1:18" hidden="1" x14ac:dyDescent="0.2">
      <c r="A5102" s="1" t="s">
        <v>206</v>
      </c>
      <c r="B5102" s="1" t="s">
        <v>207</v>
      </c>
      <c r="C5102">
        <v>136313</v>
      </c>
      <c r="D5102" s="1" t="s">
        <v>5829</v>
      </c>
      <c r="E5102" s="1" t="s">
        <v>2622</v>
      </c>
      <c r="F5102" s="1" t="s">
        <v>234</v>
      </c>
      <c r="G5102" s="1" t="s">
        <v>5830</v>
      </c>
      <c r="H5102" s="1" t="s">
        <v>234</v>
      </c>
      <c r="I5102" s="2">
        <v>41122</v>
      </c>
      <c r="J5102" s="2">
        <v>51501</v>
      </c>
      <c r="K5102" s="1" t="s">
        <v>2624</v>
      </c>
      <c r="L5102">
        <v>2914</v>
      </c>
      <c r="M5102" s="1" t="s">
        <v>790</v>
      </c>
      <c r="N5102" s="1" t="s">
        <v>791</v>
      </c>
      <c r="O5102" s="1" t="s">
        <v>211</v>
      </c>
      <c r="P5102" s="1" t="s">
        <v>211</v>
      </c>
      <c r="Q5102" s="1" t="s">
        <v>211</v>
      </c>
      <c r="R5102" s="1" t="s">
        <v>211</v>
      </c>
    </row>
    <row r="5103" spans="1:18" hidden="1" x14ac:dyDescent="0.2">
      <c r="A5103" s="1" t="s">
        <v>206</v>
      </c>
      <c r="B5103" s="1" t="s">
        <v>207</v>
      </c>
      <c r="C5103">
        <v>136313</v>
      </c>
      <c r="D5103" s="1" t="s">
        <v>5829</v>
      </c>
      <c r="E5103" s="1" t="s">
        <v>2625</v>
      </c>
      <c r="F5103" s="1" t="s">
        <v>234</v>
      </c>
      <c r="G5103" s="1" t="s">
        <v>5831</v>
      </c>
      <c r="H5103" s="1" t="s">
        <v>234</v>
      </c>
      <c r="I5103" s="2">
        <v>41122</v>
      </c>
      <c r="J5103" s="2">
        <v>51501</v>
      </c>
      <c r="K5103" s="1" t="s">
        <v>2627</v>
      </c>
      <c r="L5103">
        <v>2915</v>
      </c>
      <c r="M5103" s="1" t="s">
        <v>790</v>
      </c>
      <c r="N5103" s="1" t="s">
        <v>791</v>
      </c>
      <c r="O5103" s="1" t="s">
        <v>211</v>
      </c>
      <c r="P5103" s="1" t="s">
        <v>211</v>
      </c>
      <c r="Q5103" s="1" t="s">
        <v>211</v>
      </c>
      <c r="R5103" s="1" t="s">
        <v>211</v>
      </c>
    </row>
    <row r="5104" spans="1:18" hidden="1" x14ac:dyDescent="0.2">
      <c r="A5104" s="1" t="s">
        <v>206</v>
      </c>
      <c r="B5104" s="1" t="s">
        <v>207</v>
      </c>
      <c r="C5104">
        <v>136313</v>
      </c>
      <c r="D5104" s="1" t="s">
        <v>5829</v>
      </c>
      <c r="E5104" s="1" t="s">
        <v>154</v>
      </c>
      <c r="F5104" s="1" t="s">
        <v>2365</v>
      </c>
      <c r="G5104" s="1" t="s">
        <v>5183</v>
      </c>
      <c r="H5104" s="1" t="s">
        <v>113</v>
      </c>
      <c r="I5104" s="2">
        <v>41478</v>
      </c>
      <c r="J5104" s="2">
        <v>51501</v>
      </c>
      <c r="K5104" s="1" t="s">
        <v>2367</v>
      </c>
      <c r="L5104">
        <v>510133</v>
      </c>
      <c r="M5104" s="1" t="s">
        <v>378</v>
      </c>
      <c r="N5104" s="1" t="s">
        <v>645</v>
      </c>
      <c r="O5104" s="1" t="s">
        <v>211</v>
      </c>
      <c r="P5104" s="1" t="s">
        <v>211</v>
      </c>
      <c r="Q5104" s="1" t="s">
        <v>211</v>
      </c>
      <c r="R5104" s="1" t="s">
        <v>211</v>
      </c>
    </row>
    <row r="5105" spans="1:18" hidden="1" x14ac:dyDescent="0.2">
      <c r="A5105" s="1" t="s">
        <v>206</v>
      </c>
      <c r="B5105" s="1" t="s">
        <v>207</v>
      </c>
      <c r="C5105">
        <v>136313</v>
      </c>
      <c r="D5105" s="1" t="s">
        <v>5829</v>
      </c>
      <c r="E5105" s="1" t="s">
        <v>5333</v>
      </c>
      <c r="F5105" s="1" t="s">
        <v>434</v>
      </c>
      <c r="G5105" s="1" t="s">
        <v>5215</v>
      </c>
      <c r="H5105" s="1" t="s">
        <v>434</v>
      </c>
      <c r="I5105" s="2">
        <v>41478</v>
      </c>
      <c r="J5105" s="2">
        <v>51501</v>
      </c>
      <c r="K5105" s="1" t="s">
        <v>5334</v>
      </c>
      <c r="L5105">
        <v>510268</v>
      </c>
      <c r="M5105" s="1" t="s">
        <v>1857</v>
      </c>
      <c r="N5105" s="1" t="s">
        <v>645</v>
      </c>
      <c r="O5105" s="1" t="s">
        <v>211</v>
      </c>
      <c r="P5105" s="1" t="s">
        <v>211</v>
      </c>
      <c r="Q5105" s="1" t="s">
        <v>211</v>
      </c>
      <c r="R5105" s="1" t="s">
        <v>211</v>
      </c>
    </row>
    <row r="5106" spans="1:18" hidden="1" x14ac:dyDescent="0.2">
      <c r="A5106" s="1" t="s">
        <v>206</v>
      </c>
      <c r="B5106" s="1" t="s">
        <v>207</v>
      </c>
      <c r="C5106">
        <v>136313</v>
      </c>
      <c r="D5106" s="1" t="s">
        <v>5829</v>
      </c>
      <c r="E5106" s="1" t="s">
        <v>4503</v>
      </c>
      <c r="F5106" s="1" t="s">
        <v>114</v>
      </c>
      <c r="G5106" s="1" t="s">
        <v>5184</v>
      </c>
      <c r="H5106" s="1" t="s">
        <v>114</v>
      </c>
      <c r="I5106" s="2">
        <v>41477</v>
      </c>
      <c r="J5106" s="2">
        <v>51501</v>
      </c>
      <c r="K5106" s="1" t="s">
        <v>4503</v>
      </c>
      <c r="L5106">
        <v>601547</v>
      </c>
      <c r="M5106" s="1" t="s">
        <v>378</v>
      </c>
      <c r="N5106" s="1" t="s">
        <v>645</v>
      </c>
      <c r="O5106" s="1" t="s">
        <v>211</v>
      </c>
      <c r="P5106" s="1" t="s">
        <v>211</v>
      </c>
      <c r="Q5106" s="1" t="s">
        <v>211</v>
      </c>
      <c r="R5106" s="1" t="s">
        <v>211</v>
      </c>
    </row>
    <row r="5107" spans="1:18" hidden="1" x14ac:dyDescent="0.2">
      <c r="A5107" s="1" t="s">
        <v>206</v>
      </c>
      <c r="B5107" s="1" t="s">
        <v>207</v>
      </c>
      <c r="C5107">
        <v>136313</v>
      </c>
      <c r="D5107" s="1" t="s">
        <v>5829</v>
      </c>
      <c r="E5107" s="1" t="s">
        <v>3848</v>
      </c>
      <c r="F5107" s="1" t="s">
        <v>99</v>
      </c>
      <c r="G5107" s="1" t="s">
        <v>5185</v>
      </c>
      <c r="H5107" s="1" t="s">
        <v>99</v>
      </c>
      <c r="I5107" s="2">
        <v>41475</v>
      </c>
      <c r="J5107" s="2">
        <v>51501</v>
      </c>
      <c r="K5107" s="1" t="s">
        <v>3848</v>
      </c>
      <c r="L5107">
        <v>601546</v>
      </c>
      <c r="M5107" s="1" t="s">
        <v>378</v>
      </c>
      <c r="N5107" s="1" t="s">
        <v>645</v>
      </c>
      <c r="O5107" s="1" t="s">
        <v>211</v>
      </c>
      <c r="P5107" s="1" t="s">
        <v>211</v>
      </c>
      <c r="Q5107" s="1" t="s">
        <v>211</v>
      </c>
      <c r="R5107" s="1" t="s">
        <v>211</v>
      </c>
    </row>
    <row r="5108" spans="1:18" hidden="1" x14ac:dyDescent="0.2">
      <c r="A5108" s="1" t="s">
        <v>206</v>
      </c>
      <c r="B5108" s="1" t="s">
        <v>207</v>
      </c>
      <c r="C5108">
        <v>136313</v>
      </c>
      <c r="D5108" s="1" t="s">
        <v>5829</v>
      </c>
      <c r="E5108" s="1" t="s">
        <v>5186</v>
      </c>
      <c r="F5108" s="1" t="s">
        <v>332</v>
      </c>
      <c r="G5108" s="1" t="s">
        <v>5187</v>
      </c>
      <c r="H5108" s="1" t="s">
        <v>332</v>
      </c>
      <c r="I5108" s="2">
        <v>41842</v>
      </c>
      <c r="J5108" s="2">
        <v>51501</v>
      </c>
      <c r="K5108" s="1" t="s">
        <v>5186</v>
      </c>
      <c r="L5108">
        <v>601207</v>
      </c>
      <c r="M5108" s="1" t="s">
        <v>5188</v>
      </c>
      <c r="N5108" s="1" t="s">
        <v>5188</v>
      </c>
      <c r="O5108" s="1" t="s">
        <v>211</v>
      </c>
      <c r="P5108" s="1" t="s">
        <v>211</v>
      </c>
      <c r="Q5108" s="1" t="s">
        <v>211</v>
      </c>
      <c r="R5108" s="1" t="s">
        <v>211</v>
      </c>
    </row>
    <row r="5109" spans="1:18" hidden="1" x14ac:dyDescent="0.2">
      <c r="A5109" s="1" t="s">
        <v>206</v>
      </c>
      <c r="B5109" s="1" t="s">
        <v>207</v>
      </c>
      <c r="C5109">
        <v>136313</v>
      </c>
      <c r="D5109" s="1" t="s">
        <v>5829</v>
      </c>
      <c r="E5109" s="1" t="s">
        <v>3816</v>
      </c>
      <c r="F5109" s="1" t="s">
        <v>114</v>
      </c>
      <c r="G5109" s="1" t="s">
        <v>5175</v>
      </c>
      <c r="H5109" s="1" t="s">
        <v>114</v>
      </c>
      <c r="I5109" s="2">
        <v>41477</v>
      </c>
      <c r="J5109" s="2">
        <v>51501</v>
      </c>
      <c r="K5109" s="1" t="s">
        <v>3818</v>
      </c>
      <c r="L5109">
        <v>461</v>
      </c>
      <c r="M5109" s="1" t="s">
        <v>378</v>
      </c>
      <c r="N5109" s="1" t="s">
        <v>645</v>
      </c>
      <c r="O5109" s="1" t="s">
        <v>211</v>
      </c>
      <c r="P5109" s="1" t="s">
        <v>211</v>
      </c>
      <c r="Q5109" s="1" t="s">
        <v>211</v>
      </c>
      <c r="R5109" s="1" t="s">
        <v>211</v>
      </c>
    </row>
    <row r="5110" spans="1:18" hidden="1" x14ac:dyDescent="0.2">
      <c r="A5110" s="1" t="s">
        <v>206</v>
      </c>
      <c r="B5110" s="1" t="s">
        <v>207</v>
      </c>
      <c r="C5110">
        <v>136313</v>
      </c>
      <c r="D5110" s="1" t="s">
        <v>5829</v>
      </c>
      <c r="E5110" s="1" t="s">
        <v>1331</v>
      </c>
      <c r="F5110" s="1" t="s">
        <v>771</v>
      </c>
      <c r="G5110" s="1" t="s">
        <v>5176</v>
      </c>
      <c r="H5110" s="1" t="s">
        <v>771</v>
      </c>
      <c r="I5110" s="2">
        <v>41471</v>
      </c>
      <c r="J5110" s="2">
        <v>51501</v>
      </c>
      <c r="K5110" s="1" t="s">
        <v>1334</v>
      </c>
      <c r="L5110">
        <v>431</v>
      </c>
      <c r="M5110" s="1" t="s">
        <v>1325</v>
      </c>
      <c r="N5110" s="1" t="s">
        <v>304</v>
      </c>
      <c r="O5110" s="1" t="s">
        <v>211</v>
      </c>
      <c r="P5110" s="1" t="s">
        <v>211</v>
      </c>
      <c r="Q5110" s="1" t="s">
        <v>211</v>
      </c>
      <c r="R5110" s="1" t="s">
        <v>211</v>
      </c>
    </row>
    <row r="5111" spans="1:18" hidden="1" x14ac:dyDescent="0.2">
      <c r="A5111" s="1" t="s">
        <v>206</v>
      </c>
      <c r="B5111" s="1" t="s">
        <v>207</v>
      </c>
      <c r="C5111">
        <v>136313</v>
      </c>
      <c r="D5111" s="1" t="s">
        <v>5829</v>
      </c>
      <c r="E5111" s="1" t="s">
        <v>2527</v>
      </c>
      <c r="F5111" s="1" t="s">
        <v>341</v>
      </c>
      <c r="G5111" s="1" t="s">
        <v>5177</v>
      </c>
      <c r="H5111" s="1" t="s">
        <v>341</v>
      </c>
      <c r="I5111" s="2">
        <v>41478</v>
      </c>
      <c r="J5111" s="2">
        <v>51501</v>
      </c>
      <c r="K5111" s="1" t="s">
        <v>2529</v>
      </c>
      <c r="L5111">
        <v>440</v>
      </c>
      <c r="M5111" s="1" t="s">
        <v>378</v>
      </c>
      <c r="N5111" s="1" t="s">
        <v>645</v>
      </c>
      <c r="O5111" s="1" t="s">
        <v>211</v>
      </c>
      <c r="P5111" s="1" t="s">
        <v>211</v>
      </c>
      <c r="Q5111" s="1" t="s">
        <v>211</v>
      </c>
      <c r="R5111" s="1" t="s">
        <v>211</v>
      </c>
    </row>
    <row r="5112" spans="1:18" hidden="1" x14ac:dyDescent="0.2">
      <c r="A5112" s="1" t="s">
        <v>206</v>
      </c>
      <c r="B5112" s="1" t="s">
        <v>207</v>
      </c>
      <c r="C5112">
        <v>136313</v>
      </c>
      <c r="D5112" s="1" t="s">
        <v>5829</v>
      </c>
      <c r="E5112" s="1" t="s">
        <v>1684</v>
      </c>
      <c r="F5112" s="1" t="s">
        <v>341</v>
      </c>
      <c r="G5112" s="1" t="s">
        <v>5178</v>
      </c>
      <c r="H5112" s="1" t="s">
        <v>341</v>
      </c>
      <c r="I5112" s="2">
        <v>41478</v>
      </c>
      <c r="J5112" s="2">
        <v>51501</v>
      </c>
      <c r="K5112" s="1" t="s">
        <v>1687</v>
      </c>
      <c r="L5112">
        <v>442</v>
      </c>
      <c r="M5112" s="1" t="s">
        <v>378</v>
      </c>
      <c r="N5112" s="1" t="s">
        <v>645</v>
      </c>
      <c r="O5112" s="1" t="s">
        <v>211</v>
      </c>
      <c r="P5112" s="1" t="s">
        <v>211</v>
      </c>
      <c r="Q5112" s="1" t="s">
        <v>211</v>
      </c>
      <c r="R5112" s="1" t="s">
        <v>211</v>
      </c>
    </row>
    <row r="5113" spans="1:18" hidden="1" x14ac:dyDescent="0.2">
      <c r="A5113" s="1" t="s">
        <v>206</v>
      </c>
      <c r="B5113" s="1" t="s">
        <v>207</v>
      </c>
      <c r="C5113">
        <v>136313</v>
      </c>
      <c r="D5113" s="1" t="s">
        <v>5829</v>
      </c>
      <c r="E5113" s="1" t="s">
        <v>1202</v>
      </c>
      <c r="F5113" s="1" t="s">
        <v>300</v>
      </c>
      <c r="G5113" s="1" t="s">
        <v>5832</v>
      </c>
      <c r="H5113" s="1" t="s">
        <v>300</v>
      </c>
      <c r="I5113" s="2">
        <v>41803</v>
      </c>
      <c r="J5113" s="2">
        <v>51501</v>
      </c>
      <c r="K5113" s="1" t="s">
        <v>1205</v>
      </c>
      <c r="L5113">
        <v>420</v>
      </c>
      <c r="M5113" s="1" t="s">
        <v>1031</v>
      </c>
      <c r="N5113" s="1" t="s">
        <v>1031</v>
      </c>
      <c r="O5113" s="1" t="s">
        <v>211</v>
      </c>
      <c r="P5113" s="1" t="s">
        <v>211</v>
      </c>
      <c r="Q5113" s="1" t="s">
        <v>211</v>
      </c>
      <c r="R5113" s="1" t="s">
        <v>211</v>
      </c>
    </row>
    <row r="5114" spans="1:18" hidden="1" x14ac:dyDescent="0.2">
      <c r="A5114" s="1" t="s">
        <v>206</v>
      </c>
      <c r="B5114" s="1" t="s">
        <v>207</v>
      </c>
      <c r="C5114">
        <v>136313</v>
      </c>
      <c r="D5114" s="1" t="s">
        <v>5829</v>
      </c>
      <c r="E5114" s="1" t="s">
        <v>2673</v>
      </c>
      <c r="F5114" s="1" t="s">
        <v>2674</v>
      </c>
      <c r="G5114" s="1" t="s">
        <v>5227</v>
      </c>
      <c r="H5114" s="1" t="s">
        <v>2674</v>
      </c>
      <c r="I5114" s="2">
        <v>41830</v>
      </c>
      <c r="J5114" s="2">
        <v>51501</v>
      </c>
      <c r="K5114" s="1" t="s">
        <v>2673</v>
      </c>
      <c r="L5114">
        <v>603468</v>
      </c>
      <c r="M5114" s="1" t="s">
        <v>2676</v>
      </c>
      <c r="N5114" s="1" t="s">
        <v>2676</v>
      </c>
      <c r="O5114" s="1" t="s">
        <v>211</v>
      </c>
      <c r="P5114" s="1" t="s">
        <v>211</v>
      </c>
      <c r="Q5114" s="1" t="s">
        <v>211</v>
      </c>
      <c r="R5114" s="1" t="s">
        <v>211</v>
      </c>
    </row>
    <row r="5115" spans="1:18" hidden="1" x14ac:dyDescent="0.2">
      <c r="A5115" s="1" t="s">
        <v>206</v>
      </c>
      <c r="B5115" s="1" t="s">
        <v>207</v>
      </c>
      <c r="C5115">
        <v>136313</v>
      </c>
      <c r="D5115" s="1" t="s">
        <v>5829</v>
      </c>
      <c r="E5115" s="1" t="s">
        <v>5228</v>
      </c>
      <c r="F5115" s="1" t="s">
        <v>5229</v>
      </c>
      <c r="G5115" s="1" t="s">
        <v>5230</v>
      </c>
      <c r="H5115" s="1" t="s">
        <v>5229</v>
      </c>
      <c r="I5115" s="2">
        <v>41842</v>
      </c>
      <c r="J5115" s="2">
        <v>51501</v>
      </c>
      <c r="K5115" s="1" t="s">
        <v>5228</v>
      </c>
      <c r="L5115">
        <v>603389</v>
      </c>
      <c r="M5115" s="1" t="s">
        <v>5188</v>
      </c>
      <c r="N5115" s="1" t="s">
        <v>5188</v>
      </c>
      <c r="O5115" s="1" t="s">
        <v>211</v>
      </c>
      <c r="P5115" s="1" t="s">
        <v>211</v>
      </c>
      <c r="Q5115" s="1" t="s">
        <v>211</v>
      </c>
      <c r="R5115" s="1" t="s">
        <v>211</v>
      </c>
    </row>
    <row r="5116" spans="1:18" hidden="1" x14ac:dyDescent="0.2">
      <c r="A5116" s="1" t="s">
        <v>206</v>
      </c>
      <c r="B5116" s="1" t="s">
        <v>207</v>
      </c>
      <c r="C5116">
        <v>136313</v>
      </c>
      <c r="D5116" s="1" t="s">
        <v>5829</v>
      </c>
      <c r="E5116" s="1" t="s">
        <v>168</v>
      </c>
      <c r="F5116" s="1" t="s">
        <v>1742</v>
      </c>
      <c r="G5116" s="1" t="s">
        <v>5233</v>
      </c>
      <c r="H5116" s="1" t="s">
        <v>1744</v>
      </c>
      <c r="I5116" s="2">
        <v>41953</v>
      </c>
      <c r="J5116" s="2">
        <v>51501</v>
      </c>
      <c r="K5116" s="1" t="s">
        <v>168</v>
      </c>
      <c r="L5116">
        <v>604093</v>
      </c>
      <c r="M5116" s="1" t="s">
        <v>645</v>
      </c>
      <c r="N5116" s="1" t="s">
        <v>645</v>
      </c>
      <c r="O5116" s="1" t="s">
        <v>211</v>
      </c>
      <c r="P5116" s="1" t="s">
        <v>211</v>
      </c>
      <c r="Q5116" s="1" t="s">
        <v>211</v>
      </c>
      <c r="R5116" s="1" t="s">
        <v>211</v>
      </c>
    </row>
    <row r="5117" spans="1:18" hidden="1" x14ac:dyDescent="0.2">
      <c r="A5117" s="1" t="s">
        <v>206</v>
      </c>
      <c r="B5117" s="1" t="s">
        <v>207</v>
      </c>
      <c r="C5117">
        <v>136313</v>
      </c>
      <c r="D5117" s="1" t="s">
        <v>5829</v>
      </c>
      <c r="E5117" s="1" t="s">
        <v>2665</v>
      </c>
      <c r="F5117" s="1" t="s">
        <v>2666</v>
      </c>
      <c r="G5117" s="1" t="s">
        <v>5232</v>
      </c>
      <c r="H5117" s="1" t="s">
        <v>2666</v>
      </c>
      <c r="I5117" s="2">
        <v>41830</v>
      </c>
      <c r="J5117" s="2">
        <v>51501</v>
      </c>
      <c r="K5117" s="1" t="s">
        <v>2665</v>
      </c>
      <c r="L5117">
        <v>603786</v>
      </c>
      <c r="M5117" s="1" t="s">
        <v>791</v>
      </c>
      <c r="N5117" s="1" t="s">
        <v>791</v>
      </c>
      <c r="O5117" s="1" t="s">
        <v>211</v>
      </c>
      <c r="P5117" s="1" t="s">
        <v>211</v>
      </c>
      <c r="Q5117" s="1" t="s">
        <v>211</v>
      </c>
      <c r="R5117" s="1" t="s">
        <v>211</v>
      </c>
    </row>
    <row r="5118" spans="1:18" hidden="1" x14ac:dyDescent="0.2">
      <c r="A5118" s="1" t="s">
        <v>206</v>
      </c>
      <c r="B5118" s="1" t="s">
        <v>207</v>
      </c>
      <c r="C5118">
        <v>136313</v>
      </c>
      <c r="D5118" s="1" t="s">
        <v>5829</v>
      </c>
      <c r="E5118" s="1" t="s">
        <v>135</v>
      </c>
      <c r="F5118" s="1" t="s">
        <v>136</v>
      </c>
      <c r="G5118" s="1" t="s">
        <v>5221</v>
      </c>
      <c r="H5118" s="1" t="s">
        <v>136</v>
      </c>
      <c r="I5118" s="2">
        <v>42179</v>
      </c>
      <c r="J5118" s="2">
        <v>51501</v>
      </c>
      <c r="K5118" s="1" t="s">
        <v>135</v>
      </c>
      <c r="L5118">
        <v>604568</v>
      </c>
      <c r="M5118" s="1" t="s">
        <v>645</v>
      </c>
      <c r="N5118" s="1" t="s">
        <v>645</v>
      </c>
      <c r="O5118" s="1" t="s">
        <v>211</v>
      </c>
      <c r="P5118" s="1" t="s">
        <v>211</v>
      </c>
      <c r="Q5118" s="1" t="s">
        <v>211</v>
      </c>
      <c r="R5118" s="1" t="s">
        <v>211</v>
      </c>
    </row>
    <row r="5119" spans="1:18" hidden="1" x14ac:dyDescent="0.2">
      <c r="A5119" s="1" t="s">
        <v>206</v>
      </c>
      <c r="B5119" s="1" t="s">
        <v>207</v>
      </c>
      <c r="C5119">
        <v>136313</v>
      </c>
      <c r="D5119" s="1" t="s">
        <v>5829</v>
      </c>
      <c r="E5119" s="1" t="s">
        <v>2690</v>
      </c>
      <c r="F5119" s="1" t="s">
        <v>112</v>
      </c>
      <c r="G5119" s="1" t="s">
        <v>5833</v>
      </c>
      <c r="H5119" s="1" t="s">
        <v>112</v>
      </c>
      <c r="I5119" s="2">
        <v>41830</v>
      </c>
      <c r="J5119" s="2">
        <v>51501</v>
      </c>
      <c r="K5119" s="1" t="s">
        <v>2690</v>
      </c>
      <c r="L5119">
        <v>604184</v>
      </c>
      <c r="M5119" s="1" t="s">
        <v>645</v>
      </c>
      <c r="N5119" s="1" t="s">
        <v>645</v>
      </c>
      <c r="O5119" s="1" t="s">
        <v>211</v>
      </c>
      <c r="P5119" s="1" t="s">
        <v>211</v>
      </c>
      <c r="Q5119" s="1" t="s">
        <v>211</v>
      </c>
      <c r="R5119" s="1" t="s">
        <v>211</v>
      </c>
    </row>
    <row r="5120" spans="1:18" hidden="1" x14ac:dyDescent="0.2">
      <c r="A5120" s="1" t="s">
        <v>206</v>
      </c>
      <c r="B5120" s="1" t="s">
        <v>207</v>
      </c>
      <c r="C5120">
        <v>136313</v>
      </c>
      <c r="D5120" s="1" t="s">
        <v>5829</v>
      </c>
      <c r="E5120" s="1" t="s">
        <v>2693</v>
      </c>
      <c r="F5120" s="1" t="s">
        <v>2694</v>
      </c>
      <c r="G5120" s="1" t="s">
        <v>5225</v>
      </c>
      <c r="H5120" s="1" t="s">
        <v>2694</v>
      </c>
      <c r="I5120" s="2">
        <v>41862</v>
      </c>
      <c r="J5120" s="2">
        <v>51501</v>
      </c>
      <c r="K5120" s="1" t="s">
        <v>2693</v>
      </c>
      <c r="L5120">
        <v>604007</v>
      </c>
      <c r="M5120" s="1" t="s">
        <v>791</v>
      </c>
      <c r="N5120" s="1" t="s">
        <v>791</v>
      </c>
      <c r="O5120" s="1" t="s">
        <v>211</v>
      </c>
      <c r="P5120" s="1" t="s">
        <v>211</v>
      </c>
      <c r="Q5120" s="1" t="s">
        <v>211</v>
      </c>
      <c r="R5120" s="1" t="s">
        <v>211</v>
      </c>
    </row>
    <row r="5121" spans="1:18" hidden="1" x14ac:dyDescent="0.2">
      <c r="A5121" s="1" t="s">
        <v>206</v>
      </c>
      <c r="B5121" s="1" t="s">
        <v>207</v>
      </c>
      <c r="C5121">
        <v>136313</v>
      </c>
      <c r="D5121" s="1" t="s">
        <v>5829</v>
      </c>
      <c r="E5121" s="1" t="s">
        <v>4532</v>
      </c>
      <c r="F5121" s="1" t="s">
        <v>4533</v>
      </c>
      <c r="G5121" s="1" t="s">
        <v>5236</v>
      </c>
      <c r="H5121" s="1" t="s">
        <v>4533</v>
      </c>
      <c r="I5121" s="2">
        <v>41480</v>
      </c>
      <c r="J5121" s="2">
        <v>51501</v>
      </c>
      <c r="K5121" s="1" t="s">
        <v>4532</v>
      </c>
      <c r="L5121">
        <v>601705</v>
      </c>
      <c r="M5121" s="1" t="s">
        <v>4535</v>
      </c>
      <c r="N5121" s="1" t="s">
        <v>5328</v>
      </c>
      <c r="O5121" s="1" t="s">
        <v>211</v>
      </c>
      <c r="P5121" s="1" t="s">
        <v>211</v>
      </c>
      <c r="Q5121" s="1" t="s">
        <v>211</v>
      </c>
      <c r="R5121" s="1" t="s">
        <v>211</v>
      </c>
    </row>
    <row r="5122" spans="1:18" hidden="1" x14ac:dyDescent="0.2">
      <c r="A5122" s="1" t="s">
        <v>206</v>
      </c>
      <c r="B5122" s="1" t="s">
        <v>207</v>
      </c>
      <c r="C5122">
        <v>136313</v>
      </c>
      <c r="D5122" s="1" t="s">
        <v>5829</v>
      </c>
      <c r="E5122" s="1" t="s">
        <v>2327</v>
      </c>
      <c r="F5122" s="1" t="s">
        <v>107</v>
      </c>
      <c r="G5122" s="1" t="s">
        <v>5235</v>
      </c>
      <c r="H5122" s="1" t="s">
        <v>107</v>
      </c>
      <c r="I5122" s="2">
        <v>41475</v>
      </c>
      <c r="J5122" s="2">
        <v>51501</v>
      </c>
      <c r="K5122" s="1" t="s">
        <v>2327</v>
      </c>
      <c r="L5122">
        <v>601731</v>
      </c>
      <c r="M5122" s="1" t="s">
        <v>1347</v>
      </c>
      <c r="N5122" s="1" t="s">
        <v>1347</v>
      </c>
      <c r="O5122" s="1" t="s">
        <v>211</v>
      </c>
      <c r="P5122" s="1" t="s">
        <v>211</v>
      </c>
      <c r="Q5122" s="1" t="s">
        <v>211</v>
      </c>
      <c r="R5122" s="1" t="s">
        <v>211</v>
      </c>
    </row>
    <row r="5123" spans="1:18" hidden="1" x14ac:dyDescent="0.2">
      <c r="A5123" s="1" t="s">
        <v>206</v>
      </c>
      <c r="B5123" s="1" t="s">
        <v>207</v>
      </c>
      <c r="C5123">
        <v>136313</v>
      </c>
      <c r="D5123" s="1" t="s">
        <v>5829</v>
      </c>
      <c r="E5123" s="1" t="s">
        <v>2325</v>
      </c>
      <c r="F5123" s="1" t="s">
        <v>107</v>
      </c>
      <c r="G5123" s="1" t="s">
        <v>5234</v>
      </c>
      <c r="H5123" s="1" t="s">
        <v>107</v>
      </c>
      <c r="I5123" s="2">
        <v>41475</v>
      </c>
      <c r="J5123" s="2">
        <v>51501</v>
      </c>
      <c r="K5123" s="1" t="s">
        <v>2325</v>
      </c>
      <c r="L5123">
        <v>601548</v>
      </c>
      <c r="M5123" s="1" t="s">
        <v>1347</v>
      </c>
      <c r="N5123" s="1" t="s">
        <v>304</v>
      </c>
      <c r="O5123" s="1" t="s">
        <v>211</v>
      </c>
      <c r="P5123" s="1" t="s">
        <v>211</v>
      </c>
      <c r="Q5123" s="1" t="s">
        <v>211</v>
      </c>
      <c r="R5123" s="1" t="s">
        <v>211</v>
      </c>
    </row>
    <row r="5124" spans="1:18" hidden="1" x14ac:dyDescent="0.2">
      <c r="A5124" s="1" t="s">
        <v>206</v>
      </c>
      <c r="B5124" s="1" t="s">
        <v>207</v>
      </c>
      <c r="C5124">
        <v>136313</v>
      </c>
      <c r="D5124" s="1" t="s">
        <v>5829</v>
      </c>
      <c r="E5124" s="1" t="s">
        <v>640</v>
      </c>
      <c r="F5124" s="1" t="s">
        <v>111</v>
      </c>
      <c r="G5124" s="1" t="s">
        <v>5238</v>
      </c>
      <c r="H5124" s="1" t="s">
        <v>111</v>
      </c>
      <c r="I5124" s="2">
        <v>42179</v>
      </c>
      <c r="J5124" s="2">
        <v>51501</v>
      </c>
      <c r="K5124" s="1" t="s">
        <v>640</v>
      </c>
      <c r="L5124">
        <v>602613</v>
      </c>
      <c r="M5124" s="1" t="s">
        <v>210</v>
      </c>
      <c r="N5124" s="1" t="s">
        <v>210</v>
      </c>
      <c r="O5124" s="1" t="s">
        <v>211</v>
      </c>
      <c r="P5124" s="1" t="s">
        <v>211</v>
      </c>
      <c r="Q5124" s="1" t="s">
        <v>211</v>
      </c>
      <c r="R5124" s="1" t="s">
        <v>211</v>
      </c>
    </row>
    <row r="5125" spans="1:18" hidden="1" x14ac:dyDescent="0.2">
      <c r="A5125" s="1" t="s">
        <v>206</v>
      </c>
      <c r="B5125" s="1" t="s">
        <v>207</v>
      </c>
      <c r="C5125">
        <v>136313</v>
      </c>
      <c r="D5125" s="1" t="s">
        <v>5829</v>
      </c>
      <c r="E5125" s="1" t="s">
        <v>164</v>
      </c>
      <c r="F5125" s="1" t="s">
        <v>710</v>
      </c>
      <c r="G5125" s="1" t="s">
        <v>5242</v>
      </c>
      <c r="H5125" s="1" t="s">
        <v>710</v>
      </c>
      <c r="I5125" s="2">
        <v>41474</v>
      </c>
      <c r="J5125" s="2">
        <v>51501</v>
      </c>
      <c r="K5125" s="1" t="s">
        <v>164</v>
      </c>
      <c r="L5125">
        <v>602710</v>
      </c>
      <c r="M5125" s="1" t="s">
        <v>1857</v>
      </c>
      <c r="N5125" s="1" t="s">
        <v>645</v>
      </c>
      <c r="O5125" s="1" t="s">
        <v>211</v>
      </c>
      <c r="P5125" s="1" t="s">
        <v>211</v>
      </c>
      <c r="Q5125" s="1" t="s">
        <v>211</v>
      </c>
      <c r="R5125" s="1" t="s">
        <v>211</v>
      </c>
    </row>
    <row r="5126" spans="1:18" hidden="1" x14ac:dyDescent="0.2">
      <c r="A5126" s="1" t="s">
        <v>206</v>
      </c>
      <c r="B5126" s="1" t="s">
        <v>207</v>
      </c>
      <c r="C5126">
        <v>136313</v>
      </c>
      <c r="D5126" s="1" t="s">
        <v>5829</v>
      </c>
      <c r="E5126" s="1" t="s">
        <v>1363</v>
      </c>
      <c r="F5126" s="1" t="s">
        <v>106</v>
      </c>
      <c r="G5126" s="1" t="s">
        <v>5245</v>
      </c>
      <c r="H5126" s="1" t="s">
        <v>106</v>
      </c>
      <c r="I5126" s="2">
        <v>41803</v>
      </c>
      <c r="J5126" s="2">
        <v>51501</v>
      </c>
      <c r="K5126" s="1" t="s">
        <v>1363</v>
      </c>
      <c r="L5126">
        <v>602757</v>
      </c>
      <c r="M5126" s="1" t="s">
        <v>790</v>
      </c>
      <c r="N5126" s="1" t="s">
        <v>790</v>
      </c>
      <c r="O5126" s="1" t="s">
        <v>211</v>
      </c>
      <c r="P5126" s="1" t="s">
        <v>211</v>
      </c>
      <c r="Q5126" s="1" t="s">
        <v>211</v>
      </c>
      <c r="R5126" s="1" t="s">
        <v>211</v>
      </c>
    </row>
    <row r="5127" spans="1:18" hidden="1" x14ac:dyDescent="0.2">
      <c r="A5127" s="1" t="s">
        <v>206</v>
      </c>
      <c r="B5127" s="1" t="s">
        <v>207</v>
      </c>
      <c r="C5127">
        <v>136313</v>
      </c>
      <c r="D5127" s="1" t="s">
        <v>5829</v>
      </c>
      <c r="E5127" s="1" t="s">
        <v>153</v>
      </c>
      <c r="F5127" s="1" t="s">
        <v>111</v>
      </c>
      <c r="G5127" s="1" t="s">
        <v>211</v>
      </c>
      <c r="H5127" s="1" t="s">
        <v>111</v>
      </c>
      <c r="I5127" s="2">
        <v>41475</v>
      </c>
      <c r="J5127" s="2">
        <v>51501</v>
      </c>
      <c r="K5127" s="1" t="s">
        <v>153</v>
      </c>
      <c r="L5127">
        <v>602931</v>
      </c>
      <c r="M5127" s="1" t="s">
        <v>378</v>
      </c>
      <c r="N5127" s="1" t="s">
        <v>645</v>
      </c>
      <c r="O5127" s="1" t="s">
        <v>211</v>
      </c>
      <c r="P5127" s="1" t="s">
        <v>211</v>
      </c>
      <c r="Q5127" s="1" t="s">
        <v>211</v>
      </c>
      <c r="R5127" s="1" t="s">
        <v>211</v>
      </c>
    </row>
    <row r="5128" spans="1:18" hidden="1" x14ac:dyDescent="0.2">
      <c r="A5128" s="1" t="s">
        <v>206</v>
      </c>
      <c r="B5128" s="1" t="s">
        <v>207</v>
      </c>
      <c r="C5128">
        <v>136313</v>
      </c>
      <c r="D5128" s="1" t="s">
        <v>5829</v>
      </c>
      <c r="E5128" s="1" t="s">
        <v>2725</v>
      </c>
      <c r="F5128" s="1" t="s">
        <v>150</v>
      </c>
      <c r="G5128" s="1" t="s">
        <v>5243</v>
      </c>
      <c r="H5128" s="1" t="s">
        <v>150</v>
      </c>
      <c r="I5128" s="2">
        <v>41803</v>
      </c>
      <c r="J5128" s="2">
        <v>51501</v>
      </c>
      <c r="K5128" s="1" t="s">
        <v>2725</v>
      </c>
      <c r="L5128">
        <v>602758</v>
      </c>
      <c r="M5128" s="1" t="s">
        <v>790</v>
      </c>
      <c r="N5128" s="1" t="s">
        <v>790</v>
      </c>
      <c r="O5128" s="1" t="s">
        <v>211</v>
      </c>
      <c r="P5128" s="1" t="s">
        <v>211</v>
      </c>
      <c r="Q5128" s="1" t="s">
        <v>211</v>
      </c>
      <c r="R5128" s="1" t="s">
        <v>211</v>
      </c>
    </row>
    <row r="5129" spans="1:18" hidden="1" x14ac:dyDescent="0.2">
      <c r="A5129" s="1" t="s">
        <v>206</v>
      </c>
      <c r="B5129" s="1" t="s">
        <v>207</v>
      </c>
      <c r="C5129">
        <v>136313</v>
      </c>
      <c r="D5129" s="1" t="s">
        <v>5829</v>
      </c>
      <c r="E5129" s="1" t="s">
        <v>375</v>
      </c>
      <c r="F5129" s="1" t="s">
        <v>376</v>
      </c>
      <c r="G5129" s="1" t="s">
        <v>5246</v>
      </c>
      <c r="H5129" s="1" t="s">
        <v>376</v>
      </c>
      <c r="I5129" s="2">
        <v>41669</v>
      </c>
      <c r="J5129" s="2">
        <v>51501</v>
      </c>
      <c r="K5129" s="1" t="s">
        <v>375</v>
      </c>
      <c r="L5129">
        <v>603075</v>
      </c>
      <c r="M5129" s="1" t="s">
        <v>378</v>
      </c>
      <c r="N5129" s="1" t="s">
        <v>645</v>
      </c>
      <c r="O5129" s="1" t="s">
        <v>211</v>
      </c>
      <c r="P5129" s="1" t="s">
        <v>211</v>
      </c>
      <c r="Q5129" s="1" t="s">
        <v>211</v>
      </c>
      <c r="R5129" s="1" t="s">
        <v>211</v>
      </c>
    </row>
    <row r="5130" spans="1:18" hidden="1" x14ac:dyDescent="0.2">
      <c r="A5130" s="1" t="s">
        <v>206</v>
      </c>
      <c r="B5130" s="1" t="s">
        <v>207</v>
      </c>
      <c r="C5130">
        <v>136313</v>
      </c>
      <c r="D5130" s="1" t="s">
        <v>5829</v>
      </c>
      <c r="E5130" s="1" t="s">
        <v>4000</v>
      </c>
      <c r="F5130" s="1" t="s">
        <v>102</v>
      </c>
      <c r="G5130" s="1" t="s">
        <v>5247</v>
      </c>
      <c r="H5130" s="1" t="s">
        <v>102</v>
      </c>
      <c r="I5130" s="2">
        <v>41478</v>
      </c>
      <c r="J5130" s="2">
        <v>51501</v>
      </c>
      <c r="K5130" s="1" t="s">
        <v>4000</v>
      </c>
      <c r="L5130">
        <v>603197</v>
      </c>
      <c r="M5130" s="1" t="s">
        <v>378</v>
      </c>
      <c r="N5130" s="1" t="s">
        <v>645</v>
      </c>
      <c r="O5130" s="1" t="s">
        <v>211</v>
      </c>
      <c r="P5130" s="1" t="s">
        <v>211</v>
      </c>
      <c r="Q5130" s="1" t="s">
        <v>211</v>
      </c>
      <c r="R5130" s="1" t="s">
        <v>211</v>
      </c>
    </row>
    <row r="5131" spans="1:18" hidden="1" x14ac:dyDescent="0.2">
      <c r="A5131" s="1" t="s">
        <v>206</v>
      </c>
      <c r="B5131" s="1" t="s">
        <v>207</v>
      </c>
      <c r="C5131">
        <v>136313</v>
      </c>
      <c r="D5131" s="1" t="s">
        <v>5829</v>
      </c>
      <c r="E5131" s="1" t="s">
        <v>215</v>
      </c>
      <c r="F5131" s="1" t="s">
        <v>108</v>
      </c>
      <c r="G5131" s="1" t="s">
        <v>216</v>
      </c>
      <c r="H5131" s="1" t="s">
        <v>108</v>
      </c>
      <c r="I5131" s="2">
        <v>41477</v>
      </c>
      <c r="J5131" s="2">
        <v>51501</v>
      </c>
      <c r="K5131" s="1" t="s">
        <v>215</v>
      </c>
      <c r="L5131">
        <v>603198</v>
      </c>
      <c r="M5131" s="1" t="s">
        <v>217</v>
      </c>
      <c r="N5131" s="1" t="s">
        <v>217</v>
      </c>
      <c r="O5131" s="1" t="s">
        <v>211</v>
      </c>
      <c r="P5131" s="1" t="s">
        <v>211</v>
      </c>
      <c r="Q5131" s="1" t="s">
        <v>211</v>
      </c>
      <c r="R5131" s="1" t="s">
        <v>211</v>
      </c>
    </row>
    <row r="5132" spans="1:18" hidden="1" x14ac:dyDescent="0.2">
      <c r="A5132" s="1" t="s">
        <v>206</v>
      </c>
      <c r="B5132" s="1" t="s">
        <v>207</v>
      </c>
      <c r="C5132">
        <v>136313</v>
      </c>
      <c r="D5132" s="1" t="s">
        <v>5829</v>
      </c>
      <c r="E5132" s="1" t="s">
        <v>151</v>
      </c>
      <c r="F5132" s="1" t="s">
        <v>152</v>
      </c>
      <c r="G5132" s="1" t="s">
        <v>5155</v>
      </c>
      <c r="H5132" s="1" t="s">
        <v>152</v>
      </c>
      <c r="I5132" s="2">
        <v>41669</v>
      </c>
      <c r="J5132" s="2">
        <v>51501</v>
      </c>
      <c r="K5132" s="1" t="s">
        <v>151</v>
      </c>
      <c r="L5132">
        <v>603199</v>
      </c>
      <c r="M5132" s="1" t="s">
        <v>378</v>
      </c>
      <c r="N5132" s="1" t="s">
        <v>645</v>
      </c>
      <c r="O5132" s="1" t="s">
        <v>211</v>
      </c>
      <c r="P5132" s="1" t="s">
        <v>211</v>
      </c>
      <c r="Q5132" s="1" t="s">
        <v>211</v>
      </c>
      <c r="R5132" s="1" t="s">
        <v>211</v>
      </c>
    </row>
    <row r="5133" spans="1:18" hidden="1" x14ac:dyDescent="0.2">
      <c r="A5133" s="1" t="s">
        <v>206</v>
      </c>
      <c r="B5133" s="1" t="s">
        <v>207</v>
      </c>
      <c r="C5133">
        <v>136313</v>
      </c>
      <c r="D5133" s="1" t="s">
        <v>5829</v>
      </c>
      <c r="E5133" s="1" t="s">
        <v>5204</v>
      </c>
      <c r="F5133" s="1" t="s">
        <v>5205</v>
      </c>
      <c r="G5133" s="1" t="s">
        <v>5206</v>
      </c>
      <c r="H5133" s="1" t="s">
        <v>5205</v>
      </c>
      <c r="I5133" s="2">
        <v>42179</v>
      </c>
      <c r="J5133" s="2">
        <v>51501</v>
      </c>
      <c r="K5133" s="1" t="s">
        <v>5204</v>
      </c>
      <c r="L5133">
        <v>604969</v>
      </c>
      <c r="M5133" s="1" t="s">
        <v>645</v>
      </c>
      <c r="N5133" s="1" t="s">
        <v>645</v>
      </c>
      <c r="O5133" s="1" t="s">
        <v>211</v>
      </c>
      <c r="P5133" s="1" t="s">
        <v>211</v>
      </c>
      <c r="Q5133" s="1" t="s">
        <v>211</v>
      </c>
      <c r="R5133" s="1" t="s">
        <v>211</v>
      </c>
    </row>
    <row r="5134" spans="1:18" hidden="1" x14ac:dyDescent="0.2">
      <c r="A5134" s="1" t="s">
        <v>206</v>
      </c>
      <c r="B5134" s="1" t="s">
        <v>207</v>
      </c>
      <c r="C5134">
        <v>136313</v>
      </c>
      <c r="D5134" s="1" t="s">
        <v>5829</v>
      </c>
      <c r="E5134" s="1" t="s">
        <v>5201</v>
      </c>
      <c r="F5134" s="1" t="s">
        <v>5202</v>
      </c>
      <c r="G5134" s="1" t="s">
        <v>5203</v>
      </c>
      <c r="H5134" s="1" t="s">
        <v>5202</v>
      </c>
      <c r="I5134" s="2">
        <v>42179</v>
      </c>
      <c r="J5134" s="2">
        <v>51501</v>
      </c>
      <c r="K5134" s="1" t="s">
        <v>5201</v>
      </c>
      <c r="L5134">
        <v>604920</v>
      </c>
      <c r="M5134" s="1" t="s">
        <v>791</v>
      </c>
      <c r="N5134" s="1" t="s">
        <v>791</v>
      </c>
      <c r="O5134" s="1" t="s">
        <v>211</v>
      </c>
      <c r="P5134" s="1" t="s">
        <v>211</v>
      </c>
      <c r="Q5134" s="1" t="s">
        <v>211</v>
      </c>
      <c r="R5134" s="1" t="s">
        <v>211</v>
      </c>
    </row>
    <row r="5135" spans="1:18" hidden="1" x14ac:dyDescent="0.2">
      <c r="A5135" s="1" t="s">
        <v>206</v>
      </c>
      <c r="B5135" s="1" t="s">
        <v>207</v>
      </c>
      <c r="C5135">
        <v>136313</v>
      </c>
      <c r="D5135" s="1" t="s">
        <v>5829</v>
      </c>
      <c r="E5135" s="1" t="s">
        <v>5197</v>
      </c>
      <c r="F5135" s="1" t="s">
        <v>104</v>
      </c>
      <c r="G5135" s="1" t="s">
        <v>5198</v>
      </c>
      <c r="H5135" s="1" t="s">
        <v>104</v>
      </c>
      <c r="I5135" s="2">
        <v>42172</v>
      </c>
      <c r="J5135" s="2">
        <v>51501</v>
      </c>
      <c r="K5135" s="1" t="s">
        <v>5197</v>
      </c>
      <c r="L5135">
        <v>604902</v>
      </c>
      <c r="M5135" s="1" t="s">
        <v>645</v>
      </c>
      <c r="N5135" s="1" t="s">
        <v>645</v>
      </c>
      <c r="O5135" s="1" t="s">
        <v>211</v>
      </c>
      <c r="P5135" s="1" t="s">
        <v>211</v>
      </c>
      <c r="Q5135" s="1" t="s">
        <v>211</v>
      </c>
      <c r="R5135" s="1" t="s">
        <v>211</v>
      </c>
    </row>
    <row r="5136" spans="1:18" hidden="1" x14ac:dyDescent="0.2">
      <c r="A5136" s="1" t="s">
        <v>206</v>
      </c>
      <c r="B5136" s="1" t="s">
        <v>207</v>
      </c>
      <c r="C5136">
        <v>136313</v>
      </c>
      <c r="D5136" s="1" t="s">
        <v>5829</v>
      </c>
      <c r="E5136" s="1" t="s">
        <v>5199</v>
      </c>
      <c r="F5136" s="1" t="s">
        <v>2376</v>
      </c>
      <c r="G5136" s="1" t="s">
        <v>5200</v>
      </c>
      <c r="H5136" s="1" t="s">
        <v>2376</v>
      </c>
      <c r="I5136" s="2">
        <v>42179</v>
      </c>
      <c r="J5136" s="2">
        <v>51501</v>
      </c>
      <c r="K5136" s="1" t="s">
        <v>5199</v>
      </c>
      <c r="L5136">
        <v>604919</v>
      </c>
      <c r="M5136" s="1" t="s">
        <v>791</v>
      </c>
      <c r="N5136" s="1" t="s">
        <v>791</v>
      </c>
      <c r="O5136" s="1" t="s">
        <v>211</v>
      </c>
      <c r="P5136" s="1" t="s">
        <v>211</v>
      </c>
      <c r="Q5136" s="1" t="s">
        <v>211</v>
      </c>
      <c r="R5136" s="1" t="s">
        <v>211</v>
      </c>
    </row>
    <row r="5137" spans="1:18" hidden="1" x14ac:dyDescent="0.2">
      <c r="A5137" s="1" t="s">
        <v>206</v>
      </c>
      <c r="B5137" s="1" t="s">
        <v>207</v>
      </c>
      <c r="C5137">
        <v>136313</v>
      </c>
      <c r="D5137" s="1" t="s">
        <v>5829</v>
      </c>
      <c r="E5137" s="1" t="s">
        <v>2656</v>
      </c>
      <c r="F5137" s="1" t="s">
        <v>2657</v>
      </c>
      <c r="G5137" s="1" t="s">
        <v>5834</v>
      </c>
      <c r="H5137" s="1" t="s">
        <v>5196</v>
      </c>
      <c r="I5137" s="2">
        <v>42179</v>
      </c>
      <c r="J5137" s="2">
        <v>51501</v>
      </c>
      <c r="K5137" s="1" t="s">
        <v>2656</v>
      </c>
      <c r="L5137">
        <v>604842</v>
      </c>
      <c r="M5137" s="1" t="s">
        <v>645</v>
      </c>
      <c r="N5137" s="1" t="s">
        <v>645</v>
      </c>
      <c r="O5137" s="1" t="s">
        <v>211</v>
      </c>
      <c r="P5137" s="1" t="s">
        <v>211</v>
      </c>
      <c r="Q5137" s="1" t="s">
        <v>211</v>
      </c>
      <c r="R5137" s="1" t="s">
        <v>211</v>
      </c>
    </row>
    <row r="5138" spans="1:18" hidden="1" x14ac:dyDescent="0.2">
      <c r="A5138" s="1" t="s">
        <v>206</v>
      </c>
      <c r="B5138" s="1" t="s">
        <v>207</v>
      </c>
      <c r="C5138">
        <v>136313</v>
      </c>
      <c r="D5138" s="1" t="s">
        <v>5829</v>
      </c>
      <c r="E5138" s="1" t="s">
        <v>3876</v>
      </c>
      <c r="F5138" s="1" t="s">
        <v>3877</v>
      </c>
      <c r="G5138" s="1" t="s">
        <v>5210</v>
      </c>
      <c r="H5138" s="1" t="s">
        <v>5211</v>
      </c>
      <c r="I5138" s="2">
        <v>42179</v>
      </c>
      <c r="J5138" s="2">
        <v>51501</v>
      </c>
      <c r="K5138" s="1" t="s">
        <v>3876</v>
      </c>
      <c r="L5138">
        <v>604694</v>
      </c>
      <c r="M5138" s="1" t="s">
        <v>645</v>
      </c>
      <c r="N5138" s="1" t="s">
        <v>645</v>
      </c>
      <c r="O5138" s="1" t="s">
        <v>211</v>
      </c>
      <c r="P5138" s="1" t="s">
        <v>211</v>
      </c>
      <c r="Q5138" s="1" t="s">
        <v>211</v>
      </c>
      <c r="R5138" s="1" t="s">
        <v>211</v>
      </c>
    </row>
    <row r="5139" spans="1:18" hidden="1" x14ac:dyDescent="0.2">
      <c r="A5139" s="1" t="s">
        <v>206</v>
      </c>
      <c r="B5139" s="1" t="s">
        <v>207</v>
      </c>
      <c r="C5139">
        <v>136313</v>
      </c>
      <c r="D5139" s="1" t="s">
        <v>5829</v>
      </c>
      <c r="E5139" s="1" t="s">
        <v>3879</v>
      </c>
      <c r="F5139" s="1" t="s">
        <v>3880</v>
      </c>
      <c r="G5139" s="1" t="s">
        <v>5212</v>
      </c>
      <c r="H5139" s="1" t="s">
        <v>3880</v>
      </c>
      <c r="I5139" s="2">
        <v>42179</v>
      </c>
      <c r="J5139" s="2">
        <v>51501</v>
      </c>
      <c r="K5139" s="1" t="s">
        <v>3879</v>
      </c>
      <c r="L5139">
        <v>604695</v>
      </c>
      <c r="M5139" s="1" t="s">
        <v>645</v>
      </c>
      <c r="N5139" s="1" t="s">
        <v>645</v>
      </c>
      <c r="O5139" s="1" t="s">
        <v>211</v>
      </c>
      <c r="P5139" s="1" t="s">
        <v>211</v>
      </c>
      <c r="Q5139" s="1" t="s">
        <v>211</v>
      </c>
      <c r="R5139" s="1" t="s">
        <v>211</v>
      </c>
    </row>
    <row r="5140" spans="1:18" hidden="1" x14ac:dyDescent="0.2">
      <c r="A5140" s="1" t="s">
        <v>206</v>
      </c>
      <c r="B5140" s="1" t="s">
        <v>207</v>
      </c>
      <c r="C5140">
        <v>136313</v>
      </c>
      <c r="D5140" s="1" t="s">
        <v>5829</v>
      </c>
      <c r="E5140" s="1" t="s">
        <v>2868</v>
      </c>
      <c r="F5140" s="1" t="s">
        <v>411</v>
      </c>
      <c r="G5140" s="1" t="s">
        <v>5835</v>
      </c>
      <c r="H5140" s="1" t="s">
        <v>411</v>
      </c>
      <c r="I5140" s="2">
        <v>41480</v>
      </c>
      <c r="J5140" s="2">
        <v>51501</v>
      </c>
      <c r="K5140" s="1" t="s">
        <v>2869</v>
      </c>
      <c r="L5140">
        <v>181</v>
      </c>
      <c r="M5140" s="1" t="s">
        <v>378</v>
      </c>
      <c r="N5140" s="1" t="s">
        <v>645</v>
      </c>
      <c r="O5140" s="1" t="s">
        <v>211</v>
      </c>
      <c r="P5140" s="1" t="s">
        <v>211</v>
      </c>
      <c r="Q5140" s="1" t="s">
        <v>211</v>
      </c>
      <c r="R5140" s="1" t="s">
        <v>211</v>
      </c>
    </row>
    <row r="5141" spans="1:18" hidden="1" x14ac:dyDescent="0.2">
      <c r="A5141" s="1" t="s">
        <v>206</v>
      </c>
      <c r="B5141" s="1" t="s">
        <v>207</v>
      </c>
      <c r="C5141">
        <v>136313</v>
      </c>
      <c r="D5141" s="1" t="s">
        <v>5829</v>
      </c>
      <c r="E5141" s="1" t="s">
        <v>4579</v>
      </c>
      <c r="F5141" s="1" t="s">
        <v>123</v>
      </c>
      <c r="G5141" s="1" t="s">
        <v>5836</v>
      </c>
      <c r="H5141" s="1" t="s">
        <v>123</v>
      </c>
      <c r="I5141" s="2">
        <v>41478</v>
      </c>
      <c r="J5141" s="2">
        <v>51501</v>
      </c>
      <c r="K5141" s="1" t="s">
        <v>4580</v>
      </c>
      <c r="L5141">
        <v>143</v>
      </c>
      <c r="M5141" s="1" t="s">
        <v>1857</v>
      </c>
      <c r="N5141" s="1" t="s">
        <v>645</v>
      </c>
      <c r="O5141" s="1" t="s">
        <v>211</v>
      </c>
      <c r="P5141" s="1" t="s">
        <v>211</v>
      </c>
      <c r="Q5141" s="1" t="s">
        <v>211</v>
      </c>
      <c r="R5141" s="1" t="s">
        <v>211</v>
      </c>
    </row>
    <row r="5142" spans="1:18" hidden="1" x14ac:dyDescent="0.2">
      <c r="A5142" s="1" t="s">
        <v>206</v>
      </c>
      <c r="B5142" s="1" t="s">
        <v>207</v>
      </c>
      <c r="C5142">
        <v>136313</v>
      </c>
      <c r="D5142" s="1" t="s">
        <v>5829</v>
      </c>
      <c r="E5142" s="1" t="s">
        <v>426</v>
      </c>
      <c r="F5142" s="1" t="s">
        <v>427</v>
      </c>
      <c r="G5142" s="1" t="s">
        <v>5252</v>
      </c>
      <c r="H5142" s="1" t="s">
        <v>427</v>
      </c>
      <c r="I5142" s="2">
        <v>41478</v>
      </c>
      <c r="J5142" s="2">
        <v>51501</v>
      </c>
      <c r="K5142" s="1" t="s">
        <v>429</v>
      </c>
      <c r="L5142">
        <v>52</v>
      </c>
      <c r="M5142" s="1" t="s">
        <v>405</v>
      </c>
      <c r="N5142" s="1" t="s">
        <v>3613</v>
      </c>
      <c r="O5142" s="1" t="s">
        <v>211</v>
      </c>
      <c r="P5142" s="1" t="s">
        <v>211</v>
      </c>
      <c r="Q5142" s="1" t="s">
        <v>211</v>
      </c>
      <c r="R5142" s="1" t="s">
        <v>211</v>
      </c>
    </row>
    <row r="5143" spans="1:18" hidden="1" x14ac:dyDescent="0.2">
      <c r="A5143" s="1" t="s">
        <v>206</v>
      </c>
      <c r="B5143" s="1" t="s">
        <v>207</v>
      </c>
      <c r="C5143">
        <v>136313</v>
      </c>
      <c r="D5143" s="1" t="s">
        <v>5829</v>
      </c>
      <c r="E5143" s="1" t="s">
        <v>115</v>
      </c>
      <c r="F5143" s="1" t="s">
        <v>116</v>
      </c>
      <c r="G5143" s="1" t="s">
        <v>5837</v>
      </c>
      <c r="H5143" s="1" t="s">
        <v>116</v>
      </c>
      <c r="I5143" s="2">
        <v>41478</v>
      </c>
      <c r="J5143" s="2">
        <v>51501</v>
      </c>
      <c r="K5143" s="1" t="s">
        <v>4605</v>
      </c>
      <c r="L5143">
        <v>65</v>
      </c>
      <c r="M5143" s="1" t="s">
        <v>1857</v>
      </c>
      <c r="N5143" s="1" t="s">
        <v>645</v>
      </c>
      <c r="O5143" s="1" t="s">
        <v>211</v>
      </c>
      <c r="P5143" s="1" t="s">
        <v>211</v>
      </c>
      <c r="Q5143" s="1" t="s">
        <v>211</v>
      </c>
      <c r="R5143" s="1" t="s">
        <v>211</v>
      </c>
    </row>
    <row r="5144" spans="1:18" hidden="1" x14ac:dyDescent="0.2">
      <c r="A5144" s="1" t="s">
        <v>206</v>
      </c>
      <c r="B5144" s="1" t="s">
        <v>207</v>
      </c>
      <c r="C5144">
        <v>136313</v>
      </c>
      <c r="D5144" s="1" t="s">
        <v>5829</v>
      </c>
      <c r="E5144" s="1" t="s">
        <v>133</v>
      </c>
      <c r="F5144" s="1" t="s">
        <v>134</v>
      </c>
      <c r="G5144" s="1" t="s">
        <v>5262</v>
      </c>
      <c r="H5144" s="1" t="s">
        <v>488</v>
      </c>
      <c r="I5144" s="2">
        <v>41475</v>
      </c>
      <c r="J5144" s="2">
        <v>51501</v>
      </c>
      <c r="K5144" s="1" t="s">
        <v>2334</v>
      </c>
      <c r="L5144">
        <v>224</v>
      </c>
      <c r="M5144" s="1" t="s">
        <v>2335</v>
      </c>
      <c r="N5144" s="1" t="s">
        <v>5322</v>
      </c>
      <c r="O5144" s="1" t="s">
        <v>211</v>
      </c>
      <c r="P5144" s="1" t="s">
        <v>211</v>
      </c>
      <c r="Q5144" s="1" t="s">
        <v>211</v>
      </c>
      <c r="R5144" s="1" t="s">
        <v>211</v>
      </c>
    </row>
    <row r="5145" spans="1:18" hidden="1" x14ac:dyDescent="0.2">
      <c r="A5145" s="1" t="s">
        <v>206</v>
      </c>
      <c r="B5145" s="1" t="s">
        <v>207</v>
      </c>
      <c r="C5145">
        <v>136313</v>
      </c>
      <c r="D5145" s="1" t="s">
        <v>5829</v>
      </c>
      <c r="E5145" s="1" t="s">
        <v>2800</v>
      </c>
      <c r="F5145" s="1" t="s">
        <v>503</v>
      </c>
      <c r="G5145" s="1" t="s">
        <v>5838</v>
      </c>
      <c r="H5145" s="1" t="s">
        <v>503</v>
      </c>
      <c r="I5145" s="2">
        <v>41828</v>
      </c>
      <c r="J5145" s="2">
        <v>51501</v>
      </c>
      <c r="K5145" s="1" t="s">
        <v>2802</v>
      </c>
      <c r="L5145">
        <v>244</v>
      </c>
      <c r="M5145" s="1" t="s">
        <v>2803</v>
      </c>
      <c r="N5145" s="1" t="s">
        <v>2803</v>
      </c>
      <c r="O5145" s="1" t="s">
        <v>211</v>
      </c>
      <c r="P5145" s="1" t="s">
        <v>211</v>
      </c>
      <c r="Q5145" s="1" t="s">
        <v>211</v>
      </c>
      <c r="R5145" s="1" t="s">
        <v>211</v>
      </c>
    </row>
    <row r="5146" spans="1:18" hidden="1" x14ac:dyDescent="0.2">
      <c r="A5146" s="1" t="s">
        <v>206</v>
      </c>
      <c r="B5146" s="1" t="s">
        <v>207</v>
      </c>
      <c r="C5146">
        <v>136313</v>
      </c>
      <c r="D5146" s="1" t="s">
        <v>5829</v>
      </c>
      <c r="E5146" s="1" t="s">
        <v>131</v>
      </c>
      <c r="F5146" s="1" t="s">
        <v>132</v>
      </c>
      <c r="G5146" s="1" t="s">
        <v>5259</v>
      </c>
      <c r="H5146" s="1" t="s">
        <v>132</v>
      </c>
      <c r="I5146" s="2">
        <v>41478</v>
      </c>
      <c r="J5146" s="2">
        <v>51501</v>
      </c>
      <c r="K5146" s="1" t="s">
        <v>5260</v>
      </c>
      <c r="L5146">
        <v>222</v>
      </c>
      <c r="M5146" s="1" t="s">
        <v>2335</v>
      </c>
      <c r="N5146" s="1" t="s">
        <v>5318</v>
      </c>
      <c r="O5146" s="1" t="s">
        <v>211</v>
      </c>
      <c r="P5146" s="1" t="s">
        <v>211</v>
      </c>
      <c r="Q5146" s="1" t="s">
        <v>211</v>
      </c>
      <c r="R5146" s="1" t="s">
        <v>211</v>
      </c>
    </row>
    <row r="5147" spans="1:18" hidden="1" x14ac:dyDescent="0.2">
      <c r="A5147" s="1" t="s">
        <v>206</v>
      </c>
      <c r="B5147" s="1" t="s">
        <v>207</v>
      </c>
      <c r="C5147">
        <v>136313</v>
      </c>
      <c r="D5147" s="1" t="s">
        <v>5829</v>
      </c>
      <c r="E5147" s="1" t="s">
        <v>2814</v>
      </c>
      <c r="F5147" s="1" t="s">
        <v>98</v>
      </c>
      <c r="G5147" s="1" t="s">
        <v>5839</v>
      </c>
      <c r="H5147" s="1" t="s">
        <v>98</v>
      </c>
      <c r="I5147" s="2">
        <v>41478</v>
      </c>
      <c r="J5147" s="2">
        <v>51501</v>
      </c>
      <c r="K5147" s="1" t="s">
        <v>2815</v>
      </c>
      <c r="L5147">
        <v>201</v>
      </c>
      <c r="M5147" s="1" t="s">
        <v>378</v>
      </c>
      <c r="N5147" s="1" t="s">
        <v>645</v>
      </c>
      <c r="O5147" s="1" t="s">
        <v>211</v>
      </c>
      <c r="P5147" s="1" t="s">
        <v>211</v>
      </c>
      <c r="Q5147" s="1" t="s">
        <v>211</v>
      </c>
      <c r="R5147" s="1" t="s">
        <v>211</v>
      </c>
    </row>
    <row r="5148" spans="1:18" hidden="1" x14ac:dyDescent="0.2">
      <c r="A5148" s="1" t="s">
        <v>206</v>
      </c>
      <c r="B5148" s="1" t="s">
        <v>207</v>
      </c>
      <c r="C5148">
        <v>136313</v>
      </c>
      <c r="D5148" s="1" t="s">
        <v>5829</v>
      </c>
      <c r="E5148" s="1" t="s">
        <v>124</v>
      </c>
      <c r="F5148" s="1" t="s">
        <v>125</v>
      </c>
      <c r="G5148" s="1" t="s">
        <v>5840</v>
      </c>
      <c r="H5148" s="1" t="s">
        <v>125</v>
      </c>
      <c r="I5148" s="2">
        <v>41478</v>
      </c>
      <c r="J5148" s="2">
        <v>51501</v>
      </c>
      <c r="K5148" s="1" t="s">
        <v>4571</v>
      </c>
      <c r="L5148">
        <v>199</v>
      </c>
      <c r="M5148" s="1" t="s">
        <v>378</v>
      </c>
      <c r="N5148" s="1" t="s">
        <v>645</v>
      </c>
      <c r="O5148" s="1" t="s">
        <v>211</v>
      </c>
      <c r="P5148" s="1" t="s">
        <v>211</v>
      </c>
      <c r="Q5148" s="1" t="s">
        <v>211</v>
      </c>
      <c r="R5148" s="1" t="s">
        <v>211</v>
      </c>
    </row>
    <row r="5149" spans="1:18" hidden="1" x14ac:dyDescent="0.2">
      <c r="A5149" s="1" t="s">
        <v>206</v>
      </c>
      <c r="B5149" s="1" t="s">
        <v>207</v>
      </c>
      <c r="C5149">
        <v>136313</v>
      </c>
      <c r="D5149" s="1" t="s">
        <v>5829</v>
      </c>
      <c r="E5149" s="1" t="s">
        <v>137</v>
      </c>
      <c r="F5149" s="1" t="s">
        <v>138</v>
      </c>
      <c r="G5149" s="1" t="s">
        <v>5841</v>
      </c>
      <c r="H5149" s="1" t="s">
        <v>138</v>
      </c>
      <c r="I5149" s="2">
        <v>41478</v>
      </c>
      <c r="J5149" s="2">
        <v>51501</v>
      </c>
      <c r="K5149" s="1" t="s">
        <v>5256</v>
      </c>
      <c r="L5149">
        <v>271</v>
      </c>
      <c r="M5149" s="1" t="s">
        <v>1857</v>
      </c>
      <c r="N5149" s="1" t="s">
        <v>645</v>
      </c>
      <c r="O5149" s="1" t="s">
        <v>211</v>
      </c>
      <c r="P5149" s="1" t="s">
        <v>211</v>
      </c>
      <c r="Q5149" s="1" t="s">
        <v>211</v>
      </c>
      <c r="R5149" s="1" t="s">
        <v>211</v>
      </c>
    </row>
    <row r="5150" spans="1:18" hidden="1" x14ac:dyDescent="0.2">
      <c r="A5150" s="1" t="s">
        <v>206</v>
      </c>
      <c r="B5150" s="1" t="s">
        <v>207</v>
      </c>
      <c r="C5150">
        <v>139561</v>
      </c>
      <c r="D5150" s="1" t="s">
        <v>5842</v>
      </c>
      <c r="E5150" s="1" t="s">
        <v>729</v>
      </c>
      <c r="F5150" s="1" t="s">
        <v>106</v>
      </c>
      <c r="G5150" s="1" t="s">
        <v>2776</v>
      </c>
      <c r="H5150" s="1" t="s">
        <v>4969</v>
      </c>
      <c r="I5150" s="2">
        <v>41143</v>
      </c>
      <c r="J5150" s="2">
        <v>51501</v>
      </c>
      <c r="K5150" s="1" t="s">
        <v>731</v>
      </c>
      <c r="L5150">
        <v>341</v>
      </c>
      <c r="M5150" s="1" t="s">
        <v>297</v>
      </c>
      <c r="N5150" s="1" t="s">
        <v>211</v>
      </c>
      <c r="O5150" s="1" t="s">
        <v>211</v>
      </c>
      <c r="P5150" s="1" t="s">
        <v>211</v>
      </c>
      <c r="Q5150" s="1" t="s">
        <v>211</v>
      </c>
      <c r="R5150" s="1" t="s">
        <v>211</v>
      </c>
    </row>
    <row r="5151" spans="1:18" hidden="1" x14ac:dyDescent="0.2">
      <c r="A5151" s="1" t="s">
        <v>206</v>
      </c>
      <c r="B5151" s="1" t="s">
        <v>207</v>
      </c>
      <c r="C5151">
        <v>139561</v>
      </c>
      <c r="D5151" s="1" t="s">
        <v>5842</v>
      </c>
      <c r="E5151" s="1" t="s">
        <v>474</v>
      </c>
      <c r="F5151" s="1" t="s">
        <v>98</v>
      </c>
      <c r="G5151" s="1" t="s">
        <v>5258</v>
      </c>
      <c r="H5151" s="1" t="s">
        <v>98</v>
      </c>
      <c r="I5151" s="2">
        <v>41474</v>
      </c>
      <c r="J5151" s="2">
        <v>51501</v>
      </c>
      <c r="K5151" s="1" t="s">
        <v>476</v>
      </c>
      <c r="L5151">
        <v>189</v>
      </c>
      <c r="M5151" s="1" t="s">
        <v>210</v>
      </c>
      <c r="N5151" s="1" t="s">
        <v>210</v>
      </c>
      <c r="O5151" s="1" t="s">
        <v>211</v>
      </c>
      <c r="P5151" s="1" t="s">
        <v>211</v>
      </c>
      <c r="Q5151" s="1" t="s">
        <v>211</v>
      </c>
      <c r="R5151" s="1" t="s">
        <v>211</v>
      </c>
    </row>
    <row r="5152" spans="1:18" hidden="1" x14ac:dyDescent="0.2">
      <c r="A5152" s="1" t="s">
        <v>206</v>
      </c>
      <c r="B5152" s="1" t="s">
        <v>207</v>
      </c>
      <c r="C5152">
        <v>139561</v>
      </c>
      <c r="D5152" s="1" t="s">
        <v>5842</v>
      </c>
      <c r="E5152" s="1" t="s">
        <v>482</v>
      </c>
      <c r="F5152" s="1" t="s">
        <v>483</v>
      </c>
      <c r="G5152" s="1" t="s">
        <v>5843</v>
      </c>
      <c r="H5152" s="1" t="s">
        <v>483</v>
      </c>
      <c r="I5152" s="2">
        <v>42159</v>
      </c>
      <c r="J5152" s="2">
        <v>51501</v>
      </c>
      <c r="K5152" s="1" t="s">
        <v>482</v>
      </c>
      <c r="L5152">
        <v>195</v>
      </c>
      <c r="M5152" s="1" t="s">
        <v>486</v>
      </c>
      <c r="N5152" s="1" t="s">
        <v>486</v>
      </c>
      <c r="O5152" s="1" t="s">
        <v>211</v>
      </c>
      <c r="P5152" s="1" t="s">
        <v>211</v>
      </c>
      <c r="Q5152" s="1" t="s">
        <v>211</v>
      </c>
      <c r="R5152" s="1" t="s">
        <v>211</v>
      </c>
    </row>
    <row r="5153" spans="1:18" hidden="1" x14ac:dyDescent="0.2">
      <c r="A5153" s="1" t="s">
        <v>206</v>
      </c>
      <c r="B5153" s="1" t="s">
        <v>207</v>
      </c>
      <c r="C5153">
        <v>139561</v>
      </c>
      <c r="D5153" s="1" t="s">
        <v>5842</v>
      </c>
      <c r="E5153" s="1" t="s">
        <v>502</v>
      </c>
      <c r="F5153" s="1" t="s">
        <v>503</v>
      </c>
      <c r="G5153" s="1" t="s">
        <v>4970</v>
      </c>
      <c r="H5153" s="1" t="s">
        <v>503</v>
      </c>
      <c r="I5153" s="2">
        <v>41803</v>
      </c>
      <c r="J5153" s="2">
        <v>51501</v>
      </c>
      <c r="K5153" s="1" t="s">
        <v>505</v>
      </c>
      <c r="L5153">
        <v>242</v>
      </c>
      <c r="M5153" s="1" t="s">
        <v>506</v>
      </c>
      <c r="N5153" s="1" t="s">
        <v>506</v>
      </c>
      <c r="O5153" s="1" t="s">
        <v>211</v>
      </c>
      <c r="P5153" s="1" t="s">
        <v>211</v>
      </c>
      <c r="Q5153" s="1" t="s">
        <v>211</v>
      </c>
      <c r="R5153" s="1" t="s">
        <v>211</v>
      </c>
    </row>
    <row r="5154" spans="1:18" hidden="1" x14ac:dyDescent="0.2">
      <c r="A5154" s="1" t="s">
        <v>206</v>
      </c>
      <c r="B5154" s="1" t="s">
        <v>207</v>
      </c>
      <c r="C5154">
        <v>139561</v>
      </c>
      <c r="D5154" s="1" t="s">
        <v>5842</v>
      </c>
      <c r="E5154" s="1" t="s">
        <v>709</v>
      </c>
      <c r="F5154" s="1" t="s">
        <v>710</v>
      </c>
      <c r="G5154" s="1" t="s">
        <v>2805</v>
      </c>
      <c r="H5154" s="1" t="s">
        <v>710</v>
      </c>
      <c r="I5154" s="2">
        <v>40725</v>
      </c>
      <c r="J5154" s="2">
        <v>51501</v>
      </c>
      <c r="K5154" s="1" t="s">
        <v>713</v>
      </c>
      <c r="L5154">
        <v>263</v>
      </c>
      <c r="M5154" s="1" t="s">
        <v>232</v>
      </c>
      <c r="N5154" s="1" t="s">
        <v>211</v>
      </c>
      <c r="O5154" s="1" t="s">
        <v>211</v>
      </c>
      <c r="P5154" s="1" t="s">
        <v>211</v>
      </c>
      <c r="Q5154" s="1" t="s">
        <v>211</v>
      </c>
      <c r="R5154" s="1" t="s">
        <v>211</v>
      </c>
    </row>
    <row r="5155" spans="1:18" hidden="1" x14ac:dyDescent="0.2">
      <c r="A5155" s="1" t="s">
        <v>206</v>
      </c>
      <c r="B5155" s="1" t="s">
        <v>207</v>
      </c>
      <c r="C5155">
        <v>139561</v>
      </c>
      <c r="D5155" s="1" t="s">
        <v>5842</v>
      </c>
      <c r="E5155" s="1" t="s">
        <v>118</v>
      </c>
      <c r="F5155" s="1" t="s">
        <v>119</v>
      </c>
      <c r="G5155" s="1" t="s">
        <v>4968</v>
      </c>
      <c r="H5155" s="1" t="s">
        <v>119</v>
      </c>
      <c r="I5155" s="2">
        <v>41803</v>
      </c>
      <c r="J5155" s="2">
        <v>51501</v>
      </c>
      <c r="K5155" s="1" t="s">
        <v>461</v>
      </c>
      <c r="L5155">
        <v>101</v>
      </c>
      <c r="M5155" s="1" t="s">
        <v>210</v>
      </c>
      <c r="N5155" s="1" t="s">
        <v>210</v>
      </c>
      <c r="O5155" s="1" t="s">
        <v>211</v>
      </c>
      <c r="P5155" s="1" t="s">
        <v>211</v>
      </c>
      <c r="Q5155" s="1" t="s">
        <v>211</v>
      </c>
      <c r="R5155" s="1" t="s">
        <v>211</v>
      </c>
    </row>
    <row r="5156" spans="1:18" hidden="1" x14ac:dyDescent="0.2">
      <c r="A5156" s="1" t="s">
        <v>206</v>
      </c>
      <c r="B5156" s="1" t="s">
        <v>207</v>
      </c>
      <c r="C5156">
        <v>139561</v>
      </c>
      <c r="D5156" s="1" t="s">
        <v>5842</v>
      </c>
      <c r="E5156" s="1" t="s">
        <v>410</v>
      </c>
      <c r="F5156" s="1" t="s">
        <v>411</v>
      </c>
      <c r="G5156" s="1" t="s">
        <v>4965</v>
      </c>
      <c r="H5156" s="1" t="s">
        <v>411</v>
      </c>
      <c r="I5156" s="2">
        <v>41803</v>
      </c>
      <c r="J5156" s="2">
        <v>51501</v>
      </c>
      <c r="K5156" s="1" t="s">
        <v>413</v>
      </c>
      <c r="L5156">
        <v>178</v>
      </c>
      <c r="M5156" s="1" t="s">
        <v>210</v>
      </c>
      <c r="N5156" s="1" t="s">
        <v>210</v>
      </c>
      <c r="O5156" s="1" t="s">
        <v>211</v>
      </c>
      <c r="P5156" s="1" t="s">
        <v>211</v>
      </c>
      <c r="Q5156" s="1" t="s">
        <v>211</v>
      </c>
      <c r="R5156" s="1" t="s">
        <v>211</v>
      </c>
    </row>
    <row r="5157" spans="1:18" hidden="1" x14ac:dyDescent="0.2">
      <c r="A5157" s="1" t="s">
        <v>206</v>
      </c>
      <c r="B5157" s="1" t="s">
        <v>207</v>
      </c>
      <c r="C5157">
        <v>139561</v>
      </c>
      <c r="D5157" s="1" t="s">
        <v>5842</v>
      </c>
      <c r="E5157" s="1" t="s">
        <v>5844</v>
      </c>
      <c r="F5157" s="1" t="s">
        <v>3877</v>
      </c>
      <c r="G5157" s="1" t="s">
        <v>5845</v>
      </c>
      <c r="H5157" s="1" t="s">
        <v>5846</v>
      </c>
      <c r="I5157" s="2">
        <v>42192</v>
      </c>
      <c r="J5157" s="2">
        <v>51501</v>
      </c>
      <c r="K5157" s="1" t="s">
        <v>5844</v>
      </c>
      <c r="L5157">
        <v>604637</v>
      </c>
      <c r="M5157" s="1" t="s">
        <v>211</v>
      </c>
      <c r="N5157" s="1" t="s">
        <v>211</v>
      </c>
      <c r="O5157" s="1" t="s">
        <v>211</v>
      </c>
      <c r="P5157" s="1" t="s">
        <v>211</v>
      </c>
      <c r="Q5157" s="1" t="s">
        <v>211</v>
      </c>
      <c r="R5157" s="1" t="s">
        <v>211</v>
      </c>
    </row>
    <row r="5158" spans="1:18" hidden="1" x14ac:dyDescent="0.2">
      <c r="A5158" s="1" t="s">
        <v>206</v>
      </c>
      <c r="B5158" s="1" t="s">
        <v>207</v>
      </c>
      <c r="C5158">
        <v>139561</v>
      </c>
      <c r="D5158" s="1" t="s">
        <v>5842</v>
      </c>
      <c r="E5158" s="1" t="s">
        <v>5847</v>
      </c>
      <c r="F5158" s="1" t="s">
        <v>5848</v>
      </c>
      <c r="G5158" s="1" t="s">
        <v>5849</v>
      </c>
      <c r="H5158" s="1" t="s">
        <v>5848</v>
      </c>
      <c r="I5158" s="2">
        <v>42192</v>
      </c>
      <c r="J5158" s="2">
        <v>51501</v>
      </c>
      <c r="K5158" s="1" t="s">
        <v>5847</v>
      </c>
      <c r="L5158">
        <v>604638</v>
      </c>
      <c r="M5158" s="1" t="s">
        <v>211</v>
      </c>
      <c r="N5158" s="1" t="s">
        <v>211</v>
      </c>
      <c r="O5158" s="1" t="s">
        <v>211</v>
      </c>
      <c r="P5158" s="1" t="s">
        <v>211</v>
      </c>
      <c r="Q5158" s="1" t="s">
        <v>211</v>
      </c>
      <c r="R5158" s="1" t="s">
        <v>211</v>
      </c>
    </row>
    <row r="5159" spans="1:18" hidden="1" x14ac:dyDescent="0.2">
      <c r="A5159" s="1" t="s">
        <v>206</v>
      </c>
      <c r="B5159" s="1" t="s">
        <v>207</v>
      </c>
      <c r="C5159">
        <v>139561</v>
      </c>
      <c r="D5159" s="1" t="s">
        <v>5842</v>
      </c>
      <c r="E5159" s="1" t="s">
        <v>5850</v>
      </c>
      <c r="F5159" s="1" t="s">
        <v>234</v>
      </c>
      <c r="G5159" s="1" t="s">
        <v>5851</v>
      </c>
      <c r="H5159" s="1" t="s">
        <v>234</v>
      </c>
      <c r="I5159" s="2">
        <v>42045</v>
      </c>
      <c r="J5159" s="2">
        <v>51501</v>
      </c>
      <c r="K5159" s="1" t="s">
        <v>5850</v>
      </c>
      <c r="L5159">
        <v>604621</v>
      </c>
      <c r="M5159" s="1" t="s">
        <v>5852</v>
      </c>
      <c r="N5159" s="1" t="s">
        <v>5852</v>
      </c>
      <c r="O5159" s="1" t="s">
        <v>211</v>
      </c>
      <c r="P5159" s="1" t="s">
        <v>211</v>
      </c>
      <c r="Q5159" s="1" t="s">
        <v>211</v>
      </c>
      <c r="R5159" s="1" t="s">
        <v>211</v>
      </c>
    </row>
    <row r="5160" spans="1:18" hidden="1" x14ac:dyDescent="0.2">
      <c r="A5160" s="1" t="s">
        <v>206</v>
      </c>
      <c r="B5160" s="1" t="s">
        <v>207</v>
      </c>
      <c r="C5160">
        <v>139561</v>
      </c>
      <c r="D5160" s="1" t="s">
        <v>5842</v>
      </c>
      <c r="E5160" s="1" t="s">
        <v>5853</v>
      </c>
      <c r="F5160" s="1" t="s">
        <v>234</v>
      </c>
      <c r="G5160" s="1" t="s">
        <v>5854</v>
      </c>
      <c r="H5160" s="1" t="s">
        <v>234</v>
      </c>
      <c r="I5160" s="2">
        <v>42045</v>
      </c>
      <c r="J5160" s="2">
        <v>51501</v>
      </c>
      <c r="K5160" s="1" t="s">
        <v>5853</v>
      </c>
      <c r="L5160">
        <v>604622</v>
      </c>
      <c r="M5160" s="1" t="s">
        <v>5852</v>
      </c>
      <c r="N5160" s="1" t="s">
        <v>5852</v>
      </c>
      <c r="O5160" s="1" t="s">
        <v>211</v>
      </c>
      <c r="P5160" s="1" t="s">
        <v>211</v>
      </c>
      <c r="Q5160" s="1" t="s">
        <v>211</v>
      </c>
      <c r="R5160" s="1" t="s">
        <v>211</v>
      </c>
    </row>
    <row r="5161" spans="1:18" hidden="1" x14ac:dyDescent="0.2">
      <c r="A5161" s="1" t="s">
        <v>206</v>
      </c>
      <c r="B5161" s="1" t="s">
        <v>207</v>
      </c>
      <c r="C5161">
        <v>139561</v>
      </c>
      <c r="D5161" s="1" t="s">
        <v>5842</v>
      </c>
      <c r="E5161" s="1" t="s">
        <v>1211</v>
      </c>
      <c r="F5161" s="1" t="s">
        <v>224</v>
      </c>
      <c r="G5161" s="1" t="s">
        <v>5855</v>
      </c>
      <c r="H5161" s="1" t="s">
        <v>161</v>
      </c>
      <c r="I5161" s="2">
        <v>43070</v>
      </c>
      <c r="J5161" s="2">
        <v>51501</v>
      </c>
      <c r="K5161" s="1" t="s">
        <v>1211</v>
      </c>
      <c r="L5161">
        <v>605338</v>
      </c>
      <c r="M5161" s="1" t="s">
        <v>211</v>
      </c>
      <c r="N5161" s="1" t="s">
        <v>211</v>
      </c>
      <c r="O5161" s="1" t="s">
        <v>211</v>
      </c>
      <c r="P5161" s="1" t="s">
        <v>211</v>
      </c>
      <c r="Q5161" s="1" t="s">
        <v>211</v>
      </c>
      <c r="R5161" s="1" t="s">
        <v>211</v>
      </c>
    </row>
    <row r="5162" spans="1:18" hidden="1" x14ac:dyDescent="0.2">
      <c r="A5162" s="1" t="s">
        <v>206</v>
      </c>
      <c r="B5162" s="1" t="s">
        <v>207</v>
      </c>
      <c r="C5162">
        <v>139561</v>
      </c>
      <c r="D5162" s="1" t="s">
        <v>5842</v>
      </c>
      <c r="E5162" s="1" t="s">
        <v>362</v>
      </c>
      <c r="F5162" s="1" t="s">
        <v>163</v>
      </c>
      <c r="G5162" s="1" t="s">
        <v>2647</v>
      </c>
      <c r="H5162" s="1" t="s">
        <v>163</v>
      </c>
      <c r="I5162" s="2">
        <v>44621</v>
      </c>
      <c r="J5162" s="2">
        <v>51501</v>
      </c>
      <c r="K5162" s="1" t="s">
        <v>362</v>
      </c>
      <c r="L5162">
        <v>605349</v>
      </c>
      <c r="M5162" s="1" t="s">
        <v>211</v>
      </c>
      <c r="N5162" s="1" t="s">
        <v>211</v>
      </c>
      <c r="O5162" s="1" t="s">
        <v>211</v>
      </c>
      <c r="P5162" s="1" t="s">
        <v>211</v>
      </c>
      <c r="Q5162" s="1" t="s">
        <v>211</v>
      </c>
      <c r="R5162" s="1" t="s">
        <v>211</v>
      </c>
    </row>
    <row r="5163" spans="1:18" hidden="1" x14ac:dyDescent="0.2">
      <c r="A5163" s="1" t="s">
        <v>206</v>
      </c>
      <c r="B5163" s="1" t="s">
        <v>207</v>
      </c>
      <c r="C5163">
        <v>139561</v>
      </c>
      <c r="D5163" s="1" t="s">
        <v>5842</v>
      </c>
      <c r="E5163" s="1" t="s">
        <v>1436</v>
      </c>
      <c r="F5163" s="1" t="s">
        <v>159</v>
      </c>
      <c r="G5163" s="1" t="s">
        <v>4951</v>
      </c>
      <c r="H5163" s="1" t="s">
        <v>159</v>
      </c>
      <c r="I5163" s="2">
        <v>42468</v>
      </c>
      <c r="J5163" s="2">
        <v>42506</v>
      </c>
      <c r="K5163" s="1" t="s">
        <v>1436</v>
      </c>
      <c r="L5163">
        <v>605347</v>
      </c>
      <c r="M5163" s="1" t="s">
        <v>791</v>
      </c>
      <c r="N5163" s="1" t="s">
        <v>791</v>
      </c>
      <c r="O5163" s="1" t="s">
        <v>211</v>
      </c>
      <c r="P5163" s="1" t="s">
        <v>211</v>
      </c>
      <c r="Q5163" s="1" t="s">
        <v>211</v>
      </c>
      <c r="R5163" s="1" t="s">
        <v>211</v>
      </c>
    </row>
    <row r="5164" spans="1:18" hidden="1" x14ac:dyDescent="0.2">
      <c r="A5164" s="1" t="s">
        <v>206</v>
      </c>
      <c r="B5164" s="1" t="s">
        <v>207</v>
      </c>
      <c r="C5164">
        <v>139561</v>
      </c>
      <c r="D5164" s="1" t="s">
        <v>5842</v>
      </c>
      <c r="E5164" s="1" t="s">
        <v>1436</v>
      </c>
      <c r="F5164" s="1" t="s">
        <v>159</v>
      </c>
      <c r="G5164" s="1" t="s">
        <v>5856</v>
      </c>
      <c r="H5164" s="1" t="s">
        <v>159</v>
      </c>
      <c r="I5164" s="2">
        <v>42508</v>
      </c>
      <c r="J5164" s="2">
        <v>51501</v>
      </c>
      <c r="K5164" s="1" t="s">
        <v>1436</v>
      </c>
      <c r="L5164">
        <v>605347</v>
      </c>
      <c r="M5164" s="1" t="s">
        <v>791</v>
      </c>
      <c r="N5164" s="1" t="s">
        <v>791</v>
      </c>
      <c r="O5164" s="1" t="s">
        <v>211</v>
      </c>
      <c r="P5164" s="1" t="s">
        <v>211</v>
      </c>
      <c r="Q5164" s="1" t="s">
        <v>211</v>
      </c>
      <c r="R5164" s="1" t="s">
        <v>211</v>
      </c>
    </row>
    <row r="5165" spans="1:18" hidden="1" x14ac:dyDescent="0.2">
      <c r="A5165" s="1" t="s">
        <v>206</v>
      </c>
      <c r="B5165" s="1" t="s">
        <v>207</v>
      </c>
      <c r="C5165">
        <v>139561</v>
      </c>
      <c r="D5165" s="1" t="s">
        <v>5842</v>
      </c>
      <c r="E5165" s="1" t="s">
        <v>4943</v>
      </c>
      <c r="F5165" s="1" t="s">
        <v>4944</v>
      </c>
      <c r="G5165" s="1" t="s">
        <v>4945</v>
      </c>
      <c r="H5165" s="1" t="s">
        <v>4944</v>
      </c>
      <c r="I5165" s="2">
        <v>44562</v>
      </c>
      <c r="J5165" s="2">
        <v>51501</v>
      </c>
      <c r="K5165" s="1" t="s">
        <v>4943</v>
      </c>
      <c r="L5165">
        <v>605410</v>
      </c>
      <c r="M5165" s="1" t="s">
        <v>211</v>
      </c>
      <c r="N5165" s="1" t="s">
        <v>211</v>
      </c>
      <c r="O5165" s="1" t="s">
        <v>211</v>
      </c>
      <c r="P5165" s="1" t="s">
        <v>211</v>
      </c>
      <c r="Q5165" s="1" t="s">
        <v>211</v>
      </c>
      <c r="R5165" s="1" t="s">
        <v>211</v>
      </c>
    </row>
    <row r="5166" spans="1:18" hidden="1" x14ac:dyDescent="0.2">
      <c r="A5166" s="1" t="s">
        <v>206</v>
      </c>
      <c r="B5166" s="1" t="s">
        <v>207</v>
      </c>
      <c r="C5166">
        <v>139561</v>
      </c>
      <c r="D5166" s="1" t="s">
        <v>5842</v>
      </c>
      <c r="E5166" s="1" t="s">
        <v>170</v>
      </c>
      <c r="F5166" s="1" t="s">
        <v>1433</v>
      </c>
      <c r="G5166" s="1" t="s">
        <v>4947</v>
      </c>
      <c r="H5166" s="1" t="s">
        <v>1433</v>
      </c>
      <c r="I5166" s="2">
        <v>42838</v>
      </c>
      <c r="J5166" s="2">
        <v>51501</v>
      </c>
      <c r="K5166" s="1" t="s">
        <v>170</v>
      </c>
      <c r="L5166">
        <v>606328</v>
      </c>
      <c r="M5166" s="1" t="s">
        <v>211</v>
      </c>
      <c r="N5166" s="1" t="s">
        <v>211</v>
      </c>
      <c r="O5166" s="1" t="s">
        <v>211</v>
      </c>
      <c r="P5166" s="1" t="s">
        <v>211</v>
      </c>
      <c r="Q5166" s="1" t="s">
        <v>211</v>
      </c>
      <c r="R5166" s="1" t="s">
        <v>211</v>
      </c>
    </row>
    <row r="5167" spans="1:18" hidden="1" x14ac:dyDescent="0.2">
      <c r="A5167" s="1" t="s">
        <v>206</v>
      </c>
      <c r="B5167" s="1" t="s">
        <v>207</v>
      </c>
      <c r="C5167">
        <v>139561</v>
      </c>
      <c r="D5167" s="1" t="s">
        <v>5842</v>
      </c>
      <c r="E5167" s="1" t="s">
        <v>4948</v>
      </c>
      <c r="F5167" s="1" t="s">
        <v>4949</v>
      </c>
      <c r="G5167" s="1" t="s">
        <v>4950</v>
      </c>
      <c r="H5167" s="1" t="s">
        <v>4949</v>
      </c>
      <c r="I5167" s="2">
        <v>42838</v>
      </c>
      <c r="J5167" s="2">
        <v>51501</v>
      </c>
      <c r="K5167" s="1" t="s">
        <v>4948</v>
      </c>
      <c r="L5167">
        <v>606321</v>
      </c>
      <c r="M5167" s="1" t="s">
        <v>211</v>
      </c>
      <c r="N5167" s="1" t="s">
        <v>211</v>
      </c>
      <c r="O5167" s="1" t="s">
        <v>211</v>
      </c>
      <c r="P5167" s="1" t="s">
        <v>211</v>
      </c>
      <c r="Q5167" s="1" t="s">
        <v>211</v>
      </c>
      <c r="R5167" s="1" t="s">
        <v>211</v>
      </c>
    </row>
    <row r="5168" spans="1:18" hidden="1" x14ac:dyDescent="0.2">
      <c r="A5168" s="1" t="s">
        <v>206</v>
      </c>
      <c r="B5168" s="1" t="s">
        <v>207</v>
      </c>
      <c r="C5168">
        <v>139561</v>
      </c>
      <c r="D5168" s="1" t="s">
        <v>5842</v>
      </c>
      <c r="E5168" s="1" t="s">
        <v>4954</v>
      </c>
      <c r="F5168" s="1" t="s">
        <v>546</v>
      </c>
      <c r="G5168" s="1" t="s">
        <v>4955</v>
      </c>
      <c r="H5168" s="1" t="s">
        <v>546</v>
      </c>
      <c r="I5168" s="2">
        <v>42838</v>
      </c>
      <c r="J5168" s="2">
        <v>51501</v>
      </c>
      <c r="K5168" s="1" t="s">
        <v>4954</v>
      </c>
      <c r="L5168">
        <v>602612</v>
      </c>
      <c r="M5168" s="1" t="s">
        <v>211</v>
      </c>
      <c r="N5168" s="1" t="s">
        <v>211</v>
      </c>
      <c r="O5168" s="1" t="s">
        <v>211</v>
      </c>
      <c r="P5168" s="1" t="s">
        <v>211</v>
      </c>
      <c r="Q5168" s="1" t="s">
        <v>211</v>
      </c>
      <c r="R5168" s="1" t="s">
        <v>211</v>
      </c>
    </row>
    <row r="5169" spans="1:18" hidden="1" x14ac:dyDescent="0.2">
      <c r="A5169" s="1" t="s">
        <v>206</v>
      </c>
      <c r="B5169" s="1" t="s">
        <v>207</v>
      </c>
      <c r="C5169">
        <v>139561</v>
      </c>
      <c r="D5169" s="1" t="s">
        <v>5842</v>
      </c>
      <c r="E5169" s="1" t="s">
        <v>149</v>
      </c>
      <c r="F5169" s="1" t="s">
        <v>150</v>
      </c>
      <c r="G5169" s="1" t="s">
        <v>5857</v>
      </c>
      <c r="H5169" s="1" t="s">
        <v>4953</v>
      </c>
      <c r="I5169" s="2">
        <v>41253</v>
      </c>
      <c r="J5169" s="2">
        <v>43100</v>
      </c>
      <c r="K5169" s="1" t="s">
        <v>149</v>
      </c>
      <c r="L5169">
        <v>602368</v>
      </c>
      <c r="M5169" s="1" t="s">
        <v>297</v>
      </c>
      <c r="N5169" s="1" t="s">
        <v>304</v>
      </c>
      <c r="O5169" s="1" t="s">
        <v>211</v>
      </c>
      <c r="P5169" s="1" t="s">
        <v>211</v>
      </c>
      <c r="Q5169" s="1" t="s">
        <v>211</v>
      </c>
      <c r="R5169" s="1" t="s">
        <v>211</v>
      </c>
    </row>
    <row r="5170" spans="1:18" hidden="1" x14ac:dyDescent="0.2">
      <c r="A5170" s="1" t="s">
        <v>206</v>
      </c>
      <c r="B5170" s="1" t="s">
        <v>207</v>
      </c>
      <c r="C5170">
        <v>139561</v>
      </c>
      <c r="D5170" s="1" t="s">
        <v>5842</v>
      </c>
      <c r="E5170" s="1" t="s">
        <v>149</v>
      </c>
      <c r="F5170" s="1" t="s">
        <v>150</v>
      </c>
      <c r="G5170" s="1" t="s">
        <v>4952</v>
      </c>
      <c r="H5170" s="1" t="s">
        <v>150</v>
      </c>
      <c r="I5170" s="2">
        <v>43160</v>
      </c>
      <c r="J5170" s="2">
        <v>51501</v>
      </c>
      <c r="K5170" s="1" t="s">
        <v>149</v>
      </c>
      <c r="L5170">
        <v>602368</v>
      </c>
      <c r="M5170" s="1" t="s">
        <v>297</v>
      </c>
      <c r="N5170" s="1" t="s">
        <v>297</v>
      </c>
      <c r="O5170" s="1" t="s">
        <v>211</v>
      </c>
      <c r="P5170" s="1" t="s">
        <v>211</v>
      </c>
      <c r="Q5170" s="1" t="s">
        <v>211</v>
      </c>
      <c r="R5170" s="1" t="s">
        <v>211</v>
      </c>
    </row>
    <row r="5171" spans="1:18" hidden="1" x14ac:dyDescent="0.2">
      <c r="A5171" s="1" t="s">
        <v>206</v>
      </c>
      <c r="B5171" s="1" t="s">
        <v>207</v>
      </c>
      <c r="C5171">
        <v>139561</v>
      </c>
      <c r="D5171" s="1" t="s">
        <v>5842</v>
      </c>
      <c r="E5171" s="1" t="s">
        <v>1724</v>
      </c>
      <c r="F5171" s="1" t="s">
        <v>710</v>
      </c>
      <c r="G5171" s="1" t="s">
        <v>5858</v>
      </c>
      <c r="H5171" s="1" t="s">
        <v>710</v>
      </c>
      <c r="I5171" s="2">
        <v>41803</v>
      </c>
      <c r="J5171" s="2">
        <v>51501</v>
      </c>
      <c r="K5171" s="1" t="s">
        <v>1724</v>
      </c>
      <c r="L5171">
        <v>602662</v>
      </c>
      <c r="M5171" s="1" t="s">
        <v>232</v>
      </c>
      <c r="N5171" s="1" t="s">
        <v>232</v>
      </c>
      <c r="O5171" s="1" t="s">
        <v>211</v>
      </c>
      <c r="P5171" s="1" t="s">
        <v>211</v>
      </c>
      <c r="Q5171" s="1" t="s">
        <v>211</v>
      </c>
      <c r="R5171" s="1" t="s">
        <v>211</v>
      </c>
    </row>
    <row r="5172" spans="1:18" hidden="1" x14ac:dyDescent="0.2">
      <c r="A5172" s="1" t="s">
        <v>206</v>
      </c>
      <c r="B5172" s="1" t="s">
        <v>207</v>
      </c>
      <c r="C5172">
        <v>139561</v>
      </c>
      <c r="D5172" s="1" t="s">
        <v>5842</v>
      </c>
      <c r="E5172" s="1" t="s">
        <v>640</v>
      </c>
      <c r="F5172" s="1" t="s">
        <v>111</v>
      </c>
      <c r="G5172" s="1" t="s">
        <v>5859</v>
      </c>
      <c r="H5172" s="1" t="s">
        <v>111</v>
      </c>
      <c r="I5172" s="2">
        <v>43101</v>
      </c>
      <c r="J5172" s="2">
        <v>51501</v>
      </c>
      <c r="K5172" s="1" t="s">
        <v>640</v>
      </c>
      <c r="L5172">
        <v>602613</v>
      </c>
      <c r="M5172" s="1" t="s">
        <v>210</v>
      </c>
      <c r="N5172" s="1" t="s">
        <v>210</v>
      </c>
      <c r="O5172" s="1" t="s">
        <v>211</v>
      </c>
      <c r="P5172" s="1" t="s">
        <v>211</v>
      </c>
      <c r="Q5172" s="1" t="s">
        <v>211</v>
      </c>
      <c r="R5172" s="1" t="s">
        <v>211</v>
      </c>
    </row>
    <row r="5173" spans="1:18" hidden="1" x14ac:dyDescent="0.2">
      <c r="A5173" s="1" t="s">
        <v>206</v>
      </c>
      <c r="B5173" s="1" t="s">
        <v>207</v>
      </c>
      <c r="C5173">
        <v>139561</v>
      </c>
      <c r="D5173" s="1" t="s">
        <v>5842</v>
      </c>
      <c r="E5173" s="1" t="s">
        <v>1318</v>
      </c>
      <c r="F5173" s="1" t="s">
        <v>108</v>
      </c>
      <c r="G5173" s="1" t="s">
        <v>4957</v>
      </c>
      <c r="H5173" s="1" t="s">
        <v>108</v>
      </c>
      <c r="I5173" s="2">
        <v>41421</v>
      </c>
      <c r="J5173" s="2">
        <v>51501</v>
      </c>
      <c r="K5173" s="1" t="s">
        <v>1318</v>
      </c>
      <c r="L5173">
        <v>602615</v>
      </c>
      <c r="M5173" s="1" t="s">
        <v>210</v>
      </c>
      <c r="N5173" s="1" t="s">
        <v>210</v>
      </c>
      <c r="O5173" s="1" t="s">
        <v>211</v>
      </c>
      <c r="P5173" s="1" t="s">
        <v>211</v>
      </c>
      <c r="Q5173" s="1" t="s">
        <v>211</v>
      </c>
      <c r="R5173" s="1" t="s">
        <v>211</v>
      </c>
    </row>
    <row r="5174" spans="1:18" hidden="1" x14ac:dyDescent="0.2">
      <c r="A5174" s="1" t="s">
        <v>206</v>
      </c>
      <c r="B5174" s="1" t="s">
        <v>207</v>
      </c>
      <c r="C5174">
        <v>139561</v>
      </c>
      <c r="D5174" s="1" t="s">
        <v>5842</v>
      </c>
      <c r="E5174" s="1" t="s">
        <v>1039</v>
      </c>
      <c r="F5174" s="1" t="s">
        <v>106</v>
      </c>
      <c r="G5174" s="1" t="s">
        <v>5860</v>
      </c>
      <c r="H5174" s="1" t="s">
        <v>4959</v>
      </c>
      <c r="I5174" s="2">
        <v>41253</v>
      </c>
      <c r="J5174" s="2">
        <v>43100</v>
      </c>
      <c r="K5174" s="1" t="s">
        <v>1039</v>
      </c>
      <c r="L5174">
        <v>602367</v>
      </c>
      <c r="M5174" s="1" t="s">
        <v>297</v>
      </c>
      <c r="N5174" s="1" t="s">
        <v>304</v>
      </c>
      <c r="O5174" s="1" t="s">
        <v>211</v>
      </c>
      <c r="P5174" s="1" t="s">
        <v>211</v>
      </c>
      <c r="Q5174" s="1" t="s">
        <v>211</v>
      </c>
      <c r="R5174" s="1" t="s">
        <v>211</v>
      </c>
    </row>
    <row r="5175" spans="1:18" hidden="1" x14ac:dyDescent="0.2">
      <c r="A5175" s="1" t="s">
        <v>206</v>
      </c>
      <c r="B5175" s="1" t="s">
        <v>207</v>
      </c>
      <c r="C5175">
        <v>139561</v>
      </c>
      <c r="D5175" s="1" t="s">
        <v>5842</v>
      </c>
      <c r="E5175" s="1" t="s">
        <v>1039</v>
      </c>
      <c r="F5175" s="1" t="s">
        <v>106</v>
      </c>
      <c r="G5175" s="1" t="s">
        <v>4958</v>
      </c>
      <c r="H5175" s="1" t="s">
        <v>106</v>
      </c>
      <c r="I5175" s="2">
        <v>43160</v>
      </c>
      <c r="J5175" s="2">
        <v>51501</v>
      </c>
      <c r="K5175" s="1" t="s">
        <v>1039</v>
      </c>
      <c r="L5175">
        <v>602367</v>
      </c>
      <c r="M5175" s="1" t="s">
        <v>297</v>
      </c>
      <c r="N5175" s="1" t="s">
        <v>297</v>
      </c>
      <c r="O5175" s="1" t="s">
        <v>211</v>
      </c>
      <c r="P5175" s="1" t="s">
        <v>211</v>
      </c>
      <c r="Q5175" s="1" t="s">
        <v>211</v>
      </c>
      <c r="R5175" s="1" t="s">
        <v>211</v>
      </c>
    </row>
    <row r="5176" spans="1:18" hidden="1" x14ac:dyDescent="0.2">
      <c r="A5176" s="1" t="s">
        <v>206</v>
      </c>
      <c r="B5176" s="1" t="s">
        <v>207</v>
      </c>
      <c r="C5176">
        <v>139561</v>
      </c>
      <c r="D5176" s="1" t="s">
        <v>5842</v>
      </c>
      <c r="E5176" s="1" t="s">
        <v>4962</v>
      </c>
      <c r="F5176" s="1" t="s">
        <v>4963</v>
      </c>
      <c r="G5176" s="1" t="s">
        <v>4964</v>
      </c>
      <c r="H5176" s="1" t="s">
        <v>4963</v>
      </c>
      <c r="I5176" s="2">
        <v>42127</v>
      </c>
      <c r="J5176" s="2">
        <v>51501</v>
      </c>
      <c r="K5176" s="1" t="s">
        <v>4962</v>
      </c>
      <c r="L5176">
        <v>604562</v>
      </c>
      <c r="M5176" s="1" t="s">
        <v>211</v>
      </c>
      <c r="N5176" s="1" t="s">
        <v>211</v>
      </c>
      <c r="O5176" s="1" t="s">
        <v>211</v>
      </c>
      <c r="P5176" s="1" t="s">
        <v>211</v>
      </c>
      <c r="Q5176" s="1" t="s">
        <v>211</v>
      </c>
      <c r="R5176" s="1" t="s">
        <v>211</v>
      </c>
    </row>
    <row r="5177" spans="1:18" hidden="1" x14ac:dyDescent="0.2">
      <c r="A5177" s="1" t="s">
        <v>206</v>
      </c>
      <c r="B5177" s="1" t="s">
        <v>207</v>
      </c>
      <c r="C5177">
        <v>139561</v>
      </c>
      <c r="D5177" s="1" t="s">
        <v>5842</v>
      </c>
      <c r="E5177" s="1" t="s">
        <v>2668</v>
      </c>
      <c r="F5177" s="1" t="s">
        <v>2669</v>
      </c>
      <c r="G5177" s="1" t="s">
        <v>5861</v>
      </c>
      <c r="H5177" s="1" t="s">
        <v>2669</v>
      </c>
      <c r="I5177" s="2">
        <v>41863</v>
      </c>
      <c r="J5177" s="2">
        <v>51501</v>
      </c>
      <c r="K5177" s="1" t="s">
        <v>2668</v>
      </c>
      <c r="L5177">
        <v>603803</v>
      </c>
      <c r="M5177" s="1" t="s">
        <v>210</v>
      </c>
      <c r="N5177" s="1" t="s">
        <v>210</v>
      </c>
      <c r="O5177" s="1" t="s">
        <v>211</v>
      </c>
      <c r="P5177" s="1" t="s">
        <v>211</v>
      </c>
      <c r="Q5177" s="1" t="s">
        <v>211</v>
      </c>
      <c r="R5177" s="1" t="s">
        <v>211</v>
      </c>
    </row>
    <row r="5178" spans="1:18" hidden="1" x14ac:dyDescent="0.2">
      <c r="A5178" s="1" t="s">
        <v>206</v>
      </c>
      <c r="B5178" s="1" t="s">
        <v>207</v>
      </c>
      <c r="C5178">
        <v>139561</v>
      </c>
      <c r="D5178" s="1" t="s">
        <v>5842</v>
      </c>
      <c r="E5178" s="1" t="s">
        <v>3982</v>
      </c>
      <c r="F5178" s="1" t="s">
        <v>2666</v>
      </c>
      <c r="G5178" s="1" t="s">
        <v>4960</v>
      </c>
      <c r="H5178" s="1" t="s">
        <v>2666</v>
      </c>
      <c r="I5178" s="2">
        <v>41688</v>
      </c>
      <c r="J5178" s="2">
        <v>51501</v>
      </c>
      <c r="K5178" s="1" t="s">
        <v>3982</v>
      </c>
      <c r="L5178">
        <v>603785</v>
      </c>
      <c r="M5178" s="1" t="s">
        <v>210</v>
      </c>
      <c r="N5178" s="1" t="s">
        <v>210</v>
      </c>
      <c r="O5178" s="1" t="s">
        <v>211</v>
      </c>
      <c r="P5178" s="1" t="s">
        <v>211</v>
      </c>
      <c r="Q5178" s="1" t="s">
        <v>211</v>
      </c>
      <c r="R5178" s="1" t="s">
        <v>211</v>
      </c>
    </row>
    <row r="5179" spans="1:18" hidden="1" x14ac:dyDescent="0.2">
      <c r="A5179" s="1" t="s">
        <v>206</v>
      </c>
      <c r="B5179" s="1" t="s">
        <v>207</v>
      </c>
      <c r="C5179">
        <v>139561</v>
      </c>
      <c r="D5179" s="1" t="s">
        <v>5842</v>
      </c>
      <c r="E5179" s="1" t="s">
        <v>1359</v>
      </c>
      <c r="F5179" s="1" t="s">
        <v>106</v>
      </c>
      <c r="G5179" s="1" t="s">
        <v>5862</v>
      </c>
      <c r="H5179" s="1" t="s">
        <v>4930</v>
      </c>
      <c r="I5179" s="2">
        <v>40756</v>
      </c>
      <c r="J5179" s="2">
        <v>51501</v>
      </c>
      <c r="K5179" s="1" t="s">
        <v>1361</v>
      </c>
      <c r="L5179">
        <v>342</v>
      </c>
      <c r="M5179" s="1" t="s">
        <v>297</v>
      </c>
      <c r="N5179" s="1" t="s">
        <v>211</v>
      </c>
      <c r="O5179" s="1" t="s">
        <v>211</v>
      </c>
      <c r="P5179" s="1" t="s">
        <v>211</v>
      </c>
      <c r="Q5179" s="1" t="s">
        <v>211</v>
      </c>
      <c r="R5179" s="1" t="s">
        <v>211</v>
      </c>
    </row>
    <row r="5180" spans="1:18" hidden="1" x14ac:dyDescent="0.2">
      <c r="A5180" s="1" t="s">
        <v>206</v>
      </c>
      <c r="B5180" s="1" t="s">
        <v>207</v>
      </c>
      <c r="C5180">
        <v>139561</v>
      </c>
      <c r="D5180" s="1" t="s">
        <v>5842</v>
      </c>
      <c r="E5180" s="1" t="s">
        <v>2019</v>
      </c>
      <c r="F5180" s="1" t="s">
        <v>300</v>
      </c>
      <c r="G5180" s="1" t="s">
        <v>5863</v>
      </c>
      <c r="H5180" s="1" t="s">
        <v>300</v>
      </c>
      <c r="I5180" s="2">
        <v>43466</v>
      </c>
      <c r="J5180" s="2">
        <v>51501</v>
      </c>
      <c r="K5180" s="1" t="s">
        <v>2022</v>
      </c>
      <c r="L5180">
        <v>418</v>
      </c>
      <c r="M5180" s="1" t="s">
        <v>288</v>
      </c>
      <c r="N5180" s="1" t="s">
        <v>288</v>
      </c>
      <c r="O5180" s="1" t="s">
        <v>211</v>
      </c>
      <c r="P5180" s="1" t="s">
        <v>211</v>
      </c>
      <c r="Q5180" s="1" t="s">
        <v>211</v>
      </c>
      <c r="R5180" s="1" t="s">
        <v>211</v>
      </c>
    </row>
    <row r="5181" spans="1:18" hidden="1" x14ac:dyDescent="0.2">
      <c r="A5181" s="1" t="s">
        <v>206</v>
      </c>
      <c r="B5181" s="1" t="s">
        <v>207</v>
      </c>
      <c r="C5181">
        <v>139561</v>
      </c>
      <c r="D5181" s="1" t="s">
        <v>5842</v>
      </c>
      <c r="E5181" s="1" t="s">
        <v>755</v>
      </c>
      <c r="F5181" s="1" t="s">
        <v>341</v>
      </c>
      <c r="G5181" s="1" t="s">
        <v>5864</v>
      </c>
      <c r="H5181" s="1" t="s">
        <v>341</v>
      </c>
      <c r="I5181" s="2">
        <v>41481</v>
      </c>
      <c r="J5181" s="2">
        <v>51501</v>
      </c>
      <c r="K5181" s="1" t="s">
        <v>757</v>
      </c>
      <c r="L5181">
        <v>438</v>
      </c>
      <c r="M5181" s="1" t="s">
        <v>210</v>
      </c>
      <c r="N5181" s="1" t="s">
        <v>211</v>
      </c>
      <c r="O5181" s="1" t="s">
        <v>211</v>
      </c>
      <c r="P5181" s="1" t="s">
        <v>211</v>
      </c>
      <c r="Q5181" s="1" t="s">
        <v>211</v>
      </c>
      <c r="R5181" s="1" t="s">
        <v>211</v>
      </c>
    </row>
    <row r="5182" spans="1:18" hidden="1" x14ac:dyDescent="0.2">
      <c r="A5182" s="1" t="s">
        <v>206</v>
      </c>
      <c r="B5182" s="1" t="s">
        <v>207</v>
      </c>
      <c r="C5182">
        <v>139561</v>
      </c>
      <c r="D5182" s="1" t="s">
        <v>5842</v>
      </c>
      <c r="E5182" s="1" t="s">
        <v>340</v>
      </c>
      <c r="F5182" s="1" t="s">
        <v>341</v>
      </c>
      <c r="G5182" s="1" t="s">
        <v>4933</v>
      </c>
      <c r="H5182" s="1" t="s">
        <v>341</v>
      </c>
      <c r="I5182" s="2">
        <v>41103</v>
      </c>
      <c r="J5182" s="2">
        <v>51501</v>
      </c>
      <c r="K5182" s="1" t="s">
        <v>342</v>
      </c>
      <c r="L5182">
        <v>435</v>
      </c>
      <c r="M5182" s="1" t="s">
        <v>210</v>
      </c>
      <c r="N5182" s="1" t="s">
        <v>211</v>
      </c>
      <c r="O5182" s="1" t="s">
        <v>211</v>
      </c>
      <c r="P5182" s="1" t="s">
        <v>211</v>
      </c>
      <c r="Q5182" s="1" t="s">
        <v>211</v>
      </c>
      <c r="R5182" s="1" t="s">
        <v>211</v>
      </c>
    </row>
    <row r="5183" spans="1:18" hidden="1" x14ac:dyDescent="0.2">
      <c r="A5183" s="1" t="s">
        <v>206</v>
      </c>
      <c r="B5183" s="1" t="s">
        <v>207</v>
      </c>
      <c r="C5183">
        <v>139561</v>
      </c>
      <c r="D5183" s="1" t="s">
        <v>5842</v>
      </c>
      <c r="E5183" s="1" t="s">
        <v>4935</v>
      </c>
      <c r="F5183" s="1" t="s">
        <v>2712</v>
      </c>
      <c r="G5183" s="1" t="s">
        <v>4936</v>
      </c>
      <c r="H5183" s="1" t="s">
        <v>4937</v>
      </c>
      <c r="I5183" s="2">
        <v>41061</v>
      </c>
      <c r="J5183" s="2">
        <v>51501</v>
      </c>
      <c r="K5183" s="1" t="s">
        <v>4935</v>
      </c>
      <c r="L5183">
        <v>601164</v>
      </c>
      <c r="M5183" s="1" t="s">
        <v>304</v>
      </c>
      <c r="N5183" s="1" t="s">
        <v>211</v>
      </c>
      <c r="O5183" s="1" t="s">
        <v>211</v>
      </c>
      <c r="P5183" s="1" t="s">
        <v>211</v>
      </c>
      <c r="Q5183" s="1" t="s">
        <v>211</v>
      </c>
      <c r="R5183" s="1" t="s">
        <v>211</v>
      </c>
    </row>
    <row r="5184" spans="1:18" hidden="1" x14ac:dyDescent="0.2">
      <c r="A5184" s="1" t="s">
        <v>206</v>
      </c>
      <c r="B5184" s="1" t="s">
        <v>207</v>
      </c>
      <c r="C5184">
        <v>139561</v>
      </c>
      <c r="D5184" s="1" t="s">
        <v>5842</v>
      </c>
      <c r="E5184" s="1" t="s">
        <v>1896</v>
      </c>
      <c r="F5184" s="1" t="s">
        <v>1897</v>
      </c>
      <c r="G5184" s="1" t="s">
        <v>5865</v>
      </c>
      <c r="H5184" s="1" t="s">
        <v>1899</v>
      </c>
      <c r="I5184" s="2">
        <v>41061</v>
      </c>
      <c r="J5184" s="2">
        <v>51501</v>
      </c>
      <c r="K5184" s="1" t="s">
        <v>1896</v>
      </c>
      <c r="L5184">
        <v>601390</v>
      </c>
      <c r="M5184" s="1" t="s">
        <v>304</v>
      </c>
      <c r="N5184" s="1" t="s">
        <v>211</v>
      </c>
      <c r="O5184" s="1" t="s">
        <v>211</v>
      </c>
      <c r="P5184" s="1" t="s">
        <v>211</v>
      </c>
      <c r="Q5184" s="1" t="s">
        <v>211</v>
      </c>
      <c r="R5184" s="1" t="s">
        <v>211</v>
      </c>
    </row>
    <row r="5185" spans="1:18" hidden="1" x14ac:dyDescent="0.2">
      <c r="A5185" s="1" t="s">
        <v>206</v>
      </c>
      <c r="B5185" s="1" t="s">
        <v>207</v>
      </c>
      <c r="C5185">
        <v>139561</v>
      </c>
      <c r="D5185" s="1" t="s">
        <v>5842</v>
      </c>
      <c r="E5185" s="1" t="s">
        <v>1348</v>
      </c>
      <c r="F5185" s="1" t="s">
        <v>99</v>
      </c>
      <c r="G5185" s="1" t="s">
        <v>4934</v>
      </c>
      <c r="H5185" s="1" t="s">
        <v>1902</v>
      </c>
      <c r="I5185" s="2">
        <v>41014</v>
      </c>
      <c r="J5185" s="2">
        <v>51501</v>
      </c>
      <c r="K5185" s="1" t="s">
        <v>1348</v>
      </c>
      <c r="L5185">
        <v>600991</v>
      </c>
      <c r="M5185" s="1" t="s">
        <v>210</v>
      </c>
      <c r="N5185" s="1" t="s">
        <v>211</v>
      </c>
      <c r="O5185" s="1" t="s">
        <v>211</v>
      </c>
      <c r="P5185" s="1" t="s">
        <v>211</v>
      </c>
      <c r="Q5185" s="1" t="s">
        <v>211</v>
      </c>
      <c r="R5185" s="1" t="s">
        <v>211</v>
      </c>
    </row>
    <row r="5186" spans="1:18" hidden="1" x14ac:dyDescent="0.2">
      <c r="A5186" s="1" t="s">
        <v>206</v>
      </c>
      <c r="B5186" s="1" t="s">
        <v>207</v>
      </c>
      <c r="C5186">
        <v>139561</v>
      </c>
      <c r="D5186" s="1" t="s">
        <v>5842</v>
      </c>
      <c r="E5186" s="1" t="s">
        <v>155</v>
      </c>
      <c r="F5186" s="1" t="s">
        <v>114</v>
      </c>
      <c r="G5186" s="1" t="s">
        <v>228</v>
      </c>
      <c r="H5186" s="1" t="s">
        <v>114</v>
      </c>
      <c r="I5186" s="2">
        <v>41666</v>
      </c>
      <c r="J5186" s="2">
        <v>51501</v>
      </c>
      <c r="K5186" s="1" t="s">
        <v>155</v>
      </c>
      <c r="L5186">
        <v>600992</v>
      </c>
      <c r="M5186" s="1" t="s">
        <v>210</v>
      </c>
      <c r="N5186" s="1" t="s">
        <v>211</v>
      </c>
      <c r="O5186" s="1" t="s">
        <v>211</v>
      </c>
      <c r="P5186" s="1" t="s">
        <v>211</v>
      </c>
      <c r="Q5186" s="1" t="s">
        <v>211</v>
      </c>
      <c r="R5186" s="1" t="s">
        <v>211</v>
      </c>
    </row>
    <row r="5187" spans="1:18" hidden="1" x14ac:dyDescent="0.2">
      <c r="A5187" s="1" t="s">
        <v>206</v>
      </c>
      <c r="B5187" s="1" t="s">
        <v>207</v>
      </c>
      <c r="C5187">
        <v>139561</v>
      </c>
      <c r="D5187" s="1" t="s">
        <v>5842</v>
      </c>
      <c r="E5187" s="1" t="s">
        <v>2573</v>
      </c>
      <c r="F5187" s="1" t="s">
        <v>2079</v>
      </c>
      <c r="G5187" s="1" t="s">
        <v>2574</v>
      </c>
      <c r="H5187" s="1" t="s">
        <v>2079</v>
      </c>
      <c r="I5187" s="2">
        <v>40856</v>
      </c>
      <c r="J5187" s="2">
        <v>51501</v>
      </c>
      <c r="K5187" s="1" t="s">
        <v>2576</v>
      </c>
      <c r="L5187">
        <v>510128</v>
      </c>
      <c r="M5187" s="1" t="s">
        <v>304</v>
      </c>
      <c r="N5187" s="1" t="s">
        <v>304</v>
      </c>
      <c r="O5187" s="1" t="s">
        <v>211</v>
      </c>
      <c r="P5187" s="1" t="s">
        <v>211</v>
      </c>
      <c r="Q5187" s="1" t="s">
        <v>211</v>
      </c>
      <c r="R5187" s="1" t="s">
        <v>211</v>
      </c>
    </row>
    <row r="5188" spans="1:18" hidden="1" x14ac:dyDescent="0.2">
      <c r="A5188" s="1" t="s">
        <v>206</v>
      </c>
      <c r="B5188" s="1" t="s">
        <v>207</v>
      </c>
      <c r="C5188">
        <v>139561</v>
      </c>
      <c r="D5188" s="1" t="s">
        <v>5842</v>
      </c>
      <c r="E5188" s="1" t="s">
        <v>1694</v>
      </c>
      <c r="F5188" s="1" t="s">
        <v>767</v>
      </c>
      <c r="G5188" s="1" t="s">
        <v>5866</v>
      </c>
      <c r="H5188" s="1" t="s">
        <v>767</v>
      </c>
      <c r="I5188" s="2">
        <v>40725</v>
      </c>
      <c r="J5188" s="2">
        <v>51501</v>
      </c>
      <c r="K5188" s="1" t="s">
        <v>1696</v>
      </c>
      <c r="L5188">
        <v>2935</v>
      </c>
      <c r="M5188" s="1" t="s">
        <v>304</v>
      </c>
      <c r="N5188" s="1" t="s">
        <v>304</v>
      </c>
      <c r="O5188" s="1" t="s">
        <v>211</v>
      </c>
      <c r="P5188" s="1" t="s">
        <v>211</v>
      </c>
      <c r="Q5188" s="1" t="s">
        <v>211</v>
      </c>
      <c r="R5188" s="1" t="s">
        <v>211</v>
      </c>
    </row>
    <row r="5189" spans="1:18" hidden="1" x14ac:dyDescent="0.2">
      <c r="A5189" s="1" t="s">
        <v>206</v>
      </c>
      <c r="B5189" s="1" t="s">
        <v>207</v>
      </c>
      <c r="C5189">
        <v>139561</v>
      </c>
      <c r="D5189" s="1" t="s">
        <v>5842</v>
      </c>
      <c r="E5189" s="1" t="s">
        <v>299</v>
      </c>
      <c r="F5189" s="1" t="s">
        <v>300</v>
      </c>
      <c r="G5189" s="1" t="s">
        <v>5867</v>
      </c>
      <c r="H5189" s="1" t="s">
        <v>300</v>
      </c>
      <c r="I5189" s="2">
        <v>43466</v>
      </c>
      <c r="J5189" s="2">
        <v>51501</v>
      </c>
      <c r="K5189" s="1" t="s">
        <v>303</v>
      </c>
      <c r="L5189">
        <v>2941</v>
      </c>
      <c r="M5189" s="1" t="s">
        <v>304</v>
      </c>
      <c r="N5189" s="1" t="s">
        <v>304</v>
      </c>
      <c r="O5189" s="1" t="s">
        <v>211</v>
      </c>
      <c r="P5189" s="1" t="s">
        <v>211</v>
      </c>
      <c r="Q5189" s="1" t="s">
        <v>211</v>
      </c>
      <c r="R5189" s="1" t="s">
        <v>211</v>
      </c>
    </row>
    <row r="5190" spans="1:18" hidden="1" x14ac:dyDescent="0.2">
      <c r="A5190" s="1" t="s">
        <v>206</v>
      </c>
      <c r="B5190" s="1" t="s">
        <v>207</v>
      </c>
      <c r="C5190">
        <v>139561</v>
      </c>
      <c r="D5190" s="1" t="s">
        <v>5842</v>
      </c>
      <c r="E5190" s="1" t="s">
        <v>306</v>
      </c>
      <c r="F5190" s="1" t="s">
        <v>113</v>
      </c>
      <c r="G5190" s="1" t="s">
        <v>5868</v>
      </c>
      <c r="H5190" s="1" t="s">
        <v>113</v>
      </c>
      <c r="I5190" s="2">
        <v>41702</v>
      </c>
      <c r="J5190" s="2">
        <v>51501</v>
      </c>
      <c r="K5190" s="1" t="s">
        <v>307</v>
      </c>
      <c r="L5190">
        <v>2943</v>
      </c>
      <c r="M5190" s="1" t="s">
        <v>210</v>
      </c>
      <c r="N5190" s="1" t="s">
        <v>210</v>
      </c>
      <c r="O5190" s="1" t="s">
        <v>211</v>
      </c>
      <c r="P5190" s="1" t="s">
        <v>211</v>
      </c>
      <c r="Q5190" s="1" t="s">
        <v>211</v>
      </c>
      <c r="R5190" s="1" t="s">
        <v>211</v>
      </c>
    </row>
    <row r="5191" spans="1:18" hidden="1" x14ac:dyDescent="0.2">
      <c r="A5191" s="1" t="s">
        <v>206</v>
      </c>
      <c r="B5191" s="1" t="s">
        <v>207</v>
      </c>
      <c r="C5191">
        <v>139561</v>
      </c>
      <c r="D5191" s="1" t="s">
        <v>5842</v>
      </c>
      <c r="E5191" s="1" t="s">
        <v>308</v>
      </c>
      <c r="F5191" s="1" t="s">
        <v>114</v>
      </c>
      <c r="G5191" s="1" t="s">
        <v>4940</v>
      </c>
      <c r="H5191" s="1" t="s">
        <v>114</v>
      </c>
      <c r="I5191" s="2">
        <v>41582</v>
      </c>
      <c r="J5191" s="2">
        <v>51501</v>
      </c>
      <c r="K5191" s="1" t="s">
        <v>310</v>
      </c>
      <c r="L5191">
        <v>2944</v>
      </c>
      <c r="M5191" s="1" t="s">
        <v>210</v>
      </c>
      <c r="N5191" s="1" t="s">
        <v>211</v>
      </c>
      <c r="O5191" s="1" t="s">
        <v>211</v>
      </c>
      <c r="P5191" s="1" t="s">
        <v>211</v>
      </c>
      <c r="Q5191" s="1" t="s">
        <v>211</v>
      </c>
      <c r="R5191" s="1" t="s">
        <v>211</v>
      </c>
    </row>
    <row r="5192" spans="1:18" hidden="1" x14ac:dyDescent="0.2">
      <c r="A5192" s="1" t="s">
        <v>206</v>
      </c>
      <c r="B5192" s="1" t="s">
        <v>207</v>
      </c>
      <c r="C5192">
        <v>139561</v>
      </c>
      <c r="D5192" s="1" t="s">
        <v>5842</v>
      </c>
      <c r="E5192" s="1" t="s">
        <v>2595</v>
      </c>
      <c r="F5192" s="1" t="s">
        <v>234</v>
      </c>
      <c r="G5192" s="1" t="s">
        <v>2596</v>
      </c>
      <c r="H5192" s="1" t="s">
        <v>234</v>
      </c>
      <c r="I5192" s="2">
        <v>42718</v>
      </c>
      <c r="J5192" s="2">
        <v>51501</v>
      </c>
      <c r="K5192" s="1" t="s">
        <v>2597</v>
      </c>
      <c r="L5192">
        <v>2913</v>
      </c>
      <c r="M5192" s="1" t="s">
        <v>297</v>
      </c>
      <c r="N5192" s="1" t="s">
        <v>297</v>
      </c>
      <c r="O5192" s="1" t="s">
        <v>211</v>
      </c>
      <c r="P5192" s="1" t="s">
        <v>211</v>
      </c>
      <c r="Q5192" s="1" t="s">
        <v>211</v>
      </c>
      <c r="R5192" s="1" t="s">
        <v>211</v>
      </c>
    </row>
    <row r="5193" spans="1:18" hidden="1" x14ac:dyDescent="0.2">
      <c r="A5193" s="1" t="s">
        <v>206</v>
      </c>
      <c r="B5193" s="1" t="s">
        <v>207</v>
      </c>
      <c r="C5193">
        <v>139561</v>
      </c>
      <c r="D5193" s="1" t="s">
        <v>5842</v>
      </c>
      <c r="E5193" s="1" t="s">
        <v>2592</v>
      </c>
      <c r="F5193" s="1" t="s">
        <v>234</v>
      </c>
      <c r="G5193" s="1" t="s">
        <v>2593</v>
      </c>
      <c r="H5193" s="1" t="s">
        <v>234</v>
      </c>
      <c r="I5193" s="2">
        <v>44562</v>
      </c>
      <c r="J5193" s="2">
        <v>51501</v>
      </c>
      <c r="K5193" s="1" t="s">
        <v>2594</v>
      </c>
      <c r="L5193">
        <v>2912</v>
      </c>
      <c r="M5193" s="1" t="s">
        <v>297</v>
      </c>
      <c r="N5193" s="1" t="s">
        <v>297</v>
      </c>
      <c r="O5193" s="1" t="s">
        <v>211</v>
      </c>
      <c r="P5193" s="1" t="s">
        <v>211</v>
      </c>
      <c r="Q5193" s="1" t="s">
        <v>211</v>
      </c>
      <c r="R5193" s="1" t="s">
        <v>211</v>
      </c>
    </row>
    <row r="5194" spans="1:18" hidden="1" x14ac:dyDescent="0.2">
      <c r="A5194" s="1" t="s">
        <v>206</v>
      </c>
      <c r="B5194" s="1" t="s">
        <v>207</v>
      </c>
      <c r="C5194">
        <v>139561</v>
      </c>
      <c r="D5194" s="1" t="s">
        <v>5842</v>
      </c>
      <c r="E5194" s="1" t="s">
        <v>2592</v>
      </c>
      <c r="F5194" s="1" t="s">
        <v>234</v>
      </c>
      <c r="G5194" s="1" t="s">
        <v>5869</v>
      </c>
      <c r="H5194" s="1" t="s">
        <v>234</v>
      </c>
      <c r="I5194" s="2">
        <v>42718</v>
      </c>
      <c r="J5194" s="2">
        <v>51501</v>
      </c>
      <c r="K5194" s="1" t="s">
        <v>2594</v>
      </c>
      <c r="L5194">
        <v>2912</v>
      </c>
      <c r="M5194" s="1" t="s">
        <v>297</v>
      </c>
      <c r="N5194" s="1" t="s">
        <v>297</v>
      </c>
      <c r="O5194" s="1" t="s">
        <v>211</v>
      </c>
      <c r="P5194" s="1" t="s">
        <v>211</v>
      </c>
      <c r="Q5194" s="1" t="s">
        <v>211</v>
      </c>
      <c r="R5194" s="1" t="s">
        <v>211</v>
      </c>
    </row>
    <row r="5195" spans="1:18" hidden="1" x14ac:dyDescent="0.2">
      <c r="A5195" s="1" t="s">
        <v>206</v>
      </c>
      <c r="B5195" s="1" t="s">
        <v>207</v>
      </c>
      <c r="C5195">
        <v>139561</v>
      </c>
      <c r="D5195" s="1" t="s">
        <v>5842</v>
      </c>
      <c r="E5195" s="1" t="s">
        <v>5366</v>
      </c>
      <c r="F5195" s="1" t="s">
        <v>2398</v>
      </c>
      <c r="G5195" s="1" t="s">
        <v>5870</v>
      </c>
      <c r="H5195" s="1" t="s">
        <v>2400</v>
      </c>
      <c r="I5195" s="2">
        <v>43294</v>
      </c>
      <c r="J5195" s="2">
        <v>51501</v>
      </c>
      <c r="K5195" s="1" t="s">
        <v>5366</v>
      </c>
      <c r="L5195">
        <v>608276</v>
      </c>
      <c r="M5195" s="1" t="s">
        <v>2400</v>
      </c>
      <c r="N5195" s="1" t="s">
        <v>211</v>
      </c>
      <c r="O5195" s="1" t="s">
        <v>211</v>
      </c>
      <c r="P5195" s="1" t="s">
        <v>211</v>
      </c>
      <c r="Q5195" s="1" t="s">
        <v>211</v>
      </c>
      <c r="R5195" s="1" t="s">
        <v>211</v>
      </c>
    </row>
    <row r="5196" spans="1:18" hidden="1" x14ac:dyDescent="0.2">
      <c r="A5196" s="1" t="s">
        <v>206</v>
      </c>
      <c r="B5196" s="1" t="s">
        <v>207</v>
      </c>
      <c r="C5196">
        <v>139561</v>
      </c>
      <c r="D5196" s="1" t="s">
        <v>5842</v>
      </c>
      <c r="E5196" s="1" t="s">
        <v>4973</v>
      </c>
      <c r="F5196" s="1" t="s">
        <v>4974</v>
      </c>
      <c r="G5196" s="1" t="s">
        <v>4975</v>
      </c>
      <c r="H5196" s="1" t="s">
        <v>1470</v>
      </c>
      <c r="I5196" s="2">
        <v>43937</v>
      </c>
      <c r="J5196" s="2">
        <v>51501</v>
      </c>
      <c r="K5196" s="1" t="s">
        <v>4973</v>
      </c>
      <c r="L5196">
        <v>609599</v>
      </c>
      <c r="M5196" s="1" t="s">
        <v>211</v>
      </c>
      <c r="N5196" s="1" t="s">
        <v>211</v>
      </c>
      <c r="O5196" s="1" t="s">
        <v>211</v>
      </c>
      <c r="P5196" s="1" t="s">
        <v>211</v>
      </c>
      <c r="Q5196" s="1" t="s">
        <v>211</v>
      </c>
      <c r="R5196" s="1" t="s">
        <v>211</v>
      </c>
    </row>
    <row r="5197" spans="1:18" hidden="1" x14ac:dyDescent="0.2">
      <c r="A5197" s="1" t="s">
        <v>206</v>
      </c>
      <c r="B5197" s="1" t="s">
        <v>207</v>
      </c>
      <c r="C5197">
        <v>139561</v>
      </c>
      <c r="D5197" s="1" t="s">
        <v>5842</v>
      </c>
      <c r="E5197" s="1" t="s">
        <v>4980</v>
      </c>
      <c r="F5197" s="1" t="s">
        <v>2437</v>
      </c>
      <c r="G5197" s="1" t="s">
        <v>5871</v>
      </c>
      <c r="H5197" s="1" t="s">
        <v>2437</v>
      </c>
      <c r="I5197" s="2">
        <v>43557</v>
      </c>
      <c r="J5197" s="2">
        <v>51501</v>
      </c>
      <c r="K5197" s="1" t="s">
        <v>4980</v>
      </c>
      <c r="L5197">
        <v>609691</v>
      </c>
      <c r="M5197" s="1" t="s">
        <v>211</v>
      </c>
      <c r="N5197" s="1" t="s">
        <v>211</v>
      </c>
      <c r="O5197" s="1" t="s">
        <v>211</v>
      </c>
      <c r="P5197" s="1" t="s">
        <v>211</v>
      </c>
      <c r="Q5197" s="1" t="s">
        <v>211</v>
      </c>
      <c r="R5197" s="1" t="s">
        <v>211</v>
      </c>
    </row>
    <row r="5198" spans="1:18" hidden="1" x14ac:dyDescent="0.2">
      <c r="A5198" s="1" t="s">
        <v>206</v>
      </c>
      <c r="B5198" s="1" t="s">
        <v>207</v>
      </c>
      <c r="C5198">
        <v>139561</v>
      </c>
      <c r="D5198" s="1" t="s">
        <v>5842</v>
      </c>
      <c r="E5198" s="1" t="s">
        <v>4976</v>
      </c>
      <c r="F5198" s="1" t="s">
        <v>4977</v>
      </c>
      <c r="G5198" s="1" t="s">
        <v>4978</v>
      </c>
      <c r="H5198" s="1" t="s">
        <v>4979</v>
      </c>
      <c r="I5198" s="2">
        <v>43557</v>
      </c>
      <c r="J5198" s="2">
        <v>51501</v>
      </c>
      <c r="K5198" s="1" t="s">
        <v>4976</v>
      </c>
      <c r="L5198">
        <v>609689</v>
      </c>
      <c r="M5198" s="1" t="s">
        <v>211</v>
      </c>
      <c r="N5198" s="1" t="s">
        <v>211</v>
      </c>
      <c r="O5198" s="1" t="s">
        <v>211</v>
      </c>
      <c r="P5198" s="1" t="s">
        <v>211</v>
      </c>
      <c r="Q5198" s="1" t="s">
        <v>211</v>
      </c>
      <c r="R5198" s="1" t="s">
        <v>211</v>
      </c>
    </row>
    <row r="5199" spans="1:18" hidden="1" x14ac:dyDescent="0.2">
      <c r="A5199" s="1" t="s">
        <v>206</v>
      </c>
      <c r="B5199" s="1" t="s">
        <v>207</v>
      </c>
      <c r="C5199">
        <v>139561</v>
      </c>
      <c r="D5199" s="1" t="s">
        <v>5842</v>
      </c>
      <c r="E5199" s="1" t="s">
        <v>185</v>
      </c>
      <c r="F5199" s="1" t="s">
        <v>1935</v>
      </c>
      <c r="G5199" s="1" t="s">
        <v>5871</v>
      </c>
      <c r="H5199" s="1" t="s">
        <v>1935</v>
      </c>
      <c r="I5199" s="2">
        <v>43466</v>
      </c>
      <c r="J5199" s="2">
        <v>51501</v>
      </c>
      <c r="K5199" s="1" t="s">
        <v>185</v>
      </c>
      <c r="L5199">
        <v>609697</v>
      </c>
      <c r="M5199" s="1" t="s">
        <v>211</v>
      </c>
      <c r="N5199" s="1" t="s">
        <v>211</v>
      </c>
      <c r="O5199" s="1" t="s">
        <v>211</v>
      </c>
      <c r="P5199" s="1" t="s">
        <v>211</v>
      </c>
      <c r="Q5199" s="1" t="s">
        <v>211</v>
      </c>
      <c r="R5199" s="1" t="s">
        <v>211</v>
      </c>
    </row>
    <row r="5200" spans="1:18" hidden="1" x14ac:dyDescent="0.2">
      <c r="A5200" s="1" t="s">
        <v>206</v>
      </c>
      <c r="B5200" s="1" t="s">
        <v>207</v>
      </c>
      <c r="C5200">
        <v>139561</v>
      </c>
      <c r="D5200" s="1" t="s">
        <v>5842</v>
      </c>
      <c r="E5200" s="1" t="s">
        <v>5872</v>
      </c>
      <c r="F5200" s="1" t="s">
        <v>4721</v>
      </c>
      <c r="G5200" s="1" t="s">
        <v>5873</v>
      </c>
      <c r="H5200" s="1" t="s">
        <v>4721</v>
      </c>
      <c r="I5200" s="2">
        <v>43466</v>
      </c>
      <c r="J5200" s="2">
        <v>51501</v>
      </c>
      <c r="K5200" s="1" t="s">
        <v>5872</v>
      </c>
      <c r="L5200">
        <v>609593</v>
      </c>
      <c r="M5200" s="1" t="s">
        <v>211</v>
      </c>
      <c r="N5200" s="1" t="s">
        <v>211</v>
      </c>
      <c r="O5200" s="1" t="s">
        <v>211</v>
      </c>
      <c r="P5200" s="1" t="s">
        <v>211</v>
      </c>
      <c r="Q5200" s="1" t="s">
        <v>211</v>
      </c>
      <c r="R5200" s="1" t="s">
        <v>211</v>
      </c>
    </row>
    <row r="5201" spans="1:18" hidden="1" x14ac:dyDescent="0.2">
      <c r="A5201" s="1" t="s">
        <v>206</v>
      </c>
      <c r="B5201" s="1" t="s">
        <v>207</v>
      </c>
      <c r="C5201">
        <v>139561</v>
      </c>
      <c r="D5201" s="1" t="s">
        <v>5842</v>
      </c>
      <c r="E5201" s="1" t="s">
        <v>4984</v>
      </c>
      <c r="F5201" s="1" t="s">
        <v>2440</v>
      </c>
      <c r="G5201" s="1" t="s">
        <v>4985</v>
      </c>
      <c r="H5201" s="1" t="s">
        <v>2440</v>
      </c>
      <c r="I5201" s="2">
        <v>44713</v>
      </c>
      <c r="J5201" s="2">
        <v>51501</v>
      </c>
      <c r="K5201" s="1" t="s">
        <v>4984</v>
      </c>
      <c r="L5201">
        <v>609695</v>
      </c>
      <c r="M5201" s="1" t="s">
        <v>211</v>
      </c>
      <c r="N5201" s="1" t="s">
        <v>211</v>
      </c>
      <c r="O5201" s="1" t="s">
        <v>211</v>
      </c>
      <c r="P5201" s="1" t="s">
        <v>211</v>
      </c>
      <c r="Q5201" s="1" t="s">
        <v>211</v>
      </c>
      <c r="R5201" s="1" t="s">
        <v>211</v>
      </c>
    </row>
    <row r="5202" spans="1:18" hidden="1" x14ac:dyDescent="0.2">
      <c r="A5202" s="1" t="s">
        <v>206</v>
      </c>
      <c r="B5202" s="1" t="s">
        <v>207</v>
      </c>
      <c r="C5202">
        <v>139561</v>
      </c>
      <c r="D5202" s="1" t="s">
        <v>5842</v>
      </c>
      <c r="E5202" s="1" t="s">
        <v>4982</v>
      </c>
      <c r="F5202" s="1" t="s">
        <v>2440</v>
      </c>
      <c r="G5202" s="1" t="s">
        <v>4983</v>
      </c>
      <c r="H5202" s="1" t="s">
        <v>2440</v>
      </c>
      <c r="I5202" s="2">
        <v>44562</v>
      </c>
      <c r="J5202" s="2">
        <v>51501</v>
      </c>
      <c r="K5202" s="1" t="s">
        <v>4982</v>
      </c>
      <c r="L5202">
        <v>609693</v>
      </c>
      <c r="M5202" s="1" t="s">
        <v>211</v>
      </c>
      <c r="N5202" s="1" t="s">
        <v>211</v>
      </c>
      <c r="O5202" s="1" t="s">
        <v>211</v>
      </c>
      <c r="P5202" s="1" t="s">
        <v>211</v>
      </c>
      <c r="Q5202" s="1" t="s">
        <v>211</v>
      </c>
      <c r="R5202" s="1" t="s">
        <v>211</v>
      </c>
    </row>
    <row r="5203" spans="1:18" hidden="1" x14ac:dyDescent="0.2">
      <c r="A5203" s="1" t="s">
        <v>206</v>
      </c>
      <c r="B5203" s="1" t="s">
        <v>207</v>
      </c>
      <c r="C5203">
        <v>139561</v>
      </c>
      <c r="D5203" s="1" t="s">
        <v>5842</v>
      </c>
      <c r="E5203" s="1" t="s">
        <v>5874</v>
      </c>
      <c r="F5203" s="1" t="s">
        <v>5875</v>
      </c>
      <c r="G5203" s="1" t="s">
        <v>5876</v>
      </c>
      <c r="H5203" s="1" t="s">
        <v>5875</v>
      </c>
      <c r="I5203" s="2">
        <v>43466</v>
      </c>
      <c r="J5203" s="2">
        <v>51501</v>
      </c>
      <c r="K5203" s="1" t="s">
        <v>5874</v>
      </c>
      <c r="L5203">
        <v>611534</v>
      </c>
      <c r="M5203" s="1" t="s">
        <v>5877</v>
      </c>
      <c r="N5203" s="1" t="s">
        <v>5877</v>
      </c>
      <c r="O5203" s="1" t="s">
        <v>211</v>
      </c>
      <c r="P5203" s="1" t="s">
        <v>211</v>
      </c>
      <c r="Q5203" s="1" t="s">
        <v>211</v>
      </c>
      <c r="R5203" s="1" t="s">
        <v>211</v>
      </c>
    </row>
    <row r="5204" spans="1:18" hidden="1" x14ac:dyDescent="0.2">
      <c r="A5204" s="1" t="s">
        <v>206</v>
      </c>
      <c r="B5204" s="1" t="s">
        <v>207</v>
      </c>
      <c r="C5204">
        <v>139561</v>
      </c>
      <c r="D5204" s="1" t="s">
        <v>5842</v>
      </c>
      <c r="E5204" s="1" t="s">
        <v>5878</v>
      </c>
      <c r="F5204" s="1" t="s">
        <v>5879</v>
      </c>
      <c r="G5204" s="1" t="s">
        <v>5871</v>
      </c>
      <c r="H5204" s="1" t="s">
        <v>5879</v>
      </c>
      <c r="I5204" s="2">
        <v>43466</v>
      </c>
      <c r="J5204" s="2">
        <v>51501</v>
      </c>
      <c r="K5204" s="1" t="s">
        <v>5878</v>
      </c>
      <c r="L5204">
        <v>611542</v>
      </c>
      <c r="M5204" s="1" t="s">
        <v>5880</v>
      </c>
      <c r="N5204" s="1" t="s">
        <v>5880</v>
      </c>
      <c r="O5204" s="1" t="s">
        <v>211</v>
      </c>
      <c r="P5204" s="1" t="s">
        <v>211</v>
      </c>
      <c r="Q5204" s="1" t="s">
        <v>211</v>
      </c>
      <c r="R5204" s="1" t="s">
        <v>211</v>
      </c>
    </row>
    <row r="5205" spans="1:18" hidden="1" x14ac:dyDescent="0.2">
      <c r="A5205" s="1" t="s">
        <v>206</v>
      </c>
      <c r="B5205" s="1" t="s">
        <v>207</v>
      </c>
      <c r="C5205">
        <v>139561</v>
      </c>
      <c r="D5205" s="1" t="s">
        <v>5842</v>
      </c>
      <c r="E5205" s="1" t="s">
        <v>2419</v>
      </c>
      <c r="F5205" s="1" t="s">
        <v>2420</v>
      </c>
      <c r="G5205" s="1" t="s">
        <v>4971</v>
      </c>
      <c r="H5205" s="1" t="s">
        <v>2420</v>
      </c>
      <c r="I5205" s="2">
        <v>43937</v>
      </c>
      <c r="J5205" s="2">
        <v>51501</v>
      </c>
      <c r="K5205" s="1" t="s">
        <v>2419</v>
      </c>
      <c r="L5205">
        <v>612378</v>
      </c>
      <c r="M5205" s="1" t="s">
        <v>211</v>
      </c>
      <c r="N5205" s="1" t="s">
        <v>211</v>
      </c>
      <c r="O5205" s="1" t="s">
        <v>211</v>
      </c>
      <c r="P5205" s="1" t="s">
        <v>211</v>
      </c>
      <c r="Q5205" s="1" t="s">
        <v>211</v>
      </c>
      <c r="R5205" s="1" t="s">
        <v>211</v>
      </c>
    </row>
    <row r="5206" spans="1:18" hidden="1" x14ac:dyDescent="0.2">
      <c r="A5206" s="1" t="s">
        <v>206</v>
      </c>
      <c r="B5206" s="1" t="s">
        <v>207</v>
      </c>
      <c r="C5206">
        <v>139561</v>
      </c>
      <c r="D5206" s="1" t="s">
        <v>5842</v>
      </c>
      <c r="E5206" s="1" t="s">
        <v>5881</v>
      </c>
      <c r="F5206" s="1" t="s">
        <v>5882</v>
      </c>
      <c r="G5206" s="1" t="s">
        <v>5876</v>
      </c>
      <c r="H5206" s="1" t="s">
        <v>300</v>
      </c>
      <c r="I5206" s="2">
        <v>43466</v>
      </c>
      <c r="J5206" s="2">
        <v>51501</v>
      </c>
      <c r="K5206" s="1" t="s">
        <v>5881</v>
      </c>
      <c r="L5206">
        <v>610946</v>
      </c>
      <c r="M5206" s="1" t="s">
        <v>211</v>
      </c>
      <c r="N5206" s="1" t="s">
        <v>304</v>
      </c>
      <c r="O5206" s="1" t="s">
        <v>211</v>
      </c>
      <c r="P5206" s="1" t="s">
        <v>211</v>
      </c>
      <c r="Q5206" s="1" t="s">
        <v>211</v>
      </c>
      <c r="R5206" s="1" t="s">
        <v>211</v>
      </c>
    </row>
    <row r="5207" spans="1:18" hidden="1" x14ac:dyDescent="0.2">
      <c r="A5207" s="1" t="s">
        <v>206</v>
      </c>
      <c r="B5207" s="1" t="s">
        <v>207</v>
      </c>
      <c r="C5207">
        <v>139561</v>
      </c>
      <c r="D5207" s="1" t="s">
        <v>5842</v>
      </c>
      <c r="E5207" s="1" t="s">
        <v>5883</v>
      </c>
      <c r="F5207" s="1" t="s">
        <v>5884</v>
      </c>
      <c r="G5207" s="1" t="s">
        <v>5876</v>
      </c>
      <c r="H5207" s="1" t="s">
        <v>5884</v>
      </c>
      <c r="I5207" s="2">
        <v>43675</v>
      </c>
      <c r="J5207" s="2">
        <v>51501</v>
      </c>
      <c r="K5207" s="1" t="s">
        <v>5883</v>
      </c>
      <c r="L5207">
        <v>610947</v>
      </c>
      <c r="M5207" s="1" t="s">
        <v>211</v>
      </c>
      <c r="N5207" s="1" t="s">
        <v>211</v>
      </c>
      <c r="O5207" s="1" t="s">
        <v>211</v>
      </c>
      <c r="P5207" s="1" t="s">
        <v>211</v>
      </c>
      <c r="Q5207" s="1" t="s">
        <v>211</v>
      </c>
      <c r="R5207" s="1" t="s">
        <v>211</v>
      </c>
    </row>
    <row r="5208" spans="1:18" hidden="1" x14ac:dyDescent="0.2">
      <c r="A5208" s="1" t="s">
        <v>206</v>
      </c>
      <c r="B5208" s="1" t="s">
        <v>207</v>
      </c>
      <c r="C5208">
        <v>139561</v>
      </c>
      <c r="D5208" s="1" t="s">
        <v>5842</v>
      </c>
      <c r="E5208" s="1" t="s">
        <v>169</v>
      </c>
      <c r="F5208" s="1" t="s">
        <v>224</v>
      </c>
      <c r="G5208" s="1" t="s">
        <v>2655</v>
      </c>
      <c r="H5208" s="1" t="s">
        <v>224</v>
      </c>
      <c r="I5208" s="2">
        <v>44562</v>
      </c>
      <c r="J5208" s="2">
        <v>51501</v>
      </c>
      <c r="K5208" s="1" t="s">
        <v>169</v>
      </c>
      <c r="L5208">
        <v>606930</v>
      </c>
      <c r="M5208" s="1" t="s">
        <v>226</v>
      </c>
      <c r="N5208" s="1" t="s">
        <v>226</v>
      </c>
      <c r="O5208" s="1" t="s">
        <v>211</v>
      </c>
      <c r="P5208" s="1" t="s">
        <v>211</v>
      </c>
      <c r="Q5208" s="1" t="s">
        <v>211</v>
      </c>
      <c r="R5208" s="1" t="s">
        <v>211</v>
      </c>
    </row>
    <row r="5209" spans="1:18" hidden="1" x14ac:dyDescent="0.2">
      <c r="A5209" s="1" t="s">
        <v>206</v>
      </c>
      <c r="B5209" s="1" t="s">
        <v>207</v>
      </c>
      <c r="C5209">
        <v>139561</v>
      </c>
      <c r="D5209" s="1" t="s">
        <v>5842</v>
      </c>
      <c r="E5209" s="1" t="s">
        <v>1471</v>
      </c>
      <c r="F5209" s="1" t="s">
        <v>175</v>
      </c>
      <c r="G5209" s="1" t="s">
        <v>5134</v>
      </c>
      <c r="H5209" s="1" t="s">
        <v>175</v>
      </c>
      <c r="I5209" s="2">
        <v>43101</v>
      </c>
      <c r="J5209" s="2">
        <v>51501</v>
      </c>
      <c r="K5209" s="1" t="s">
        <v>1471</v>
      </c>
      <c r="L5209">
        <v>607896</v>
      </c>
      <c r="M5209" s="1" t="s">
        <v>211</v>
      </c>
      <c r="N5209" s="1" t="s">
        <v>211</v>
      </c>
      <c r="O5209" s="1" t="s">
        <v>211</v>
      </c>
      <c r="P5209" s="1" t="s">
        <v>211</v>
      </c>
      <c r="Q5209" s="1" t="s">
        <v>211</v>
      </c>
      <c r="R5209" s="1" t="s">
        <v>211</v>
      </c>
    </row>
    <row r="5210" spans="1:18" hidden="1" x14ac:dyDescent="0.2">
      <c r="A5210" s="1" t="s">
        <v>206</v>
      </c>
      <c r="B5210" s="1" t="s">
        <v>207</v>
      </c>
      <c r="C5210">
        <v>139561</v>
      </c>
      <c r="D5210" s="1" t="s">
        <v>5842</v>
      </c>
      <c r="E5210" s="1" t="s">
        <v>4986</v>
      </c>
      <c r="F5210" s="1" t="s">
        <v>2460</v>
      </c>
      <c r="G5210" s="1" t="s">
        <v>4987</v>
      </c>
      <c r="H5210" s="1" t="s">
        <v>4988</v>
      </c>
      <c r="I5210" s="2">
        <v>43191</v>
      </c>
      <c r="J5210" s="2">
        <v>51501</v>
      </c>
      <c r="K5210" s="1" t="s">
        <v>4986</v>
      </c>
      <c r="L5210">
        <v>607892</v>
      </c>
      <c r="M5210" s="1" t="s">
        <v>211</v>
      </c>
      <c r="N5210" s="1" t="s">
        <v>211</v>
      </c>
      <c r="O5210" s="1" t="s">
        <v>211</v>
      </c>
      <c r="P5210" s="1" t="s">
        <v>211</v>
      </c>
      <c r="Q5210" s="1" t="s">
        <v>211</v>
      </c>
      <c r="R5210" s="1" t="s">
        <v>211</v>
      </c>
    </row>
    <row r="5211" spans="1:18" hidden="1" x14ac:dyDescent="0.2">
      <c r="A5211" s="1" t="s">
        <v>206</v>
      </c>
      <c r="B5211" s="1" t="s">
        <v>207</v>
      </c>
      <c r="C5211">
        <v>139561</v>
      </c>
      <c r="D5211" s="1" t="s">
        <v>5842</v>
      </c>
      <c r="E5211" s="1" t="s">
        <v>5701</v>
      </c>
      <c r="F5211" s="1" t="s">
        <v>5702</v>
      </c>
      <c r="G5211" s="1" t="s">
        <v>5885</v>
      </c>
      <c r="H5211" s="1" t="s">
        <v>5702</v>
      </c>
      <c r="I5211" s="2">
        <v>42921</v>
      </c>
      <c r="J5211" s="2">
        <v>51501</v>
      </c>
      <c r="K5211" s="1" t="s">
        <v>5701</v>
      </c>
      <c r="L5211">
        <v>606428</v>
      </c>
      <c r="M5211" s="1" t="s">
        <v>211</v>
      </c>
      <c r="N5211" s="1" t="s">
        <v>211</v>
      </c>
      <c r="O5211" s="1" t="s">
        <v>211</v>
      </c>
      <c r="P5211" s="1" t="s">
        <v>211</v>
      </c>
      <c r="Q5211" s="1" t="s">
        <v>211</v>
      </c>
      <c r="R5211" s="1" t="s">
        <v>211</v>
      </c>
    </row>
    <row r="5212" spans="1:18" hidden="1" x14ac:dyDescent="0.2">
      <c r="A5212" s="1" t="s">
        <v>206</v>
      </c>
      <c r="B5212" s="1" t="s">
        <v>207</v>
      </c>
      <c r="C5212">
        <v>139561</v>
      </c>
      <c r="D5212" s="1" t="s">
        <v>5842</v>
      </c>
      <c r="E5212" s="1" t="s">
        <v>5699</v>
      </c>
      <c r="F5212" s="1" t="s">
        <v>5700</v>
      </c>
      <c r="G5212" s="1" t="s">
        <v>5886</v>
      </c>
      <c r="H5212" s="1" t="s">
        <v>5700</v>
      </c>
      <c r="I5212" s="2">
        <v>42921</v>
      </c>
      <c r="J5212" s="2">
        <v>51501</v>
      </c>
      <c r="K5212" s="1" t="s">
        <v>5699</v>
      </c>
      <c r="L5212">
        <v>606426</v>
      </c>
      <c r="M5212" s="1" t="s">
        <v>211</v>
      </c>
      <c r="N5212" s="1" t="s">
        <v>211</v>
      </c>
      <c r="O5212" s="1" t="s">
        <v>211</v>
      </c>
      <c r="P5212" s="1" t="s">
        <v>211</v>
      </c>
      <c r="Q5212" s="1" t="s">
        <v>211</v>
      </c>
      <c r="R5212" s="1" t="s">
        <v>211</v>
      </c>
    </row>
    <row r="5213" spans="1:18" hidden="1" x14ac:dyDescent="0.2">
      <c r="A5213" s="1" t="s">
        <v>206</v>
      </c>
      <c r="B5213" s="1" t="s">
        <v>207</v>
      </c>
      <c r="C5213">
        <v>139561</v>
      </c>
      <c r="D5213" s="1" t="s">
        <v>5842</v>
      </c>
      <c r="E5213" s="1" t="s">
        <v>4994</v>
      </c>
      <c r="F5213" s="1" t="s">
        <v>4995</v>
      </c>
      <c r="G5213" s="1" t="s">
        <v>4996</v>
      </c>
      <c r="H5213" s="1" t="s">
        <v>4995</v>
      </c>
      <c r="I5213" s="2">
        <v>44277</v>
      </c>
      <c r="J5213" s="2">
        <v>51501</v>
      </c>
      <c r="K5213" s="1" t="s">
        <v>4994</v>
      </c>
      <c r="L5213">
        <v>614634</v>
      </c>
      <c r="M5213" s="1" t="s">
        <v>211</v>
      </c>
      <c r="N5213" s="1" t="s">
        <v>211</v>
      </c>
      <c r="O5213" s="1" t="s">
        <v>211</v>
      </c>
      <c r="P5213" s="1" t="s">
        <v>211</v>
      </c>
      <c r="Q5213" s="1" t="s">
        <v>211</v>
      </c>
      <c r="R5213" s="1" t="s">
        <v>211</v>
      </c>
    </row>
    <row r="5214" spans="1:18" hidden="1" x14ac:dyDescent="0.2">
      <c r="A5214" s="1" t="s">
        <v>206</v>
      </c>
      <c r="B5214" s="1" t="s">
        <v>207</v>
      </c>
      <c r="C5214">
        <v>139561</v>
      </c>
      <c r="D5214" s="1" t="s">
        <v>5842</v>
      </c>
      <c r="E5214" s="1" t="s">
        <v>2495</v>
      </c>
      <c r="F5214" s="1" t="s">
        <v>2496</v>
      </c>
      <c r="G5214" s="1" t="s">
        <v>5887</v>
      </c>
      <c r="H5214" s="1" t="s">
        <v>2496</v>
      </c>
      <c r="I5214" s="2">
        <v>44927</v>
      </c>
      <c r="J5214" s="2">
        <v>51501</v>
      </c>
      <c r="K5214" s="1" t="s">
        <v>2495</v>
      </c>
      <c r="L5214">
        <v>614278</v>
      </c>
      <c r="M5214" s="1" t="s">
        <v>211</v>
      </c>
      <c r="N5214" s="1" t="s">
        <v>211</v>
      </c>
      <c r="O5214" s="1" t="s">
        <v>211</v>
      </c>
      <c r="P5214" s="1" t="s">
        <v>211</v>
      </c>
      <c r="Q5214" s="1" t="s">
        <v>211</v>
      </c>
      <c r="R5214" s="1" t="s">
        <v>211</v>
      </c>
    </row>
    <row r="5215" spans="1:18" hidden="1" x14ac:dyDescent="0.2">
      <c r="A5215" s="1" t="s">
        <v>206</v>
      </c>
      <c r="B5215" s="1" t="s">
        <v>207</v>
      </c>
      <c r="C5215">
        <v>139561</v>
      </c>
      <c r="D5215" s="1" t="s">
        <v>5842</v>
      </c>
      <c r="E5215" s="1" t="s">
        <v>4991</v>
      </c>
      <c r="F5215" s="1" t="s">
        <v>4992</v>
      </c>
      <c r="G5215" s="1" t="s">
        <v>4993</v>
      </c>
      <c r="H5215" s="1" t="s">
        <v>4992</v>
      </c>
      <c r="I5215" s="2">
        <v>44277</v>
      </c>
      <c r="J5215" s="2">
        <v>51501</v>
      </c>
      <c r="K5215" s="1" t="s">
        <v>4991</v>
      </c>
      <c r="L5215">
        <v>614746</v>
      </c>
      <c r="M5215" s="1" t="s">
        <v>211</v>
      </c>
      <c r="N5215" s="1" t="s">
        <v>211</v>
      </c>
      <c r="O5215" s="1" t="s">
        <v>211</v>
      </c>
      <c r="P5215" s="1" t="s">
        <v>211</v>
      </c>
      <c r="Q5215" s="1" t="s">
        <v>211</v>
      </c>
      <c r="R5215" s="1" t="s">
        <v>211</v>
      </c>
    </row>
    <row r="5216" spans="1:18" hidden="1" x14ac:dyDescent="0.2">
      <c r="A5216" s="1" t="s">
        <v>206</v>
      </c>
      <c r="B5216" s="1" t="s">
        <v>207</v>
      </c>
      <c r="C5216">
        <v>139561</v>
      </c>
      <c r="D5216" s="1" t="s">
        <v>5842</v>
      </c>
      <c r="E5216" s="1" t="s">
        <v>2501</v>
      </c>
      <c r="F5216" s="1" t="s">
        <v>2502</v>
      </c>
      <c r="G5216" s="1" t="s">
        <v>5124</v>
      </c>
      <c r="H5216" s="1" t="s">
        <v>2502</v>
      </c>
      <c r="I5216" s="2">
        <v>44562</v>
      </c>
      <c r="J5216" s="2">
        <v>44926</v>
      </c>
      <c r="K5216" s="1" t="s">
        <v>2501</v>
      </c>
      <c r="L5216">
        <v>615070</v>
      </c>
      <c r="M5216" s="1" t="s">
        <v>226</v>
      </c>
      <c r="N5216" s="1" t="s">
        <v>226</v>
      </c>
      <c r="O5216" s="1" t="s">
        <v>211</v>
      </c>
      <c r="P5216" s="1" t="s">
        <v>211</v>
      </c>
      <c r="Q5216" s="1" t="s">
        <v>211</v>
      </c>
      <c r="R5216" s="1" t="s">
        <v>211</v>
      </c>
    </row>
    <row r="5217" spans="1:18" hidden="1" x14ac:dyDescent="0.2">
      <c r="A5217" s="1" t="s">
        <v>206</v>
      </c>
      <c r="B5217" s="1" t="s">
        <v>207</v>
      </c>
      <c r="C5217">
        <v>139561</v>
      </c>
      <c r="D5217" s="1" t="s">
        <v>5842</v>
      </c>
      <c r="E5217" s="1" t="s">
        <v>5888</v>
      </c>
      <c r="F5217" s="1" t="s">
        <v>5889</v>
      </c>
      <c r="G5217" s="1" t="s">
        <v>5890</v>
      </c>
      <c r="H5217" s="1" t="s">
        <v>5889</v>
      </c>
      <c r="I5217" s="2">
        <v>44356</v>
      </c>
      <c r="J5217" s="2">
        <v>51501</v>
      </c>
      <c r="K5217" s="1" t="s">
        <v>5888</v>
      </c>
      <c r="L5217">
        <v>615488</v>
      </c>
      <c r="M5217" s="1" t="s">
        <v>211</v>
      </c>
      <c r="N5217" s="1" t="s">
        <v>211</v>
      </c>
      <c r="O5217" s="1" t="s">
        <v>211</v>
      </c>
      <c r="P5217" s="1" t="s">
        <v>211</v>
      </c>
      <c r="Q5217" s="1" t="s">
        <v>211</v>
      </c>
      <c r="R5217" s="1" t="s">
        <v>211</v>
      </c>
    </row>
    <row r="5218" spans="1:18" hidden="1" x14ac:dyDescent="0.2">
      <c r="A5218" s="1" t="s">
        <v>206</v>
      </c>
      <c r="B5218" s="1" t="s">
        <v>207</v>
      </c>
      <c r="C5218">
        <v>139561</v>
      </c>
      <c r="D5218" s="1" t="s">
        <v>5842</v>
      </c>
      <c r="E5218" s="1" t="s">
        <v>5891</v>
      </c>
      <c r="F5218" s="1" t="s">
        <v>5892</v>
      </c>
      <c r="G5218" s="1" t="s">
        <v>5867</v>
      </c>
      <c r="H5218" s="1" t="s">
        <v>5892</v>
      </c>
      <c r="I5218" s="2">
        <v>44356</v>
      </c>
      <c r="J5218" s="2">
        <v>51501</v>
      </c>
      <c r="K5218" s="1" t="s">
        <v>5891</v>
      </c>
      <c r="L5218">
        <v>615490</v>
      </c>
      <c r="M5218" s="1" t="s">
        <v>211</v>
      </c>
      <c r="N5218" s="1" t="s">
        <v>211</v>
      </c>
      <c r="O5218" s="1" t="s">
        <v>211</v>
      </c>
      <c r="P5218" s="1" t="s">
        <v>211</v>
      </c>
      <c r="Q5218" s="1" t="s">
        <v>211</v>
      </c>
      <c r="R5218" s="1" t="s">
        <v>211</v>
      </c>
    </row>
    <row r="5219" spans="1:18" hidden="1" x14ac:dyDescent="0.2">
      <c r="A5219" s="1" t="s">
        <v>206</v>
      </c>
      <c r="B5219" s="1" t="s">
        <v>207</v>
      </c>
      <c r="C5219">
        <v>139561</v>
      </c>
      <c r="D5219" s="1" t="s">
        <v>5842</v>
      </c>
      <c r="E5219" s="1" t="s">
        <v>5893</v>
      </c>
      <c r="F5219" s="1" t="s">
        <v>5894</v>
      </c>
      <c r="G5219" s="1" t="s">
        <v>5863</v>
      </c>
      <c r="H5219" s="1" t="s">
        <v>5894</v>
      </c>
      <c r="I5219" s="2">
        <v>44356</v>
      </c>
      <c r="J5219" s="2">
        <v>51501</v>
      </c>
      <c r="K5219" s="1" t="s">
        <v>5893</v>
      </c>
      <c r="L5219">
        <v>615491</v>
      </c>
      <c r="M5219" s="1" t="s">
        <v>211</v>
      </c>
      <c r="N5219" s="1" t="s">
        <v>211</v>
      </c>
      <c r="O5219" s="1" t="s">
        <v>211</v>
      </c>
      <c r="P5219" s="1" t="s">
        <v>211</v>
      </c>
      <c r="Q5219" s="1" t="s">
        <v>211</v>
      </c>
      <c r="R5219" s="1" t="s">
        <v>211</v>
      </c>
    </row>
    <row r="5220" spans="1:18" hidden="1" x14ac:dyDescent="0.2">
      <c r="A5220" s="1" t="s">
        <v>206</v>
      </c>
      <c r="B5220" s="1" t="s">
        <v>207</v>
      </c>
      <c r="C5220">
        <v>139561</v>
      </c>
      <c r="D5220" s="1" t="s">
        <v>5842</v>
      </c>
      <c r="E5220" s="1" t="s">
        <v>5895</v>
      </c>
      <c r="F5220" s="1" t="s">
        <v>5896</v>
      </c>
      <c r="G5220" s="1" t="s">
        <v>5858</v>
      </c>
      <c r="H5220" s="1" t="s">
        <v>5896</v>
      </c>
      <c r="I5220" s="2">
        <v>44356</v>
      </c>
      <c r="J5220" s="2">
        <v>51501</v>
      </c>
      <c r="K5220" s="1" t="s">
        <v>5895</v>
      </c>
      <c r="L5220">
        <v>615492</v>
      </c>
      <c r="M5220" s="1" t="s">
        <v>211</v>
      </c>
      <c r="N5220" s="1" t="s">
        <v>211</v>
      </c>
      <c r="O5220" s="1" t="s">
        <v>211</v>
      </c>
      <c r="P5220" s="1" t="s">
        <v>211</v>
      </c>
      <c r="Q5220" s="1" t="s">
        <v>211</v>
      </c>
      <c r="R5220" s="1" t="s">
        <v>211</v>
      </c>
    </row>
    <row r="5221" spans="1:18" hidden="1" x14ac:dyDescent="0.2">
      <c r="A5221" s="1" t="s">
        <v>206</v>
      </c>
      <c r="B5221" s="1" t="s">
        <v>207</v>
      </c>
      <c r="C5221">
        <v>139561</v>
      </c>
      <c r="D5221" s="1" t="s">
        <v>5842</v>
      </c>
      <c r="E5221" s="1" t="s">
        <v>5897</v>
      </c>
      <c r="F5221" s="1" t="s">
        <v>5898</v>
      </c>
      <c r="G5221" s="1" t="s">
        <v>5843</v>
      </c>
      <c r="H5221" s="1" t="s">
        <v>5898</v>
      </c>
      <c r="I5221" s="2">
        <v>44356</v>
      </c>
      <c r="J5221" s="2">
        <v>51501</v>
      </c>
      <c r="K5221" s="1" t="s">
        <v>5897</v>
      </c>
      <c r="L5221">
        <v>615496</v>
      </c>
      <c r="M5221" s="1" t="s">
        <v>211</v>
      </c>
      <c r="N5221" s="1" t="s">
        <v>211</v>
      </c>
      <c r="O5221" s="1" t="s">
        <v>211</v>
      </c>
      <c r="P5221" s="1" t="s">
        <v>211</v>
      </c>
      <c r="Q5221" s="1" t="s">
        <v>211</v>
      </c>
      <c r="R5221" s="1" t="s">
        <v>211</v>
      </c>
    </row>
    <row r="5222" spans="1:18" hidden="1" x14ac:dyDescent="0.2">
      <c r="A5222" s="1" t="s">
        <v>206</v>
      </c>
      <c r="B5222" s="1" t="s">
        <v>207</v>
      </c>
      <c r="C5222">
        <v>139561</v>
      </c>
      <c r="D5222" s="1" t="s">
        <v>5842</v>
      </c>
      <c r="E5222" s="1" t="s">
        <v>2480</v>
      </c>
      <c r="F5222" s="1" t="s">
        <v>2481</v>
      </c>
      <c r="G5222" s="1" t="s">
        <v>4989</v>
      </c>
      <c r="H5222" s="1" t="s">
        <v>2481</v>
      </c>
      <c r="I5222" s="2">
        <v>43937</v>
      </c>
      <c r="J5222" s="2">
        <v>51501</v>
      </c>
      <c r="K5222" s="1" t="s">
        <v>2480</v>
      </c>
      <c r="L5222">
        <v>612434</v>
      </c>
      <c r="M5222" s="1" t="s">
        <v>211</v>
      </c>
      <c r="N5222" s="1" t="s">
        <v>211</v>
      </c>
      <c r="O5222" s="1" t="s">
        <v>211</v>
      </c>
      <c r="P5222" s="1" t="s">
        <v>211</v>
      </c>
      <c r="Q5222" s="1" t="s">
        <v>211</v>
      </c>
      <c r="R5222" s="1" t="s">
        <v>211</v>
      </c>
    </row>
    <row r="5223" spans="1:18" hidden="1" x14ac:dyDescent="0.2">
      <c r="A5223" s="1" t="s">
        <v>206</v>
      </c>
      <c r="B5223" s="1" t="s">
        <v>207</v>
      </c>
      <c r="C5223">
        <v>139561</v>
      </c>
      <c r="D5223" s="1" t="s">
        <v>5842</v>
      </c>
      <c r="E5223" s="1" t="s">
        <v>5899</v>
      </c>
      <c r="F5223" s="1" t="s">
        <v>5900</v>
      </c>
      <c r="G5223" s="1" t="s">
        <v>5901</v>
      </c>
      <c r="H5223" s="1" t="s">
        <v>5900</v>
      </c>
      <c r="I5223" s="2">
        <v>43831</v>
      </c>
      <c r="J5223" s="2">
        <v>51501</v>
      </c>
      <c r="K5223" s="1" t="s">
        <v>5899</v>
      </c>
      <c r="L5223">
        <v>612642</v>
      </c>
      <c r="M5223" s="1" t="s">
        <v>211</v>
      </c>
      <c r="N5223" s="1" t="s">
        <v>211</v>
      </c>
      <c r="O5223" s="1" t="s">
        <v>211</v>
      </c>
      <c r="P5223" s="1" t="s">
        <v>211</v>
      </c>
      <c r="Q5223" s="1" t="s">
        <v>211</v>
      </c>
      <c r="R5223" s="1" t="s">
        <v>211</v>
      </c>
    </row>
    <row r="5224" spans="1:18" hidden="1" x14ac:dyDescent="0.2">
      <c r="A5224" s="1" t="s">
        <v>206</v>
      </c>
      <c r="B5224" s="1" t="s">
        <v>207</v>
      </c>
      <c r="C5224">
        <v>139561</v>
      </c>
      <c r="D5224" s="1" t="s">
        <v>5842</v>
      </c>
      <c r="E5224" s="1" t="s">
        <v>5902</v>
      </c>
      <c r="F5224" s="1" t="s">
        <v>5903</v>
      </c>
      <c r="G5224" s="1" t="s">
        <v>5904</v>
      </c>
      <c r="H5224" s="1" t="s">
        <v>5903</v>
      </c>
      <c r="I5224" s="2">
        <v>43831</v>
      </c>
      <c r="J5224" s="2">
        <v>51501</v>
      </c>
      <c r="K5224" s="1" t="s">
        <v>5902</v>
      </c>
      <c r="L5224">
        <v>612643</v>
      </c>
      <c r="M5224" s="1" t="s">
        <v>211</v>
      </c>
      <c r="N5224" s="1" t="s">
        <v>211</v>
      </c>
      <c r="O5224" s="1" t="s">
        <v>211</v>
      </c>
      <c r="P5224" s="1" t="s">
        <v>211</v>
      </c>
      <c r="Q5224" s="1" t="s">
        <v>211</v>
      </c>
      <c r="R5224" s="1" t="s">
        <v>211</v>
      </c>
    </row>
    <row r="5225" spans="1:18" hidden="1" x14ac:dyDescent="0.2">
      <c r="A5225" s="1" t="s">
        <v>206</v>
      </c>
      <c r="B5225" s="1" t="s">
        <v>207</v>
      </c>
      <c r="C5225">
        <v>139561</v>
      </c>
      <c r="D5225" s="1" t="s">
        <v>5842</v>
      </c>
      <c r="E5225" s="1" t="s">
        <v>5905</v>
      </c>
      <c r="F5225" s="1" t="s">
        <v>2484</v>
      </c>
      <c r="G5225" s="1" t="s">
        <v>5906</v>
      </c>
      <c r="H5225" s="1" t="s">
        <v>2484</v>
      </c>
      <c r="I5225" s="2">
        <v>43831</v>
      </c>
      <c r="J5225" s="2">
        <v>51501</v>
      </c>
      <c r="K5225" s="1" t="s">
        <v>5905</v>
      </c>
      <c r="L5225">
        <v>612650</v>
      </c>
      <c r="M5225" s="1" t="s">
        <v>211</v>
      </c>
      <c r="N5225" s="1" t="s">
        <v>211</v>
      </c>
      <c r="O5225" s="1" t="s">
        <v>211</v>
      </c>
      <c r="P5225" s="1" t="s">
        <v>211</v>
      </c>
      <c r="Q5225" s="1" t="s">
        <v>211</v>
      </c>
      <c r="R5225" s="1" t="s">
        <v>211</v>
      </c>
    </row>
    <row r="5226" spans="1:18" hidden="1" x14ac:dyDescent="0.2">
      <c r="A5226" s="1" t="s">
        <v>206</v>
      </c>
      <c r="B5226" s="1" t="s">
        <v>207</v>
      </c>
      <c r="C5226">
        <v>139561</v>
      </c>
      <c r="D5226" s="1" t="s">
        <v>5842</v>
      </c>
      <c r="E5226" s="1" t="s">
        <v>5907</v>
      </c>
      <c r="F5226" s="1" t="s">
        <v>5908</v>
      </c>
      <c r="G5226" s="1" t="s">
        <v>5909</v>
      </c>
      <c r="H5226" s="1" t="s">
        <v>5908</v>
      </c>
      <c r="I5226" s="2">
        <v>43831</v>
      </c>
      <c r="J5226" s="2">
        <v>51501</v>
      </c>
      <c r="K5226" s="1" t="s">
        <v>5907</v>
      </c>
      <c r="L5226">
        <v>612651</v>
      </c>
      <c r="M5226" s="1" t="s">
        <v>211</v>
      </c>
      <c r="N5226" s="1" t="s">
        <v>211</v>
      </c>
      <c r="O5226" s="1" t="s">
        <v>211</v>
      </c>
      <c r="P5226" s="1" t="s">
        <v>211</v>
      </c>
      <c r="Q5226" s="1" t="s">
        <v>211</v>
      </c>
      <c r="R5226" s="1" t="s">
        <v>211</v>
      </c>
    </row>
    <row r="5227" spans="1:18" hidden="1" x14ac:dyDescent="0.2">
      <c r="A5227" s="1" t="s">
        <v>206</v>
      </c>
      <c r="B5227" s="1" t="s">
        <v>207</v>
      </c>
      <c r="C5227">
        <v>139561</v>
      </c>
      <c r="D5227" s="1" t="s">
        <v>5842</v>
      </c>
      <c r="E5227" s="1" t="s">
        <v>5910</v>
      </c>
      <c r="F5227" s="1" t="s">
        <v>5911</v>
      </c>
      <c r="G5227" s="1" t="s">
        <v>5912</v>
      </c>
      <c r="H5227" s="1" t="s">
        <v>5911</v>
      </c>
      <c r="I5227" s="2">
        <v>43831</v>
      </c>
      <c r="J5227" s="2">
        <v>51501</v>
      </c>
      <c r="K5227" s="1" t="s">
        <v>5910</v>
      </c>
      <c r="L5227">
        <v>612654</v>
      </c>
      <c r="M5227" s="1" t="s">
        <v>211</v>
      </c>
      <c r="N5227" s="1" t="s">
        <v>211</v>
      </c>
      <c r="O5227" s="1" t="s">
        <v>211</v>
      </c>
      <c r="P5227" s="1" t="s">
        <v>211</v>
      </c>
      <c r="Q5227" s="1" t="s">
        <v>211</v>
      </c>
      <c r="R5227" s="1" t="s">
        <v>211</v>
      </c>
    </row>
    <row r="5228" spans="1:18" hidden="1" x14ac:dyDescent="0.2">
      <c r="A5228" s="1" t="s">
        <v>206</v>
      </c>
      <c r="B5228" s="1" t="s">
        <v>207</v>
      </c>
      <c r="C5228">
        <v>139561</v>
      </c>
      <c r="D5228" s="1" t="s">
        <v>5842</v>
      </c>
      <c r="E5228" s="1" t="s">
        <v>5913</v>
      </c>
      <c r="F5228" s="1" t="s">
        <v>4974</v>
      </c>
      <c r="G5228" s="1" t="s">
        <v>5914</v>
      </c>
      <c r="H5228" s="1" t="s">
        <v>4974</v>
      </c>
      <c r="I5228" s="2">
        <v>43831</v>
      </c>
      <c r="J5228" s="2">
        <v>51501</v>
      </c>
      <c r="K5228" s="1" t="s">
        <v>5913</v>
      </c>
      <c r="L5228">
        <v>612655</v>
      </c>
      <c r="M5228" s="1" t="s">
        <v>211</v>
      </c>
      <c r="N5228" s="1" t="s">
        <v>211</v>
      </c>
      <c r="O5228" s="1" t="s">
        <v>211</v>
      </c>
      <c r="P5228" s="1" t="s">
        <v>211</v>
      </c>
      <c r="Q5228" s="1" t="s">
        <v>211</v>
      </c>
      <c r="R5228" s="1" t="s">
        <v>211</v>
      </c>
    </row>
    <row r="5229" spans="1:18" hidden="1" x14ac:dyDescent="0.2">
      <c r="A5229" s="1" t="s">
        <v>206</v>
      </c>
      <c r="B5229" s="1" t="s">
        <v>207</v>
      </c>
      <c r="C5229">
        <v>139561</v>
      </c>
      <c r="D5229" s="1" t="s">
        <v>5842</v>
      </c>
      <c r="E5229" s="1" t="s">
        <v>5915</v>
      </c>
      <c r="F5229" s="1" t="s">
        <v>2420</v>
      </c>
      <c r="G5229" s="1" t="s">
        <v>5916</v>
      </c>
      <c r="H5229" s="1" t="s">
        <v>2420</v>
      </c>
      <c r="I5229" s="2">
        <v>43831</v>
      </c>
      <c r="J5229" s="2">
        <v>51501</v>
      </c>
      <c r="K5229" s="1" t="s">
        <v>5915</v>
      </c>
      <c r="L5229">
        <v>612656</v>
      </c>
      <c r="M5229" s="1" t="s">
        <v>211</v>
      </c>
      <c r="N5229" s="1" t="s">
        <v>211</v>
      </c>
      <c r="O5229" s="1" t="s">
        <v>211</v>
      </c>
      <c r="P5229" s="1" t="s">
        <v>211</v>
      </c>
      <c r="Q5229" s="1" t="s">
        <v>211</v>
      </c>
      <c r="R5229" s="1" t="s">
        <v>211</v>
      </c>
    </row>
    <row r="5230" spans="1:18" hidden="1" x14ac:dyDescent="0.2">
      <c r="A5230" s="1" t="s">
        <v>206</v>
      </c>
      <c r="B5230" s="1" t="s">
        <v>207</v>
      </c>
      <c r="C5230">
        <v>139561</v>
      </c>
      <c r="D5230" s="1" t="s">
        <v>5842</v>
      </c>
      <c r="E5230" s="1" t="s">
        <v>5917</v>
      </c>
      <c r="F5230" s="1" t="s">
        <v>5918</v>
      </c>
      <c r="G5230" s="1" t="s">
        <v>5919</v>
      </c>
      <c r="H5230" s="1" t="s">
        <v>5918</v>
      </c>
      <c r="I5230" s="2">
        <v>43831</v>
      </c>
      <c r="J5230" s="2">
        <v>51501</v>
      </c>
      <c r="K5230" s="1" t="s">
        <v>5917</v>
      </c>
      <c r="L5230">
        <v>612657</v>
      </c>
      <c r="M5230" s="1" t="s">
        <v>211</v>
      </c>
      <c r="N5230" s="1" t="s">
        <v>211</v>
      </c>
      <c r="O5230" s="1" t="s">
        <v>211</v>
      </c>
      <c r="P5230" s="1" t="s">
        <v>211</v>
      </c>
      <c r="Q5230" s="1" t="s">
        <v>211</v>
      </c>
      <c r="R5230" s="1" t="s">
        <v>211</v>
      </c>
    </row>
    <row r="5231" spans="1:18" hidden="1" x14ac:dyDescent="0.2">
      <c r="A5231" s="1" t="s">
        <v>206</v>
      </c>
      <c r="B5231" s="1" t="s">
        <v>207</v>
      </c>
      <c r="C5231">
        <v>139561</v>
      </c>
      <c r="D5231" s="1" t="s">
        <v>5842</v>
      </c>
      <c r="E5231" s="1" t="s">
        <v>5920</v>
      </c>
      <c r="F5231" s="1" t="s">
        <v>5921</v>
      </c>
      <c r="G5231" s="1" t="s">
        <v>5922</v>
      </c>
      <c r="H5231" s="1" t="s">
        <v>5921</v>
      </c>
      <c r="I5231" s="2">
        <v>44348</v>
      </c>
      <c r="J5231" s="2">
        <v>51501</v>
      </c>
      <c r="K5231" s="1" t="s">
        <v>5920</v>
      </c>
      <c r="L5231">
        <v>612658</v>
      </c>
      <c r="M5231" s="1" t="s">
        <v>211</v>
      </c>
      <c r="N5231" s="1" t="s">
        <v>211</v>
      </c>
      <c r="O5231" s="1" t="s">
        <v>211</v>
      </c>
      <c r="P5231" s="1" t="s">
        <v>211</v>
      </c>
      <c r="Q5231" s="1" t="s">
        <v>211</v>
      </c>
      <c r="R5231" s="1" t="s">
        <v>211</v>
      </c>
    </row>
    <row r="5232" spans="1:18" hidden="1" x14ac:dyDescent="0.2">
      <c r="A5232" s="1" t="s">
        <v>206</v>
      </c>
      <c r="B5232" s="1" t="s">
        <v>207</v>
      </c>
      <c r="C5232">
        <v>139561</v>
      </c>
      <c r="D5232" s="1" t="s">
        <v>5842</v>
      </c>
      <c r="E5232" s="1" t="s">
        <v>5923</v>
      </c>
      <c r="F5232" s="1" t="s">
        <v>5924</v>
      </c>
      <c r="G5232" s="1" t="s">
        <v>5925</v>
      </c>
      <c r="H5232" s="1" t="s">
        <v>5924</v>
      </c>
      <c r="I5232" s="2">
        <v>43831</v>
      </c>
      <c r="J5232" s="2">
        <v>51501</v>
      </c>
      <c r="K5232" s="1" t="s">
        <v>5923</v>
      </c>
      <c r="L5232">
        <v>612659</v>
      </c>
      <c r="M5232" s="1" t="s">
        <v>211</v>
      </c>
      <c r="N5232" s="1" t="s">
        <v>211</v>
      </c>
      <c r="O5232" s="1" t="s">
        <v>211</v>
      </c>
      <c r="P5232" s="1" t="s">
        <v>211</v>
      </c>
      <c r="Q5232" s="1" t="s">
        <v>211</v>
      </c>
      <c r="R5232" s="1" t="s">
        <v>211</v>
      </c>
    </row>
    <row r="5233" spans="1:18" hidden="1" x14ac:dyDescent="0.2">
      <c r="A5233" s="1" t="s">
        <v>206</v>
      </c>
      <c r="B5233" s="1" t="s">
        <v>207</v>
      </c>
      <c r="C5233">
        <v>139561</v>
      </c>
      <c r="D5233" s="1" t="s">
        <v>5842</v>
      </c>
      <c r="E5233" s="1" t="s">
        <v>5926</v>
      </c>
      <c r="F5233" s="1" t="s">
        <v>5927</v>
      </c>
      <c r="G5233" s="1" t="s">
        <v>5928</v>
      </c>
      <c r="H5233" s="1" t="s">
        <v>5927</v>
      </c>
      <c r="I5233" s="2">
        <v>43831</v>
      </c>
      <c r="J5233" s="2">
        <v>51501</v>
      </c>
      <c r="K5233" s="1" t="s">
        <v>5926</v>
      </c>
      <c r="L5233">
        <v>612660</v>
      </c>
      <c r="M5233" s="1" t="s">
        <v>211</v>
      </c>
      <c r="N5233" s="1" t="s">
        <v>211</v>
      </c>
      <c r="O5233" s="1" t="s">
        <v>211</v>
      </c>
      <c r="P5233" s="1" t="s">
        <v>211</v>
      </c>
      <c r="Q5233" s="1" t="s">
        <v>211</v>
      </c>
      <c r="R5233" s="1" t="s">
        <v>211</v>
      </c>
    </row>
    <row r="5234" spans="1:18" hidden="1" x14ac:dyDescent="0.2">
      <c r="A5234" s="1" t="s">
        <v>206</v>
      </c>
      <c r="B5234" s="1" t="s">
        <v>207</v>
      </c>
      <c r="C5234">
        <v>139561</v>
      </c>
      <c r="D5234" s="1" t="s">
        <v>5842</v>
      </c>
      <c r="E5234" s="1" t="s">
        <v>2472</v>
      </c>
      <c r="F5234" s="1" t="s">
        <v>2473</v>
      </c>
      <c r="G5234" s="1" t="s">
        <v>5929</v>
      </c>
      <c r="H5234" s="1" t="s">
        <v>2473</v>
      </c>
      <c r="I5234" s="2">
        <v>44062</v>
      </c>
      <c r="J5234" s="2">
        <v>51501</v>
      </c>
      <c r="K5234" s="1" t="s">
        <v>2472</v>
      </c>
      <c r="L5234">
        <v>613642</v>
      </c>
      <c r="M5234" s="1" t="s">
        <v>211</v>
      </c>
      <c r="N5234" s="1" t="s">
        <v>211</v>
      </c>
      <c r="O5234" s="1" t="s">
        <v>211</v>
      </c>
      <c r="P5234" s="1" t="s">
        <v>211</v>
      </c>
      <c r="Q5234" s="1" t="s">
        <v>211</v>
      </c>
      <c r="R5234" s="1" t="s">
        <v>211</v>
      </c>
    </row>
    <row r="5235" spans="1:18" hidden="1" x14ac:dyDescent="0.2">
      <c r="A5235" s="1" t="s">
        <v>206</v>
      </c>
      <c r="B5235" s="1" t="s">
        <v>207</v>
      </c>
      <c r="C5235">
        <v>139561</v>
      </c>
      <c r="D5235" s="1" t="s">
        <v>5842</v>
      </c>
      <c r="E5235" s="1" t="s">
        <v>2466</v>
      </c>
      <c r="F5235" s="1" t="s">
        <v>2467</v>
      </c>
      <c r="G5235" s="1" t="s">
        <v>5930</v>
      </c>
      <c r="H5235" s="1" t="s">
        <v>2467</v>
      </c>
      <c r="I5235" s="2">
        <v>44062</v>
      </c>
      <c r="J5235" s="2">
        <v>51501</v>
      </c>
      <c r="K5235" s="1" t="s">
        <v>2466</v>
      </c>
      <c r="L5235">
        <v>613640</v>
      </c>
      <c r="M5235" s="1" t="s">
        <v>211</v>
      </c>
      <c r="N5235" s="1" t="s">
        <v>211</v>
      </c>
      <c r="O5235" s="1" t="s">
        <v>211</v>
      </c>
      <c r="P5235" s="1" t="s">
        <v>211</v>
      </c>
      <c r="Q5235" s="1" t="s">
        <v>211</v>
      </c>
      <c r="R5235" s="1" t="s">
        <v>211</v>
      </c>
    </row>
    <row r="5236" spans="1:18" hidden="1" x14ac:dyDescent="0.2">
      <c r="A5236" s="1" t="s">
        <v>206</v>
      </c>
      <c r="B5236" s="1" t="s">
        <v>207</v>
      </c>
      <c r="C5236">
        <v>139561</v>
      </c>
      <c r="D5236" s="1" t="s">
        <v>5842</v>
      </c>
      <c r="E5236" s="1" t="s">
        <v>2469</v>
      </c>
      <c r="F5236" s="1" t="s">
        <v>2470</v>
      </c>
      <c r="G5236" s="1" t="s">
        <v>5931</v>
      </c>
      <c r="H5236" s="1" t="s">
        <v>2470</v>
      </c>
      <c r="I5236" s="2">
        <v>44062</v>
      </c>
      <c r="J5236" s="2">
        <v>51501</v>
      </c>
      <c r="K5236" s="1" t="s">
        <v>2469</v>
      </c>
      <c r="L5236">
        <v>613536</v>
      </c>
      <c r="M5236" s="1" t="s">
        <v>211</v>
      </c>
      <c r="N5236" s="1" t="s">
        <v>211</v>
      </c>
      <c r="O5236" s="1" t="s">
        <v>211</v>
      </c>
      <c r="P5236" s="1" t="s">
        <v>211</v>
      </c>
      <c r="Q5236" s="1" t="s">
        <v>211</v>
      </c>
      <c r="R5236" s="1" t="s">
        <v>211</v>
      </c>
    </row>
    <row r="5237" spans="1:18" hidden="1" x14ac:dyDescent="0.2">
      <c r="A5237" s="1" t="s">
        <v>206</v>
      </c>
      <c r="B5237" s="1" t="s">
        <v>207</v>
      </c>
      <c r="C5237">
        <v>139561</v>
      </c>
      <c r="D5237" s="1" t="s">
        <v>5842</v>
      </c>
      <c r="E5237" s="1" t="s">
        <v>4998</v>
      </c>
      <c r="F5237" s="1" t="s">
        <v>4999</v>
      </c>
      <c r="G5237" s="1" t="s">
        <v>5000</v>
      </c>
      <c r="H5237" s="1" t="s">
        <v>4999</v>
      </c>
      <c r="I5237" s="2">
        <v>44562</v>
      </c>
      <c r="J5237" s="2">
        <v>51501</v>
      </c>
      <c r="K5237" s="1" t="s">
        <v>4998</v>
      </c>
      <c r="L5237">
        <v>617632</v>
      </c>
      <c r="M5237" s="1" t="s">
        <v>5001</v>
      </c>
      <c r="N5237" s="1" t="s">
        <v>211</v>
      </c>
      <c r="O5237" s="1" t="s">
        <v>211</v>
      </c>
      <c r="P5237" s="1" t="s">
        <v>211</v>
      </c>
      <c r="Q5237" s="1" t="s">
        <v>211</v>
      </c>
      <c r="R5237" s="1" t="s">
        <v>211</v>
      </c>
    </row>
    <row r="5238" spans="1:18" hidden="1" x14ac:dyDescent="0.2">
      <c r="A5238" s="1" t="s">
        <v>206</v>
      </c>
      <c r="B5238" s="1" t="s">
        <v>207</v>
      </c>
      <c r="C5238">
        <v>139561</v>
      </c>
      <c r="D5238" s="1" t="s">
        <v>5842</v>
      </c>
      <c r="E5238" s="1" t="s">
        <v>5932</v>
      </c>
      <c r="F5238" s="1" t="s">
        <v>5933</v>
      </c>
      <c r="G5238" s="1" t="s">
        <v>5934</v>
      </c>
      <c r="H5238" s="1" t="s">
        <v>5933</v>
      </c>
      <c r="I5238" s="2">
        <v>45070</v>
      </c>
      <c r="J5238" s="2">
        <v>51501</v>
      </c>
      <c r="K5238" s="1" t="s">
        <v>5932</v>
      </c>
      <c r="L5238">
        <v>618142</v>
      </c>
      <c r="M5238" s="1" t="s">
        <v>211</v>
      </c>
      <c r="N5238" s="1" t="s">
        <v>211</v>
      </c>
      <c r="O5238" s="1" t="s">
        <v>211</v>
      </c>
      <c r="P5238" s="1" t="s">
        <v>211</v>
      </c>
      <c r="Q5238" s="1" t="s">
        <v>211</v>
      </c>
      <c r="R5238" s="1" t="s">
        <v>211</v>
      </c>
    </row>
    <row r="5239" spans="1:18" hidden="1" x14ac:dyDescent="0.2">
      <c r="A5239" s="1" t="s">
        <v>206</v>
      </c>
      <c r="B5239" s="1" t="s">
        <v>207</v>
      </c>
      <c r="C5239">
        <v>139561</v>
      </c>
      <c r="D5239" s="1" t="s">
        <v>5842</v>
      </c>
      <c r="E5239" s="1" t="s">
        <v>5932</v>
      </c>
      <c r="F5239" s="1" t="s">
        <v>5933</v>
      </c>
      <c r="G5239" s="1" t="s">
        <v>5935</v>
      </c>
      <c r="H5239" s="1" t="s">
        <v>5933</v>
      </c>
      <c r="I5239" s="2">
        <v>44682</v>
      </c>
      <c r="J5239" s="2">
        <v>44926</v>
      </c>
      <c r="K5239" s="1" t="s">
        <v>5932</v>
      </c>
      <c r="L5239">
        <v>618142</v>
      </c>
      <c r="M5239" s="1" t="s">
        <v>211</v>
      </c>
      <c r="N5239" s="1" t="s">
        <v>211</v>
      </c>
      <c r="O5239" s="1" t="s">
        <v>211</v>
      </c>
      <c r="P5239" s="1" t="s">
        <v>211</v>
      </c>
      <c r="Q5239" s="1" t="s">
        <v>211</v>
      </c>
      <c r="R5239" s="1" t="s">
        <v>211</v>
      </c>
    </row>
    <row r="5240" spans="1:18" hidden="1" x14ac:dyDescent="0.2">
      <c r="A5240" s="1" t="s">
        <v>206</v>
      </c>
      <c r="B5240" s="1" t="s">
        <v>207</v>
      </c>
      <c r="C5240">
        <v>139561</v>
      </c>
      <c r="D5240" s="1" t="s">
        <v>5842</v>
      </c>
      <c r="E5240" s="1" t="s">
        <v>5936</v>
      </c>
      <c r="F5240" s="1" t="s">
        <v>5937</v>
      </c>
      <c r="G5240" s="1" t="s">
        <v>5938</v>
      </c>
      <c r="H5240" s="1" t="s">
        <v>5937</v>
      </c>
      <c r="I5240" s="2">
        <v>44682</v>
      </c>
      <c r="J5240" s="2">
        <v>51501</v>
      </c>
      <c r="K5240" s="1" t="s">
        <v>5936</v>
      </c>
      <c r="L5240">
        <v>618143</v>
      </c>
      <c r="M5240" s="1" t="s">
        <v>211</v>
      </c>
      <c r="N5240" s="1" t="s">
        <v>211</v>
      </c>
      <c r="O5240" s="1" t="s">
        <v>211</v>
      </c>
      <c r="P5240" s="1" t="s">
        <v>211</v>
      </c>
      <c r="Q5240" s="1" t="s">
        <v>211</v>
      </c>
      <c r="R5240" s="1" t="s">
        <v>211</v>
      </c>
    </row>
    <row r="5241" spans="1:18" hidden="1" x14ac:dyDescent="0.2">
      <c r="A5241" s="1" t="s">
        <v>206</v>
      </c>
      <c r="B5241" s="1" t="s">
        <v>207</v>
      </c>
      <c r="C5241">
        <v>139561</v>
      </c>
      <c r="D5241" s="1" t="s">
        <v>5842</v>
      </c>
      <c r="E5241" s="1" t="s">
        <v>5939</v>
      </c>
      <c r="F5241" s="1" t="s">
        <v>5940</v>
      </c>
      <c r="G5241" s="1" t="s">
        <v>5941</v>
      </c>
      <c r="H5241" s="1" t="s">
        <v>5940</v>
      </c>
      <c r="I5241" s="2">
        <v>44682</v>
      </c>
      <c r="J5241" s="2">
        <v>51501</v>
      </c>
      <c r="K5241" s="1" t="s">
        <v>5939</v>
      </c>
      <c r="L5241">
        <v>618144</v>
      </c>
      <c r="M5241" s="1" t="s">
        <v>211</v>
      </c>
      <c r="N5241" s="1" t="s">
        <v>211</v>
      </c>
      <c r="O5241" s="1" t="s">
        <v>211</v>
      </c>
      <c r="P5241" s="1" t="s">
        <v>211</v>
      </c>
      <c r="Q5241" s="1" t="s">
        <v>211</v>
      </c>
      <c r="R5241" s="1" t="s">
        <v>211</v>
      </c>
    </row>
    <row r="5242" spans="1:18" hidden="1" x14ac:dyDescent="0.2">
      <c r="A5242" s="1" t="s">
        <v>206</v>
      </c>
      <c r="B5242" s="1" t="s">
        <v>207</v>
      </c>
      <c r="C5242">
        <v>139561</v>
      </c>
      <c r="D5242" s="1" t="s">
        <v>5842</v>
      </c>
      <c r="E5242" s="1" t="s">
        <v>5942</v>
      </c>
      <c r="F5242" s="1" t="s">
        <v>5943</v>
      </c>
      <c r="G5242" s="1" t="s">
        <v>5944</v>
      </c>
      <c r="H5242" s="1" t="s">
        <v>2391</v>
      </c>
      <c r="I5242" s="2">
        <v>44562</v>
      </c>
      <c r="J5242" s="2">
        <v>51501</v>
      </c>
      <c r="K5242" s="1" t="s">
        <v>5942</v>
      </c>
      <c r="L5242">
        <v>618056</v>
      </c>
      <c r="M5242" s="1" t="s">
        <v>211</v>
      </c>
      <c r="N5242" s="1" t="s">
        <v>211</v>
      </c>
      <c r="O5242" s="1" t="s">
        <v>211</v>
      </c>
      <c r="P5242" s="1" t="s">
        <v>211</v>
      </c>
      <c r="Q5242" s="1" t="s">
        <v>211</v>
      </c>
      <c r="R5242" s="1" t="s">
        <v>211</v>
      </c>
    </row>
    <row r="5243" spans="1:18" hidden="1" x14ac:dyDescent="0.2">
      <c r="A5243" s="1" t="s">
        <v>206</v>
      </c>
      <c r="B5243" s="1" t="s">
        <v>207</v>
      </c>
      <c r="C5243">
        <v>139561</v>
      </c>
      <c r="D5243" s="1" t="s">
        <v>5842</v>
      </c>
      <c r="E5243" s="1" t="s">
        <v>5945</v>
      </c>
      <c r="F5243" s="1" t="s">
        <v>5946</v>
      </c>
      <c r="G5243" s="1" t="s">
        <v>5935</v>
      </c>
      <c r="H5243" s="1" t="s">
        <v>5946</v>
      </c>
      <c r="I5243" s="2">
        <v>45070</v>
      </c>
      <c r="J5243" s="2">
        <v>51501</v>
      </c>
      <c r="K5243" s="1" t="s">
        <v>5945</v>
      </c>
      <c r="L5243">
        <v>621364</v>
      </c>
      <c r="M5243" s="1" t="s">
        <v>211</v>
      </c>
      <c r="N5243" s="1" t="s">
        <v>211</v>
      </c>
      <c r="O5243" s="1" t="s">
        <v>211</v>
      </c>
      <c r="P5243" s="1" t="s">
        <v>211</v>
      </c>
      <c r="Q5243" s="1" t="s">
        <v>211</v>
      </c>
      <c r="R5243" s="1" t="s">
        <v>211</v>
      </c>
    </row>
    <row r="5244" spans="1:18" hidden="1" x14ac:dyDescent="0.2">
      <c r="A5244" s="1" t="s">
        <v>206</v>
      </c>
      <c r="B5244" s="1" t="s">
        <v>207</v>
      </c>
      <c r="C5244">
        <v>139561</v>
      </c>
      <c r="D5244" s="1" t="s">
        <v>5842</v>
      </c>
      <c r="E5244" s="1" t="s">
        <v>5002</v>
      </c>
      <c r="F5244" s="1" t="s">
        <v>5003</v>
      </c>
      <c r="G5244" s="1" t="s">
        <v>5004</v>
      </c>
      <c r="H5244" s="1" t="s">
        <v>515</v>
      </c>
      <c r="I5244" s="2">
        <v>44909</v>
      </c>
      <c r="J5244" s="2">
        <v>51501</v>
      </c>
      <c r="K5244" s="1" t="s">
        <v>5002</v>
      </c>
      <c r="L5244">
        <v>620436</v>
      </c>
      <c r="M5244" s="1" t="s">
        <v>211</v>
      </c>
      <c r="N5244" s="1" t="s">
        <v>211</v>
      </c>
      <c r="O5244" s="1" t="s">
        <v>211</v>
      </c>
      <c r="P5244" s="1" t="s">
        <v>211</v>
      </c>
      <c r="Q5244" s="1" t="s">
        <v>211</v>
      </c>
      <c r="R5244" s="1" t="s">
        <v>211</v>
      </c>
    </row>
    <row r="5245" spans="1:18" hidden="1" x14ac:dyDescent="0.2">
      <c r="A5245" s="1" t="s">
        <v>206</v>
      </c>
      <c r="B5245" s="1" t="s">
        <v>207</v>
      </c>
      <c r="C5245">
        <v>139561</v>
      </c>
      <c r="D5245" s="1" t="s">
        <v>5842</v>
      </c>
      <c r="E5245" s="1" t="s">
        <v>5005</v>
      </c>
      <c r="F5245" s="1" t="s">
        <v>5006</v>
      </c>
      <c r="G5245" s="1" t="s">
        <v>5007</v>
      </c>
      <c r="H5245" s="1" t="s">
        <v>5006</v>
      </c>
      <c r="I5245" s="2">
        <v>44909</v>
      </c>
      <c r="J5245" s="2">
        <v>51501</v>
      </c>
      <c r="K5245" s="1" t="s">
        <v>5005</v>
      </c>
      <c r="L5245">
        <v>620437</v>
      </c>
      <c r="M5245" s="1" t="s">
        <v>211</v>
      </c>
      <c r="N5245" s="1" t="s">
        <v>211</v>
      </c>
      <c r="O5245" s="1" t="s">
        <v>211</v>
      </c>
      <c r="P5245" s="1" t="s">
        <v>211</v>
      </c>
      <c r="Q5245" s="1" t="s">
        <v>211</v>
      </c>
      <c r="R5245" s="1" t="s">
        <v>211</v>
      </c>
    </row>
    <row r="5246" spans="1:18" hidden="1" x14ac:dyDescent="0.2">
      <c r="A5246" s="1" t="s">
        <v>206</v>
      </c>
      <c r="B5246" s="1" t="s">
        <v>207</v>
      </c>
      <c r="C5246">
        <v>140904</v>
      </c>
      <c r="D5246" s="1" t="s">
        <v>5947</v>
      </c>
      <c r="E5246" s="1" t="s">
        <v>628</v>
      </c>
      <c r="F5246" s="1" t="s">
        <v>629</v>
      </c>
      <c r="G5246" s="1" t="s">
        <v>5948</v>
      </c>
      <c r="H5246" s="1" t="s">
        <v>629</v>
      </c>
      <c r="I5246" s="2">
        <v>40544</v>
      </c>
      <c r="J5246" s="2">
        <v>51501</v>
      </c>
      <c r="K5246" s="1" t="s">
        <v>632</v>
      </c>
      <c r="L5246">
        <v>444</v>
      </c>
      <c r="M5246" s="1" t="s">
        <v>232</v>
      </c>
      <c r="N5246" s="1" t="s">
        <v>211</v>
      </c>
      <c r="O5246" s="1" t="s">
        <v>211</v>
      </c>
      <c r="P5246" s="1" t="s">
        <v>211</v>
      </c>
      <c r="Q5246" s="1" t="s">
        <v>211</v>
      </c>
      <c r="R5246" s="1" t="s">
        <v>211</v>
      </c>
    </row>
    <row r="5247" spans="1:18" hidden="1" x14ac:dyDescent="0.2">
      <c r="A5247" s="1" t="s">
        <v>206</v>
      </c>
      <c r="B5247" s="1" t="s">
        <v>207</v>
      </c>
      <c r="C5247">
        <v>140904</v>
      </c>
      <c r="D5247" s="1" t="s">
        <v>5947</v>
      </c>
      <c r="E5247" s="1" t="s">
        <v>1197</v>
      </c>
      <c r="F5247" s="1" t="s">
        <v>546</v>
      </c>
      <c r="G5247" s="1" t="s">
        <v>5949</v>
      </c>
      <c r="H5247" s="1" t="s">
        <v>546</v>
      </c>
      <c r="I5247" s="2">
        <v>40544</v>
      </c>
      <c r="J5247" s="2">
        <v>51501</v>
      </c>
      <c r="K5247" s="1" t="s">
        <v>1200</v>
      </c>
      <c r="L5247">
        <v>355</v>
      </c>
      <c r="M5247" s="1" t="s">
        <v>1031</v>
      </c>
      <c r="N5247" s="1" t="s">
        <v>791</v>
      </c>
      <c r="O5247" s="1" t="s">
        <v>211</v>
      </c>
      <c r="P5247" s="1" t="s">
        <v>211</v>
      </c>
      <c r="Q5247" s="1" t="s">
        <v>211</v>
      </c>
      <c r="R5247" s="1" t="s">
        <v>211</v>
      </c>
    </row>
    <row r="5248" spans="1:18" hidden="1" x14ac:dyDescent="0.2">
      <c r="A5248" s="1" t="s">
        <v>206</v>
      </c>
      <c r="B5248" s="1" t="s">
        <v>207</v>
      </c>
      <c r="C5248">
        <v>140904</v>
      </c>
      <c r="D5248" s="1" t="s">
        <v>5947</v>
      </c>
      <c r="E5248" s="1" t="s">
        <v>311</v>
      </c>
      <c r="F5248" s="1" t="s">
        <v>312</v>
      </c>
      <c r="G5248" s="1" t="s">
        <v>5950</v>
      </c>
      <c r="H5248" s="1" t="s">
        <v>312</v>
      </c>
      <c r="I5248" s="2">
        <v>40544</v>
      </c>
      <c r="J5248" s="2">
        <v>51501</v>
      </c>
      <c r="K5248" s="1" t="s">
        <v>315</v>
      </c>
      <c r="L5248">
        <v>377</v>
      </c>
      <c r="M5248" s="1" t="s">
        <v>288</v>
      </c>
      <c r="N5248" s="1" t="s">
        <v>304</v>
      </c>
      <c r="O5248" s="1" t="s">
        <v>211</v>
      </c>
      <c r="P5248" s="1" t="s">
        <v>211</v>
      </c>
      <c r="Q5248" s="1" t="s">
        <v>211</v>
      </c>
      <c r="R5248" s="1" t="s">
        <v>211</v>
      </c>
    </row>
    <row r="5249" spans="1:18" hidden="1" x14ac:dyDescent="0.2">
      <c r="A5249" s="1" t="s">
        <v>206</v>
      </c>
      <c r="B5249" s="1" t="s">
        <v>207</v>
      </c>
      <c r="C5249">
        <v>140904</v>
      </c>
      <c r="D5249" s="1" t="s">
        <v>5947</v>
      </c>
      <c r="E5249" s="1" t="s">
        <v>688</v>
      </c>
      <c r="F5249" s="1" t="s">
        <v>508</v>
      </c>
      <c r="G5249" s="1" t="s">
        <v>5951</v>
      </c>
      <c r="H5249" s="1" t="s">
        <v>508</v>
      </c>
      <c r="I5249" s="2">
        <v>40544</v>
      </c>
      <c r="J5249" s="2">
        <v>51501</v>
      </c>
      <c r="K5249" s="1" t="s">
        <v>689</v>
      </c>
      <c r="L5249">
        <v>165</v>
      </c>
      <c r="M5249" s="1" t="s">
        <v>232</v>
      </c>
      <c r="N5249" s="1" t="s">
        <v>211</v>
      </c>
      <c r="O5249" s="1" t="s">
        <v>211</v>
      </c>
      <c r="P5249" s="1" t="s">
        <v>211</v>
      </c>
      <c r="Q5249" s="1" t="s">
        <v>211</v>
      </c>
      <c r="R5249" s="1" t="s">
        <v>211</v>
      </c>
    </row>
    <row r="5250" spans="1:18" hidden="1" x14ac:dyDescent="0.2">
      <c r="A5250" s="1" t="s">
        <v>206</v>
      </c>
      <c r="B5250" s="1" t="s">
        <v>207</v>
      </c>
      <c r="C5250">
        <v>140904</v>
      </c>
      <c r="D5250" s="1" t="s">
        <v>5947</v>
      </c>
      <c r="E5250" s="1" t="s">
        <v>437</v>
      </c>
      <c r="F5250" s="1" t="s">
        <v>96</v>
      </c>
      <c r="G5250" s="1" t="s">
        <v>5952</v>
      </c>
      <c r="H5250" s="1" t="s">
        <v>96</v>
      </c>
      <c r="I5250" s="2">
        <v>40544</v>
      </c>
      <c r="J5250" s="2">
        <v>51501</v>
      </c>
      <c r="K5250" s="1" t="s">
        <v>439</v>
      </c>
      <c r="L5250">
        <v>71</v>
      </c>
      <c r="M5250" s="1" t="s">
        <v>288</v>
      </c>
      <c r="N5250" s="1" t="s">
        <v>304</v>
      </c>
      <c r="O5250" s="1" t="s">
        <v>211</v>
      </c>
      <c r="P5250" s="1" t="s">
        <v>211</v>
      </c>
      <c r="Q5250" s="1" t="s">
        <v>211</v>
      </c>
      <c r="R5250" s="1" t="s">
        <v>211</v>
      </c>
    </row>
    <row r="5251" spans="1:18" hidden="1" x14ac:dyDescent="0.2">
      <c r="A5251" s="1" t="s">
        <v>206</v>
      </c>
      <c r="B5251" s="1" t="s">
        <v>207</v>
      </c>
      <c r="C5251">
        <v>140904</v>
      </c>
      <c r="D5251" s="1" t="s">
        <v>5947</v>
      </c>
      <c r="E5251" s="1" t="s">
        <v>129</v>
      </c>
      <c r="F5251" s="1" t="s">
        <v>130</v>
      </c>
      <c r="G5251" s="1" t="s">
        <v>5953</v>
      </c>
      <c r="H5251" s="1" t="s">
        <v>130</v>
      </c>
      <c r="I5251" s="2">
        <v>40544</v>
      </c>
      <c r="J5251" s="2">
        <v>51501</v>
      </c>
      <c r="K5251" s="1" t="s">
        <v>1384</v>
      </c>
      <c r="L5251">
        <v>209</v>
      </c>
      <c r="M5251" s="1" t="s">
        <v>210</v>
      </c>
      <c r="N5251" s="1" t="s">
        <v>211</v>
      </c>
      <c r="O5251" s="1" t="s">
        <v>211</v>
      </c>
      <c r="P5251" s="1" t="s">
        <v>211</v>
      </c>
      <c r="Q5251" s="1" t="s">
        <v>211</v>
      </c>
      <c r="R5251" s="1" t="s">
        <v>211</v>
      </c>
    </row>
    <row r="5252" spans="1:18" hidden="1" x14ac:dyDescent="0.2">
      <c r="A5252" s="1" t="s">
        <v>206</v>
      </c>
      <c r="B5252" s="1" t="s">
        <v>207</v>
      </c>
      <c r="C5252">
        <v>140904</v>
      </c>
      <c r="D5252" s="1" t="s">
        <v>5947</v>
      </c>
      <c r="E5252" s="1" t="s">
        <v>545</v>
      </c>
      <c r="F5252" s="1" t="s">
        <v>546</v>
      </c>
      <c r="G5252" s="1" t="s">
        <v>5954</v>
      </c>
      <c r="H5252" s="1" t="s">
        <v>546</v>
      </c>
      <c r="I5252" s="2">
        <v>40544</v>
      </c>
      <c r="J5252" s="2">
        <v>51501</v>
      </c>
      <c r="K5252" s="1" t="s">
        <v>549</v>
      </c>
      <c r="L5252">
        <v>350</v>
      </c>
      <c r="M5252" s="1" t="s">
        <v>288</v>
      </c>
      <c r="N5252" s="1" t="s">
        <v>304</v>
      </c>
      <c r="O5252" s="1" t="s">
        <v>211</v>
      </c>
      <c r="P5252" s="1" t="s">
        <v>211</v>
      </c>
      <c r="Q5252" s="1" t="s">
        <v>211</v>
      </c>
      <c r="R5252" s="1" t="s">
        <v>211</v>
      </c>
    </row>
    <row r="5253" spans="1:18" hidden="1" x14ac:dyDescent="0.2">
      <c r="A5253" s="1" t="s">
        <v>206</v>
      </c>
      <c r="B5253" s="1" t="s">
        <v>207</v>
      </c>
      <c r="C5253">
        <v>140904</v>
      </c>
      <c r="D5253" s="1" t="s">
        <v>5947</v>
      </c>
      <c r="E5253" s="1" t="s">
        <v>1224</v>
      </c>
      <c r="F5253" s="1" t="s">
        <v>546</v>
      </c>
      <c r="G5253" s="1" t="s">
        <v>5955</v>
      </c>
      <c r="H5253" s="1" t="s">
        <v>546</v>
      </c>
      <c r="I5253" s="2">
        <v>40544</v>
      </c>
      <c r="J5253" s="2">
        <v>51501</v>
      </c>
      <c r="K5253" s="1" t="s">
        <v>1227</v>
      </c>
      <c r="L5253">
        <v>352</v>
      </c>
      <c r="M5253" s="1" t="s">
        <v>1031</v>
      </c>
      <c r="N5253" s="1" t="s">
        <v>791</v>
      </c>
      <c r="O5253" s="1" t="s">
        <v>211</v>
      </c>
      <c r="P5253" s="1" t="s">
        <v>211</v>
      </c>
      <c r="Q5253" s="1" t="s">
        <v>211</v>
      </c>
      <c r="R5253" s="1" t="s">
        <v>211</v>
      </c>
    </row>
    <row r="5254" spans="1:18" hidden="1" x14ac:dyDescent="0.2">
      <c r="A5254" s="1" t="s">
        <v>206</v>
      </c>
      <c r="B5254" s="1" t="s">
        <v>207</v>
      </c>
      <c r="C5254">
        <v>140904</v>
      </c>
      <c r="D5254" s="1" t="s">
        <v>5947</v>
      </c>
      <c r="E5254" s="1" t="s">
        <v>539</v>
      </c>
      <c r="F5254" s="1" t="s">
        <v>540</v>
      </c>
      <c r="G5254" s="1" t="s">
        <v>5956</v>
      </c>
      <c r="H5254" s="1" t="s">
        <v>540</v>
      </c>
      <c r="I5254" s="2">
        <v>40544</v>
      </c>
      <c r="J5254" s="2">
        <v>51501</v>
      </c>
      <c r="K5254" s="1" t="s">
        <v>542</v>
      </c>
      <c r="L5254">
        <v>339</v>
      </c>
      <c r="M5254" s="1" t="s">
        <v>543</v>
      </c>
      <c r="N5254" s="1" t="s">
        <v>3699</v>
      </c>
      <c r="O5254" s="1" t="s">
        <v>211</v>
      </c>
      <c r="P5254" s="1" t="s">
        <v>211</v>
      </c>
      <c r="Q5254" s="1" t="s">
        <v>211</v>
      </c>
      <c r="R5254" s="1" t="s">
        <v>211</v>
      </c>
    </row>
    <row r="5255" spans="1:18" hidden="1" x14ac:dyDescent="0.2">
      <c r="A5255" s="1" t="s">
        <v>206</v>
      </c>
      <c r="B5255" s="1" t="s">
        <v>207</v>
      </c>
      <c r="C5255">
        <v>140904</v>
      </c>
      <c r="D5255" s="1" t="s">
        <v>5947</v>
      </c>
      <c r="E5255" s="1" t="s">
        <v>1046</v>
      </c>
      <c r="F5255" s="1" t="s">
        <v>519</v>
      </c>
      <c r="G5255" s="1" t="s">
        <v>5957</v>
      </c>
      <c r="H5255" s="1" t="s">
        <v>519</v>
      </c>
      <c r="I5255" s="2">
        <v>40544</v>
      </c>
      <c r="J5255" s="2">
        <v>51501</v>
      </c>
      <c r="K5255" s="1" t="s">
        <v>1049</v>
      </c>
      <c r="L5255">
        <v>295</v>
      </c>
      <c r="M5255" s="1" t="s">
        <v>1031</v>
      </c>
      <c r="N5255" s="1" t="s">
        <v>791</v>
      </c>
      <c r="O5255" s="1" t="s">
        <v>211</v>
      </c>
      <c r="P5255" s="1" t="s">
        <v>211</v>
      </c>
      <c r="Q5255" s="1" t="s">
        <v>211</v>
      </c>
      <c r="R5255" s="1" t="s">
        <v>211</v>
      </c>
    </row>
    <row r="5256" spans="1:18" hidden="1" x14ac:dyDescent="0.2">
      <c r="A5256" s="1" t="s">
        <v>206</v>
      </c>
      <c r="B5256" s="1" t="s">
        <v>207</v>
      </c>
      <c r="C5256">
        <v>140904</v>
      </c>
      <c r="D5256" s="1" t="s">
        <v>5947</v>
      </c>
      <c r="E5256" s="1" t="s">
        <v>1216</v>
      </c>
      <c r="F5256" s="1" t="s">
        <v>519</v>
      </c>
      <c r="G5256" s="1" t="s">
        <v>5958</v>
      </c>
      <c r="H5256" s="1" t="s">
        <v>519</v>
      </c>
      <c r="I5256" s="2">
        <v>40544</v>
      </c>
      <c r="J5256" s="2">
        <v>51501</v>
      </c>
      <c r="K5256" s="1" t="s">
        <v>1219</v>
      </c>
      <c r="L5256">
        <v>292</v>
      </c>
      <c r="M5256" s="1" t="s">
        <v>1031</v>
      </c>
      <c r="N5256" s="1" t="s">
        <v>791</v>
      </c>
      <c r="O5256" s="1" t="s">
        <v>211</v>
      </c>
      <c r="P5256" s="1" t="s">
        <v>211</v>
      </c>
      <c r="Q5256" s="1" t="s">
        <v>211</v>
      </c>
      <c r="R5256" s="1" t="s">
        <v>211</v>
      </c>
    </row>
    <row r="5257" spans="1:18" hidden="1" x14ac:dyDescent="0.2">
      <c r="A5257" s="1" t="s">
        <v>206</v>
      </c>
      <c r="B5257" s="1" t="s">
        <v>207</v>
      </c>
      <c r="C5257">
        <v>140904</v>
      </c>
      <c r="D5257" s="1" t="s">
        <v>5947</v>
      </c>
      <c r="E5257" s="1" t="s">
        <v>523</v>
      </c>
      <c r="F5257" s="1" t="s">
        <v>524</v>
      </c>
      <c r="G5257" s="1" t="s">
        <v>5959</v>
      </c>
      <c r="H5257" s="1" t="s">
        <v>524</v>
      </c>
      <c r="I5257" s="2">
        <v>40544</v>
      </c>
      <c r="J5257" s="2">
        <v>51501</v>
      </c>
      <c r="K5257" s="1" t="s">
        <v>527</v>
      </c>
      <c r="L5257">
        <v>296</v>
      </c>
      <c r="M5257" s="1" t="s">
        <v>232</v>
      </c>
      <c r="N5257" s="1" t="s">
        <v>211</v>
      </c>
      <c r="O5257" s="1" t="s">
        <v>211</v>
      </c>
      <c r="P5257" s="1" t="s">
        <v>211</v>
      </c>
      <c r="Q5257" s="1" t="s">
        <v>211</v>
      </c>
      <c r="R5257" s="1" t="s">
        <v>211</v>
      </c>
    </row>
    <row r="5258" spans="1:18" hidden="1" x14ac:dyDescent="0.2">
      <c r="A5258" s="1" t="s">
        <v>206</v>
      </c>
      <c r="B5258" s="1" t="s">
        <v>207</v>
      </c>
      <c r="C5258">
        <v>140904</v>
      </c>
      <c r="D5258" s="1" t="s">
        <v>5947</v>
      </c>
      <c r="E5258" s="1" t="s">
        <v>740</v>
      </c>
      <c r="F5258" s="1" t="s">
        <v>519</v>
      </c>
      <c r="G5258" s="1" t="s">
        <v>5960</v>
      </c>
      <c r="H5258" s="1" t="s">
        <v>519</v>
      </c>
      <c r="I5258" s="2">
        <v>40544</v>
      </c>
      <c r="J5258" s="2">
        <v>51501</v>
      </c>
      <c r="K5258" s="1" t="s">
        <v>742</v>
      </c>
      <c r="L5258">
        <v>291</v>
      </c>
      <c r="M5258" s="1" t="s">
        <v>288</v>
      </c>
      <c r="N5258" s="1" t="s">
        <v>304</v>
      </c>
      <c r="O5258" s="1" t="s">
        <v>211</v>
      </c>
      <c r="P5258" s="1" t="s">
        <v>211</v>
      </c>
      <c r="Q5258" s="1" t="s">
        <v>211</v>
      </c>
      <c r="R5258" s="1" t="s">
        <v>211</v>
      </c>
    </row>
    <row r="5259" spans="1:18" hidden="1" x14ac:dyDescent="0.2">
      <c r="A5259" s="1" t="s">
        <v>206</v>
      </c>
      <c r="B5259" s="1" t="s">
        <v>207</v>
      </c>
      <c r="C5259">
        <v>140904</v>
      </c>
      <c r="D5259" s="1" t="s">
        <v>5947</v>
      </c>
      <c r="E5259" s="1" t="s">
        <v>518</v>
      </c>
      <c r="F5259" s="1" t="s">
        <v>519</v>
      </c>
      <c r="G5259" s="1" t="s">
        <v>5961</v>
      </c>
      <c r="H5259" s="1" t="s">
        <v>519</v>
      </c>
      <c r="I5259" s="2">
        <v>40544</v>
      </c>
      <c r="J5259" s="2">
        <v>51501</v>
      </c>
      <c r="K5259" s="1" t="s">
        <v>521</v>
      </c>
      <c r="L5259">
        <v>289</v>
      </c>
      <c r="M5259" s="1" t="s">
        <v>288</v>
      </c>
      <c r="N5259" s="1" t="s">
        <v>304</v>
      </c>
      <c r="O5259" s="1" t="s">
        <v>211</v>
      </c>
      <c r="P5259" s="1" t="s">
        <v>211</v>
      </c>
      <c r="Q5259" s="1" t="s">
        <v>211</v>
      </c>
      <c r="R5259" s="1" t="s">
        <v>211</v>
      </c>
    </row>
    <row r="5260" spans="1:18" hidden="1" x14ac:dyDescent="0.2">
      <c r="A5260" s="1" t="s">
        <v>206</v>
      </c>
      <c r="B5260" s="1" t="s">
        <v>207</v>
      </c>
      <c r="C5260">
        <v>145392</v>
      </c>
      <c r="D5260" s="1" t="s">
        <v>5962</v>
      </c>
      <c r="E5260" s="1" t="s">
        <v>5963</v>
      </c>
      <c r="F5260" s="1" t="s">
        <v>5964</v>
      </c>
      <c r="G5260" s="1" t="s">
        <v>5965</v>
      </c>
      <c r="H5260" s="1" t="s">
        <v>5964</v>
      </c>
      <c r="I5260" s="2">
        <v>42102</v>
      </c>
      <c r="J5260" s="2">
        <v>51501</v>
      </c>
      <c r="K5260" s="1" t="s">
        <v>5963</v>
      </c>
      <c r="L5260">
        <v>604563</v>
      </c>
      <c r="M5260" s="1" t="s">
        <v>211</v>
      </c>
      <c r="N5260" s="1" t="s">
        <v>211</v>
      </c>
      <c r="O5260" s="1" t="s">
        <v>211</v>
      </c>
      <c r="P5260" s="1" t="s">
        <v>211</v>
      </c>
      <c r="Q5260" s="1" t="s">
        <v>211</v>
      </c>
      <c r="R5260" s="1" t="s">
        <v>211</v>
      </c>
    </row>
    <row r="5261" spans="1:18" hidden="1" x14ac:dyDescent="0.2">
      <c r="A5261" s="1" t="s">
        <v>206</v>
      </c>
      <c r="B5261" s="1" t="s">
        <v>207</v>
      </c>
      <c r="C5261">
        <v>146445</v>
      </c>
      <c r="D5261" s="1" t="s">
        <v>5966</v>
      </c>
      <c r="E5261" s="1" t="s">
        <v>5354</v>
      </c>
      <c r="F5261" s="1" t="s">
        <v>2376</v>
      </c>
      <c r="G5261" s="1" t="s">
        <v>5355</v>
      </c>
      <c r="H5261" s="1" t="s">
        <v>2376</v>
      </c>
      <c r="I5261" s="2">
        <v>42320</v>
      </c>
      <c r="J5261" s="2">
        <v>51501</v>
      </c>
      <c r="K5261" s="1" t="s">
        <v>5354</v>
      </c>
      <c r="L5261">
        <v>605336</v>
      </c>
      <c r="M5261" s="1" t="s">
        <v>223</v>
      </c>
      <c r="N5261" s="1" t="s">
        <v>223</v>
      </c>
      <c r="O5261" s="1" t="s">
        <v>211</v>
      </c>
      <c r="P5261" s="1" t="s">
        <v>211</v>
      </c>
      <c r="Q5261" s="1" t="s">
        <v>211</v>
      </c>
      <c r="R5261" s="1" t="s">
        <v>211</v>
      </c>
    </row>
    <row r="5262" spans="1:18" hidden="1" x14ac:dyDescent="0.2">
      <c r="A5262" s="1" t="s">
        <v>206</v>
      </c>
      <c r="B5262" s="1" t="s">
        <v>207</v>
      </c>
      <c r="C5262">
        <v>146445</v>
      </c>
      <c r="D5262" s="1" t="s">
        <v>5966</v>
      </c>
      <c r="E5262" s="1" t="s">
        <v>5351</v>
      </c>
      <c r="F5262" s="1" t="s">
        <v>5352</v>
      </c>
      <c r="G5262" s="1" t="s">
        <v>5353</v>
      </c>
      <c r="H5262" s="1" t="s">
        <v>5352</v>
      </c>
      <c r="I5262" s="2">
        <v>42320</v>
      </c>
      <c r="J5262" s="2">
        <v>51501</v>
      </c>
      <c r="K5262" s="1" t="s">
        <v>5351</v>
      </c>
      <c r="L5262">
        <v>605337</v>
      </c>
      <c r="M5262" s="1" t="s">
        <v>223</v>
      </c>
      <c r="N5262" s="1" t="s">
        <v>223</v>
      </c>
      <c r="O5262" s="1" t="s">
        <v>211</v>
      </c>
      <c r="P5262" s="1" t="s">
        <v>211</v>
      </c>
      <c r="Q5262" s="1" t="s">
        <v>211</v>
      </c>
      <c r="R5262" s="1" t="s">
        <v>211</v>
      </c>
    </row>
    <row r="5263" spans="1:18" hidden="1" x14ac:dyDescent="0.2">
      <c r="A5263" s="1" t="s">
        <v>206</v>
      </c>
      <c r="B5263" s="1" t="s">
        <v>207</v>
      </c>
      <c r="C5263">
        <v>146445</v>
      </c>
      <c r="D5263" s="1" t="s">
        <v>5966</v>
      </c>
      <c r="E5263" s="1" t="s">
        <v>5751</v>
      </c>
      <c r="F5263" s="1" t="s">
        <v>224</v>
      </c>
      <c r="G5263" s="1" t="s">
        <v>5967</v>
      </c>
      <c r="H5263" s="1" t="s">
        <v>161</v>
      </c>
      <c r="I5263" s="2">
        <v>42444</v>
      </c>
      <c r="J5263" s="2">
        <v>51501</v>
      </c>
      <c r="K5263" s="1" t="s">
        <v>5751</v>
      </c>
      <c r="L5263">
        <v>605509</v>
      </c>
      <c r="M5263" s="1" t="s">
        <v>223</v>
      </c>
      <c r="N5263" s="1" t="s">
        <v>223</v>
      </c>
      <c r="O5263" s="1" t="s">
        <v>211</v>
      </c>
      <c r="P5263" s="1" t="s">
        <v>211</v>
      </c>
      <c r="Q5263" s="1" t="s">
        <v>211</v>
      </c>
      <c r="R5263" s="1" t="s">
        <v>211</v>
      </c>
    </row>
    <row r="5264" spans="1:18" hidden="1" x14ac:dyDescent="0.2">
      <c r="A5264" s="1" t="s">
        <v>206</v>
      </c>
      <c r="B5264" s="1" t="s">
        <v>207</v>
      </c>
      <c r="C5264">
        <v>146445</v>
      </c>
      <c r="D5264" s="1" t="s">
        <v>5966</v>
      </c>
      <c r="E5264" s="1" t="s">
        <v>2323</v>
      </c>
      <c r="F5264" s="1" t="s">
        <v>411</v>
      </c>
      <c r="G5264" s="1" t="s">
        <v>2324</v>
      </c>
      <c r="H5264" s="1" t="s">
        <v>411</v>
      </c>
      <c r="I5264" s="2">
        <v>41891</v>
      </c>
      <c r="J5264" s="2">
        <v>51501</v>
      </c>
      <c r="K5264" s="1" t="s">
        <v>2323</v>
      </c>
      <c r="L5264">
        <v>604451</v>
      </c>
      <c r="M5264" s="1" t="s">
        <v>223</v>
      </c>
      <c r="N5264" s="1" t="s">
        <v>223</v>
      </c>
      <c r="O5264" s="1" t="s">
        <v>211</v>
      </c>
      <c r="P5264" s="1" t="s">
        <v>211</v>
      </c>
      <c r="Q5264" s="1" t="s">
        <v>211</v>
      </c>
      <c r="R5264" s="1" t="s">
        <v>211</v>
      </c>
    </row>
    <row r="5265" spans="1:18" hidden="1" x14ac:dyDescent="0.2">
      <c r="A5265" s="1" t="s">
        <v>206</v>
      </c>
      <c r="B5265" s="1" t="s">
        <v>207</v>
      </c>
      <c r="C5265">
        <v>146445</v>
      </c>
      <c r="D5265" s="1" t="s">
        <v>5966</v>
      </c>
      <c r="E5265" s="1" t="s">
        <v>766</v>
      </c>
      <c r="F5265" s="1" t="s">
        <v>767</v>
      </c>
      <c r="G5265" s="1" t="s">
        <v>5968</v>
      </c>
      <c r="H5265" s="1" t="s">
        <v>767</v>
      </c>
      <c r="I5265" s="2">
        <v>40846</v>
      </c>
      <c r="J5265" s="2">
        <v>51501</v>
      </c>
      <c r="K5265" s="1" t="s">
        <v>769</v>
      </c>
      <c r="L5265">
        <v>510291</v>
      </c>
      <c r="M5265" s="1" t="s">
        <v>626</v>
      </c>
      <c r="N5265" s="1" t="s">
        <v>211</v>
      </c>
      <c r="O5265" s="1" t="s">
        <v>211</v>
      </c>
      <c r="P5265" s="1" t="s">
        <v>211</v>
      </c>
      <c r="Q5265" s="1" t="s">
        <v>211</v>
      </c>
      <c r="R5265" s="1" t="s">
        <v>211</v>
      </c>
    </row>
    <row r="5266" spans="1:18" hidden="1" x14ac:dyDescent="0.2">
      <c r="A5266" s="1" t="s">
        <v>206</v>
      </c>
      <c r="B5266" s="1" t="s">
        <v>207</v>
      </c>
      <c r="C5266">
        <v>146445</v>
      </c>
      <c r="D5266" s="1" t="s">
        <v>5966</v>
      </c>
      <c r="E5266" s="1" t="s">
        <v>2339</v>
      </c>
      <c r="F5266" s="1" t="s">
        <v>1858</v>
      </c>
      <c r="G5266" s="1" t="s">
        <v>2340</v>
      </c>
      <c r="H5266" s="1" t="s">
        <v>1858</v>
      </c>
      <c r="I5266" s="2">
        <v>40846</v>
      </c>
      <c r="J5266" s="2">
        <v>51501</v>
      </c>
      <c r="K5266" s="1" t="s">
        <v>2341</v>
      </c>
      <c r="L5266">
        <v>314</v>
      </c>
      <c r="M5266" s="1" t="s">
        <v>211</v>
      </c>
      <c r="N5266" s="1" t="s">
        <v>211</v>
      </c>
      <c r="O5266" s="1" t="s">
        <v>211</v>
      </c>
      <c r="P5266" s="1" t="s">
        <v>211</v>
      </c>
      <c r="Q5266" s="1" t="s">
        <v>211</v>
      </c>
      <c r="R5266" s="1" t="s">
        <v>211</v>
      </c>
    </row>
    <row r="5267" spans="1:18" hidden="1" x14ac:dyDescent="0.2">
      <c r="A5267" s="1" t="s">
        <v>206</v>
      </c>
      <c r="B5267" s="1" t="s">
        <v>207</v>
      </c>
      <c r="C5267">
        <v>146446</v>
      </c>
      <c r="D5267" s="1" t="s">
        <v>5969</v>
      </c>
      <c r="E5267" s="1" t="s">
        <v>2339</v>
      </c>
      <c r="F5267" s="1" t="s">
        <v>1858</v>
      </c>
      <c r="G5267" s="1" t="s">
        <v>2340</v>
      </c>
      <c r="H5267" s="1" t="s">
        <v>1858</v>
      </c>
      <c r="I5267" s="2">
        <v>40846</v>
      </c>
      <c r="J5267" s="2">
        <v>51501</v>
      </c>
      <c r="K5267" s="1" t="s">
        <v>2341</v>
      </c>
      <c r="L5267">
        <v>314</v>
      </c>
      <c r="M5267" s="1" t="s">
        <v>211</v>
      </c>
      <c r="N5267" s="1" t="s">
        <v>211</v>
      </c>
      <c r="O5267" s="1" t="s">
        <v>211</v>
      </c>
      <c r="P5267" s="1" t="s">
        <v>211</v>
      </c>
      <c r="Q5267" s="1" t="s">
        <v>211</v>
      </c>
      <c r="R5267" s="1" t="s">
        <v>211</v>
      </c>
    </row>
    <row r="5268" spans="1:18" hidden="1" x14ac:dyDescent="0.2">
      <c r="A5268" s="1" t="s">
        <v>206</v>
      </c>
      <c r="B5268" s="1" t="s">
        <v>207</v>
      </c>
      <c r="C5268">
        <v>146446</v>
      </c>
      <c r="D5268" s="1" t="s">
        <v>5969</v>
      </c>
      <c r="E5268" s="1" t="s">
        <v>487</v>
      </c>
      <c r="F5268" s="1" t="s">
        <v>488</v>
      </c>
      <c r="G5268" s="1" t="s">
        <v>5970</v>
      </c>
      <c r="H5268" s="1" t="s">
        <v>488</v>
      </c>
      <c r="I5268" s="2">
        <v>41254</v>
      </c>
      <c r="J5268" s="2">
        <v>51501</v>
      </c>
      <c r="K5268" s="1" t="s">
        <v>490</v>
      </c>
      <c r="L5268">
        <v>204</v>
      </c>
      <c r="M5268" s="1" t="s">
        <v>232</v>
      </c>
      <c r="N5268" s="1" t="s">
        <v>211</v>
      </c>
      <c r="O5268" s="1" t="s">
        <v>211</v>
      </c>
      <c r="P5268" s="1" t="s">
        <v>211</v>
      </c>
      <c r="Q5268" s="1" t="s">
        <v>211</v>
      </c>
      <c r="R5268" s="1" t="s">
        <v>211</v>
      </c>
    </row>
    <row r="5269" spans="1:18" hidden="1" x14ac:dyDescent="0.2">
      <c r="A5269" s="1" t="s">
        <v>206</v>
      </c>
      <c r="B5269" s="1" t="s">
        <v>207</v>
      </c>
      <c r="C5269">
        <v>146446</v>
      </c>
      <c r="D5269" s="1" t="s">
        <v>5969</v>
      </c>
      <c r="E5269" s="1" t="s">
        <v>766</v>
      </c>
      <c r="F5269" s="1" t="s">
        <v>767</v>
      </c>
      <c r="G5269" s="1" t="s">
        <v>5968</v>
      </c>
      <c r="H5269" s="1" t="s">
        <v>767</v>
      </c>
      <c r="I5269" s="2">
        <v>40846</v>
      </c>
      <c r="J5269" s="2">
        <v>51501</v>
      </c>
      <c r="K5269" s="1" t="s">
        <v>769</v>
      </c>
      <c r="L5269">
        <v>510291</v>
      </c>
      <c r="M5269" s="1" t="s">
        <v>626</v>
      </c>
      <c r="N5269" s="1" t="s">
        <v>211</v>
      </c>
      <c r="O5269" s="1" t="s">
        <v>211</v>
      </c>
      <c r="P5269" s="1" t="s">
        <v>211</v>
      </c>
      <c r="Q5269" s="1" t="s">
        <v>211</v>
      </c>
      <c r="R5269" s="1" t="s">
        <v>211</v>
      </c>
    </row>
    <row r="5270" spans="1:18" hidden="1" x14ac:dyDescent="0.2">
      <c r="A5270" s="1" t="s">
        <v>206</v>
      </c>
      <c r="B5270" s="1" t="s">
        <v>207</v>
      </c>
      <c r="C5270">
        <v>146446</v>
      </c>
      <c r="D5270" s="1" t="s">
        <v>5969</v>
      </c>
      <c r="E5270" s="1" t="s">
        <v>1176</v>
      </c>
      <c r="F5270" s="1" t="s">
        <v>114</v>
      </c>
      <c r="G5270" s="1" t="s">
        <v>5348</v>
      </c>
      <c r="H5270" s="1" t="s">
        <v>114</v>
      </c>
      <c r="I5270" s="2">
        <v>42283</v>
      </c>
      <c r="J5270" s="2">
        <v>51501</v>
      </c>
      <c r="K5270" s="1" t="s">
        <v>1178</v>
      </c>
      <c r="L5270">
        <v>510431</v>
      </c>
      <c r="M5270" s="1" t="s">
        <v>223</v>
      </c>
      <c r="N5270" s="1" t="s">
        <v>223</v>
      </c>
      <c r="O5270" s="1" t="s">
        <v>211</v>
      </c>
      <c r="P5270" s="1" t="s">
        <v>211</v>
      </c>
      <c r="Q5270" s="1" t="s">
        <v>211</v>
      </c>
      <c r="R5270" s="1" t="s">
        <v>211</v>
      </c>
    </row>
    <row r="5271" spans="1:18" hidden="1" x14ac:dyDescent="0.2">
      <c r="A5271" s="1" t="s">
        <v>206</v>
      </c>
      <c r="B5271" s="1" t="s">
        <v>207</v>
      </c>
      <c r="C5271">
        <v>146446</v>
      </c>
      <c r="D5271" s="1" t="s">
        <v>5969</v>
      </c>
      <c r="E5271" s="1" t="s">
        <v>233</v>
      </c>
      <c r="F5271" s="1" t="s">
        <v>234</v>
      </c>
      <c r="G5271" s="1" t="s">
        <v>5344</v>
      </c>
      <c r="H5271" s="1" t="s">
        <v>234</v>
      </c>
      <c r="I5271" s="2">
        <v>41094</v>
      </c>
      <c r="J5271" s="2">
        <v>51501</v>
      </c>
      <c r="K5271" s="1" t="s">
        <v>236</v>
      </c>
      <c r="L5271">
        <v>510281</v>
      </c>
      <c r="M5271" s="1" t="s">
        <v>237</v>
      </c>
      <c r="N5271" s="1" t="s">
        <v>237</v>
      </c>
      <c r="O5271" s="1" t="s">
        <v>211</v>
      </c>
      <c r="P5271" s="1" t="s">
        <v>211</v>
      </c>
      <c r="Q5271" s="1" t="s">
        <v>211</v>
      </c>
      <c r="R5271" s="1" t="s">
        <v>211</v>
      </c>
    </row>
    <row r="5272" spans="1:18" hidden="1" x14ac:dyDescent="0.2">
      <c r="A5272" s="1" t="s">
        <v>206</v>
      </c>
      <c r="B5272" s="1" t="s">
        <v>207</v>
      </c>
      <c r="C5272">
        <v>146446</v>
      </c>
      <c r="D5272" s="1" t="s">
        <v>5969</v>
      </c>
      <c r="E5272" s="1" t="s">
        <v>238</v>
      </c>
      <c r="F5272" s="1" t="s">
        <v>106</v>
      </c>
      <c r="G5272" s="1" t="s">
        <v>5971</v>
      </c>
      <c r="H5272" s="1" t="s">
        <v>240</v>
      </c>
      <c r="I5272" s="2">
        <v>41463</v>
      </c>
      <c r="J5272" s="2">
        <v>51501</v>
      </c>
      <c r="K5272" s="1" t="s">
        <v>241</v>
      </c>
      <c r="L5272">
        <v>510286</v>
      </c>
      <c r="M5272" s="1" t="s">
        <v>242</v>
      </c>
      <c r="N5272" s="1" t="s">
        <v>626</v>
      </c>
      <c r="O5272" s="1" t="s">
        <v>211</v>
      </c>
      <c r="P5272" s="1" t="s">
        <v>211</v>
      </c>
      <c r="Q5272" s="1" t="s">
        <v>211</v>
      </c>
      <c r="R5272" s="1" t="s">
        <v>211</v>
      </c>
    </row>
    <row r="5273" spans="1:18" hidden="1" x14ac:dyDescent="0.2">
      <c r="A5273" s="1" t="s">
        <v>206</v>
      </c>
      <c r="B5273" s="1" t="s">
        <v>207</v>
      </c>
      <c r="C5273">
        <v>146446</v>
      </c>
      <c r="D5273" s="1" t="s">
        <v>5969</v>
      </c>
      <c r="E5273" s="1" t="s">
        <v>243</v>
      </c>
      <c r="F5273" s="1" t="s">
        <v>106</v>
      </c>
      <c r="G5273" s="1" t="s">
        <v>5972</v>
      </c>
      <c r="H5273" s="1" t="s">
        <v>245</v>
      </c>
      <c r="I5273" s="2">
        <v>41463</v>
      </c>
      <c r="J5273" s="2">
        <v>51501</v>
      </c>
      <c r="K5273" s="1" t="s">
        <v>246</v>
      </c>
      <c r="L5273">
        <v>510287</v>
      </c>
      <c r="M5273" s="1" t="s">
        <v>247</v>
      </c>
      <c r="N5273" s="1" t="s">
        <v>626</v>
      </c>
      <c r="O5273" s="1" t="s">
        <v>211</v>
      </c>
      <c r="P5273" s="1" t="s">
        <v>211</v>
      </c>
      <c r="Q5273" s="1" t="s">
        <v>211</v>
      </c>
      <c r="R5273" s="1" t="s">
        <v>211</v>
      </c>
    </row>
    <row r="5274" spans="1:18" hidden="1" x14ac:dyDescent="0.2">
      <c r="A5274" s="1" t="s">
        <v>206</v>
      </c>
      <c r="B5274" s="1" t="s">
        <v>207</v>
      </c>
      <c r="C5274">
        <v>146446</v>
      </c>
      <c r="D5274" s="1" t="s">
        <v>5969</v>
      </c>
      <c r="E5274" s="1" t="s">
        <v>5973</v>
      </c>
      <c r="F5274" s="1" t="s">
        <v>2032</v>
      </c>
      <c r="G5274" s="1" t="s">
        <v>5974</v>
      </c>
      <c r="H5274" s="1" t="s">
        <v>2032</v>
      </c>
      <c r="I5274" s="2">
        <v>40846</v>
      </c>
      <c r="J5274" s="2">
        <v>51501</v>
      </c>
      <c r="K5274" s="1" t="s">
        <v>5975</v>
      </c>
      <c r="L5274">
        <v>510288</v>
      </c>
      <c r="M5274" s="1" t="s">
        <v>5976</v>
      </c>
      <c r="N5274" s="1" t="s">
        <v>3825</v>
      </c>
      <c r="O5274" s="1" t="s">
        <v>211</v>
      </c>
      <c r="P5274" s="1" t="s">
        <v>211</v>
      </c>
      <c r="Q5274" s="1" t="s">
        <v>211</v>
      </c>
      <c r="R5274" s="1" t="s">
        <v>211</v>
      </c>
    </row>
    <row r="5275" spans="1:18" hidden="1" x14ac:dyDescent="0.2">
      <c r="A5275" s="1" t="s">
        <v>206</v>
      </c>
      <c r="B5275" s="1" t="s">
        <v>207</v>
      </c>
      <c r="C5275">
        <v>146446</v>
      </c>
      <c r="D5275" s="1" t="s">
        <v>5969</v>
      </c>
      <c r="E5275" s="1" t="s">
        <v>2374</v>
      </c>
      <c r="F5275" s="1" t="s">
        <v>234</v>
      </c>
      <c r="G5275" s="1" t="s">
        <v>5349</v>
      </c>
      <c r="H5275" s="1" t="s">
        <v>234</v>
      </c>
      <c r="I5275" s="2">
        <v>41094</v>
      </c>
      <c r="J5275" s="2">
        <v>51501</v>
      </c>
      <c r="K5275" s="1" t="s">
        <v>2377</v>
      </c>
      <c r="L5275">
        <v>510280</v>
      </c>
      <c r="M5275" s="1" t="s">
        <v>237</v>
      </c>
      <c r="N5275" s="1" t="s">
        <v>237</v>
      </c>
      <c r="O5275" s="1" t="s">
        <v>211</v>
      </c>
      <c r="P5275" s="1" t="s">
        <v>211</v>
      </c>
      <c r="Q5275" s="1" t="s">
        <v>211</v>
      </c>
      <c r="R5275" s="1" t="s">
        <v>211</v>
      </c>
    </row>
    <row r="5276" spans="1:18" hidden="1" x14ac:dyDescent="0.2">
      <c r="A5276" s="1" t="s">
        <v>206</v>
      </c>
      <c r="B5276" s="1" t="s">
        <v>207</v>
      </c>
      <c r="C5276">
        <v>146446</v>
      </c>
      <c r="D5276" s="1" t="s">
        <v>5969</v>
      </c>
      <c r="E5276" s="1" t="s">
        <v>2323</v>
      </c>
      <c r="F5276" s="1" t="s">
        <v>411</v>
      </c>
      <c r="G5276" s="1" t="s">
        <v>2324</v>
      </c>
      <c r="H5276" s="1" t="s">
        <v>411</v>
      </c>
      <c r="I5276" s="2">
        <v>41891</v>
      </c>
      <c r="J5276" s="2">
        <v>51501</v>
      </c>
      <c r="K5276" s="1" t="s">
        <v>2323</v>
      </c>
      <c r="L5276">
        <v>604451</v>
      </c>
      <c r="M5276" s="1" t="s">
        <v>223</v>
      </c>
      <c r="N5276" s="1" t="s">
        <v>223</v>
      </c>
      <c r="O5276" s="1" t="s">
        <v>211</v>
      </c>
      <c r="P5276" s="1" t="s">
        <v>211</v>
      </c>
      <c r="Q5276" s="1" t="s">
        <v>211</v>
      </c>
      <c r="R5276" s="1" t="s">
        <v>211</v>
      </c>
    </row>
    <row r="5277" spans="1:18" hidden="1" x14ac:dyDescent="0.2">
      <c r="A5277" s="1" t="s">
        <v>206</v>
      </c>
      <c r="B5277" s="1" t="s">
        <v>207</v>
      </c>
      <c r="C5277">
        <v>146446</v>
      </c>
      <c r="D5277" s="1" t="s">
        <v>5969</v>
      </c>
      <c r="E5277" s="1" t="s">
        <v>5350</v>
      </c>
      <c r="F5277" s="1" t="s">
        <v>150</v>
      </c>
      <c r="G5277" s="1" t="s">
        <v>5347</v>
      </c>
      <c r="H5277" s="1" t="s">
        <v>150</v>
      </c>
      <c r="I5277" s="2">
        <v>41982</v>
      </c>
      <c r="J5277" s="2">
        <v>51501</v>
      </c>
      <c r="K5277" s="1" t="s">
        <v>5350</v>
      </c>
      <c r="L5277">
        <v>603604</v>
      </c>
      <c r="M5277" s="1" t="s">
        <v>655</v>
      </c>
      <c r="N5277" s="1" t="s">
        <v>655</v>
      </c>
      <c r="O5277" s="1" t="s">
        <v>211</v>
      </c>
      <c r="P5277" s="1" t="s">
        <v>211</v>
      </c>
      <c r="Q5277" s="1" t="s">
        <v>211</v>
      </c>
      <c r="R5277" s="1" t="s">
        <v>211</v>
      </c>
    </row>
    <row r="5278" spans="1:18" hidden="1" x14ac:dyDescent="0.2">
      <c r="A5278" s="1" t="s">
        <v>206</v>
      </c>
      <c r="B5278" s="1" t="s">
        <v>207</v>
      </c>
      <c r="C5278">
        <v>146446</v>
      </c>
      <c r="D5278" s="1" t="s">
        <v>5969</v>
      </c>
      <c r="E5278" s="1" t="s">
        <v>2311</v>
      </c>
      <c r="F5278" s="1" t="s">
        <v>106</v>
      </c>
      <c r="G5278" s="1" t="s">
        <v>5346</v>
      </c>
      <c r="H5278" s="1" t="s">
        <v>106</v>
      </c>
      <c r="I5278" s="2">
        <v>41982</v>
      </c>
      <c r="J5278" s="2">
        <v>51501</v>
      </c>
      <c r="K5278" s="1" t="s">
        <v>2311</v>
      </c>
      <c r="L5278">
        <v>603605</v>
      </c>
      <c r="M5278" s="1" t="s">
        <v>655</v>
      </c>
      <c r="N5278" s="1" t="s">
        <v>655</v>
      </c>
      <c r="O5278" s="1" t="s">
        <v>211</v>
      </c>
      <c r="P5278" s="1" t="s">
        <v>211</v>
      </c>
      <c r="Q5278" s="1" t="s">
        <v>211</v>
      </c>
      <c r="R5278" s="1" t="s">
        <v>211</v>
      </c>
    </row>
    <row r="5279" spans="1:18" hidden="1" x14ac:dyDescent="0.2">
      <c r="A5279" s="1" t="s">
        <v>206</v>
      </c>
      <c r="B5279" s="1" t="s">
        <v>207</v>
      </c>
      <c r="C5279">
        <v>146446</v>
      </c>
      <c r="D5279" s="1" t="s">
        <v>5969</v>
      </c>
      <c r="E5279" s="1" t="s">
        <v>5977</v>
      </c>
      <c r="F5279" s="1" t="s">
        <v>1897</v>
      </c>
      <c r="G5279" s="1" t="s">
        <v>5978</v>
      </c>
      <c r="H5279" s="1" t="s">
        <v>1897</v>
      </c>
      <c r="I5279" s="2">
        <v>41694</v>
      </c>
      <c r="J5279" s="2">
        <v>51501</v>
      </c>
      <c r="K5279" s="1" t="s">
        <v>5977</v>
      </c>
      <c r="L5279">
        <v>601562</v>
      </c>
      <c r="M5279" s="1" t="s">
        <v>626</v>
      </c>
      <c r="N5279" s="1" t="s">
        <v>626</v>
      </c>
      <c r="O5279" s="1" t="s">
        <v>211</v>
      </c>
      <c r="P5279" s="1" t="s">
        <v>211</v>
      </c>
      <c r="Q5279" s="1" t="s">
        <v>211</v>
      </c>
      <c r="R5279" s="1" t="s">
        <v>211</v>
      </c>
    </row>
    <row r="5280" spans="1:18" hidden="1" x14ac:dyDescent="0.2">
      <c r="A5280" s="1" t="s">
        <v>206</v>
      </c>
      <c r="B5280" s="1" t="s">
        <v>207</v>
      </c>
      <c r="C5280">
        <v>146446</v>
      </c>
      <c r="D5280" s="1" t="s">
        <v>5969</v>
      </c>
      <c r="E5280" s="1" t="s">
        <v>5979</v>
      </c>
      <c r="F5280" s="1" t="s">
        <v>1021</v>
      </c>
      <c r="G5280" s="1" t="s">
        <v>5980</v>
      </c>
      <c r="H5280" s="1" t="s">
        <v>1021</v>
      </c>
      <c r="I5280" s="2">
        <v>41694</v>
      </c>
      <c r="J5280" s="2">
        <v>51501</v>
      </c>
      <c r="K5280" s="1" t="s">
        <v>5979</v>
      </c>
      <c r="L5280">
        <v>601564</v>
      </c>
      <c r="M5280" s="1" t="s">
        <v>626</v>
      </c>
      <c r="N5280" s="1" t="s">
        <v>304</v>
      </c>
      <c r="O5280" s="1" t="s">
        <v>211</v>
      </c>
      <c r="P5280" s="1" t="s">
        <v>211</v>
      </c>
      <c r="Q5280" s="1" t="s">
        <v>211</v>
      </c>
      <c r="R5280" s="1" t="s">
        <v>211</v>
      </c>
    </row>
    <row r="5281" spans="1:18" hidden="1" x14ac:dyDescent="0.2">
      <c r="A5281" s="1" t="s">
        <v>206</v>
      </c>
      <c r="B5281" s="1" t="s">
        <v>207</v>
      </c>
      <c r="C5281">
        <v>146446</v>
      </c>
      <c r="D5281" s="1" t="s">
        <v>5969</v>
      </c>
      <c r="E5281" s="1" t="s">
        <v>5751</v>
      </c>
      <c r="F5281" s="1" t="s">
        <v>224</v>
      </c>
      <c r="G5281" s="1" t="s">
        <v>5967</v>
      </c>
      <c r="H5281" s="1" t="s">
        <v>161</v>
      </c>
      <c r="I5281" s="2">
        <v>42444</v>
      </c>
      <c r="J5281" s="2">
        <v>51501</v>
      </c>
      <c r="K5281" s="1" t="s">
        <v>5751</v>
      </c>
      <c r="L5281">
        <v>605509</v>
      </c>
      <c r="M5281" s="1" t="s">
        <v>223</v>
      </c>
      <c r="N5281" s="1" t="s">
        <v>223</v>
      </c>
      <c r="O5281" s="1" t="s">
        <v>211</v>
      </c>
      <c r="P5281" s="1" t="s">
        <v>211</v>
      </c>
      <c r="Q5281" s="1" t="s">
        <v>211</v>
      </c>
      <c r="R5281" s="1" t="s">
        <v>211</v>
      </c>
    </row>
    <row r="5282" spans="1:18" hidden="1" x14ac:dyDescent="0.2">
      <c r="A5282" s="1" t="s">
        <v>206</v>
      </c>
      <c r="B5282" s="1" t="s">
        <v>207</v>
      </c>
      <c r="C5282">
        <v>146446</v>
      </c>
      <c r="D5282" s="1" t="s">
        <v>5969</v>
      </c>
      <c r="E5282" s="1" t="s">
        <v>5351</v>
      </c>
      <c r="F5282" s="1" t="s">
        <v>5352</v>
      </c>
      <c r="G5282" s="1" t="s">
        <v>5353</v>
      </c>
      <c r="H5282" s="1" t="s">
        <v>5352</v>
      </c>
      <c r="I5282" s="2">
        <v>42320</v>
      </c>
      <c r="J5282" s="2">
        <v>51501</v>
      </c>
      <c r="K5282" s="1" t="s">
        <v>5351</v>
      </c>
      <c r="L5282">
        <v>605337</v>
      </c>
      <c r="M5282" s="1" t="s">
        <v>223</v>
      </c>
      <c r="N5282" s="1" t="s">
        <v>223</v>
      </c>
      <c r="O5282" s="1" t="s">
        <v>211</v>
      </c>
      <c r="P5282" s="1" t="s">
        <v>211</v>
      </c>
      <c r="Q5282" s="1" t="s">
        <v>211</v>
      </c>
      <c r="R5282" s="1" t="s">
        <v>211</v>
      </c>
    </row>
    <row r="5283" spans="1:18" hidden="1" x14ac:dyDescent="0.2">
      <c r="A5283" s="1" t="s">
        <v>206</v>
      </c>
      <c r="B5283" s="1" t="s">
        <v>207</v>
      </c>
      <c r="C5283">
        <v>146446</v>
      </c>
      <c r="D5283" s="1" t="s">
        <v>5969</v>
      </c>
      <c r="E5283" s="1" t="s">
        <v>5354</v>
      </c>
      <c r="F5283" s="1" t="s">
        <v>2376</v>
      </c>
      <c r="G5283" s="1" t="s">
        <v>5355</v>
      </c>
      <c r="H5283" s="1" t="s">
        <v>2376</v>
      </c>
      <c r="I5283" s="2">
        <v>42320</v>
      </c>
      <c r="J5283" s="2">
        <v>51501</v>
      </c>
      <c r="K5283" s="1" t="s">
        <v>5354</v>
      </c>
      <c r="L5283">
        <v>605336</v>
      </c>
      <c r="M5283" s="1" t="s">
        <v>223</v>
      </c>
      <c r="N5283" s="1" t="s">
        <v>223</v>
      </c>
      <c r="O5283" s="1" t="s">
        <v>211</v>
      </c>
      <c r="P5283" s="1" t="s">
        <v>211</v>
      </c>
      <c r="Q5283" s="1" t="s">
        <v>211</v>
      </c>
      <c r="R5283" s="1" t="s">
        <v>211</v>
      </c>
    </row>
    <row r="5284" spans="1:18" hidden="1" x14ac:dyDescent="0.2">
      <c r="A5284" s="1" t="s">
        <v>206</v>
      </c>
      <c r="B5284" s="1" t="s">
        <v>207</v>
      </c>
      <c r="C5284">
        <v>146446</v>
      </c>
      <c r="D5284" s="1" t="s">
        <v>5969</v>
      </c>
      <c r="E5284" s="1" t="s">
        <v>4085</v>
      </c>
      <c r="F5284" s="1" t="s">
        <v>4086</v>
      </c>
      <c r="G5284" s="1" t="s">
        <v>5359</v>
      </c>
      <c r="H5284" s="1" t="s">
        <v>4086</v>
      </c>
      <c r="I5284" s="2">
        <v>43017</v>
      </c>
      <c r="J5284" s="2">
        <v>51501</v>
      </c>
      <c r="K5284" s="1" t="s">
        <v>4085</v>
      </c>
      <c r="L5284">
        <v>606456</v>
      </c>
      <c r="M5284" s="1" t="s">
        <v>223</v>
      </c>
      <c r="N5284" s="1" t="s">
        <v>223</v>
      </c>
      <c r="O5284" s="1" t="s">
        <v>211</v>
      </c>
      <c r="P5284" s="1" t="s">
        <v>211</v>
      </c>
      <c r="Q5284" s="1" t="s">
        <v>211</v>
      </c>
      <c r="R5284" s="1" t="s">
        <v>211</v>
      </c>
    </row>
    <row r="5285" spans="1:18" hidden="1" x14ac:dyDescent="0.2">
      <c r="A5285" s="1" t="s">
        <v>206</v>
      </c>
      <c r="B5285" s="1" t="s">
        <v>207</v>
      </c>
      <c r="C5285">
        <v>146446</v>
      </c>
      <c r="D5285" s="1" t="s">
        <v>5969</v>
      </c>
      <c r="E5285" s="1" t="s">
        <v>5070</v>
      </c>
      <c r="F5285" s="1" t="s">
        <v>546</v>
      </c>
      <c r="G5285" s="1" t="s">
        <v>5358</v>
      </c>
      <c r="H5285" s="1" t="s">
        <v>546</v>
      </c>
      <c r="I5285" s="2">
        <v>43000</v>
      </c>
      <c r="J5285" s="2">
        <v>51501</v>
      </c>
      <c r="K5285" s="1" t="s">
        <v>5070</v>
      </c>
      <c r="L5285">
        <v>606416</v>
      </c>
      <c r="M5285" s="1" t="s">
        <v>223</v>
      </c>
      <c r="N5285" s="1" t="s">
        <v>223</v>
      </c>
      <c r="O5285" s="1" t="s">
        <v>211</v>
      </c>
      <c r="P5285" s="1" t="s">
        <v>211</v>
      </c>
      <c r="Q5285" s="1" t="s">
        <v>211</v>
      </c>
      <c r="R5285" s="1" t="s">
        <v>211</v>
      </c>
    </row>
    <row r="5286" spans="1:18" hidden="1" x14ac:dyDescent="0.2">
      <c r="A5286" s="1" t="s">
        <v>206</v>
      </c>
      <c r="B5286" s="1" t="s">
        <v>207</v>
      </c>
      <c r="C5286">
        <v>146446</v>
      </c>
      <c r="D5286" s="1" t="s">
        <v>5969</v>
      </c>
      <c r="E5286" s="1" t="s">
        <v>5075</v>
      </c>
      <c r="F5286" s="1" t="s">
        <v>1376</v>
      </c>
      <c r="G5286" s="1" t="s">
        <v>5357</v>
      </c>
      <c r="H5286" s="1" t="s">
        <v>1376</v>
      </c>
      <c r="I5286" s="2">
        <v>43000</v>
      </c>
      <c r="J5286" s="2">
        <v>51501</v>
      </c>
      <c r="K5286" s="1" t="s">
        <v>5075</v>
      </c>
      <c r="L5286">
        <v>606359</v>
      </c>
      <c r="M5286" s="1" t="s">
        <v>223</v>
      </c>
      <c r="N5286" s="1" t="s">
        <v>223</v>
      </c>
      <c r="O5286" s="1" t="s">
        <v>211</v>
      </c>
      <c r="P5286" s="1" t="s">
        <v>211</v>
      </c>
      <c r="Q5286" s="1" t="s">
        <v>211</v>
      </c>
      <c r="R5286" s="1" t="s">
        <v>211</v>
      </c>
    </row>
    <row r="5287" spans="1:18" hidden="1" x14ac:dyDescent="0.2">
      <c r="A5287" s="1" t="s">
        <v>206</v>
      </c>
      <c r="B5287" s="1" t="s">
        <v>207</v>
      </c>
      <c r="C5287">
        <v>146446</v>
      </c>
      <c r="D5287" s="1" t="s">
        <v>5969</v>
      </c>
      <c r="E5287" s="1" t="s">
        <v>5064</v>
      </c>
      <c r="F5287" s="1" t="s">
        <v>5065</v>
      </c>
      <c r="G5287" s="1" t="s">
        <v>5361</v>
      </c>
      <c r="H5287" s="1" t="s">
        <v>5065</v>
      </c>
      <c r="I5287" s="2">
        <v>43000</v>
      </c>
      <c r="J5287" s="2">
        <v>51501</v>
      </c>
      <c r="K5287" s="1" t="s">
        <v>5064</v>
      </c>
      <c r="L5287">
        <v>607717</v>
      </c>
      <c r="M5287" s="1" t="s">
        <v>223</v>
      </c>
      <c r="N5287" s="1" t="s">
        <v>223</v>
      </c>
      <c r="O5287" s="1" t="s">
        <v>211</v>
      </c>
      <c r="P5287" s="1" t="s">
        <v>211</v>
      </c>
      <c r="Q5287" s="1" t="s">
        <v>211</v>
      </c>
      <c r="R5287" s="1" t="s">
        <v>211</v>
      </c>
    </row>
    <row r="5288" spans="1:18" hidden="1" x14ac:dyDescent="0.2">
      <c r="A5288" s="1" t="s">
        <v>206</v>
      </c>
      <c r="B5288" s="1" t="s">
        <v>207</v>
      </c>
      <c r="C5288">
        <v>146446</v>
      </c>
      <c r="D5288" s="1" t="s">
        <v>5969</v>
      </c>
      <c r="E5288" s="1" t="s">
        <v>3513</v>
      </c>
      <c r="F5288" s="1" t="s">
        <v>3514</v>
      </c>
      <c r="G5288" s="1" t="s">
        <v>5360</v>
      </c>
      <c r="H5288" s="1" t="s">
        <v>3514</v>
      </c>
      <c r="I5288" s="2">
        <v>43021</v>
      </c>
      <c r="J5288" s="2">
        <v>51501</v>
      </c>
      <c r="K5288" s="1" t="s">
        <v>3513</v>
      </c>
      <c r="L5288">
        <v>607418</v>
      </c>
      <c r="M5288" s="1" t="s">
        <v>223</v>
      </c>
      <c r="N5288" s="1" t="s">
        <v>223</v>
      </c>
      <c r="O5288" s="1" t="s">
        <v>211</v>
      </c>
      <c r="P5288" s="1" t="s">
        <v>211</v>
      </c>
      <c r="Q5288" s="1" t="s">
        <v>211</v>
      </c>
      <c r="R5288" s="1" t="s">
        <v>211</v>
      </c>
    </row>
    <row r="5289" spans="1:18" hidden="1" x14ac:dyDescent="0.2">
      <c r="A5289" s="1" t="s">
        <v>206</v>
      </c>
      <c r="B5289" s="1" t="s">
        <v>207</v>
      </c>
      <c r="C5289">
        <v>158708</v>
      </c>
      <c r="D5289" s="1" t="s">
        <v>5981</v>
      </c>
      <c r="E5289" s="1" t="s">
        <v>5982</v>
      </c>
      <c r="F5289" s="1" t="s">
        <v>105</v>
      </c>
      <c r="G5289" s="1" t="s">
        <v>360</v>
      </c>
      <c r="H5289" s="1" t="s">
        <v>105</v>
      </c>
      <c r="I5289" s="2">
        <v>44287</v>
      </c>
      <c r="J5289" s="2">
        <v>51501</v>
      </c>
      <c r="K5289" s="1" t="s">
        <v>5982</v>
      </c>
      <c r="L5289">
        <v>614843</v>
      </c>
      <c r="M5289" s="1" t="s">
        <v>5983</v>
      </c>
      <c r="N5289" s="1" t="s">
        <v>5983</v>
      </c>
      <c r="O5289" s="1" t="s">
        <v>211</v>
      </c>
      <c r="P5289" s="1" t="s">
        <v>211</v>
      </c>
      <c r="Q5289" s="1" t="s">
        <v>211</v>
      </c>
      <c r="R5289" s="1" t="s">
        <v>211</v>
      </c>
    </row>
    <row r="5290" spans="1:18" hidden="1" x14ac:dyDescent="0.2">
      <c r="A5290" s="1" t="s">
        <v>206</v>
      </c>
      <c r="B5290" s="1" t="s">
        <v>207</v>
      </c>
      <c r="C5290">
        <v>158708</v>
      </c>
      <c r="D5290" s="1" t="s">
        <v>5981</v>
      </c>
      <c r="E5290" s="1" t="s">
        <v>5984</v>
      </c>
      <c r="F5290" s="1" t="s">
        <v>5985</v>
      </c>
      <c r="G5290" s="1" t="s">
        <v>2306</v>
      </c>
      <c r="H5290" s="1" t="s">
        <v>5986</v>
      </c>
      <c r="I5290" s="2">
        <v>43891</v>
      </c>
      <c r="J5290" s="2">
        <v>51501</v>
      </c>
      <c r="K5290" s="1" t="s">
        <v>5984</v>
      </c>
      <c r="L5290">
        <v>615466</v>
      </c>
      <c r="M5290" s="1" t="s">
        <v>791</v>
      </c>
      <c r="N5290" s="1" t="s">
        <v>5987</v>
      </c>
      <c r="O5290" s="1" t="s">
        <v>211</v>
      </c>
      <c r="P5290" s="1" t="s">
        <v>211</v>
      </c>
      <c r="Q5290" s="1" t="s">
        <v>211</v>
      </c>
      <c r="R5290" s="1" t="s">
        <v>211</v>
      </c>
    </row>
    <row r="5291" spans="1:18" hidden="1" x14ac:dyDescent="0.2">
      <c r="A5291" s="1" t="s">
        <v>206</v>
      </c>
      <c r="B5291" s="1" t="s">
        <v>207</v>
      </c>
      <c r="C5291">
        <v>169874</v>
      </c>
      <c r="D5291" s="1" t="s">
        <v>5988</v>
      </c>
      <c r="E5291" s="1" t="s">
        <v>4197</v>
      </c>
      <c r="F5291" s="1" t="s">
        <v>4198</v>
      </c>
      <c r="G5291" s="1" t="s">
        <v>5989</v>
      </c>
      <c r="H5291" s="1" t="s">
        <v>4198</v>
      </c>
      <c r="I5291" s="2">
        <v>44562</v>
      </c>
      <c r="J5291" s="2">
        <v>51501</v>
      </c>
      <c r="K5291" s="1" t="s">
        <v>4197</v>
      </c>
      <c r="L5291">
        <v>614384</v>
      </c>
      <c r="M5291" s="1" t="s">
        <v>226</v>
      </c>
      <c r="N5291" s="1" t="s">
        <v>226</v>
      </c>
      <c r="O5291" s="1" t="s">
        <v>211</v>
      </c>
      <c r="P5291" s="1" t="s">
        <v>211</v>
      </c>
      <c r="Q5291" s="1" t="s">
        <v>211</v>
      </c>
      <c r="R5291" s="1" t="s">
        <v>211</v>
      </c>
    </row>
    <row r="5292" spans="1:18" hidden="1" x14ac:dyDescent="0.2">
      <c r="A5292" s="1" t="s">
        <v>206</v>
      </c>
      <c r="B5292" s="1" t="s">
        <v>207</v>
      </c>
      <c r="C5292">
        <v>169874</v>
      </c>
      <c r="D5292" s="1" t="s">
        <v>5988</v>
      </c>
      <c r="E5292" s="1" t="s">
        <v>4201</v>
      </c>
      <c r="F5292" s="1" t="s">
        <v>4202</v>
      </c>
      <c r="G5292" s="1" t="s">
        <v>5990</v>
      </c>
      <c r="H5292" s="1" t="s">
        <v>4202</v>
      </c>
      <c r="I5292" s="2">
        <v>44562</v>
      </c>
      <c r="J5292" s="2">
        <v>51501</v>
      </c>
      <c r="K5292" s="1" t="s">
        <v>4201</v>
      </c>
      <c r="L5292">
        <v>614385</v>
      </c>
      <c r="M5292" s="1" t="s">
        <v>226</v>
      </c>
      <c r="N5292" s="1" t="s">
        <v>226</v>
      </c>
      <c r="O5292" s="1" t="s">
        <v>211</v>
      </c>
      <c r="P5292" s="1" t="s">
        <v>211</v>
      </c>
      <c r="Q5292" s="1" t="s">
        <v>211</v>
      </c>
      <c r="R5292" s="1" t="s">
        <v>211</v>
      </c>
    </row>
    <row r="5293" spans="1:18" hidden="1" x14ac:dyDescent="0.2">
      <c r="A5293" s="1" t="s">
        <v>206</v>
      </c>
      <c r="B5293" s="1" t="s">
        <v>207</v>
      </c>
      <c r="C5293">
        <v>169874</v>
      </c>
      <c r="D5293" s="1" t="s">
        <v>5988</v>
      </c>
      <c r="E5293" s="1" t="s">
        <v>1440</v>
      </c>
      <c r="F5293" s="1" t="s">
        <v>365</v>
      </c>
      <c r="G5293" s="1" t="s">
        <v>5991</v>
      </c>
      <c r="H5293" s="1" t="s">
        <v>365</v>
      </c>
      <c r="I5293" s="2">
        <v>44562</v>
      </c>
      <c r="J5293" s="2">
        <v>51501</v>
      </c>
      <c r="K5293" s="1" t="s">
        <v>1440</v>
      </c>
      <c r="L5293">
        <v>605356</v>
      </c>
      <c r="M5293" s="1" t="s">
        <v>791</v>
      </c>
      <c r="N5293" s="1" t="s">
        <v>791</v>
      </c>
      <c r="O5293" s="1" t="s">
        <v>211</v>
      </c>
      <c r="P5293" s="1" t="s">
        <v>211</v>
      </c>
      <c r="Q5293" s="1" t="s">
        <v>211</v>
      </c>
      <c r="R5293" s="1" t="s">
        <v>211</v>
      </c>
    </row>
    <row r="5294" spans="1:18" hidden="1" x14ac:dyDescent="0.2">
      <c r="A5294" s="1" t="s">
        <v>206</v>
      </c>
      <c r="B5294" s="1" t="s">
        <v>207</v>
      </c>
      <c r="C5294">
        <v>169874</v>
      </c>
      <c r="D5294" s="1" t="s">
        <v>5988</v>
      </c>
      <c r="E5294" s="1" t="s">
        <v>3937</v>
      </c>
      <c r="F5294" s="1" t="s">
        <v>3938</v>
      </c>
      <c r="G5294" s="1" t="s">
        <v>5992</v>
      </c>
      <c r="H5294" s="1" t="s">
        <v>3938</v>
      </c>
      <c r="I5294" s="2">
        <v>44562</v>
      </c>
      <c r="J5294" s="2">
        <v>51501</v>
      </c>
      <c r="K5294" s="1" t="s">
        <v>3937</v>
      </c>
      <c r="L5294">
        <v>605630</v>
      </c>
      <c r="M5294" s="1" t="s">
        <v>3940</v>
      </c>
      <c r="N5294" s="1" t="s">
        <v>3940</v>
      </c>
      <c r="O5294" s="1" t="s">
        <v>211</v>
      </c>
      <c r="P5294" s="1" t="s">
        <v>211</v>
      </c>
      <c r="Q5294" s="1" t="s">
        <v>211</v>
      </c>
      <c r="R5294" s="1" t="s">
        <v>211</v>
      </c>
    </row>
    <row r="5295" spans="1:18" hidden="1" x14ac:dyDescent="0.2">
      <c r="A5295" s="1" t="s">
        <v>206</v>
      </c>
      <c r="B5295" s="1" t="s">
        <v>207</v>
      </c>
      <c r="C5295">
        <v>169874</v>
      </c>
      <c r="D5295" s="1" t="s">
        <v>5988</v>
      </c>
      <c r="E5295" s="1" t="s">
        <v>3958</v>
      </c>
      <c r="F5295" s="1" t="s">
        <v>165</v>
      </c>
      <c r="G5295" s="1" t="s">
        <v>5992</v>
      </c>
      <c r="H5295" s="1" t="s">
        <v>165</v>
      </c>
      <c r="I5295" s="2">
        <v>44562</v>
      </c>
      <c r="J5295" s="2">
        <v>51501</v>
      </c>
      <c r="K5295" s="1" t="s">
        <v>3958</v>
      </c>
      <c r="L5295">
        <v>605627</v>
      </c>
      <c r="M5295" s="1" t="s">
        <v>3940</v>
      </c>
      <c r="N5295" s="1" t="s">
        <v>3940</v>
      </c>
      <c r="O5295" s="1" t="s">
        <v>211</v>
      </c>
      <c r="P5295" s="1" t="s">
        <v>211</v>
      </c>
      <c r="Q5295" s="1" t="s">
        <v>211</v>
      </c>
      <c r="R5295" s="1" t="s">
        <v>211</v>
      </c>
    </row>
    <row r="5296" spans="1:18" hidden="1" x14ac:dyDescent="0.2">
      <c r="A5296" s="1" t="s">
        <v>206</v>
      </c>
      <c r="B5296" s="1" t="s">
        <v>207</v>
      </c>
      <c r="C5296">
        <v>169874</v>
      </c>
      <c r="D5296" s="1" t="s">
        <v>5988</v>
      </c>
      <c r="E5296" s="1" t="s">
        <v>3963</v>
      </c>
      <c r="F5296" s="1" t="s">
        <v>3964</v>
      </c>
      <c r="G5296" s="1" t="s">
        <v>5992</v>
      </c>
      <c r="H5296" s="1" t="s">
        <v>3964</v>
      </c>
      <c r="I5296" s="2">
        <v>44562</v>
      </c>
      <c r="J5296" s="2">
        <v>51501</v>
      </c>
      <c r="K5296" s="1" t="s">
        <v>3963</v>
      </c>
      <c r="L5296">
        <v>605629</v>
      </c>
      <c r="M5296" s="1" t="s">
        <v>3940</v>
      </c>
      <c r="N5296" s="1" t="s">
        <v>3940</v>
      </c>
      <c r="O5296" s="1" t="s">
        <v>211</v>
      </c>
      <c r="P5296" s="1" t="s">
        <v>211</v>
      </c>
      <c r="Q5296" s="1" t="s">
        <v>211</v>
      </c>
      <c r="R5296" s="1" t="s">
        <v>211</v>
      </c>
    </row>
    <row r="5297" spans="1:18" hidden="1" x14ac:dyDescent="0.2">
      <c r="A5297" s="1" t="s">
        <v>206</v>
      </c>
      <c r="B5297" s="1" t="s">
        <v>207</v>
      </c>
      <c r="C5297">
        <v>169874</v>
      </c>
      <c r="D5297" s="1" t="s">
        <v>5988</v>
      </c>
      <c r="E5297" s="1" t="s">
        <v>3960</v>
      </c>
      <c r="F5297" s="1" t="s">
        <v>3961</v>
      </c>
      <c r="G5297" s="1" t="s">
        <v>5992</v>
      </c>
      <c r="H5297" s="1" t="s">
        <v>3961</v>
      </c>
      <c r="I5297" s="2">
        <v>44562</v>
      </c>
      <c r="J5297" s="2">
        <v>51501</v>
      </c>
      <c r="K5297" s="1" t="s">
        <v>3960</v>
      </c>
      <c r="L5297">
        <v>605628</v>
      </c>
      <c r="M5297" s="1" t="s">
        <v>3940</v>
      </c>
      <c r="N5297" s="1" t="s">
        <v>3940</v>
      </c>
      <c r="O5297" s="1" t="s">
        <v>211</v>
      </c>
      <c r="P5297" s="1" t="s">
        <v>211</v>
      </c>
      <c r="Q5297" s="1" t="s">
        <v>211</v>
      </c>
      <c r="R5297" s="1" t="s">
        <v>211</v>
      </c>
    </row>
    <row r="5298" spans="1:18" hidden="1" x14ac:dyDescent="0.2">
      <c r="A5298" s="1" t="s">
        <v>206</v>
      </c>
      <c r="B5298" s="1" t="s">
        <v>207</v>
      </c>
      <c r="C5298">
        <v>170233</v>
      </c>
      <c r="D5298" s="1" t="s">
        <v>5993</v>
      </c>
      <c r="E5298" s="1" t="s">
        <v>233</v>
      </c>
      <c r="F5298" s="1" t="s">
        <v>234</v>
      </c>
      <c r="G5298" s="1" t="s">
        <v>211</v>
      </c>
      <c r="H5298" s="1" t="s">
        <v>234</v>
      </c>
      <c r="I5298" s="2">
        <v>42860</v>
      </c>
      <c r="J5298" s="2">
        <v>51501</v>
      </c>
      <c r="K5298" s="1" t="s">
        <v>236</v>
      </c>
      <c r="L5298">
        <v>510281</v>
      </c>
      <c r="M5298" s="1" t="s">
        <v>237</v>
      </c>
      <c r="N5298" s="1" t="s">
        <v>237</v>
      </c>
      <c r="O5298" s="1" t="s">
        <v>211</v>
      </c>
      <c r="P5298" s="1" t="s">
        <v>211</v>
      </c>
      <c r="Q5298" s="1" t="s">
        <v>211</v>
      </c>
      <c r="R5298" s="1" t="s">
        <v>211</v>
      </c>
    </row>
    <row r="5299" spans="1:18" hidden="1" x14ac:dyDescent="0.2">
      <c r="A5299" s="1" t="s">
        <v>206</v>
      </c>
      <c r="B5299" s="1" t="s">
        <v>207</v>
      </c>
      <c r="C5299">
        <v>170233</v>
      </c>
      <c r="D5299" s="1" t="s">
        <v>5993</v>
      </c>
      <c r="E5299" s="1" t="s">
        <v>252</v>
      </c>
      <c r="F5299" s="1" t="s">
        <v>113</v>
      </c>
      <c r="G5299" s="1" t="s">
        <v>211</v>
      </c>
      <c r="H5299" s="1" t="s">
        <v>113</v>
      </c>
      <c r="I5299" s="2">
        <v>43409</v>
      </c>
      <c r="J5299" s="2">
        <v>51501</v>
      </c>
      <c r="K5299" s="1" t="s">
        <v>254</v>
      </c>
      <c r="L5299">
        <v>510430</v>
      </c>
      <c r="M5299" s="1" t="s">
        <v>223</v>
      </c>
      <c r="N5299" s="1" t="s">
        <v>223</v>
      </c>
      <c r="O5299" s="1" t="s">
        <v>211</v>
      </c>
      <c r="P5299" s="1" t="s">
        <v>211</v>
      </c>
      <c r="Q5299" s="1" t="s">
        <v>211</v>
      </c>
      <c r="R5299" s="1" t="s">
        <v>211</v>
      </c>
    </row>
    <row r="5300" spans="1:18" hidden="1" x14ac:dyDescent="0.2">
      <c r="A5300" s="1" t="s">
        <v>206</v>
      </c>
      <c r="B5300" s="1" t="s">
        <v>207</v>
      </c>
      <c r="C5300">
        <v>182098</v>
      </c>
      <c r="D5300" s="1" t="s">
        <v>5994</v>
      </c>
      <c r="E5300" s="1" t="s">
        <v>356</v>
      </c>
      <c r="F5300" s="1" t="s">
        <v>357</v>
      </c>
      <c r="G5300" s="1" t="s">
        <v>5995</v>
      </c>
      <c r="H5300" s="1" t="s">
        <v>357</v>
      </c>
      <c r="I5300" s="2">
        <v>41031</v>
      </c>
      <c r="J5300" s="2">
        <v>51501</v>
      </c>
      <c r="K5300" s="1" t="s">
        <v>359</v>
      </c>
      <c r="L5300">
        <v>481</v>
      </c>
      <c r="M5300" s="1" t="s">
        <v>232</v>
      </c>
      <c r="N5300" s="1" t="s">
        <v>211</v>
      </c>
      <c r="O5300" s="1" t="s">
        <v>211</v>
      </c>
      <c r="P5300" s="1" t="s">
        <v>211</v>
      </c>
      <c r="Q5300" s="1" t="s">
        <v>211</v>
      </c>
      <c r="R5300" s="1" t="s">
        <v>211</v>
      </c>
    </row>
    <row r="5301" spans="1:18" hidden="1" x14ac:dyDescent="0.2">
      <c r="A5301" s="1" t="s">
        <v>206</v>
      </c>
      <c r="B5301" s="1" t="s">
        <v>207</v>
      </c>
      <c r="C5301">
        <v>182098</v>
      </c>
      <c r="D5301" s="1" t="s">
        <v>5994</v>
      </c>
      <c r="E5301" s="1" t="s">
        <v>340</v>
      </c>
      <c r="F5301" s="1" t="s">
        <v>341</v>
      </c>
      <c r="G5301" s="1" t="s">
        <v>5996</v>
      </c>
      <c r="H5301" s="1" t="s">
        <v>341</v>
      </c>
      <c r="I5301" s="2">
        <v>41031</v>
      </c>
      <c r="J5301" s="2">
        <v>51501</v>
      </c>
      <c r="K5301" s="1" t="s">
        <v>342</v>
      </c>
      <c r="L5301">
        <v>435</v>
      </c>
      <c r="M5301" s="1" t="s">
        <v>210</v>
      </c>
      <c r="N5301" s="1" t="s">
        <v>211</v>
      </c>
      <c r="O5301" s="1" t="s">
        <v>211</v>
      </c>
      <c r="P5301" s="1" t="s">
        <v>211</v>
      </c>
      <c r="Q5301" s="1" t="s">
        <v>211</v>
      </c>
      <c r="R5301" s="1" t="s">
        <v>211</v>
      </c>
    </row>
    <row r="5302" spans="1:18" hidden="1" x14ac:dyDescent="0.2">
      <c r="A5302" s="1" t="s">
        <v>206</v>
      </c>
      <c r="B5302" s="1" t="s">
        <v>207</v>
      </c>
      <c r="C5302">
        <v>182098</v>
      </c>
      <c r="D5302" s="1" t="s">
        <v>5994</v>
      </c>
      <c r="E5302" s="1" t="s">
        <v>1312</v>
      </c>
      <c r="F5302" s="1" t="s">
        <v>141</v>
      </c>
      <c r="G5302" s="1" t="s">
        <v>5997</v>
      </c>
      <c r="H5302" s="1" t="s">
        <v>141</v>
      </c>
      <c r="I5302" s="2">
        <v>41031</v>
      </c>
      <c r="J5302" s="2">
        <v>51501</v>
      </c>
      <c r="K5302" s="1" t="s">
        <v>1314</v>
      </c>
      <c r="L5302">
        <v>301</v>
      </c>
      <c r="M5302" s="1" t="s">
        <v>232</v>
      </c>
      <c r="N5302" s="1" t="s">
        <v>211</v>
      </c>
      <c r="O5302" s="1" t="s">
        <v>211</v>
      </c>
      <c r="P5302" s="1" t="s">
        <v>211</v>
      </c>
      <c r="Q5302" s="1" t="s">
        <v>211</v>
      </c>
      <c r="R5302" s="1" t="s">
        <v>211</v>
      </c>
    </row>
    <row r="5303" spans="1:18" hidden="1" x14ac:dyDescent="0.2">
      <c r="A5303" s="1" t="s">
        <v>206</v>
      </c>
      <c r="B5303" s="1" t="s">
        <v>207</v>
      </c>
      <c r="C5303">
        <v>182098</v>
      </c>
      <c r="D5303" s="1" t="s">
        <v>5994</v>
      </c>
      <c r="E5303" s="1" t="s">
        <v>1312</v>
      </c>
      <c r="F5303" s="1" t="s">
        <v>141</v>
      </c>
      <c r="G5303" s="1" t="s">
        <v>5998</v>
      </c>
      <c r="H5303" s="1" t="s">
        <v>141</v>
      </c>
      <c r="I5303" s="2">
        <v>41038</v>
      </c>
      <c r="J5303" s="2">
        <v>51501</v>
      </c>
      <c r="K5303" s="1" t="s">
        <v>1314</v>
      </c>
      <c r="L5303">
        <v>301</v>
      </c>
      <c r="M5303" s="1" t="s">
        <v>232</v>
      </c>
      <c r="N5303" s="1" t="s">
        <v>211</v>
      </c>
      <c r="O5303" s="1" t="s">
        <v>211</v>
      </c>
      <c r="P5303" s="1" t="s">
        <v>211</v>
      </c>
      <c r="Q5303" s="1" t="s">
        <v>211</v>
      </c>
      <c r="R5303" s="1" t="s">
        <v>211</v>
      </c>
    </row>
    <row r="5304" spans="1:18" hidden="1" x14ac:dyDescent="0.2">
      <c r="A5304" s="1" t="s">
        <v>206</v>
      </c>
      <c r="B5304" s="1" t="s">
        <v>207</v>
      </c>
      <c r="C5304">
        <v>188794</v>
      </c>
      <c r="D5304" s="1" t="s">
        <v>5999</v>
      </c>
      <c r="E5304" s="1" t="s">
        <v>1312</v>
      </c>
      <c r="F5304" s="1" t="s">
        <v>141</v>
      </c>
      <c r="G5304" s="1" t="s">
        <v>6000</v>
      </c>
      <c r="H5304" s="1" t="s">
        <v>141</v>
      </c>
      <c r="I5304" s="2">
        <v>41599</v>
      </c>
      <c r="J5304" s="2">
        <v>51501</v>
      </c>
      <c r="K5304" s="1" t="s">
        <v>1314</v>
      </c>
      <c r="L5304">
        <v>301</v>
      </c>
      <c r="M5304" s="1" t="s">
        <v>232</v>
      </c>
      <c r="N5304" s="1" t="s">
        <v>211</v>
      </c>
      <c r="O5304" s="1" t="s">
        <v>211</v>
      </c>
      <c r="P5304" s="1" t="s">
        <v>211</v>
      </c>
      <c r="Q5304" s="1" t="s">
        <v>211</v>
      </c>
      <c r="R5304" s="1" t="s">
        <v>211</v>
      </c>
    </row>
    <row r="5305" spans="1:18" hidden="1" x14ac:dyDescent="0.2">
      <c r="A5305" s="1" t="s">
        <v>206</v>
      </c>
      <c r="B5305" s="1" t="s">
        <v>207</v>
      </c>
      <c r="C5305">
        <v>188794</v>
      </c>
      <c r="D5305" s="1" t="s">
        <v>5999</v>
      </c>
      <c r="E5305" s="1" t="s">
        <v>744</v>
      </c>
      <c r="F5305" s="1" t="s">
        <v>745</v>
      </c>
      <c r="G5305" s="1" t="s">
        <v>6001</v>
      </c>
      <c r="H5305" s="1" t="s">
        <v>745</v>
      </c>
      <c r="I5305" s="2">
        <v>41599</v>
      </c>
      <c r="J5305" s="2">
        <v>51501</v>
      </c>
      <c r="K5305" s="1" t="s">
        <v>747</v>
      </c>
      <c r="L5305">
        <v>282</v>
      </c>
      <c r="M5305" s="1" t="s">
        <v>232</v>
      </c>
      <c r="N5305" s="1" t="s">
        <v>211</v>
      </c>
      <c r="O5305" s="1" t="s">
        <v>211</v>
      </c>
      <c r="P5305" s="1" t="s">
        <v>211</v>
      </c>
      <c r="Q5305" s="1" t="s">
        <v>211</v>
      </c>
      <c r="R5305" s="1" t="s">
        <v>211</v>
      </c>
    </row>
    <row r="5306" spans="1:18" hidden="1" x14ac:dyDescent="0.2">
      <c r="A5306" s="1" t="s">
        <v>206</v>
      </c>
      <c r="B5306" s="1" t="s">
        <v>207</v>
      </c>
      <c r="C5306">
        <v>188794</v>
      </c>
      <c r="D5306" s="1" t="s">
        <v>5999</v>
      </c>
      <c r="E5306" s="1" t="s">
        <v>688</v>
      </c>
      <c r="F5306" s="1" t="s">
        <v>508</v>
      </c>
      <c r="G5306" s="1" t="s">
        <v>6002</v>
      </c>
      <c r="H5306" s="1" t="s">
        <v>508</v>
      </c>
      <c r="I5306" s="2">
        <v>41599</v>
      </c>
      <c r="J5306" s="2">
        <v>51501</v>
      </c>
      <c r="K5306" s="1" t="s">
        <v>689</v>
      </c>
      <c r="L5306">
        <v>165</v>
      </c>
      <c r="M5306" s="1" t="s">
        <v>232</v>
      </c>
      <c r="N5306" s="1" t="s">
        <v>211</v>
      </c>
      <c r="O5306" s="1" t="s">
        <v>211</v>
      </c>
      <c r="P5306" s="1" t="s">
        <v>211</v>
      </c>
      <c r="Q5306" s="1" t="s">
        <v>211</v>
      </c>
      <c r="R5306" s="1" t="s">
        <v>211</v>
      </c>
    </row>
    <row r="5307" spans="1:18" hidden="1" x14ac:dyDescent="0.2">
      <c r="A5307" s="1" t="s">
        <v>206</v>
      </c>
      <c r="B5307" s="1" t="s">
        <v>207</v>
      </c>
      <c r="C5307">
        <v>188794</v>
      </c>
      <c r="D5307" s="1" t="s">
        <v>5999</v>
      </c>
      <c r="E5307" s="1" t="s">
        <v>686</v>
      </c>
      <c r="F5307" s="1" t="s">
        <v>508</v>
      </c>
      <c r="G5307" s="1" t="s">
        <v>6003</v>
      </c>
      <c r="H5307" s="1" t="s">
        <v>508</v>
      </c>
      <c r="I5307" s="2">
        <v>41599</v>
      </c>
      <c r="J5307" s="2">
        <v>51501</v>
      </c>
      <c r="K5307" s="1" t="s">
        <v>687</v>
      </c>
      <c r="L5307">
        <v>163</v>
      </c>
      <c r="M5307" s="1" t="s">
        <v>232</v>
      </c>
      <c r="N5307" s="1" t="s">
        <v>211</v>
      </c>
      <c r="O5307" s="1" t="s">
        <v>211</v>
      </c>
      <c r="P5307" s="1" t="s">
        <v>211</v>
      </c>
      <c r="Q5307" s="1" t="s">
        <v>211</v>
      </c>
      <c r="R5307" s="1" t="s">
        <v>211</v>
      </c>
    </row>
    <row r="5308" spans="1:18" hidden="1" x14ac:dyDescent="0.2">
      <c r="A5308" s="1" t="s">
        <v>206</v>
      </c>
      <c r="B5308" s="1" t="s">
        <v>207</v>
      </c>
      <c r="C5308">
        <v>191670</v>
      </c>
      <c r="D5308" s="1" t="s">
        <v>6004</v>
      </c>
      <c r="E5308" s="1" t="s">
        <v>474</v>
      </c>
      <c r="F5308" s="1" t="s">
        <v>98</v>
      </c>
      <c r="G5308" s="1" t="s">
        <v>6005</v>
      </c>
      <c r="H5308" s="1" t="s">
        <v>98</v>
      </c>
      <c r="I5308" s="2">
        <v>43983</v>
      </c>
      <c r="J5308" s="2">
        <v>51501</v>
      </c>
      <c r="K5308" s="1" t="s">
        <v>474</v>
      </c>
      <c r="L5308">
        <v>189</v>
      </c>
      <c r="M5308" s="1" t="s">
        <v>210</v>
      </c>
      <c r="N5308" s="1" t="s">
        <v>210</v>
      </c>
      <c r="O5308" s="1" t="s">
        <v>211</v>
      </c>
      <c r="P5308" s="1" t="s">
        <v>211</v>
      </c>
      <c r="Q5308" s="1" t="s">
        <v>211</v>
      </c>
      <c r="R5308" s="1" t="s">
        <v>211</v>
      </c>
    </row>
    <row r="5309" spans="1:18" hidden="1" x14ac:dyDescent="0.2">
      <c r="A5309" s="1" t="s">
        <v>206</v>
      </c>
      <c r="B5309" s="1" t="s">
        <v>207</v>
      </c>
      <c r="C5309">
        <v>191670</v>
      </c>
      <c r="D5309" s="1" t="s">
        <v>6004</v>
      </c>
      <c r="E5309" s="1" t="s">
        <v>499</v>
      </c>
      <c r="F5309" s="1" t="s">
        <v>134</v>
      </c>
      <c r="G5309" s="1" t="s">
        <v>6006</v>
      </c>
      <c r="H5309" s="1" t="s">
        <v>134</v>
      </c>
      <c r="I5309" s="2">
        <v>43983</v>
      </c>
      <c r="J5309" s="2">
        <v>51501</v>
      </c>
      <c r="K5309" s="1" t="s">
        <v>501</v>
      </c>
      <c r="L5309">
        <v>217</v>
      </c>
      <c r="M5309" s="1" t="s">
        <v>498</v>
      </c>
      <c r="N5309" s="1" t="s">
        <v>498</v>
      </c>
      <c r="O5309" s="1" t="s">
        <v>211</v>
      </c>
      <c r="P5309" s="1" t="s">
        <v>211</v>
      </c>
      <c r="Q5309" s="1" t="s">
        <v>211</v>
      </c>
      <c r="R5309" s="1" t="s">
        <v>211</v>
      </c>
    </row>
    <row r="5310" spans="1:18" hidden="1" x14ac:dyDescent="0.2">
      <c r="A5310" s="1" t="s">
        <v>206</v>
      </c>
      <c r="B5310" s="1" t="s">
        <v>207</v>
      </c>
      <c r="C5310">
        <v>191670</v>
      </c>
      <c r="D5310" s="1" t="s">
        <v>6004</v>
      </c>
      <c r="E5310" s="1" t="s">
        <v>294</v>
      </c>
      <c r="F5310" s="1" t="s">
        <v>100</v>
      </c>
      <c r="G5310" s="1" t="s">
        <v>6007</v>
      </c>
      <c r="H5310" s="1" t="s">
        <v>100</v>
      </c>
      <c r="I5310" s="2">
        <v>43983</v>
      </c>
      <c r="J5310" s="2">
        <v>51501</v>
      </c>
      <c r="K5310" s="1" t="s">
        <v>296</v>
      </c>
      <c r="L5310">
        <v>2922</v>
      </c>
      <c r="M5310" s="1" t="s">
        <v>297</v>
      </c>
      <c r="N5310" s="1" t="s">
        <v>297</v>
      </c>
      <c r="O5310" s="1" t="s">
        <v>211</v>
      </c>
      <c r="P5310" s="1" t="s">
        <v>211</v>
      </c>
      <c r="Q5310" s="1" t="s">
        <v>211</v>
      </c>
      <c r="R5310" s="1" t="s">
        <v>211</v>
      </c>
    </row>
    <row r="5311" spans="1:18" hidden="1" x14ac:dyDescent="0.2">
      <c r="A5311" s="1" t="s">
        <v>206</v>
      </c>
      <c r="B5311" s="1" t="s">
        <v>207</v>
      </c>
      <c r="C5311">
        <v>200604</v>
      </c>
      <c r="D5311" s="1" t="s">
        <v>6008</v>
      </c>
      <c r="E5311" s="1" t="s">
        <v>289</v>
      </c>
      <c r="F5311" s="1" t="s">
        <v>290</v>
      </c>
      <c r="G5311" s="1" t="s">
        <v>4815</v>
      </c>
      <c r="H5311" s="1" t="s">
        <v>290</v>
      </c>
      <c r="I5311" s="2">
        <v>41129</v>
      </c>
      <c r="J5311" s="2">
        <v>51501</v>
      </c>
      <c r="K5311" s="1" t="s">
        <v>293</v>
      </c>
      <c r="L5311">
        <v>2905</v>
      </c>
      <c r="M5311" s="1" t="s">
        <v>210</v>
      </c>
      <c r="N5311" s="1" t="s">
        <v>211</v>
      </c>
      <c r="O5311" s="1" t="s">
        <v>211</v>
      </c>
      <c r="P5311" s="1" t="s">
        <v>211</v>
      </c>
      <c r="Q5311" s="1" t="s">
        <v>211</v>
      </c>
      <c r="R5311" s="1" t="s">
        <v>211</v>
      </c>
    </row>
    <row r="5312" spans="1:18" hidden="1" x14ac:dyDescent="0.2">
      <c r="A5312" s="1" t="s">
        <v>206</v>
      </c>
      <c r="B5312" s="1" t="s">
        <v>207</v>
      </c>
      <c r="C5312">
        <v>200604</v>
      </c>
      <c r="D5312" s="1" t="s">
        <v>6008</v>
      </c>
      <c r="E5312" s="1" t="s">
        <v>308</v>
      </c>
      <c r="F5312" s="1" t="s">
        <v>114</v>
      </c>
      <c r="G5312" s="1" t="s">
        <v>4821</v>
      </c>
      <c r="H5312" s="1" t="s">
        <v>785</v>
      </c>
      <c r="I5312" s="2">
        <v>41129</v>
      </c>
      <c r="J5312" s="2">
        <v>51501</v>
      </c>
      <c r="K5312" s="1" t="s">
        <v>310</v>
      </c>
      <c r="L5312">
        <v>2944</v>
      </c>
      <c r="M5312" s="1" t="s">
        <v>210</v>
      </c>
      <c r="N5312" s="1" t="s">
        <v>211</v>
      </c>
      <c r="O5312" s="1" t="s">
        <v>211</v>
      </c>
      <c r="P5312" s="1" t="s">
        <v>211</v>
      </c>
      <c r="Q5312" s="1" t="s">
        <v>211</v>
      </c>
      <c r="R5312" s="1" t="s">
        <v>211</v>
      </c>
    </row>
    <row r="5313" spans="1:18" hidden="1" x14ac:dyDescent="0.2">
      <c r="A5313" s="1" t="s">
        <v>206</v>
      </c>
      <c r="B5313" s="1" t="s">
        <v>207</v>
      </c>
      <c r="C5313">
        <v>200604</v>
      </c>
      <c r="D5313" s="1" t="s">
        <v>6008</v>
      </c>
      <c r="E5313" s="1" t="s">
        <v>306</v>
      </c>
      <c r="F5313" s="1" t="s">
        <v>113</v>
      </c>
      <c r="G5313" s="1" t="s">
        <v>4820</v>
      </c>
      <c r="H5313" s="1" t="s">
        <v>113</v>
      </c>
      <c r="I5313" s="2">
        <v>41129</v>
      </c>
      <c r="J5313" s="2">
        <v>51501</v>
      </c>
      <c r="K5313" s="1" t="s">
        <v>307</v>
      </c>
      <c r="L5313">
        <v>2943</v>
      </c>
      <c r="M5313" s="1" t="s">
        <v>210</v>
      </c>
      <c r="N5313" s="1" t="s">
        <v>211</v>
      </c>
      <c r="O5313" s="1" t="s">
        <v>211</v>
      </c>
      <c r="P5313" s="1" t="s">
        <v>211</v>
      </c>
      <c r="Q5313" s="1" t="s">
        <v>211</v>
      </c>
      <c r="R5313" s="1" t="s">
        <v>211</v>
      </c>
    </row>
    <row r="5314" spans="1:18" hidden="1" x14ac:dyDescent="0.2">
      <c r="A5314" s="1" t="s">
        <v>206</v>
      </c>
      <c r="B5314" s="1" t="s">
        <v>207</v>
      </c>
      <c r="C5314">
        <v>200604</v>
      </c>
      <c r="D5314" s="1" t="s">
        <v>6008</v>
      </c>
      <c r="E5314" s="1" t="s">
        <v>787</v>
      </c>
      <c r="F5314" s="1" t="s">
        <v>100</v>
      </c>
      <c r="G5314" s="1" t="s">
        <v>4816</v>
      </c>
      <c r="H5314" s="1" t="s">
        <v>100</v>
      </c>
      <c r="I5314" s="2">
        <v>41129</v>
      </c>
      <c r="J5314" s="2">
        <v>51501</v>
      </c>
      <c r="K5314" s="1" t="s">
        <v>789</v>
      </c>
      <c r="L5314">
        <v>2924</v>
      </c>
      <c r="M5314" s="1" t="s">
        <v>790</v>
      </c>
      <c r="N5314" s="1" t="s">
        <v>791</v>
      </c>
      <c r="O5314" s="1" t="s">
        <v>211</v>
      </c>
      <c r="P5314" s="1" t="s">
        <v>211</v>
      </c>
      <c r="Q5314" s="1" t="s">
        <v>211</v>
      </c>
      <c r="R5314" s="1" t="s">
        <v>211</v>
      </c>
    </row>
    <row r="5315" spans="1:18" hidden="1" x14ac:dyDescent="0.2">
      <c r="A5315" s="1" t="s">
        <v>206</v>
      </c>
      <c r="B5315" s="1" t="s">
        <v>207</v>
      </c>
      <c r="C5315">
        <v>200604</v>
      </c>
      <c r="D5315" s="1" t="s">
        <v>6008</v>
      </c>
      <c r="E5315" s="1" t="s">
        <v>2610</v>
      </c>
      <c r="F5315" s="1" t="s">
        <v>2032</v>
      </c>
      <c r="G5315" s="1" t="s">
        <v>6009</v>
      </c>
      <c r="H5315" s="1" t="s">
        <v>2032</v>
      </c>
      <c r="I5315" s="2">
        <v>41129</v>
      </c>
      <c r="J5315" s="2">
        <v>51501</v>
      </c>
      <c r="K5315" s="1" t="s">
        <v>2612</v>
      </c>
      <c r="L5315">
        <v>2932</v>
      </c>
      <c r="M5315" s="1" t="s">
        <v>2609</v>
      </c>
      <c r="N5315" s="1" t="s">
        <v>2077</v>
      </c>
      <c r="O5315" s="1" t="s">
        <v>211</v>
      </c>
      <c r="P5315" s="1" t="s">
        <v>211</v>
      </c>
      <c r="Q5315" s="1" t="s">
        <v>211</v>
      </c>
      <c r="R5315" s="1" t="s">
        <v>211</v>
      </c>
    </row>
    <row r="5316" spans="1:18" hidden="1" x14ac:dyDescent="0.2">
      <c r="A5316" s="1" t="s">
        <v>206</v>
      </c>
      <c r="B5316" s="1" t="s">
        <v>207</v>
      </c>
      <c r="C5316">
        <v>200604</v>
      </c>
      <c r="D5316" s="1" t="s">
        <v>6008</v>
      </c>
      <c r="E5316" s="1" t="s">
        <v>3831</v>
      </c>
      <c r="F5316" s="1" t="s">
        <v>100</v>
      </c>
      <c r="G5316" s="1" t="s">
        <v>4817</v>
      </c>
      <c r="H5316" s="1" t="s">
        <v>100</v>
      </c>
      <c r="I5316" s="2">
        <v>41484</v>
      </c>
      <c r="J5316" s="2">
        <v>51501</v>
      </c>
      <c r="K5316" s="1" t="s">
        <v>3833</v>
      </c>
      <c r="L5316">
        <v>2925</v>
      </c>
      <c r="M5316" s="1" t="s">
        <v>790</v>
      </c>
      <c r="N5316" s="1" t="s">
        <v>1347</v>
      </c>
      <c r="O5316" s="1" t="s">
        <v>211</v>
      </c>
      <c r="P5316" s="1" t="s">
        <v>211</v>
      </c>
      <c r="Q5316" s="1" t="s">
        <v>211</v>
      </c>
      <c r="R5316" s="1" t="s">
        <v>211</v>
      </c>
    </row>
    <row r="5317" spans="1:18" hidden="1" x14ac:dyDescent="0.2">
      <c r="A5317" s="1" t="s">
        <v>206</v>
      </c>
      <c r="B5317" s="1" t="s">
        <v>207</v>
      </c>
      <c r="C5317">
        <v>200604</v>
      </c>
      <c r="D5317" s="1" t="s">
        <v>6008</v>
      </c>
      <c r="E5317" s="1" t="s">
        <v>5331</v>
      </c>
      <c r="F5317" s="1" t="s">
        <v>290</v>
      </c>
      <c r="G5317" s="1" t="s">
        <v>4815</v>
      </c>
      <c r="H5317" s="1" t="s">
        <v>290</v>
      </c>
      <c r="I5317" s="2">
        <v>41484</v>
      </c>
      <c r="J5317" s="2">
        <v>51501</v>
      </c>
      <c r="K5317" s="1" t="s">
        <v>5332</v>
      </c>
      <c r="L5317">
        <v>510276</v>
      </c>
      <c r="M5317" s="1" t="s">
        <v>378</v>
      </c>
      <c r="N5317" s="1" t="s">
        <v>645</v>
      </c>
      <c r="O5317" s="1" t="s">
        <v>211</v>
      </c>
      <c r="P5317" s="1" t="s">
        <v>211</v>
      </c>
      <c r="Q5317" s="1" t="s">
        <v>211</v>
      </c>
      <c r="R5317" s="1" t="s">
        <v>211</v>
      </c>
    </row>
    <row r="5318" spans="1:18" hidden="1" x14ac:dyDescent="0.2">
      <c r="A5318" s="1" t="s">
        <v>206</v>
      </c>
      <c r="B5318" s="1" t="s">
        <v>207</v>
      </c>
      <c r="C5318">
        <v>200604</v>
      </c>
      <c r="D5318" s="1" t="s">
        <v>6008</v>
      </c>
      <c r="E5318" s="1" t="s">
        <v>154</v>
      </c>
      <c r="F5318" s="1" t="s">
        <v>2365</v>
      </c>
      <c r="G5318" s="1" t="s">
        <v>4820</v>
      </c>
      <c r="H5318" s="1" t="s">
        <v>113</v>
      </c>
      <c r="I5318" s="2">
        <v>41603</v>
      </c>
      <c r="J5318" s="2">
        <v>51501</v>
      </c>
      <c r="K5318" s="1" t="s">
        <v>2367</v>
      </c>
      <c r="L5318">
        <v>510133</v>
      </c>
      <c r="M5318" s="1" t="s">
        <v>378</v>
      </c>
      <c r="N5318" s="1" t="s">
        <v>645</v>
      </c>
      <c r="O5318" s="1" t="s">
        <v>211</v>
      </c>
      <c r="P5318" s="1" t="s">
        <v>211</v>
      </c>
      <c r="Q5318" s="1" t="s">
        <v>211</v>
      </c>
      <c r="R5318" s="1" t="s">
        <v>211</v>
      </c>
    </row>
    <row r="5319" spans="1:18" hidden="1" x14ac:dyDescent="0.2">
      <c r="A5319" s="1" t="s">
        <v>206</v>
      </c>
      <c r="B5319" s="1" t="s">
        <v>207</v>
      </c>
      <c r="C5319">
        <v>200604</v>
      </c>
      <c r="D5319" s="1" t="s">
        <v>6008</v>
      </c>
      <c r="E5319" s="1" t="s">
        <v>2583</v>
      </c>
      <c r="F5319" s="1" t="s">
        <v>2079</v>
      </c>
      <c r="G5319" s="1" t="s">
        <v>6010</v>
      </c>
      <c r="H5319" s="1" t="s">
        <v>2079</v>
      </c>
      <c r="I5319" s="2">
        <v>41129</v>
      </c>
      <c r="J5319" s="2">
        <v>51501</v>
      </c>
      <c r="K5319" s="1" t="s">
        <v>2585</v>
      </c>
      <c r="L5319">
        <v>600447</v>
      </c>
      <c r="M5319" s="1" t="s">
        <v>1347</v>
      </c>
      <c r="N5319" s="1" t="s">
        <v>791</v>
      </c>
      <c r="O5319" s="1" t="s">
        <v>211</v>
      </c>
      <c r="P5319" s="1" t="s">
        <v>211</v>
      </c>
      <c r="Q5319" s="1" t="s">
        <v>211</v>
      </c>
      <c r="R5319" s="1" t="s">
        <v>211</v>
      </c>
    </row>
    <row r="5320" spans="1:18" hidden="1" x14ac:dyDescent="0.2">
      <c r="A5320" s="1" t="s">
        <v>206</v>
      </c>
      <c r="B5320" s="1" t="s">
        <v>207</v>
      </c>
      <c r="C5320">
        <v>200604</v>
      </c>
      <c r="D5320" s="1" t="s">
        <v>6008</v>
      </c>
      <c r="E5320" s="1" t="s">
        <v>1336</v>
      </c>
      <c r="F5320" s="1" t="s">
        <v>332</v>
      </c>
      <c r="G5320" s="1" t="s">
        <v>4834</v>
      </c>
      <c r="H5320" s="1" t="s">
        <v>332</v>
      </c>
      <c r="I5320" s="2">
        <v>41129</v>
      </c>
      <c r="J5320" s="2">
        <v>51501</v>
      </c>
      <c r="K5320" s="1" t="s">
        <v>1336</v>
      </c>
      <c r="L5320">
        <v>600862</v>
      </c>
      <c r="M5320" s="1" t="s">
        <v>655</v>
      </c>
      <c r="N5320" s="1" t="s">
        <v>655</v>
      </c>
      <c r="O5320" s="1" t="s">
        <v>211</v>
      </c>
      <c r="P5320" s="1" t="s">
        <v>211</v>
      </c>
      <c r="Q5320" s="1" t="s">
        <v>211</v>
      </c>
      <c r="R5320" s="1" t="s">
        <v>211</v>
      </c>
    </row>
    <row r="5321" spans="1:18" hidden="1" x14ac:dyDescent="0.2">
      <c r="A5321" s="1" t="s">
        <v>206</v>
      </c>
      <c r="B5321" s="1" t="s">
        <v>207</v>
      </c>
      <c r="C5321">
        <v>200604</v>
      </c>
      <c r="D5321" s="1" t="s">
        <v>6008</v>
      </c>
      <c r="E5321" s="1" t="s">
        <v>3848</v>
      </c>
      <c r="F5321" s="1" t="s">
        <v>99</v>
      </c>
      <c r="G5321" s="1" t="s">
        <v>4822</v>
      </c>
      <c r="H5321" s="1" t="s">
        <v>99</v>
      </c>
      <c r="I5321" s="2">
        <v>42227</v>
      </c>
      <c r="J5321" s="2">
        <v>51501</v>
      </c>
      <c r="K5321" s="1" t="s">
        <v>3848</v>
      </c>
      <c r="L5321">
        <v>601546</v>
      </c>
      <c r="M5321" s="1" t="s">
        <v>378</v>
      </c>
      <c r="N5321" s="1" t="s">
        <v>378</v>
      </c>
      <c r="O5321" s="1" t="s">
        <v>211</v>
      </c>
      <c r="P5321" s="1" t="s">
        <v>211</v>
      </c>
      <c r="Q5321" s="1" t="s">
        <v>211</v>
      </c>
      <c r="R5321" s="1" t="s">
        <v>211</v>
      </c>
    </row>
    <row r="5322" spans="1:18" hidden="1" x14ac:dyDescent="0.2">
      <c r="A5322" s="1" t="s">
        <v>206</v>
      </c>
      <c r="B5322" s="1" t="s">
        <v>207</v>
      </c>
      <c r="C5322">
        <v>200604</v>
      </c>
      <c r="D5322" s="1" t="s">
        <v>6008</v>
      </c>
      <c r="E5322" s="1" t="s">
        <v>4503</v>
      </c>
      <c r="F5322" s="1" t="s">
        <v>114</v>
      </c>
      <c r="G5322" s="1" t="s">
        <v>4823</v>
      </c>
      <c r="H5322" s="1" t="s">
        <v>114</v>
      </c>
      <c r="I5322" s="2">
        <v>41484</v>
      </c>
      <c r="J5322" s="2">
        <v>51501</v>
      </c>
      <c r="K5322" s="1" t="s">
        <v>4503</v>
      </c>
      <c r="L5322">
        <v>601547</v>
      </c>
      <c r="M5322" s="1" t="s">
        <v>378</v>
      </c>
      <c r="N5322" s="1" t="s">
        <v>645</v>
      </c>
      <c r="O5322" s="1" t="s">
        <v>211</v>
      </c>
      <c r="P5322" s="1" t="s">
        <v>211</v>
      </c>
      <c r="Q5322" s="1" t="s">
        <v>211</v>
      </c>
      <c r="R5322" s="1" t="s">
        <v>211</v>
      </c>
    </row>
    <row r="5323" spans="1:18" hidden="1" x14ac:dyDescent="0.2">
      <c r="A5323" s="1" t="s">
        <v>206</v>
      </c>
      <c r="B5323" s="1" t="s">
        <v>207</v>
      </c>
      <c r="C5323">
        <v>200604</v>
      </c>
      <c r="D5323" s="1" t="s">
        <v>6008</v>
      </c>
      <c r="E5323" s="1" t="s">
        <v>4505</v>
      </c>
      <c r="F5323" s="1" t="s">
        <v>1021</v>
      </c>
      <c r="G5323" s="1" t="s">
        <v>6011</v>
      </c>
      <c r="H5323" s="1" t="s">
        <v>4507</v>
      </c>
      <c r="I5323" s="2">
        <v>41129</v>
      </c>
      <c r="J5323" s="2">
        <v>51501</v>
      </c>
      <c r="K5323" s="1" t="s">
        <v>4505</v>
      </c>
      <c r="L5323">
        <v>601354</v>
      </c>
      <c r="M5323" s="1" t="s">
        <v>1347</v>
      </c>
      <c r="N5323" s="1" t="s">
        <v>211</v>
      </c>
      <c r="O5323" s="1" t="s">
        <v>211</v>
      </c>
      <c r="P5323" s="1" t="s">
        <v>211</v>
      </c>
      <c r="Q5323" s="1" t="s">
        <v>211</v>
      </c>
      <c r="R5323" s="1" t="s">
        <v>211</v>
      </c>
    </row>
    <row r="5324" spans="1:18" hidden="1" x14ac:dyDescent="0.2">
      <c r="A5324" s="1" t="s">
        <v>206</v>
      </c>
      <c r="B5324" s="1" t="s">
        <v>207</v>
      </c>
      <c r="C5324">
        <v>200604</v>
      </c>
      <c r="D5324" s="1" t="s">
        <v>6008</v>
      </c>
      <c r="E5324" s="1" t="s">
        <v>755</v>
      </c>
      <c r="F5324" s="1" t="s">
        <v>341</v>
      </c>
      <c r="G5324" s="1" t="s">
        <v>4826</v>
      </c>
      <c r="H5324" s="1" t="s">
        <v>341</v>
      </c>
      <c r="I5324" s="2">
        <v>41129</v>
      </c>
      <c r="J5324" s="2">
        <v>51501</v>
      </c>
      <c r="K5324" s="1" t="s">
        <v>757</v>
      </c>
      <c r="L5324">
        <v>438</v>
      </c>
      <c r="M5324" s="1" t="s">
        <v>210</v>
      </c>
      <c r="N5324" s="1" t="s">
        <v>211</v>
      </c>
      <c r="O5324" s="1" t="s">
        <v>211</v>
      </c>
      <c r="P5324" s="1" t="s">
        <v>211</v>
      </c>
      <c r="Q5324" s="1" t="s">
        <v>211</v>
      </c>
      <c r="R5324" s="1" t="s">
        <v>211</v>
      </c>
    </row>
    <row r="5325" spans="1:18" hidden="1" x14ac:dyDescent="0.2">
      <c r="A5325" s="1" t="s">
        <v>206</v>
      </c>
      <c r="B5325" s="1" t="s">
        <v>207</v>
      </c>
      <c r="C5325">
        <v>200604</v>
      </c>
      <c r="D5325" s="1" t="s">
        <v>6008</v>
      </c>
      <c r="E5325" s="1" t="s">
        <v>6012</v>
      </c>
      <c r="F5325" s="1" t="s">
        <v>341</v>
      </c>
      <c r="G5325" s="1" t="s">
        <v>6013</v>
      </c>
      <c r="H5325" s="1" t="s">
        <v>341</v>
      </c>
      <c r="I5325" s="2">
        <v>41129</v>
      </c>
      <c r="J5325" s="2">
        <v>51501</v>
      </c>
      <c r="K5325" s="1" t="s">
        <v>6014</v>
      </c>
      <c r="L5325">
        <v>443</v>
      </c>
      <c r="M5325" s="1" t="s">
        <v>2895</v>
      </c>
      <c r="N5325" s="1" t="s">
        <v>6015</v>
      </c>
      <c r="O5325" s="1" t="s">
        <v>211</v>
      </c>
      <c r="P5325" s="1" t="s">
        <v>211</v>
      </c>
      <c r="Q5325" s="1" t="s">
        <v>211</v>
      </c>
      <c r="R5325" s="1" t="s">
        <v>211</v>
      </c>
    </row>
    <row r="5326" spans="1:18" hidden="1" x14ac:dyDescent="0.2">
      <c r="A5326" s="1" t="s">
        <v>206</v>
      </c>
      <c r="B5326" s="1" t="s">
        <v>207</v>
      </c>
      <c r="C5326">
        <v>200604</v>
      </c>
      <c r="D5326" s="1" t="s">
        <v>6008</v>
      </c>
      <c r="E5326" s="1" t="s">
        <v>2527</v>
      </c>
      <c r="F5326" s="1" t="s">
        <v>341</v>
      </c>
      <c r="G5326" s="1" t="s">
        <v>4826</v>
      </c>
      <c r="H5326" s="1" t="s">
        <v>341</v>
      </c>
      <c r="I5326" s="2">
        <v>41484</v>
      </c>
      <c r="J5326" s="2">
        <v>51501</v>
      </c>
      <c r="K5326" s="1" t="s">
        <v>2529</v>
      </c>
      <c r="L5326">
        <v>440</v>
      </c>
      <c r="M5326" s="1" t="s">
        <v>378</v>
      </c>
      <c r="N5326" s="1" t="s">
        <v>645</v>
      </c>
      <c r="O5326" s="1" t="s">
        <v>211</v>
      </c>
      <c r="P5326" s="1" t="s">
        <v>211</v>
      </c>
      <c r="Q5326" s="1" t="s">
        <v>211</v>
      </c>
      <c r="R5326" s="1" t="s">
        <v>211</v>
      </c>
    </row>
    <row r="5327" spans="1:18" hidden="1" x14ac:dyDescent="0.2">
      <c r="A5327" s="1" t="s">
        <v>206</v>
      </c>
      <c r="B5327" s="1" t="s">
        <v>207</v>
      </c>
      <c r="C5327">
        <v>200604</v>
      </c>
      <c r="D5327" s="1" t="s">
        <v>6008</v>
      </c>
      <c r="E5327" s="1" t="s">
        <v>356</v>
      </c>
      <c r="F5327" s="1" t="s">
        <v>357</v>
      </c>
      <c r="G5327" s="1" t="s">
        <v>4829</v>
      </c>
      <c r="H5327" s="1" t="s">
        <v>357</v>
      </c>
      <c r="I5327" s="2">
        <v>41129</v>
      </c>
      <c r="J5327" s="2">
        <v>51501</v>
      </c>
      <c r="K5327" s="1" t="s">
        <v>359</v>
      </c>
      <c r="L5327">
        <v>481</v>
      </c>
      <c r="M5327" s="1" t="s">
        <v>232</v>
      </c>
      <c r="N5327" s="1" t="s">
        <v>211</v>
      </c>
      <c r="O5327" s="1" t="s">
        <v>211</v>
      </c>
      <c r="P5327" s="1" t="s">
        <v>211</v>
      </c>
      <c r="Q5327" s="1" t="s">
        <v>211</v>
      </c>
      <c r="R5327" s="1" t="s">
        <v>211</v>
      </c>
    </row>
    <row r="5328" spans="1:18" hidden="1" x14ac:dyDescent="0.2">
      <c r="A5328" s="1" t="s">
        <v>206</v>
      </c>
      <c r="B5328" s="1" t="s">
        <v>207</v>
      </c>
      <c r="C5328">
        <v>200604</v>
      </c>
      <c r="D5328" s="1" t="s">
        <v>6008</v>
      </c>
      <c r="E5328" s="1" t="s">
        <v>5484</v>
      </c>
      <c r="F5328" s="1" t="s">
        <v>345</v>
      </c>
      <c r="G5328" s="1" t="s">
        <v>4827</v>
      </c>
      <c r="H5328" s="1" t="s">
        <v>345</v>
      </c>
      <c r="I5328" s="2">
        <v>41484</v>
      </c>
      <c r="J5328" s="2">
        <v>51501</v>
      </c>
      <c r="K5328" s="1" t="s">
        <v>5485</v>
      </c>
      <c r="L5328">
        <v>456</v>
      </c>
      <c r="M5328" s="1" t="s">
        <v>1857</v>
      </c>
      <c r="N5328" s="1" t="s">
        <v>645</v>
      </c>
      <c r="O5328" s="1" t="s">
        <v>211</v>
      </c>
      <c r="P5328" s="1" t="s">
        <v>211</v>
      </c>
      <c r="Q5328" s="1" t="s">
        <v>211</v>
      </c>
      <c r="R5328" s="1" t="s">
        <v>211</v>
      </c>
    </row>
    <row r="5329" spans="1:18" hidden="1" x14ac:dyDescent="0.2">
      <c r="A5329" s="1" t="s">
        <v>206</v>
      </c>
      <c r="B5329" s="1" t="s">
        <v>207</v>
      </c>
      <c r="C5329">
        <v>200604</v>
      </c>
      <c r="D5329" s="1" t="s">
        <v>6008</v>
      </c>
      <c r="E5329" s="1" t="s">
        <v>3816</v>
      </c>
      <c r="F5329" s="1" t="s">
        <v>114</v>
      </c>
      <c r="G5329" s="1" t="s">
        <v>4821</v>
      </c>
      <c r="H5329" s="1" t="s">
        <v>114</v>
      </c>
      <c r="I5329" s="2">
        <v>41484</v>
      </c>
      <c r="J5329" s="2">
        <v>51501</v>
      </c>
      <c r="K5329" s="1" t="s">
        <v>3818</v>
      </c>
      <c r="L5329">
        <v>461</v>
      </c>
      <c r="M5329" s="1" t="s">
        <v>378</v>
      </c>
      <c r="N5329" s="1" t="s">
        <v>645</v>
      </c>
      <c r="O5329" s="1" t="s">
        <v>211</v>
      </c>
      <c r="P5329" s="1" t="s">
        <v>211</v>
      </c>
      <c r="Q5329" s="1" t="s">
        <v>211</v>
      </c>
      <c r="R5329" s="1" t="s">
        <v>211</v>
      </c>
    </row>
    <row r="5330" spans="1:18" hidden="1" x14ac:dyDescent="0.2">
      <c r="A5330" s="1" t="s">
        <v>206</v>
      </c>
      <c r="B5330" s="1" t="s">
        <v>207</v>
      </c>
      <c r="C5330">
        <v>200604</v>
      </c>
      <c r="D5330" s="1" t="s">
        <v>6008</v>
      </c>
      <c r="E5330" s="1" t="s">
        <v>3958</v>
      </c>
      <c r="F5330" s="1" t="s">
        <v>165</v>
      </c>
      <c r="G5330" s="1" t="s">
        <v>6016</v>
      </c>
      <c r="H5330" s="1" t="s">
        <v>165</v>
      </c>
      <c r="I5330" s="2">
        <v>42809</v>
      </c>
      <c r="J5330" s="2">
        <v>51501</v>
      </c>
      <c r="K5330" s="1" t="s">
        <v>3958</v>
      </c>
      <c r="L5330">
        <v>605627</v>
      </c>
      <c r="M5330" s="1" t="s">
        <v>3940</v>
      </c>
      <c r="N5330" s="1" t="s">
        <v>3940</v>
      </c>
      <c r="O5330" s="1" t="s">
        <v>211</v>
      </c>
      <c r="P5330" s="1" t="s">
        <v>211</v>
      </c>
      <c r="Q5330" s="1" t="s">
        <v>211</v>
      </c>
      <c r="R5330" s="1" t="s">
        <v>211</v>
      </c>
    </row>
    <row r="5331" spans="1:18" hidden="1" x14ac:dyDescent="0.2">
      <c r="A5331" s="1" t="s">
        <v>206</v>
      </c>
      <c r="B5331" s="1" t="s">
        <v>207</v>
      </c>
      <c r="C5331">
        <v>200604</v>
      </c>
      <c r="D5331" s="1" t="s">
        <v>6008</v>
      </c>
      <c r="E5331" s="1" t="s">
        <v>2637</v>
      </c>
      <c r="F5331" s="1" t="s">
        <v>376</v>
      </c>
      <c r="G5331" s="1" t="s">
        <v>4807</v>
      </c>
      <c r="H5331" s="1" t="s">
        <v>2639</v>
      </c>
      <c r="I5331" s="2">
        <v>42522</v>
      </c>
      <c r="J5331" s="2">
        <v>51501</v>
      </c>
      <c r="K5331" s="1" t="s">
        <v>2637</v>
      </c>
      <c r="L5331">
        <v>605814</v>
      </c>
      <c r="M5331" s="1" t="s">
        <v>226</v>
      </c>
      <c r="N5331" s="1" t="s">
        <v>226</v>
      </c>
      <c r="O5331" s="1" t="s">
        <v>211</v>
      </c>
      <c r="P5331" s="1" t="s">
        <v>211</v>
      </c>
      <c r="Q5331" s="1" t="s">
        <v>211</v>
      </c>
      <c r="R5331" s="1" t="s">
        <v>211</v>
      </c>
    </row>
    <row r="5332" spans="1:18" hidden="1" x14ac:dyDescent="0.2">
      <c r="A5332" s="1" t="s">
        <v>206</v>
      </c>
      <c r="B5332" s="1" t="s">
        <v>207</v>
      </c>
      <c r="C5332">
        <v>200604</v>
      </c>
      <c r="D5332" s="1" t="s">
        <v>6008</v>
      </c>
      <c r="E5332" s="1" t="s">
        <v>166</v>
      </c>
      <c r="F5332" s="1" t="s">
        <v>138</v>
      </c>
      <c r="G5332" s="1" t="s">
        <v>4806</v>
      </c>
      <c r="H5332" s="1" t="s">
        <v>138</v>
      </c>
      <c r="I5332" s="2">
        <v>42652</v>
      </c>
      <c r="J5332" s="2">
        <v>51501</v>
      </c>
      <c r="K5332" s="1" t="s">
        <v>166</v>
      </c>
      <c r="L5332">
        <v>605835</v>
      </c>
      <c r="M5332" s="1" t="s">
        <v>226</v>
      </c>
      <c r="N5332" s="1" t="s">
        <v>226</v>
      </c>
      <c r="O5332" s="1" t="s">
        <v>211</v>
      </c>
      <c r="P5332" s="1" t="s">
        <v>211</v>
      </c>
      <c r="Q5332" s="1" t="s">
        <v>211</v>
      </c>
      <c r="R5332" s="1" t="s">
        <v>211</v>
      </c>
    </row>
    <row r="5333" spans="1:18" hidden="1" x14ac:dyDescent="0.2">
      <c r="A5333" s="1" t="s">
        <v>206</v>
      </c>
      <c r="B5333" s="1" t="s">
        <v>207</v>
      </c>
      <c r="C5333">
        <v>200604</v>
      </c>
      <c r="D5333" s="1" t="s">
        <v>6008</v>
      </c>
      <c r="E5333" s="1" t="s">
        <v>4811</v>
      </c>
      <c r="F5333" s="1" t="s">
        <v>4812</v>
      </c>
      <c r="G5333" s="1" t="s">
        <v>4775</v>
      </c>
      <c r="H5333" s="1" t="s">
        <v>4812</v>
      </c>
      <c r="I5333" s="2">
        <v>42506</v>
      </c>
      <c r="J5333" s="2">
        <v>51501</v>
      </c>
      <c r="K5333" s="1" t="s">
        <v>4811</v>
      </c>
      <c r="L5333">
        <v>605537</v>
      </c>
      <c r="M5333" s="1" t="s">
        <v>645</v>
      </c>
      <c r="N5333" s="1" t="s">
        <v>645</v>
      </c>
      <c r="O5333" s="1" t="s">
        <v>211</v>
      </c>
      <c r="P5333" s="1" t="s">
        <v>211</v>
      </c>
      <c r="Q5333" s="1" t="s">
        <v>211</v>
      </c>
      <c r="R5333" s="1" t="s">
        <v>211</v>
      </c>
    </row>
    <row r="5334" spans="1:18" hidden="1" x14ac:dyDescent="0.2">
      <c r="A5334" s="1" t="s">
        <v>206</v>
      </c>
      <c r="B5334" s="1" t="s">
        <v>207</v>
      </c>
      <c r="C5334">
        <v>200604</v>
      </c>
      <c r="D5334" s="1" t="s">
        <v>6008</v>
      </c>
      <c r="E5334" s="1" t="s">
        <v>4808</v>
      </c>
      <c r="F5334" s="1" t="s">
        <v>4809</v>
      </c>
      <c r="G5334" s="1" t="s">
        <v>4810</v>
      </c>
      <c r="H5334" s="1" t="s">
        <v>4809</v>
      </c>
      <c r="I5334" s="2">
        <v>42506</v>
      </c>
      <c r="J5334" s="2">
        <v>51501</v>
      </c>
      <c r="K5334" s="1" t="s">
        <v>4808</v>
      </c>
      <c r="L5334">
        <v>605538</v>
      </c>
      <c r="M5334" s="1" t="s">
        <v>645</v>
      </c>
      <c r="N5334" s="1" t="s">
        <v>645</v>
      </c>
      <c r="O5334" s="1" t="s">
        <v>211</v>
      </c>
      <c r="P5334" s="1" t="s">
        <v>211</v>
      </c>
      <c r="Q5334" s="1" t="s">
        <v>211</v>
      </c>
      <c r="R5334" s="1" t="s">
        <v>211</v>
      </c>
    </row>
    <row r="5335" spans="1:18" hidden="1" x14ac:dyDescent="0.2">
      <c r="A5335" s="1" t="s">
        <v>206</v>
      </c>
      <c r="B5335" s="1" t="s">
        <v>207</v>
      </c>
      <c r="C5335">
        <v>200604</v>
      </c>
      <c r="D5335" s="1" t="s">
        <v>6008</v>
      </c>
      <c r="E5335" s="1" t="s">
        <v>126</v>
      </c>
      <c r="F5335" s="1" t="s">
        <v>98</v>
      </c>
      <c r="G5335" s="1" t="s">
        <v>6017</v>
      </c>
      <c r="H5335" s="1" t="s">
        <v>98</v>
      </c>
      <c r="I5335" s="2">
        <v>42652</v>
      </c>
      <c r="J5335" s="2">
        <v>51501</v>
      </c>
      <c r="K5335" s="1" t="s">
        <v>126</v>
      </c>
      <c r="L5335">
        <v>605838</v>
      </c>
      <c r="M5335" s="1" t="s">
        <v>226</v>
      </c>
      <c r="N5335" s="1" t="s">
        <v>226</v>
      </c>
      <c r="O5335" s="1" t="s">
        <v>211</v>
      </c>
      <c r="P5335" s="1" t="s">
        <v>211</v>
      </c>
      <c r="Q5335" s="1" t="s">
        <v>211</v>
      </c>
      <c r="R5335" s="1" t="s">
        <v>211</v>
      </c>
    </row>
    <row r="5336" spans="1:18" hidden="1" x14ac:dyDescent="0.2">
      <c r="A5336" s="1" t="s">
        <v>206</v>
      </c>
      <c r="B5336" s="1" t="s">
        <v>207</v>
      </c>
      <c r="C5336">
        <v>200604</v>
      </c>
      <c r="D5336" s="1" t="s">
        <v>6008</v>
      </c>
      <c r="E5336" s="1" t="s">
        <v>167</v>
      </c>
      <c r="F5336" s="1" t="s">
        <v>125</v>
      </c>
      <c r="G5336" s="1" t="s">
        <v>6018</v>
      </c>
      <c r="H5336" s="1" t="s">
        <v>125</v>
      </c>
      <c r="I5336" s="2">
        <v>42652</v>
      </c>
      <c r="J5336" s="2">
        <v>51501</v>
      </c>
      <c r="K5336" s="1" t="s">
        <v>167</v>
      </c>
      <c r="L5336">
        <v>605839</v>
      </c>
      <c r="M5336" s="1" t="s">
        <v>226</v>
      </c>
      <c r="N5336" s="1" t="s">
        <v>226</v>
      </c>
      <c r="O5336" s="1" t="s">
        <v>211</v>
      </c>
      <c r="P5336" s="1" t="s">
        <v>211</v>
      </c>
      <c r="Q5336" s="1" t="s">
        <v>211</v>
      </c>
      <c r="R5336" s="1" t="s">
        <v>211</v>
      </c>
    </row>
    <row r="5337" spans="1:18" hidden="1" x14ac:dyDescent="0.2">
      <c r="A5337" s="1" t="s">
        <v>206</v>
      </c>
      <c r="B5337" s="1" t="s">
        <v>207</v>
      </c>
      <c r="C5337">
        <v>200604</v>
      </c>
      <c r="D5337" s="1" t="s">
        <v>6008</v>
      </c>
      <c r="E5337" s="1" t="s">
        <v>1440</v>
      </c>
      <c r="F5337" s="1" t="s">
        <v>365</v>
      </c>
      <c r="G5337" s="1" t="s">
        <v>4804</v>
      </c>
      <c r="H5337" s="1" t="s">
        <v>365</v>
      </c>
      <c r="I5337" s="2">
        <v>42809</v>
      </c>
      <c r="J5337" s="2">
        <v>51501</v>
      </c>
      <c r="K5337" s="1" t="s">
        <v>1440</v>
      </c>
      <c r="L5337">
        <v>605356</v>
      </c>
      <c r="M5337" s="1" t="s">
        <v>791</v>
      </c>
      <c r="N5337" s="1" t="s">
        <v>791</v>
      </c>
      <c r="O5337" s="1" t="s">
        <v>211</v>
      </c>
      <c r="P5337" s="1" t="s">
        <v>211</v>
      </c>
      <c r="Q5337" s="1" t="s">
        <v>211</v>
      </c>
      <c r="R5337" s="1" t="s">
        <v>211</v>
      </c>
    </row>
    <row r="5338" spans="1:18" hidden="1" x14ac:dyDescent="0.2">
      <c r="A5338" s="1" t="s">
        <v>206</v>
      </c>
      <c r="B5338" s="1" t="s">
        <v>207</v>
      </c>
      <c r="C5338">
        <v>200604</v>
      </c>
      <c r="D5338" s="1" t="s">
        <v>6008</v>
      </c>
      <c r="E5338" s="1" t="s">
        <v>162</v>
      </c>
      <c r="F5338" s="1" t="s">
        <v>163</v>
      </c>
      <c r="G5338" s="1" t="s">
        <v>6019</v>
      </c>
      <c r="H5338" s="1" t="s">
        <v>163</v>
      </c>
      <c r="I5338" s="2">
        <v>42506</v>
      </c>
      <c r="J5338" s="2">
        <v>51501</v>
      </c>
      <c r="K5338" s="1" t="s">
        <v>162</v>
      </c>
      <c r="L5338">
        <v>605351</v>
      </c>
      <c r="M5338" s="1" t="s">
        <v>645</v>
      </c>
      <c r="N5338" s="1" t="s">
        <v>645</v>
      </c>
      <c r="O5338" s="1" t="s">
        <v>211</v>
      </c>
      <c r="P5338" s="1" t="s">
        <v>211</v>
      </c>
      <c r="Q5338" s="1" t="s">
        <v>211</v>
      </c>
      <c r="R5338" s="1" t="s">
        <v>211</v>
      </c>
    </row>
    <row r="5339" spans="1:18" hidden="1" x14ac:dyDescent="0.2">
      <c r="A5339" s="1" t="s">
        <v>206</v>
      </c>
      <c r="B5339" s="1" t="s">
        <v>207</v>
      </c>
      <c r="C5339">
        <v>200604</v>
      </c>
      <c r="D5339" s="1" t="s">
        <v>6008</v>
      </c>
      <c r="E5339" s="1" t="s">
        <v>160</v>
      </c>
      <c r="F5339" s="1" t="s">
        <v>161</v>
      </c>
      <c r="G5339" s="1" t="s">
        <v>4801</v>
      </c>
      <c r="H5339" s="1" t="s">
        <v>161</v>
      </c>
      <c r="I5339" s="2">
        <v>42506</v>
      </c>
      <c r="J5339" s="2">
        <v>51501</v>
      </c>
      <c r="K5339" s="1" t="s">
        <v>160</v>
      </c>
      <c r="L5339">
        <v>605339</v>
      </c>
      <c r="M5339" s="1" t="s">
        <v>645</v>
      </c>
      <c r="N5339" s="1" t="s">
        <v>645</v>
      </c>
      <c r="O5339" s="1" t="s">
        <v>211</v>
      </c>
      <c r="P5339" s="1" t="s">
        <v>211</v>
      </c>
      <c r="Q5339" s="1" t="s">
        <v>211</v>
      </c>
      <c r="R5339" s="1" t="s">
        <v>211</v>
      </c>
    </row>
    <row r="5340" spans="1:18" hidden="1" x14ac:dyDescent="0.2">
      <c r="A5340" s="1" t="s">
        <v>206</v>
      </c>
      <c r="B5340" s="1" t="s">
        <v>207</v>
      </c>
      <c r="C5340">
        <v>200604</v>
      </c>
      <c r="D5340" s="1" t="s">
        <v>6008</v>
      </c>
      <c r="E5340" s="1" t="s">
        <v>5464</v>
      </c>
      <c r="F5340" s="1" t="s">
        <v>5465</v>
      </c>
      <c r="G5340" s="1" t="s">
        <v>6020</v>
      </c>
      <c r="H5340" s="1" t="s">
        <v>5465</v>
      </c>
      <c r="I5340" s="2">
        <v>42506</v>
      </c>
      <c r="J5340" s="2">
        <v>51501</v>
      </c>
      <c r="K5340" s="1" t="s">
        <v>5464</v>
      </c>
      <c r="L5340">
        <v>605083</v>
      </c>
      <c r="M5340" s="1" t="s">
        <v>5466</v>
      </c>
      <c r="N5340" s="1" t="s">
        <v>5466</v>
      </c>
      <c r="O5340" s="1" t="s">
        <v>211</v>
      </c>
      <c r="P5340" s="1" t="s">
        <v>211</v>
      </c>
      <c r="Q5340" s="1" t="s">
        <v>211</v>
      </c>
      <c r="R5340" s="1" t="s">
        <v>211</v>
      </c>
    </row>
    <row r="5341" spans="1:18" hidden="1" x14ac:dyDescent="0.2">
      <c r="A5341" s="1" t="s">
        <v>206</v>
      </c>
      <c r="B5341" s="1" t="s">
        <v>207</v>
      </c>
      <c r="C5341">
        <v>200604</v>
      </c>
      <c r="D5341" s="1" t="s">
        <v>6008</v>
      </c>
      <c r="E5341" s="1" t="s">
        <v>2648</v>
      </c>
      <c r="F5341" s="1" t="s">
        <v>1373</v>
      </c>
      <c r="G5341" s="1" t="s">
        <v>4802</v>
      </c>
      <c r="H5341" s="1" t="s">
        <v>1373</v>
      </c>
      <c r="I5341" s="2">
        <v>42754</v>
      </c>
      <c r="J5341" s="2">
        <v>51501</v>
      </c>
      <c r="K5341" s="1" t="s">
        <v>2648</v>
      </c>
      <c r="L5341">
        <v>605341</v>
      </c>
      <c r="M5341" s="1" t="s">
        <v>645</v>
      </c>
      <c r="N5341" s="1" t="s">
        <v>645</v>
      </c>
      <c r="O5341" s="1" t="s">
        <v>211</v>
      </c>
      <c r="P5341" s="1" t="s">
        <v>211</v>
      </c>
      <c r="Q5341" s="1" t="s">
        <v>211</v>
      </c>
      <c r="R5341" s="1" t="s">
        <v>211</v>
      </c>
    </row>
    <row r="5342" spans="1:18" hidden="1" x14ac:dyDescent="0.2">
      <c r="A5342" s="1" t="s">
        <v>206</v>
      </c>
      <c r="B5342" s="1" t="s">
        <v>207</v>
      </c>
      <c r="C5342">
        <v>200604</v>
      </c>
      <c r="D5342" s="1" t="s">
        <v>6008</v>
      </c>
      <c r="E5342" s="1" t="s">
        <v>2703</v>
      </c>
      <c r="F5342" s="1" t="s">
        <v>1897</v>
      </c>
      <c r="G5342" s="1" t="s">
        <v>6021</v>
      </c>
      <c r="H5342" s="1" t="s">
        <v>2705</v>
      </c>
      <c r="I5342" s="2">
        <v>41129</v>
      </c>
      <c r="J5342" s="2">
        <v>51501</v>
      </c>
      <c r="K5342" s="1" t="s">
        <v>2703</v>
      </c>
      <c r="L5342">
        <v>601391</v>
      </c>
      <c r="M5342" s="1" t="s">
        <v>1347</v>
      </c>
      <c r="N5342" s="1" t="s">
        <v>211</v>
      </c>
      <c r="O5342" s="1" t="s">
        <v>211</v>
      </c>
      <c r="P5342" s="1" t="s">
        <v>211</v>
      </c>
      <c r="Q5342" s="1" t="s">
        <v>211</v>
      </c>
      <c r="R5342" s="1" t="s">
        <v>211</v>
      </c>
    </row>
    <row r="5343" spans="1:18" hidden="1" x14ac:dyDescent="0.2">
      <c r="A5343" s="1" t="s">
        <v>206</v>
      </c>
      <c r="B5343" s="1" t="s">
        <v>207</v>
      </c>
      <c r="C5343">
        <v>200604</v>
      </c>
      <c r="D5343" s="1" t="s">
        <v>6008</v>
      </c>
      <c r="E5343" s="1" t="s">
        <v>2325</v>
      </c>
      <c r="F5343" s="1" t="s">
        <v>107</v>
      </c>
      <c r="G5343" s="1" t="s">
        <v>4793</v>
      </c>
      <c r="H5343" s="1" t="s">
        <v>2701</v>
      </c>
      <c r="I5343" s="2">
        <v>41129</v>
      </c>
      <c r="J5343" s="2">
        <v>51501</v>
      </c>
      <c r="K5343" s="1" t="s">
        <v>2325</v>
      </c>
      <c r="L5343">
        <v>601548</v>
      </c>
      <c r="M5343" s="1" t="s">
        <v>1347</v>
      </c>
      <c r="N5343" s="1" t="s">
        <v>211</v>
      </c>
      <c r="O5343" s="1" t="s">
        <v>211</v>
      </c>
      <c r="P5343" s="1" t="s">
        <v>211</v>
      </c>
      <c r="Q5343" s="1" t="s">
        <v>211</v>
      </c>
      <c r="R5343" s="1" t="s">
        <v>211</v>
      </c>
    </row>
    <row r="5344" spans="1:18" hidden="1" x14ac:dyDescent="0.2">
      <c r="A5344" s="1" t="s">
        <v>206</v>
      </c>
      <c r="B5344" s="1" t="s">
        <v>207</v>
      </c>
      <c r="C5344">
        <v>200604</v>
      </c>
      <c r="D5344" s="1" t="s">
        <v>6008</v>
      </c>
      <c r="E5344" s="1" t="s">
        <v>2327</v>
      </c>
      <c r="F5344" s="1" t="s">
        <v>107</v>
      </c>
      <c r="G5344" s="1" t="s">
        <v>4792</v>
      </c>
      <c r="H5344" s="1" t="s">
        <v>2707</v>
      </c>
      <c r="I5344" s="2">
        <v>41129</v>
      </c>
      <c r="J5344" s="2">
        <v>51501</v>
      </c>
      <c r="K5344" s="1" t="s">
        <v>2327</v>
      </c>
      <c r="L5344">
        <v>601731</v>
      </c>
      <c r="M5344" s="1" t="s">
        <v>1347</v>
      </c>
      <c r="N5344" s="1" t="s">
        <v>791</v>
      </c>
      <c r="O5344" s="1" t="s">
        <v>211</v>
      </c>
      <c r="P5344" s="1" t="s">
        <v>211</v>
      </c>
      <c r="Q5344" s="1" t="s">
        <v>211</v>
      </c>
      <c r="R5344" s="1" t="s">
        <v>211</v>
      </c>
    </row>
    <row r="5345" spans="1:18" hidden="1" x14ac:dyDescent="0.2">
      <c r="A5345" s="1" t="s">
        <v>206</v>
      </c>
      <c r="B5345" s="1" t="s">
        <v>207</v>
      </c>
      <c r="C5345">
        <v>200604</v>
      </c>
      <c r="D5345" s="1" t="s">
        <v>6008</v>
      </c>
      <c r="E5345" s="1" t="s">
        <v>1318</v>
      </c>
      <c r="F5345" s="1" t="s">
        <v>108</v>
      </c>
      <c r="G5345" s="1" t="s">
        <v>4788</v>
      </c>
      <c r="H5345" s="1" t="s">
        <v>108</v>
      </c>
      <c r="I5345" s="2">
        <v>41484</v>
      </c>
      <c r="J5345" s="2">
        <v>51501</v>
      </c>
      <c r="K5345" s="1" t="s">
        <v>1318</v>
      </c>
      <c r="L5345">
        <v>602615</v>
      </c>
      <c r="M5345" s="1" t="s">
        <v>210</v>
      </c>
      <c r="N5345" s="1" t="s">
        <v>211</v>
      </c>
      <c r="O5345" s="1" t="s">
        <v>211</v>
      </c>
      <c r="P5345" s="1" t="s">
        <v>211</v>
      </c>
      <c r="Q5345" s="1" t="s">
        <v>211</v>
      </c>
      <c r="R5345" s="1" t="s">
        <v>211</v>
      </c>
    </row>
    <row r="5346" spans="1:18" hidden="1" x14ac:dyDescent="0.2">
      <c r="A5346" s="1" t="s">
        <v>206</v>
      </c>
      <c r="B5346" s="1" t="s">
        <v>207</v>
      </c>
      <c r="C5346">
        <v>200604</v>
      </c>
      <c r="D5346" s="1" t="s">
        <v>6008</v>
      </c>
      <c r="E5346" s="1" t="s">
        <v>640</v>
      </c>
      <c r="F5346" s="1" t="s">
        <v>111</v>
      </c>
      <c r="G5346" s="1" t="s">
        <v>4789</v>
      </c>
      <c r="H5346" s="1" t="s">
        <v>111</v>
      </c>
      <c r="I5346" s="2">
        <v>42180</v>
      </c>
      <c r="J5346" s="2">
        <v>51501</v>
      </c>
      <c r="K5346" s="1" t="s">
        <v>640</v>
      </c>
      <c r="L5346">
        <v>602613</v>
      </c>
      <c r="M5346" s="1" t="s">
        <v>210</v>
      </c>
      <c r="N5346" s="1" t="s">
        <v>210</v>
      </c>
      <c r="O5346" s="1" t="s">
        <v>211</v>
      </c>
      <c r="P5346" s="1" t="s">
        <v>211</v>
      </c>
      <c r="Q5346" s="1" t="s">
        <v>211</v>
      </c>
      <c r="R5346" s="1" t="s">
        <v>211</v>
      </c>
    </row>
    <row r="5347" spans="1:18" hidden="1" x14ac:dyDescent="0.2">
      <c r="A5347" s="1" t="s">
        <v>206</v>
      </c>
      <c r="B5347" s="1" t="s">
        <v>207</v>
      </c>
      <c r="C5347">
        <v>200604</v>
      </c>
      <c r="D5347" s="1" t="s">
        <v>6008</v>
      </c>
      <c r="E5347" s="1" t="s">
        <v>379</v>
      </c>
      <c r="F5347" s="1" t="s">
        <v>357</v>
      </c>
      <c r="G5347" s="1" t="s">
        <v>4829</v>
      </c>
      <c r="H5347" s="1" t="s">
        <v>357</v>
      </c>
      <c r="I5347" s="2">
        <v>41922</v>
      </c>
      <c r="J5347" s="2">
        <v>51501</v>
      </c>
      <c r="K5347" s="1" t="s">
        <v>379</v>
      </c>
      <c r="L5347">
        <v>602650</v>
      </c>
      <c r="M5347" s="1" t="s">
        <v>223</v>
      </c>
      <c r="N5347" s="1" t="s">
        <v>223</v>
      </c>
      <c r="O5347" s="1" t="s">
        <v>211</v>
      </c>
      <c r="P5347" s="1" t="s">
        <v>211</v>
      </c>
      <c r="Q5347" s="1" t="s">
        <v>211</v>
      </c>
      <c r="R5347" s="1" t="s">
        <v>211</v>
      </c>
    </row>
    <row r="5348" spans="1:18" hidden="1" x14ac:dyDescent="0.2">
      <c r="A5348" s="1" t="s">
        <v>206</v>
      </c>
      <c r="B5348" s="1" t="s">
        <v>207</v>
      </c>
      <c r="C5348">
        <v>200604</v>
      </c>
      <c r="D5348" s="1" t="s">
        <v>6008</v>
      </c>
      <c r="E5348" s="1" t="s">
        <v>151</v>
      </c>
      <c r="F5348" s="1" t="s">
        <v>152</v>
      </c>
      <c r="G5348" s="1" t="s">
        <v>4780</v>
      </c>
      <c r="H5348" s="1" t="s">
        <v>152</v>
      </c>
      <c r="I5348" s="2">
        <v>41799</v>
      </c>
      <c r="J5348" s="2">
        <v>51501</v>
      </c>
      <c r="K5348" s="1" t="s">
        <v>151</v>
      </c>
      <c r="L5348">
        <v>603199</v>
      </c>
      <c r="M5348" s="1" t="s">
        <v>378</v>
      </c>
      <c r="N5348" s="1" t="s">
        <v>378</v>
      </c>
      <c r="O5348" s="1" t="s">
        <v>211</v>
      </c>
      <c r="P5348" s="1" t="s">
        <v>211</v>
      </c>
      <c r="Q5348" s="1" t="s">
        <v>211</v>
      </c>
      <c r="R5348" s="1" t="s">
        <v>211</v>
      </c>
    </row>
    <row r="5349" spans="1:18" hidden="1" x14ac:dyDescent="0.2">
      <c r="A5349" s="1" t="s">
        <v>206</v>
      </c>
      <c r="B5349" s="1" t="s">
        <v>207</v>
      </c>
      <c r="C5349">
        <v>200604</v>
      </c>
      <c r="D5349" s="1" t="s">
        <v>6008</v>
      </c>
      <c r="E5349" s="1" t="s">
        <v>375</v>
      </c>
      <c r="F5349" s="1" t="s">
        <v>376</v>
      </c>
      <c r="G5349" s="1" t="s">
        <v>6020</v>
      </c>
      <c r="H5349" s="1" t="s">
        <v>376</v>
      </c>
      <c r="I5349" s="2">
        <v>41484</v>
      </c>
      <c r="J5349" s="2">
        <v>51501</v>
      </c>
      <c r="K5349" s="1" t="s">
        <v>375</v>
      </c>
      <c r="L5349">
        <v>603075</v>
      </c>
      <c r="M5349" s="1" t="s">
        <v>378</v>
      </c>
      <c r="N5349" s="1" t="s">
        <v>645</v>
      </c>
      <c r="O5349" s="1" t="s">
        <v>211</v>
      </c>
      <c r="P5349" s="1" t="s">
        <v>211</v>
      </c>
      <c r="Q5349" s="1" t="s">
        <v>211</v>
      </c>
      <c r="R5349" s="1" t="s">
        <v>211</v>
      </c>
    </row>
    <row r="5350" spans="1:18" hidden="1" x14ac:dyDescent="0.2">
      <c r="A5350" s="1" t="s">
        <v>206</v>
      </c>
      <c r="B5350" s="1" t="s">
        <v>207</v>
      </c>
      <c r="C5350">
        <v>200604</v>
      </c>
      <c r="D5350" s="1" t="s">
        <v>6008</v>
      </c>
      <c r="E5350" s="1" t="s">
        <v>2725</v>
      </c>
      <c r="F5350" s="1" t="s">
        <v>150</v>
      </c>
      <c r="G5350" s="1" t="s">
        <v>4796</v>
      </c>
      <c r="H5350" s="1" t="s">
        <v>150</v>
      </c>
      <c r="I5350" s="2">
        <v>42809</v>
      </c>
      <c r="J5350" s="2">
        <v>51501</v>
      </c>
      <c r="K5350" s="1" t="s">
        <v>2725</v>
      </c>
      <c r="L5350">
        <v>602758</v>
      </c>
      <c r="M5350" s="1" t="s">
        <v>790</v>
      </c>
      <c r="N5350" s="1" t="s">
        <v>790</v>
      </c>
      <c r="O5350" s="1" t="s">
        <v>211</v>
      </c>
      <c r="P5350" s="1" t="s">
        <v>211</v>
      </c>
      <c r="Q5350" s="1" t="s">
        <v>211</v>
      </c>
      <c r="R5350" s="1" t="s">
        <v>211</v>
      </c>
    </row>
    <row r="5351" spans="1:18" hidden="1" x14ac:dyDescent="0.2">
      <c r="A5351" s="1" t="s">
        <v>206</v>
      </c>
      <c r="B5351" s="1" t="s">
        <v>207</v>
      </c>
      <c r="C5351">
        <v>200604</v>
      </c>
      <c r="D5351" s="1" t="s">
        <v>6008</v>
      </c>
      <c r="E5351" s="1" t="s">
        <v>153</v>
      </c>
      <c r="F5351" s="1" t="s">
        <v>111</v>
      </c>
      <c r="G5351" s="1" t="s">
        <v>4789</v>
      </c>
      <c r="H5351" s="1" t="s">
        <v>111</v>
      </c>
      <c r="I5351" s="2">
        <v>41484</v>
      </c>
      <c r="J5351" s="2">
        <v>51501</v>
      </c>
      <c r="K5351" s="1" t="s">
        <v>153</v>
      </c>
      <c r="L5351">
        <v>602931</v>
      </c>
      <c r="M5351" s="1" t="s">
        <v>378</v>
      </c>
      <c r="N5351" s="1" t="s">
        <v>645</v>
      </c>
      <c r="O5351" s="1" t="s">
        <v>211</v>
      </c>
      <c r="P5351" s="1" t="s">
        <v>211</v>
      </c>
      <c r="Q5351" s="1" t="s">
        <v>211</v>
      </c>
      <c r="R5351" s="1" t="s">
        <v>211</v>
      </c>
    </row>
    <row r="5352" spans="1:18" hidden="1" x14ac:dyDescent="0.2">
      <c r="A5352" s="1" t="s">
        <v>206</v>
      </c>
      <c r="B5352" s="1" t="s">
        <v>207</v>
      </c>
      <c r="C5352">
        <v>200604</v>
      </c>
      <c r="D5352" s="1" t="s">
        <v>6008</v>
      </c>
      <c r="E5352" s="1" t="s">
        <v>1363</v>
      </c>
      <c r="F5352" s="1" t="s">
        <v>106</v>
      </c>
      <c r="G5352" s="1" t="s">
        <v>4795</v>
      </c>
      <c r="H5352" s="1" t="s">
        <v>106</v>
      </c>
      <c r="I5352" s="2">
        <v>42809</v>
      </c>
      <c r="J5352" s="2">
        <v>51501</v>
      </c>
      <c r="K5352" s="1" t="s">
        <v>1363</v>
      </c>
      <c r="L5352">
        <v>602757</v>
      </c>
      <c r="M5352" s="1" t="s">
        <v>790</v>
      </c>
      <c r="N5352" s="1" t="s">
        <v>790</v>
      </c>
      <c r="O5352" s="1" t="s">
        <v>211</v>
      </c>
      <c r="P5352" s="1" t="s">
        <v>211</v>
      </c>
      <c r="Q5352" s="1" t="s">
        <v>211</v>
      </c>
      <c r="R5352" s="1" t="s">
        <v>211</v>
      </c>
    </row>
    <row r="5353" spans="1:18" hidden="1" x14ac:dyDescent="0.2">
      <c r="A5353" s="1" t="s">
        <v>206</v>
      </c>
      <c r="B5353" s="1" t="s">
        <v>207</v>
      </c>
      <c r="C5353">
        <v>200604</v>
      </c>
      <c r="D5353" s="1" t="s">
        <v>6008</v>
      </c>
      <c r="E5353" s="1" t="s">
        <v>4778</v>
      </c>
      <c r="F5353" s="1" t="s">
        <v>3988</v>
      </c>
      <c r="G5353" s="1" t="s">
        <v>4777</v>
      </c>
      <c r="H5353" s="1" t="s">
        <v>3988</v>
      </c>
      <c r="I5353" s="2">
        <v>42631</v>
      </c>
      <c r="J5353" s="2">
        <v>51501</v>
      </c>
      <c r="K5353" s="1" t="s">
        <v>4778</v>
      </c>
      <c r="L5353">
        <v>603471</v>
      </c>
      <c r="M5353" s="1" t="s">
        <v>2676</v>
      </c>
      <c r="N5353" s="1" t="s">
        <v>2676</v>
      </c>
      <c r="O5353" s="1" t="s">
        <v>211</v>
      </c>
      <c r="P5353" s="1" t="s">
        <v>211</v>
      </c>
      <c r="Q5353" s="1" t="s">
        <v>211</v>
      </c>
      <c r="R5353" s="1" t="s">
        <v>211</v>
      </c>
    </row>
    <row r="5354" spans="1:18" hidden="1" x14ac:dyDescent="0.2">
      <c r="A5354" s="1" t="s">
        <v>206</v>
      </c>
      <c r="B5354" s="1" t="s">
        <v>207</v>
      </c>
      <c r="C5354">
        <v>200604</v>
      </c>
      <c r="D5354" s="1" t="s">
        <v>6008</v>
      </c>
      <c r="E5354" s="1" t="s">
        <v>2680</v>
      </c>
      <c r="F5354" s="1" t="s">
        <v>535</v>
      </c>
      <c r="G5354" s="1" t="s">
        <v>4779</v>
      </c>
      <c r="H5354" s="1" t="s">
        <v>535</v>
      </c>
      <c r="I5354" s="2">
        <v>41493</v>
      </c>
      <c r="J5354" s="2">
        <v>51501</v>
      </c>
      <c r="K5354" s="1" t="s">
        <v>2680</v>
      </c>
      <c r="L5354">
        <v>603465</v>
      </c>
      <c r="M5354" s="1" t="s">
        <v>1857</v>
      </c>
      <c r="N5354" s="1" t="s">
        <v>645</v>
      </c>
      <c r="O5354" s="1" t="s">
        <v>211</v>
      </c>
      <c r="P5354" s="1" t="s">
        <v>211</v>
      </c>
      <c r="Q5354" s="1" t="s">
        <v>211</v>
      </c>
      <c r="R5354" s="1" t="s">
        <v>211</v>
      </c>
    </row>
    <row r="5355" spans="1:18" hidden="1" x14ac:dyDescent="0.2">
      <c r="A5355" s="1" t="s">
        <v>206</v>
      </c>
      <c r="B5355" s="1" t="s">
        <v>207</v>
      </c>
      <c r="C5355">
        <v>200604</v>
      </c>
      <c r="D5355" s="1" t="s">
        <v>6008</v>
      </c>
      <c r="E5355" s="1" t="s">
        <v>4786</v>
      </c>
      <c r="F5355" s="1" t="s">
        <v>110</v>
      </c>
      <c r="G5355" s="1" t="s">
        <v>4787</v>
      </c>
      <c r="H5355" s="1" t="s">
        <v>110</v>
      </c>
      <c r="I5355" s="2">
        <v>41934</v>
      </c>
      <c r="J5355" s="2">
        <v>51501</v>
      </c>
      <c r="K5355" s="1" t="s">
        <v>4786</v>
      </c>
      <c r="L5355">
        <v>603841</v>
      </c>
      <c r="M5355" s="1" t="s">
        <v>645</v>
      </c>
      <c r="N5355" s="1" t="s">
        <v>645</v>
      </c>
      <c r="O5355" s="1" t="s">
        <v>211</v>
      </c>
      <c r="P5355" s="1" t="s">
        <v>211</v>
      </c>
      <c r="Q5355" s="1" t="s">
        <v>211</v>
      </c>
      <c r="R5355" s="1" t="s">
        <v>211</v>
      </c>
    </row>
    <row r="5356" spans="1:18" hidden="1" x14ac:dyDescent="0.2">
      <c r="A5356" s="1" t="s">
        <v>206</v>
      </c>
      <c r="B5356" s="1" t="s">
        <v>207</v>
      </c>
      <c r="C5356">
        <v>200604</v>
      </c>
      <c r="D5356" s="1" t="s">
        <v>6008</v>
      </c>
      <c r="E5356" s="1" t="s">
        <v>5223</v>
      </c>
      <c r="F5356" s="1" t="s">
        <v>357</v>
      </c>
      <c r="G5356" s="1" t="s">
        <v>4829</v>
      </c>
      <c r="H5356" s="1" t="s">
        <v>357</v>
      </c>
      <c r="I5356" s="2">
        <v>41922</v>
      </c>
      <c r="J5356" s="2">
        <v>51501</v>
      </c>
      <c r="K5356" s="1" t="s">
        <v>5223</v>
      </c>
      <c r="L5356">
        <v>604492</v>
      </c>
      <c r="M5356" s="1" t="s">
        <v>645</v>
      </c>
      <c r="N5356" s="1" t="s">
        <v>223</v>
      </c>
      <c r="O5356" s="1" t="s">
        <v>211</v>
      </c>
      <c r="P5356" s="1" t="s">
        <v>211</v>
      </c>
      <c r="Q5356" s="1" t="s">
        <v>211</v>
      </c>
      <c r="R5356" s="1" t="s">
        <v>211</v>
      </c>
    </row>
    <row r="5357" spans="1:18" hidden="1" x14ac:dyDescent="0.2">
      <c r="A5357" s="1" t="s">
        <v>206</v>
      </c>
      <c r="B5357" s="1" t="s">
        <v>207</v>
      </c>
      <c r="C5357">
        <v>200604</v>
      </c>
      <c r="D5357" s="1" t="s">
        <v>6008</v>
      </c>
      <c r="E5357" s="1" t="s">
        <v>2098</v>
      </c>
      <c r="F5357" s="1" t="s">
        <v>2099</v>
      </c>
      <c r="G5357" s="1" t="s">
        <v>4769</v>
      </c>
      <c r="H5357" s="1" t="s">
        <v>2099</v>
      </c>
      <c r="I5357" s="2">
        <v>42754</v>
      </c>
      <c r="J5357" s="2">
        <v>51501</v>
      </c>
      <c r="K5357" s="1" t="s">
        <v>2098</v>
      </c>
      <c r="L5357">
        <v>604559</v>
      </c>
      <c r="M5357" s="1" t="s">
        <v>211</v>
      </c>
      <c r="N5357" s="1" t="s">
        <v>211</v>
      </c>
      <c r="O5357" s="1" t="s">
        <v>211</v>
      </c>
      <c r="P5357" s="1" t="s">
        <v>211</v>
      </c>
      <c r="Q5357" s="1" t="s">
        <v>211</v>
      </c>
      <c r="R5357" s="1" t="s">
        <v>211</v>
      </c>
    </row>
    <row r="5358" spans="1:18" hidden="1" x14ac:dyDescent="0.2">
      <c r="A5358" s="1" t="s">
        <v>206</v>
      </c>
      <c r="B5358" s="1" t="s">
        <v>207</v>
      </c>
      <c r="C5358">
        <v>200604</v>
      </c>
      <c r="D5358" s="1" t="s">
        <v>6008</v>
      </c>
      <c r="E5358" s="1" t="s">
        <v>1730</v>
      </c>
      <c r="F5358" s="1" t="s">
        <v>1728</v>
      </c>
      <c r="G5358" s="1" t="s">
        <v>4772</v>
      </c>
      <c r="H5358" s="1" t="s">
        <v>1728</v>
      </c>
      <c r="I5358" s="2">
        <v>41934</v>
      </c>
      <c r="J5358" s="2">
        <v>51501</v>
      </c>
      <c r="K5358" s="1" t="s">
        <v>1730</v>
      </c>
      <c r="L5358">
        <v>604200</v>
      </c>
      <c r="M5358" s="1" t="s">
        <v>645</v>
      </c>
      <c r="N5358" s="1" t="s">
        <v>645</v>
      </c>
      <c r="O5358" s="1" t="s">
        <v>211</v>
      </c>
      <c r="P5358" s="1" t="s">
        <v>211</v>
      </c>
      <c r="Q5358" s="1" t="s">
        <v>211</v>
      </c>
      <c r="R5358" s="1" t="s">
        <v>211</v>
      </c>
    </row>
    <row r="5359" spans="1:18" hidden="1" x14ac:dyDescent="0.2">
      <c r="A5359" s="1" t="s">
        <v>206</v>
      </c>
      <c r="B5359" s="1" t="s">
        <v>207</v>
      </c>
      <c r="C5359">
        <v>200604</v>
      </c>
      <c r="D5359" s="1" t="s">
        <v>6008</v>
      </c>
      <c r="E5359" s="1" t="s">
        <v>2690</v>
      </c>
      <c r="F5359" s="1" t="s">
        <v>112</v>
      </c>
      <c r="G5359" s="1" t="s">
        <v>4782</v>
      </c>
      <c r="H5359" s="1" t="s">
        <v>112</v>
      </c>
      <c r="I5359" s="2">
        <v>41799</v>
      </c>
      <c r="J5359" s="2">
        <v>51501</v>
      </c>
      <c r="K5359" s="1" t="s">
        <v>2690</v>
      </c>
      <c r="L5359">
        <v>604184</v>
      </c>
      <c r="M5359" s="1" t="s">
        <v>645</v>
      </c>
      <c r="N5359" s="1" t="s">
        <v>645</v>
      </c>
      <c r="O5359" s="1" t="s">
        <v>211</v>
      </c>
      <c r="P5359" s="1" t="s">
        <v>211</v>
      </c>
      <c r="Q5359" s="1" t="s">
        <v>211</v>
      </c>
      <c r="R5359" s="1" t="s">
        <v>211</v>
      </c>
    </row>
    <row r="5360" spans="1:18" hidden="1" x14ac:dyDescent="0.2">
      <c r="A5360" s="1" t="s">
        <v>206</v>
      </c>
      <c r="B5360" s="1" t="s">
        <v>207</v>
      </c>
      <c r="C5360">
        <v>200604</v>
      </c>
      <c r="D5360" s="1" t="s">
        <v>6008</v>
      </c>
      <c r="E5360" s="1" t="s">
        <v>1727</v>
      </c>
      <c r="F5360" s="1" t="s">
        <v>1728</v>
      </c>
      <c r="G5360" s="1" t="s">
        <v>4771</v>
      </c>
      <c r="H5360" s="1" t="s">
        <v>1728</v>
      </c>
      <c r="I5360" s="2">
        <v>41934</v>
      </c>
      <c r="J5360" s="2">
        <v>51501</v>
      </c>
      <c r="K5360" s="1" t="s">
        <v>1727</v>
      </c>
      <c r="L5360">
        <v>604094</v>
      </c>
      <c r="M5360" s="1" t="s">
        <v>645</v>
      </c>
      <c r="N5360" s="1" t="s">
        <v>645</v>
      </c>
      <c r="O5360" s="1" t="s">
        <v>211</v>
      </c>
      <c r="P5360" s="1" t="s">
        <v>211</v>
      </c>
      <c r="Q5360" s="1" t="s">
        <v>211</v>
      </c>
      <c r="R5360" s="1" t="s">
        <v>211</v>
      </c>
    </row>
    <row r="5361" spans="1:18" hidden="1" x14ac:dyDescent="0.2">
      <c r="A5361" s="1" t="s">
        <v>206</v>
      </c>
      <c r="B5361" s="1" t="s">
        <v>207</v>
      </c>
      <c r="C5361">
        <v>200604</v>
      </c>
      <c r="D5361" s="1" t="s">
        <v>6008</v>
      </c>
      <c r="E5361" s="1" t="s">
        <v>156</v>
      </c>
      <c r="F5361" s="1" t="s">
        <v>157</v>
      </c>
      <c r="G5361" s="1" t="s">
        <v>4776</v>
      </c>
      <c r="H5361" s="1" t="s">
        <v>157</v>
      </c>
      <c r="I5361" s="2">
        <v>42631</v>
      </c>
      <c r="J5361" s="2">
        <v>51501</v>
      </c>
      <c r="K5361" s="1" t="s">
        <v>156</v>
      </c>
      <c r="L5361">
        <v>604307</v>
      </c>
      <c r="M5361" s="1" t="s">
        <v>211</v>
      </c>
      <c r="N5361" s="1" t="s">
        <v>211</v>
      </c>
      <c r="O5361" s="1" t="s">
        <v>211</v>
      </c>
      <c r="P5361" s="1" t="s">
        <v>211</v>
      </c>
      <c r="Q5361" s="1" t="s">
        <v>211</v>
      </c>
      <c r="R5361" s="1" t="s">
        <v>211</v>
      </c>
    </row>
    <row r="5362" spans="1:18" hidden="1" x14ac:dyDescent="0.2">
      <c r="A5362" s="1" t="s">
        <v>206</v>
      </c>
      <c r="B5362" s="1" t="s">
        <v>207</v>
      </c>
      <c r="C5362">
        <v>200604</v>
      </c>
      <c r="D5362" s="1" t="s">
        <v>6008</v>
      </c>
      <c r="E5362" s="1" t="s">
        <v>499</v>
      </c>
      <c r="F5362" s="1" t="s">
        <v>134</v>
      </c>
      <c r="G5362" s="1" t="s">
        <v>4881</v>
      </c>
      <c r="H5362" s="1" t="s">
        <v>134</v>
      </c>
      <c r="I5362" s="2">
        <v>41129</v>
      </c>
      <c r="J5362" s="2">
        <v>51501</v>
      </c>
      <c r="K5362" s="1" t="s">
        <v>501</v>
      </c>
      <c r="L5362">
        <v>217</v>
      </c>
      <c r="M5362" s="1" t="s">
        <v>498</v>
      </c>
      <c r="N5362" s="1" t="s">
        <v>863</v>
      </c>
      <c r="O5362" s="1" t="s">
        <v>211</v>
      </c>
      <c r="P5362" s="1" t="s">
        <v>211</v>
      </c>
      <c r="Q5362" s="1" t="s">
        <v>211</v>
      </c>
      <c r="R5362" s="1" t="s">
        <v>211</v>
      </c>
    </row>
    <row r="5363" spans="1:18" hidden="1" x14ac:dyDescent="0.2">
      <c r="A5363" s="1" t="s">
        <v>206</v>
      </c>
      <c r="B5363" s="1" t="s">
        <v>207</v>
      </c>
      <c r="C5363">
        <v>200604</v>
      </c>
      <c r="D5363" s="1" t="s">
        <v>6008</v>
      </c>
      <c r="E5363" s="1" t="s">
        <v>133</v>
      </c>
      <c r="F5363" s="1" t="s">
        <v>134</v>
      </c>
      <c r="G5363" s="1" t="s">
        <v>4881</v>
      </c>
      <c r="H5363" s="1" t="s">
        <v>134</v>
      </c>
      <c r="I5363" s="2">
        <v>41484</v>
      </c>
      <c r="J5363" s="2">
        <v>51501</v>
      </c>
      <c r="K5363" s="1" t="s">
        <v>2334</v>
      </c>
      <c r="L5363">
        <v>224</v>
      </c>
      <c r="M5363" s="1" t="s">
        <v>2335</v>
      </c>
      <c r="N5363" s="1" t="s">
        <v>5322</v>
      </c>
      <c r="O5363" s="1" t="s">
        <v>211</v>
      </c>
      <c r="P5363" s="1" t="s">
        <v>211</v>
      </c>
      <c r="Q5363" s="1" t="s">
        <v>211</v>
      </c>
      <c r="R5363" s="1" t="s">
        <v>211</v>
      </c>
    </row>
    <row r="5364" spans="1:18" hidden="1" x14ac:dyDescent="0.2">
      <c r="A5364" s="1" t="s">
        <v>206</v>
      </c>
      <c r="B5364" s="1" t="s">
        <v>207</v>
      </c>
      <c r="C5364">
        <v>200604</v>
      </c>
      <c r="D5364" s="1" t="s">
        <v>6008</v>
      </c>
      <c r="E5364" s="1" t="s">
        <v>1058</v>
      </c>
      <c r="F5364" s="1" t="s">
        <v>132</v>
      </c>
      <c r="G5364" s="1" t="s">
        <v>4878</v>
      </c>
      <c r="H5364" s="1" t="s">
        <v>132</v>
      </c>
      <c r="I5364" s="2">
        <v>41129</v>
      </c>
      <c r="J5364" s="2">
        <v>51501</v>
      </c>
      <c r="K5364" s="1" t="s">
        <v>1060</v>
      </c>
      <c r="L5364">
        <v>219</v>
      </c>
      <c r="M5364" s="1" t="s">
        <v>498</v>
      </c>
      <c r="N5364" s="1" t="s">
        <v>863</v>
      </c>
      <c r="O5364" s="1" t="s">
        <v>211</v>
      </c>
      <c r="P5364" s="1" t="s">
        <v>211</v>
      </c>
      <c r="Q5364" s="1" t="s">
        <v>211</v>
      </c>
      <c r="R5364" s="1" t="s">
        <v>211</v>
      </c>
    </row>
    <row r="5365" spans="1:18" hidden="1" x14ac:dyDescent="0.2">
      <c r="A5365" s="1" t="s">
        <v>206</v>
      </c>
      <c r="B5365" s="1" t="s">
        <v>207</v>
      </c>
      <c r="C5365">
        <v>200604</v>
      </c>
      <c r="D5365" s="1" t="s">
        <v>6008</v>
      </c>
      <c r="E5365" s="1" t="s">
        <v>709</v>
      </c>
      <c r="F5365" s="1" t="s">
        <v>710</v>
      </c>
      <c r="G5365" s="1" t="s">
        <v>4883</v>
      </c>
      <c r="H5365" s="1" t="s">
        <v>710</v>
      </c>
      <c r="I5365" s="2">
        <v>41129</v>
      </c>
      <c r="J5365" s="2">
        <v>51501</v>
      </c>
      <c r="K5365" s="1" t="s">
        <v>713</v>
      </c>
      <c r="L5365">
        <v>263</v>
      </c>
      <c r="M5365" s="1" t="s">
        <v>232</v>
      </c>
      <c r="N5365" s="1" t="s">
        <v>211</v>
      </c>
      <c r="O5365" s="1" t="s">
        <v>211</v>
      </c>
      <c r="P5365" s="1" t="s">
        <v>211</v>
      </c>
      <c r="Q5365" s="1" t="s">
        <v>211</v>
      </c>
      <c r="R5365" s="1" t="s">
        <v>211</v>
      </c>
    </row>
    <row r="5366" spans="1:18" hidden="1" x14ac:dyDescent="0.2">
      <c r="A5366" s="1" t="s">
        <v>206</v>
      </c>
      <c r="B5366" s="1" t="s">
        <v>207</v>
      </c>
      <c r="C5366">
        <v>200604</v>
      </c>
      <c r="D5366" s="1" t="s">
        <v>6008</v>
      </c>
      <c r="E5366" s="1" t="s">
        <v>5320</v>
      </c>
      <c r="F5366" s="1" t="s">
        <v>706</v>
      </c>
      <c r="G5366" s="1" t="s">
        <v>4882</v>
      </c>
      <c r="H5366" s="1" t="s">
        <v>706</v>
      </c>
      <c r="I5366" s="2">
        <v>41484</v>
      </c>
      <c r="J5366" s="2">
        <v>51501</v>
      </c>
      <c r="K5366" s="1" t="s">
        <v>5321</v>
      </c>
      <c r="L5366">
        <v>255</v>
      </c>
      <c r="M5366" s="1" t="s">
        <v>378</v>
      </c>
      <c r="N5366" s="1" t="s">
        <v>645</v>
      </c>
      <c r="O5366" s="1" t="s">
        <v>211</v>
      </c>
      <c r="P5366" s="1" t="s">
        <v>211</v>
      </c>
      <c r="Q5366" s="1" t="s">
        <v>211</v>
      </c>
      <c r="R5366" s="1" t="s">
        <v>211</v>
      </c>
    </row>
    <row r="5367" spans="1:18" hidden="1" x14ac:dyDescent="0.2">
      <c r="A5367" s="1" t="s">
        <v>206</v>
      </c>
      <c r="B5367" s="1" t="s">
        <v>207</v>
      </c>
      <c r="C5367">
        <v>200604</v>
      </c>
      <c r="D5367" s="1" t="s">
        <v>6008</v>
      </c>
      <c r="E5367" s="1" t="s">
        <v>705</v>
      </c>
      <c r="F5367" s="1" t="s">
        <v>706</v>
      </c>
      <c r="G5367" s="1" t="s">
        <v>4882</v>
      </c>
      <c r="H5367" s="1" t="s">
        <v>706</v>
      </c>
      <c r="I5367" s="2">
        <v>41129</v>
      </c>
      <c r="J5367" s="2">
        <v>51501</v>
      </c>
      <c r="K5367" s="1" t="s">
        <v>708</v>
      </c>
      <c r="L5367">
        <v>254</v>
      </c>
      <c r="M5367" s="1" t="s">
        <v>210</v>
      </c>
      <c r="N5367" s="1" t="s">
        <v>211</v>
      </c>
      <c r="O5367" s="1" t="s">
        <v>211</v>
      </c>
      <c r="P5367" s="1" t="s">
        <v>211</v>
      </c>
      <c r="Q5367" s="1" t="s">
        <v>211</v>
      </c>
      <c r="R5367" s="1" t="s">
        <v>211</v>
      </c>
    </row>
    <row r="5368" spans="1:18" hidden="1" x14ac:dyDescent="0.2">
      <c r="A5368" s="1" t="s">
        <v>206</v>
      </c>
      <c r="B5368" s="1" t="s">
        <v>207</v>
      </c>
      <c r="C5368">
        <v>200604</v>
      </c>
      <c r="D5368" s="1" t="s">
        <v>6008</v>
      </c>
      <c r="E5368" s="1" t="s">
        <v>131</v>
      </c>
      <c r="F5368" s="1" t="s">
        <v>132</v>
      </c>
      <c r="G5368" s="1" t="s">
        <v>4878</v>
      </c>
      <c r="H5368" s="1" t="s">
        <v>132</v>
      </c>
      <c r="I5368" s="2">
        <v>41484</v>
      </c>
      <c r="J5368" s="2">
        <v>51501</v>
      </c>
      <c r="K5368" s="1" t="s">
        <v>5260</v>
      </c>
      <c r="L5368">
        <v>222</v>
      </c>
      <c r="M5368" s="1" t="s">
        <v>2335</v>
      </c>
      <c r="N5368" s="1" t="s">
        <v>5318</v>
      </c>
      <c r="O5368" s="1" t="s">
        <v>211</v>
      </c>
      <c r="P5368" s="1" t="s">
        <v>211</v>
      </c>
      <c r="Q5368" s="1" t="s">
        <v>211</v>
      </c>
      <c r="R5368" s="1" t="s">
        <v>211</v>
      </c>
    </row>
    <row r="5369" spans="1:18" hidden="1" x14ac:dyDescent="0.2">
      <c r="A5369" s="1" t="s">
        <v>206</v>
      </c>
      <c r="B5369" s="1" t="s">
        <v>207</v>
      </c>
      <c r="C5369">
        <v>200604</v>
      </c>
      <c r="D5369" s="1" t="s">
        <v>6008</v>
      </c>
      <c r="E5369" s="1" t="s">
        <v>474</v>
      </c>
      <c r="F5369" s="1" t="s">
        <v>98</v>
      </c>
      <c r="G5369" s="1" t="s">
        <v>4877</v>
      </c>
      <c r="H5369" s="1" t="s">
        <v>98</v>
      </c>
      <c r="I5369" s="2">
        <v>41129</v>
      </c>
      <c r="J5369" s="2">
        <v>51501</v>
      </c>
      <c r="K5369" s="1" t="s">
        <v>476</v>
      </c>
      <c r="L5369">
        <v>189</v>
      </c>
      <c r="M5369" s="1" t="s">
        <v>210</v>
      </c>
      <c r="N5369" s="1" t="s">
        <v>211</v>
      </c>
      <c r="O5369" s="1" t="s">
        <v>211</v>
      </c>
      <c r="P5369" s="1" t="s">
        <v>211</v>
      </c>
      <c r="Q5369" s="1" t="s">
        <v>211</v>
      </c>
      <c r="R5369" s="1" t="s">
        <v>211</v>
      </c>
    </row>
    <row r="5370" spans="1:18" hidden="1" x14ac:dyDescent="0.2">
      <c r="A5370" s="1" t="s">
        <v>206</v>
      </c>
      <c r="B5370" s="1" t="s">
        <v>207</v>
      </c>
      <c r="C5370">
        <v>200604</v>
      </c>
      <c r="D5370" s="1" t="s">
        <v>6008</v>
      </c>
      <c r="E5370" s="1" t="s">
        <v>482</v>
      </c>
      <c r="F5370" s="1" t="s">
        <v>483</v>
      </c>
      <c r="G5370" s="1" t="s">
        <v>4876</v>
      </c>
      <c r="H5370" s="1" t="s">
        <v>483</v>
      </c>
      <c r="I5370" s="2">
        <v>41129</v>
      </c>
      <c r="J5370" s="2">
        <v>51501</v>
      </c>
      <c r="K5370" s="1" t="s">
        <v>699</v>
      </c>
      <c r="L5370">
        <v>195</v>
      </c>
      <c r="M5370" s="1" t="s">
        <v>486</v>
      </c>
      <c r="N5370" s="1" t="s">
        <v>3306</v>
      </c>
      <c r="O5370" s="1" t="s">
        <v>211</v>
      </c>
      <c r="P5370" s="1" t="s">
        <v>211</v>
      </c>
      <c r="Q5370" s="1" t="s">
        <v>211</v>
      </c>
      <c r="R5370" s="1" t="s">
        <v>211</v>
      </c>
    </row>
    <row r="5371" spans="1:18" hidden="1" x14ac:dyDescent="0.2">
      <c r="A5371" s="1" t="s">
        <v>206</v>
      </c>
      <c r="B5371" s="1" t="s">
        <v>207</v>
      </c>
      <c r="C5371">
        <v>200604</v>
      </c>
      <c r="D5371" s="1" t="s">
        <v>6008</v>
      </c>
      <c r="E5371" s="1" t="s">
        <v>477</v>
      </c>
      <c r="F5371" s="1" t="s">
        <v>478</v>
      </c>
      <c r="G5371" s="1" t="s">
        <v>4875</v>
      </c>
      <c r="H5371" s="1" t="s">
        <v>478</v>
      </c>
      <c r="I5371" s="2">
        <v>41129</v>
      </c>
      <c r="J5371" s="2">
        <v>51501</v>
      </c>
      <c r="K5371" s="1" t="s">
        <v>481</v>
      </c>
      <c r="L5371">
        <v>183</v>
      </c>
      <c r="M5371" s="1" t="s">
        <v>405</v>
      </c>
      <c r="N5371" s="1" t="s">
        <v>3613</v>
      </c>
      <c r="O5371" s="1" t="s">
        <v>211</v>
      </c>
      <c r="P5371" s="1" t="s">
        <v>211</v>
      </c>
      <c r="Q5371" s="1" t="s">
        <v>211</v>
      </c>
      <c r="R5371" s="1" t="s">
        <v>211</v>
      </c>
    </row>
    <row r="5372" spans="1:18" hidden="1" x14ac:dyDescent="0.2">
      <c r="A5372" s="1" t="s">
        <v>206</v>
      </c>
      <c r="B5372" s="1" t="s">
        <v>207</v>
      </c>
      <c r="C5372">
        <v>200604</v>
      </c>
      <c r="D5372" s="1" t="s">
        <v>6008</v>
      </c>
      <c r="E5372" s="1" t="s">
        <v>124</v>
      </c>
      <c r="F5372" s="1" t="s">
        <v>125</v>
      </c>
      <c r="G5372" s="1" t="s">
        <v>4876</v>
      </c>
      <c r="H5372" s="1" t="s">
        <v>125</v>
      </c>
      <c r="I5372" s="2">
        <v>41603</v>
      </c>
      <c r="J5372" s="2">
        <v>51501</v>
      </c>
      <c r="K5372" s="1" t="s">
        <v>4571</v>
      </c>
      <c r="L5372">
        <v>199</v>
      </c>
      <c r="M5372" s="1" t="s">
        <v>378</v>
      </c>
      <c r="N5372" s="1" t="s">
        <v>645</v>
      </c>
      <c r="O5372" s="1" t="s">
        <v>211</v>
      </c>
      <c r="P5372" s="1" t="s">
        <v>211</v>
      </c>
      <c r="Q5372" s="1" t="s">
        <v>211</v>
      </c>
      <c r="R5372" s="1" t="s">
        <v>211</v>
      </c>
    </row>
    <row r="5373" spans="1:18" hidden="1" x14ac:dyDescent="0.2">
      <c r="A5373" s="1" t="s">
        <v>206</v>
      </c>
      <c r="B5373" s="1" t="s">
        <v>207</v>
      </c>
      <c r="C5373">
        <v>200604</v>
      </c>
      <c r="D5373" s="1" t="s">
        <v>6008</v>
      </c>
      <c r="E5373" s="1" t="s">
        <v>2814</v>
      </c>
      <c r="F5373" s="1" t="s">
        <v>98</v>
      </c>
      <c r="G5373" s="1" t="s">
        <v>4877</v>
      </c>
      <c r="H5373" s="1" t="s">
        <v>98</v>
      </c>
      <c r="I5373" s="2">
        <v>41484</v>
      </c>
      <c r="J5373" s="2">
        <v>51501</v>
      </c>
      <c r="K5373" s="1" t="s">
        <v>2815</v>
      </c>
      <c r="L5373">
        <v>201</v>
      </c>
      <c r="M5373" s="1" t="s">
        <v>378</v>
      </c>
      <c r="N5373" s="1" t="s">
        <v>645</v>
      </c>
      <c r="O5373" s="1" t="s">
        <v>211</v>
      </c>
      <c r="P5373" s="1" t="s">
        <v>211</v>
      </c>
      <c r="Q5373" s="1" t="s">
        <v>211</v>
      </c>
      <c r="R5373" s="1" t="s">
        <v>211</v>
      </c>
    </row>
    <row r="5374" spans="1:18" hidden="1" x14ac:dyDescent="0.2">
      <c r="A5374" s="1" t="s">
        <v>206</v>
      </c>
      <c r="B5374" s="1" t="s">
        <v>207</v>
      </c>
      <c r="C5374">
        <v>200604</v>
      </c>
      <c r="D5374" s="1" t="s">
        <v>6008</v>
      </c>
      <c r="E5374" s="1" t="s">
        <v>578</v>
      </c>
      <c r="F5374" s="1" t="s">
        <v>138</v>
      </c>
      <c r="G5374" s="1" t="s">
        <v>4868</v>
      </c>
      <c r="H5374" s="1" t="s">
        <v>138</v>
      </c>
      <c r="I5374" s="2">
        <v>41129</v>
      </c>
      <c r="J5374" s="2">
        <v>51501</v>
      </c>
      <c r="K5374" s="1" t="s">
        <v>580</v>
      </c>
      <c r="L5374">
        <v>266</v>
      </c>
      <c r="M5374" s="1" t="s">
        <v>232</v>
      </c>
      <c r="N5374" s="1" t="s">
        <v>211</v>
      </c>
      <c r="O5374" s="1" t="s">
        <v>211</v>
      </c>
      <c r="P5374" s="1" t="s">
        <v>211</v>
      </c>
      <c r="Q5374" s="1" t="s">
        <v>211</v>
      </c>
      <c r="R5374" s="1" t="s">
        <v>211</v>
      </c>
    </row>
    <row r="5375" spans="1:18" hidden="1" x14ac:dyDescent="0.2">
      <c r="A5375" s="1" t="s">
        <v>206</v>
      </c>
      <c r="B5375" s="1" t="s">
        <v>207</v>
      </c>
      <c r="C5375">
        <v>200604</v>
      </c>
      <c r="D5375" s="1" t="s">
        <v>6008</v>
      </c>
      <c r="E5375" s="1" t="s">
        <v>137</v>
      </c>
      <c r="F5375" s="1" t="s">
        <v>138</v>
      </c>
      <c r="G5375" s="1" t="s">
        <v>4868</v>
      </c>
      <c r="H5375" s="1" t="s">
        <v>138</v>
      </c>
      <c r="I5375" s="2">
        <v>41603</v>
      </c>
      <c r="J5375" s="2">
        <v>51501</v>
      </c>
      <c r="K5375" s="1" t="s">
        <v>5256</v>
      </c>
      <c r="L5375">
        <v>271</v>
      </c>
      <c r="M5375" s="1" t="s">
        <v>1857</v>
      </c>
      <c r="N5375" s="1" t="s">
        <v>645</v>
      </c>
      <c r="O5375" s="1" t="s">
        <v>211</v>
      </c>
      <c r="P5375" s="1" t="s">
        <v>211</v>
      </c>
      <c r="Q5375" s="1" t="s">
        <v>211</v>
      </c>
      <c r="R5375" s="1" t="s">
        <v>211</v>
      </c>
    </row>
    <row r="5376" spans="1:18" hidden="1" x14ac:dyDescent="0.2">
      <c r="A5376" s="1" t="s">
        <v>206</v>
      </c>
      <c r="B5376" s="1" t="s">
        <v>207</v>
      </c>
      <c r="C5376">
        <v>200604</v>
      </c>
      <c r="D5376" s="1" t="s">
        <v>6008</v>
      </c>
      <c r="E5376" s="1" t="s">
        <v>140</v>
      </c>
      <c r="F5376" s="1" t="s">
        <v>141</v>
      </c>
      <c r="G5376" s="1" t="s">
        <v>4870</v>
      </c>
      <c r="H5376" s="1" t="s">
        <v>141</v>
      </c>
      <c r="I5376" s="2">
        <v>41484</v>
      </c>
      <c r="J5376" s="2">
        <v>51501</v>
      </c>
      <c r="K5376" s="1" t="s">
        <v>5317</v>
      </c>
      <c r="L5376">
        <v>303</v>
      </c>
      <c r="M5376" s="1" t="s">
        <v>1857</v>
      </c>
      <c r="N5376" s="1" t="s">
        <v>645</v>
      </c>
      <c r="O5376" s="1" t="s">
        <v>211</v>
      </c>
      <c r="P5376" s="1" t="s">
        <v>211</v>
      </c>
      <c r="Q5376" s="1" t="s">
        <v>211</v>
      </c>
      <c r="R5376" s="1" t="s">
        <v>211</v>
      </c>
    </row>
    <row r="5377" spans="1:18" hidden="1" x14ac:dyDescent="0.2">
      <c r="A5377" s="1" t="s">
        <v>206</v>
      </c>
      <c r="B5377" s="1" t="s">
        <v>207</v>
      </c>
      <c r="C5377">
        <v>200604</v>
      </c>
      <c r="D5377" s="1" t="s">
        <v>6008</v>
      </c>
      <c r="E5377" s="1" t="s">
        <v>5315</v>
      </c>
      <c r="F5377" s="1" t="s">
        <v>746</v>
      </c>
      <c r="G5377" s="1" t="s">
        <v>4867</v>
      </c>
      <c r="H5377" s="1" t="s">
        <v>746</v>
      </c>
      <c r="I5377" s="2">
        <v>41484</v>
      </c>
      <c r="J5377" s="2">
        <v>51501</v>
      </c>
      <c r="K5377" s="1" t="s">
        <v>5316</v>
      </c>
      <c r="L5377">
        <v>287</v>
      </c>
      <c r="M5377" s="1" t="s">
        <v>1857</v>
      </c>
      <c r="N5377" s="1" t="s">
        <v>645</v>
      </c>
      <c r="O5377" s="1" t="s">
        <v>211</v>
      </c>
      <c r="P5377" s="1" t="s">
        <v>211</v>
      </c>
      <c r="Q5377" s="1" t="s">
        <v>211</v>
      </c>
      <c r="R5377" s="1" t="s">
        <v>211</v>
      </c>
    </row>
    <row r="5378" spans="1:18" hidden="1" x14ac:dyDescent="0.2">
      <c r="A5378" s="1" t="s">
        <v>206</v>
      </c>
      <c r="B5378" s="1" t="s">
        <v>207</v>
      </c>
      <c r="C5378">
        <v>200604</v>
      </c>
      <c r="D5378" s="1" t="s">
        <v>6008</v>
      </c>
      <c r="E5378" s="1" t="s">
        <v>528</v>
      </c>
      <c r="F5378" s="1" t="s">
        <v>529</v>
      </c>
      <c r="G5378" s="1" t="s">
        <v>4861</v>
      </c>
      <c r="H5378" s="1" t="s">
        <v>529</v>
      </c>
      <c r="I5378" s="2">
        <v>41129</v>
      </c>
      <c r="J5378" s="2">
        <v>51501</v>
      </c>
      <c r="K5378" s="1" t="s">
        <v>530</v>
      </c>
      <c r="L5378">
        <v>321</v>
      </c>
      <c r="M5378" s="1" t="s">
        <v>211</v>
      </c>
      <c r="N5378" s="1" t="s">
        <v>211</v>
      </c>
      <c r="O5378" s="1" t="s">
        <v>211</v>
      </c>
      <c r="P5378" s="1" t="s">
        <v>211</v>
      </c>
      <c r="Q5378" s="1" t="s">
        <v>211</v>
      </c>
      <c r="R5378" s="1" t="s">
        <v>211</v>
      </c>
    </row>
    <row r="5379" spans="1:18" hidden="1" x14ac:dyDescent="0.2">
      <c r="A5379" s="1" t="s">
        <v>206</v>
      </c>
      <c r="B5379" s="1" t="s">
        <v>207</v>
      </c>
      <c r="C5379">
        <v>200604</v>
      </c>
      <c r="D5379" s="1" t="s">
        <v>6008</v>
      </c>
      <c r="E5379" s="1" t="s">
        <v>1224</v>
      </c>
      <c r="F5379" s="1" t="s">
        <v>546</v>
      </c>
      <c r="G5379" s="1" t="s">
        <v>4866</v>
      </c>
      <c r="H5379" s="1" t="s">
        <v>546</v>
      </c>
      <c r="I5379" s="2">
        <v>41129</v>
      </c>
      <c r="J5379" s="2">
        <v>51501</v>
      </c>
      <c r="K5379" s="1" t="s">
        <v>1227</v>
      </c>
      <c r="L5379">
        <v>352</v>
      </c>
      <c r="M5379" s="1" t="s">
        <v>1031</v>
      </c>
      <c r="N5379" s="1" t="s">
        <v>791</v>
      </c>
      <c r="O5379" s="1" t="s">
        <v>211</v>
      </c>
      <c r="P5379" s="1" t="s">
        <v>211</v>
      </c>
      <c r="Q5379" s="1" t="s">
        <v>211</v>
      </c>
      <c r="R5379" s="1" t="s">
        <v>211</v>
      </c>
    </row>
    <row r="5380" spans="1:18" hidden="1" x14ac:dyDescent="0.2">
      <c r="A5380" s="1" t="s">
        <v>206</v>
      </c>
      <c r="B5380" s="1" t="s">
        <v>207</v>
      </c>
      <c r="C5380">
        <v>200604</v>
      </c>
      <c r="D5380" s="1" t="s">
        <v>6008</v>
      </c>
      <c r="E5380" s="1" t="s">
        <v>545</v>
      </c>
      <c r="F5380" s="1" t="s">
        <v>546</v>
      </c>
      <c r="G5380" s="1" t="s">
        <v>4864</v>
      </c>
      <c r="H5380" s="1" t="s">
        <v>546</v>
      </c>
      <c r="I5380" s="2">
        <v>41129</v>
      </c>
      <c r="J5380" s="2">
        <v>51501</v>
      </c>
      <c r="K5380" s="1" t="s">
        <v>549</v>
      </c>
      <c r="L5380">
        <v>350</v>
      </c>
      <c r="M5380" s="1" t="s">
        <v>288</v>
      </c>
      <c r="N5380" s="1" t="s">
        <v>304</v>
      </c>
      <c r="O5380" s="1" t="s">
        <v>211</v>
      </c>
      <c r="P5380" s="1" t="s">
        <v>211</v>
      </c>
      <c r="Q5380" s="1" t="s">
        <v>211</v>
      </c>
      <c r="R5380" s="1" t="s">
        <v>211</v>
      </c>
    </row>
    <row r="5381" spans="1:18" hidden="1" x14ac:dyDescent="0.2">
      <c r="A5381" s="1" t="s">
        <v>206</v>
      </c>
      <c r="B5381" s="1" t="s">
        <v>207</v>
      </c>
      <c r="C5381">
        <v>200604</v>
      </c>
      <c r="D5381" s="1" t="s">
        <v>6008</v>
      </c>
      <c r="E5381" s="1" t="s">
        <v>1231</v>
      </c>
      <c r="F5381" s="1" t="s">
        <v>535</v>
      </c>
      <c r="G5381" s="1" t="s">
        <v>4779</v>
      </c>
      <c r="H5381" s="1" t="s">
        <v>535</v>
      </c>
      <c r="I5381" s="2">
        <v>41129</v>
      </c>
      <c r="J5381" s="2">
        <v>51501</v>
      </c>
      <c r="K5381" s="1" t="s">
        <v>1234</v>
      </c>
      <c r="L5381">
        <v>335</v>
      </c>
      <c r="M5381" s="1" t="s">
        <v>232</v>
      </c>
      <c r="N5381" s="1" t="s">
        <v>211</v>
      </c>
      <c r="O5381" s="1" t="s">
        <v>211</v>
      </c>
      <c r="P5381" s="1" t="s">
        <v>211</v>
      </c>
      <c r="Q5381" s="1" t="s">
        <v>211</v>
      </c>
      <c r="R5381" s="1" t="s">
        <v>211</v>
      </c>
    </row>
    <row r="5382" spans="1:18" hidden="1" x14ac:dyDescent="0.2">
      <c r="A5382" s="1" t="s">
        <v>206</v>
      </c>
      <c r="B5382" s="1" t="s">
        <v>207</v>
      </c>
      <c r="C5382">
        <v>200604</v>
      </c>
      <c r="D5382" s="1" t="s">
        <v>6008</v>
      </c>
      <c r="E5382" s="1" t="s">
        <v>4579</v>
      </c>
      <c r="F5382" s="1" t="s">
        <v>123</v>
      </c>
      <c r="G5382" s="1" t="s">
        <v>4840</v>
      </c>
      <c r="H5382" s="1" t="s">
        <v>123</v>
      </c>
      <c r="I5382" s="2">
        <v>41484</v>
      </c>
      <c r="J5382" s="2">
        <v>51501</v>
      </c>
      <c r="K5382" s="1" t="s">
        <v>4580</v>
      </c>
      <c r="L5382">
        <v>143</v>
      </c>
      <c r="M5382" s="1" t="s">
        <v>1857</v>
      </c>
      <c r="N5382" s="1" t="s">
        <v>645</v>
      </c>
      <c r="O5382" s="1" t="s">
        <v>211</v>
      </c>
      <c r="P5382" s="1" t="s">
        <v>211</v>
      </c>
      <c r="Q5382" s="1" t="s">
        <v>211</v>
      </c>
      <c r="R5382" s="1" t="s">
        <v>211</v>
      </c>
    </row>
    <row r="5383" spans="1:18" hidden="1" x14ac:dyDescent="0.2">
      <c r="A5383" s="1" t="s">
        <v>206</v>
      </c>
      <c r="B5383" s="1" t="s">
        <v>207</v>
      </c>
      <c r="C5383">
        <v>200604</v>
      </c>
      <c r="D5383" s="1" t="s">
        <v>6008</v>
      </c>
      <c r="E5383" s="1" t="s">
        <v>229</v>
      </c>
      <c r="F5383" s="1" t="s">
        <v>123</v>
      </c>
      <c r="G5383" s="1" t="s">
        <v>4840</v>
      </c>
      <c r="H5383" s="1" t="s">
        <v>123</v>
      </c>
      <c r="I5383" s="2">
        <v>41129</v>
      </c>
      <c r="J5383" s="2">
        <v>51501</v>
      </c>
      <c r="K5383" s="1" t="s">
        <v>231</v>
      </c>
      <c r="L5383">
        <v>137</v>
      </c>
      <c r="M5383" s="1" t="s">
        <v>232</v>
      </c>
      <c r="N5383" s="1" t="s">
        <v>211</v>
      </c>
      <c r="O5383" s="1" t="s">
        <v>211</v>
      </c>
      <c r="P5383" s="1" t="s">
        <v>211</v>
      </c>
      <c r="Q5383" s="1" t="s">
        <v>211</v>
      </c>
      <c r="R5383" s="1" t="s">
        <v>211</v>
      </c>
    </row>
    <row r="5384" spans="1:18" hidden="1" x14ac:dyDescent="0.2">
      <c r="A5384" s="1" t="s">
        <v>206</v>
      </c>
      <c r="B5384" s="1" t="s">
        <v>207</v>
      </c>
      <c r="C5384">
        <v>200604</v>
      </c>
      <c r="D5384" s="1" t="s">
        <v>6008</v>
      </c>
      <c r="E5384" s="1" t="s">
        <v>437</v>
      </c>
      <c r="F5384" s="1" t="s">
        <v>96</v>
      </c>
      <c r="G5384" s="1" t="s">
        <v>4850</v>
      </c>
      <c r="H5384" s="1" t="s">
        <v>96</v>
      </c>
      <c r="I5384" s="2">
        <v>41129</v>
      </c>
      <c r="J5384" s="2">
        <v>51501</v>
      </c>
      <c r="K5384" s="1" t="s">
        <v>439</v>
      </c>
      <c r="L5384">
        <v>71</v>
      </c>
      <c r="M5384" s="1" t="s">
        <v>288</v>
      </c>
      <c r="N5384" s="1" t="s">
        <v>304</v>
      </c>
      <c r="O5384" s="1" t="s">
        <v>211</v>
      </c>
      <c r="P5384" s="1" t="s">
        <v>211</v>
      </c>
      <c r="Q5384" s="1" t="s">
        <v>211</v>
      </c>
      <c r="R5384" s="1" t="s">
        <v>211</v>
      </c>
    </row>
    <row r="5385" spans="1:18" hidden="1" x14ac:dyDescent="0.2">
      <c r="A5385" s="1" t="s">
        <v>206</v>
      </c>
      <c r="B5385" s="1" t="s">
        <v>207</v>
      </c>
      <c r="C5385">
        <v>200604</v>
      </c>
      <c r="D5385" s="1" t="s">
        <v>6008</v>
      </c>
      <c r="E5385" s="1" t="s">
        <v>115</v>
      </c>
      <c r="F5385" s="1" t="s">
        <v>116</v>
      </c>
      <c r="G5385" s="1" t="s">
        <v>4851</v>
      </c>
      <c r="H5385" s="1" t="s">
        <v>116</v>
      </c>
      <c r="I5385" s="2">
        <v>41484</v>
      </c>
      <c r="J5385" s="2">
        <v>51501</v>
      </c>
      <c r="K5385" s="1" t="s">
        <v>4605</v>
      </c>
      <c r="L5385">
        <v>65</v>
      </c>
      <c r="M5385" s="1" t="s">
        <v>1857</v>
      </c>
      <c r="N5385" s="1" t="s">
        <v>645</v>
      </c>
      <c r="O5385" s="1" t="s">
        <v>211</v>
      </c>
      <c r="P5385" s="1" t="s">
        <v>211</v>
      </c>
      <c r="Q5385" s="1" t="s">
        <v>211</v>
      </c>
      <c r="R5385" s="1" t="s">
        <v>211</v>
      </c>
    </row>
    <row r="5386" spans="1:18" hidden="1" x14ac:dyDescent="0.2">
      <c r="A5386" s="1" t="s">
        <v>206</v>
      </c>
      <c r="B5386" s="1" t="s">
        <v>207</v>
      </c>
      <c r="C5386">
        <v>200604</v>
      </c>
      <c r="D5386" s="1" t="s">
        <v>6008</v>
      </c>
      <c r="E5386" s="1" t="s">
        <v>426</v>
      </c>
      <c r="F5386" s="1" t="s">
        <v>427</v>
      </c>
      <c r="G5386" s="1" t="s">
        <v>4854</v>
      </c>
      <c r="H5386" s="1" t="s">
        <v>427</v>
      </c>
      <c r="I5386" s="2">
        <v>41129</v>
      </c>
      <c r="J5386" s="2">
        <v>51501</v>
      </c>
      <c r="K5386" s="1" t="s">
        <v>429</v>
      </c>
      <c r="L5386">
        <v>52</v>
      </c>
      <c r="M5386" s="1" t="s">
        <v>405</v>
      </c>
      <c r="N5386" s="1" t="s">
        <v>3613</v>
      </c>
      <c r="O5386" s="1" t="s">
        <v>211</v>
      </c>
      <c r="P5386" s="1" t="s">
        <v>211</v>
      </c>
      <c r="Q5386" s="1" t="s">
        <v>211</v>
      </c>
      <c r="R5386" s="1" t="s">
        <v>211</v>
      </c>
    </row>
    <row r="5387" spans="1:18" hidden="1" x14ac:dyDescent="0.2">
      <c r="A5387" s="1" t="s">
        <v>206</v>
      </c>
      <c r="B5387" s="1" t="s">
        <v>207</v>
      </c>
      <c r="C5387">
        <v>200604</v>
      </c>
      <c r="D5387" s="1" t="s">
        <v>6008</v>
      </c>
      <c r="E5387" s="1" t="s">
        <v>430</v>
      </c>
      <c r="F5387" s="1" t="s">
        <v>116</v>
      </c>
      <c r="G5387" s="1" t="s">
        <v>4851</v>
      </c>
      <c r="H5387" s="1" t="s">
        <v>116</v>
      </c>
      <c r="I5387" s="2">
        <v>41129</v>
      </c>
      <c r="J5387" s="2">
        <v>51501</v>
      </c>
      <c r="K5387" s="1" t="s">
        <v>432</v>
      </c>
      <c r="L5387">
        <v>62</v>
      </c>
      <c r="M5387" s="1" t="s">
        <v>232</v>
      </c>
      <c r="N5387" s="1" t="s">
        <v>211</v>
      </c>
      <c r="O5387" s="1" t="s">
        <v>211</v>
      </c>
      <c r="P5387" s="1" t="s">
        <v>211</v>
      </c>
      <c r="Q5387" s="1" t="s">
        <v>211</v>
      </c>
      <c r="R5387" s="1" t="s">
        <v>211</v>
      </c>
    </row>
    <row r="5388" spans="1:18" hidden="1" x14ac:dyDescent="0.2">
      <c r="A5388" s="1" t="s">
        <v>206</v>
      </c>
      <c r="B5388" s="1" t="s">
        <v>207</v>
      </c>
      <c r="C5388">
        <v>200604</v>
      </c>
      <c r="D5388" s="1" t="s">
        <v>6008</v>
      </c>
      <c r="E5388" s="1" t="s">
        <v>120</v>
      </c>
      <c r="F5388" s="1" t="s">
        <v>121</v>
      </c>
      <c r="G5388" s="1" t="s">
        <v>4855</v>
      </c>
      <c r="H5388" s="1" t="s">
        <v>121</v>
      </c>
      <c r="I5388" s="2">
        <v>42520</v>
      </c>
      <c r="J5388" s="2">
        <v>51501</v>
      </c>
      <c r="K5388" s="1" t="s">
        <v>4595</v>
      </c>
      <c r="L5388">
        <v>115</v>
      </c>
      <c r="M5388" s="1" t="s">
        <v>1857</v>
      </c>
      <c r="N5388" s="1" t="s">
        <v>1857</v>
      </c>
      <c r="O5388" s="1" t="s">
        <v>211</v>
      </c>
      <c r="P5388" s="1" t="s">
        <v>211</v>
      </c>
      <c r="Q5388" s="1" t="s">
        <v>211</v>
      </c>
      <c r="R5388" s="1" t="s">
        <v>211</v>
      </c>
    </row>
    <row r="5389" spans="1:18" hidden="1" x14ac:dyDescent="0.2">
      <c r="A5389" s="1" t="s">
        <v>206</v>
      </c>
      <c r="B5389" s="1" t="s">
        <v>207</v>
      </c>
      <c r="C5389">
        <v>206848</v>
      </c>
      <c r="D5389" s="1" t="s">
        <v>6022</v>
      </c>
      <c r="E5389" s="1" t="s">
        <v>139</v>
      </c>
      <c r="F5389" s="1" t="s">
        <v>100</v>
      </c>
      <c r="G5389" s="1" t="s">
        <v>6023</v>
      </c>
      <c r="H5389" s="1" t="s">
        <v>100</v>
      </c>
      <c r="I5389" s="2">
        <v>41500</v>
      </c>
      <c r="J5389" s="2">
        <v>51501</v>
      </c>
      <c r="K5389" s="1" t="s">
        <v>298</v>
      </c>
      <c r="L5389">
        <v>2923</v>
      </c>
      <c r="M5389" s="1" t="s">
        <v>297</v>
      </c>
      <c r="N5389" s="1" t="s">
        <v>304</v>
      </c>
      <c r="O5389" s="1" t="s">
        <v>211</v>
      </c>
      <c r="P5389" s="1" t="s">
        <v>211</v>
      </c>
      <c r="Q5389" s="1" t="s">
        <v>211</v>
      </c>
      <c r="R5389" s="1" t="s">
        <v>211</v>
      </c>
    </row>
    <row r="5390" spans="1:18" hidden="1" x14ac:dyDescent="0.2">
      <c r="A5390" s="1" t="s">
        <v>206</v>
      </c>
      <c r="B5390" s="1" t="s">
        <v>207</v>
      </c>
      <c r="C5390">
        <v>206848</v>
      </c>
      <c r="D5390" s="1" t="s">
        <v>6022</v>
      </c>
      <c r="E5390" s="1" t="s">
        <v>294</v>
      </c>
      <c r="F5390" s="1" t="s">
        <v>100</v>
      </c>
      <c r="G5390" s="1" t="s">
        <v>6024</v>
      </c>
      <c r="H5390" s="1" t="s">
        <v>6025</v>
      </c>
      <c r="I5390" s="2">
        <v>41163</v>
      </c>
      <c r="J5390" s="2">
        <v>51501</v>
      </c>
      <c r="K5390" s="1" t="s">
        <v>296</v>
      </c>
      <c r="L5390">
        <v>2922</v>
      </c>
      <c r="M5390" s="1" t="s">
        <v>297</v>
      </c>
      <c r="N5390" s="1" t="s">
        <v>304</v>
      </c>
      <c r="O5390" s="1" t="s">
        <v>211</v>
      </c>
      <c r="P5390" s="1" t="s">
        <v>211</v>
      </c>
      <c r="Q5390" s="1" t="s">
        <v>211</v>
      </c>
      <c r="R5390" s="1" t="s">
        <v>211</v>
      </c>
    </row>
    <row r="5391" spans="1:18" hidden="1" x14ac:dyDescent="0.2">
      <c r="A5391" s="1" t="s">
        <v>206</v>
      </c>
      <c r="B5391" s="1" t="s">
        <v>207</v>
      </c>
      <c r="C5391">
        <v>211679</v>
      </c>
      <c r="D5391" s="1" t="s">
        <v>6026</v>
      </c>
      <c r="E5391" s="1" t="s">
        <v>2374</v>
      </c>
      <c r="F5391" s="1" t="s">
        <v>234</v>
      </c>
      <c r="G5391" s="1" t="s">
        <v>6027</v>
      </c>
      <c r="H5391" s="1" t="s">
        <v>234</v>
      </c>
      <c r="I5391" s="2">
        <v>41280</v>
      </c>
      <c r="J5391" s="2">
        <v>51501</v>
      </c>
      <c r="K5391" s="1" t="s">
        <v>2377</v>
      </c>
      <c r="L5391">
        <v>510280</v>
      </c>
      <c r="M5391" s="1" t="s">
        <v>237</v>
      </c>
      <c r="N5391" s="1" t="s">
        <v>211</v>
      </c>
      <c r="O5391" s="1" t="s">
        <v>211</v>
      </c>
      <c r="P5391" s="1" t="s">
        <v>211</v>
      </c>
      <c r="Q5391" s="1" t="s">
        <v>211</v>
      </c>
      <c r="R5391" s="1" t="s">
        <v>211</v>
      </c>
    </row>
    <row r="5392" spans="1:18" hidden="1" x14ac:dyDescent="0.2">
      <c r="A5392" s="1" t="s">
        <v>206</v>
      </c>
      <c r="B5392" s="1" t="s">
        <v>207</v>
      </c>
      <c r="C5392">
        <v>211679</v>
      </c>
      <c r="D5392" s="1" t="s">
        <v>6026</v>
      </c>
      <c r="E5392" s="1" t="s">
        <v>2047</v>
      </c>
      <c r="F5392" s="1" t="s">
        <v>529</v>
      </c>
      <c r="G5392" s="1" t="s">
        <v>6028</v>
      </c>
      <c r="H5392" s="1" t="s">
        <v>529</v>
      </c>
      <c r="I5392" s="2">
        <v>41280</v>
      </c>
      <c r="J5392" s="2">
        <v>51501</v>
      </c>
      <c r="K5392" s="1" t="s">
        <v>2049</v>
      </c>
      <c r="L5392">
        <v>510127</v>
      </c>
      <c r="M5392" s="1" t="s">
        <v>655</v>
      </c>
      <c r="N5392" s="1" t="s">
        <v>211</v>
      </c>
      <c r="O5392" s="1" t="s">
        <v>211</v>
      </c>
      <c r="P5392" s="1" t="s">
        <v>211</v>
      </c>
      <c r="Q5392" s="1" t="s">
        <v>211</v>
      </c>
      <c r="R5392" s="1" t="s">
        <v>211</v>
      </c>
    </row>
    <row r="5393" spans="1:18" hidden="1" x14ac:dyDescent="0.2">
      <c r="A5393" s="1" t="s">
        <v>206</v>
      </c>
      <c r="B5393" s="1" t="s">
        <v>207</v>
      </c>
      <c r="C5393">
        <v>211679</v>
      </c>
      <c r="D5393" s="1" t="s">
        <v>6026</v>
      </c>
      <c r="E5393" s="1" t="s">
        <v>5792</v>
      </c>
      <c r="F5393" s="1" t="s">
        <v>5793</v>
      </c>
      <c r="G5393" s="1" t="s">
        <v>6029</v>
      </c>
      <c r="H5393" s="1" t="s">
        <v>5793</v>
      </c>
      <c r="I5393" s="2">
        <v>41280</v>
      </c>
      <c r="J5393" s="2">
        <v>51501</v>
      </c>
      <c r="K5393" s="1" t="s">
        <v>5795</v>
      </c>
      <c r="L5393">
        <v>600809</v>
      </c>
      <c r="M5393" s="1" t="s">
        <v>655</v>
      </c>
      <c r="N5393" s="1" t="s">
        <v>211</v>
      </c>
      <c r="O5393" s="1" t="s">
        <v>211</v>
      </c>
      <c r="P5393" s="1" t="s">
        <v>211</v>
      </c>
      <c r="Q5393" s="1" t="s">
        <v>211</v>
      </c>
      <c r="R5393" s="1" t="s">
        <v>211</v>
      </c>
    </row>
    <row r="5394" spans="1:18" hidden="1" x14ac:dyDescent="0.2">
      <c r="A5394" s="1" t="s">
        <v>206</v>
      </c>
      <c r="B5394" s="1" t="s">
        <v>207</v>
      </c>
      <c r="C5394">
        <v>211679</v>
      </c>
      <c r="D5394" s="1" t="s">
        <v>6026</v>
      </c>
      <c r="E5394" s="1" t="s">
        <v>2306</v>
      </c>
      <c r="F5394" s="1" t="s">
        <v>100</v>
      </c>
      <c r="G5394" s="1" t="s">
        <v>6027</v>
      </c>
      <c r="H5394" s="1" t="s">
        <v>100</v>
      </c>
      <c r="I5394" s="2">
        <v>41619</v>
      </c>
      <c r="J5394" s="2">
        <v>51501</v>
      </c>
      <c r="K5394" s="1" t="s">
        <v>2308</v>
      </c>
      <c r="L5394">
        <v>510284</v>
      </c>
      <c r="M5394" s="1" t="s">
        <v>237</v>
      </c>
      <c r="N5394" s="1" t="s">
        <v>626</v>
      </c>
      <c r="O5394" s="1" t="s">
        <v>211</v>
      </c>
      <c r="P5394" s="1" t="s">
        <v>211</v>
      </c>
      <c r="Q5394" s="1" t="s">
        <v>211</v>
      </c>
      <c r="R5394" s="1" t="s">
        <v>211</v>
      </c>
    </row>
    <row r="5395" spans="1:18" hidden="1" x14ac:dyDescent="0.2">
      <c r="A5395" s="1" t="s">
        <v>206</v>
      </c>
      <c r="B5395" s="1" t="s">
        <v>207</v>
      </c>
      <c r="C5395">
        <v>211679</v>
      </c>
      <c r="D5395" s="1" t="s">
        <v>6026</v>
      </c>
      <c r="E5395" s="1" t="s">
        <v>344</v>
      </c>
      <c r="F5395" s="1" t="s">
        <v>345</v>
      </c>
      <c r="G5395" s="1" t="s">
        <v>6030</v>
      </c>
      <c r="H5395" s="1" t="s">
        <v>345</v>
      </c>
      <c r="I5395" s="2">
        <v>41280</v>
      </c>
      <c r="J5395" s="2">
        <v>51501</v>
      </c>
      <c r="K5395" s="1" t="s">
        <v>347</v>
      </c>
      <c r="L5395">
        <v>447</v>
      </c>
      <c r="M5395" s="1" t="s">
        <v>232</v>
      </c>
      <c r="N5395" s="1" t="s">
        <v>211</v>
      </c>
      <c r="O5395" s="1" t="s">
        <v>211</v>
      </c>
      <c r="P5395" s="1" t="s">
        <v>211</v>
      </c>
      <c r="Q5395" s="1" t="s">
        <v>211</v>
      </c>
      <c r="R5395" s="1" t="s">
        <v>211</v>
      </c>
    </row>
    <row r="5396" spans="1:18" hidden="1" x14ac:dyDescent="0.2">
      <c r="A5396" s="1" t="s">
        <v>206</v>
      </c>
      <c r="B5396" s="1" t="s">
        <v>207</v>
      </c>
      <c r="C5396">
        <v>211679</v>
      </c>
      <c r="D5396" s="1" t="s">
        <v>6026</v>
      </c>
      <c r="E5396" s="1" t="s">
        <v>353</v>
      </c>
      <c r="F5396" s="1" t="s">
        <v>354</v>
      </c>
      <c r="G5396" s="1" t="s">
        <v>6031</v>
      </c>
      <c r="H5396" s="1" t="s">
        <v>354</v>
      </c>
      <c r="I5396" s="2">
        <v>41280</v>
      </c>
      <c r="J5396" s="2">
        <v>51501</v>
      </c>
      <c r="K5396" s="1" t="s">
        <v>355</v>
      </c>
      <c r="L5396">
        <v>480</v>
      </c>
      <c r="M5396" s="1" t="s">
        <v>210</v>
      </c>
      <c r="N5396" s="1" t="s">
        <v>211</v>
      </c>
      <c r="O5396" s="1" t="s">
        <v>211</v>
      </c>
      <c r="P5396" s="1" t="s">
        <v>211</v>
      </c>
      <c r="Q5396" s="1" t="s">
        <v>211</v>
      </c>
      <c r="R5396" s="1" t="s">
        <v>211</v>
      </c>
    </row>
    <row r="5397" spans="1:18" hidden="1" x14ac:dyDescent="0.2">
      <c r="A5397" s="1" t="s">
        <v>206</v>
      </c>
      <c r="B5397" s="1" t="s">
        <v>207</v>
      </c>
      <c r="C5397">
        <v>211679</v>
      </c>
      <c r="D5397" s="1" t="s">
        <v>6026</v>
      </c>
      <c r="E5397" s="1" t="s">
        <v>340</v>
      </c>
      <c r="F5397" s="1" t="s">
        <v>341</v>
      </c>
      <c r="G5397" s="1" t="s">
        <v>6032</v>
      </c>
      <c r="H5397" s="1" t="s">
        <v>341</v>
      </c>
      <c r="I5397" s="2">
        <v>41619</v>
      </c>
      <c r="J5397" s="2">
        <v>51501</v>
      </c>
      <c r="K5397" s="1" t="s">
        <v>342</v>
      </c>
      <c r="L5397">
        <v>435</v>
      </c>
      <c r="M5397" s="1" t="s">
        <v>210</v>
      </c>
      <c r="N5397" s="1" t="s">
        <v>211</v>
      </c>
      <c r="O5397" s="1" t="s">
        <v>211</v>
      </c>
      <c r="P5397" s="1" t="s">
        <v>211</v>
      </c>
      <c r="Q5397" s="1" t="s">
        <v>211</v>
      </c>
      <c r="R5397" s="1" t="s">
        <v>211</v>
      </c>
    </row>
    <row r="5398" spans="1:18" hidden="1" x14ac:dyDescent="0.2">
      <c r="A5398" s="1" t="s">
        <v>206</v>
      </c>
      <c r="B5398" s="1" t="s">
        <v>207</v>
      </c>
      <c r="C5398">
        <v>211679</v>
      </c>
      <c r="D5398" s="1" t="s">
        <v>6026</v>
      </c>
      <c r="E5398" s="1" t="s">
        <v>156</v>
      </c>
      <c r="F5398" s="1" t="s">
        <v>157</v>
      </c>
      <c r="G5398" s="1" t="s">
        <v>6033</v>
      </c>
      <c r="H5398" s="1" t="s">
        <v>573</v>
      </c>
      <c r="I5398" s="2">
        <v>41799</v>
      </c>
      <c r="J5398" s="2">
        <v>51501</v>
      </c>
      <c r="K5398" s="1" t="s">
        <v>156</v>
      </c>
      <c r="L5398">
        <v>604307</v>
      </c>
      <c r="M5398" s="1" t="s">
        <v>211</v>
      </c>
      <c r="N5398" s="1" t="s">
        <v>211</v>
      </c>
      <c r="O5398" s="1" t="s">
        <v>211</v>
      </c>
      <c r="P5398" s="1" t="s">
        <v>211</v>
      </c>
      <c r="Q5398" s="1" t="s">
        <v>211</v>
      </c>
      <c r="R5398" s="1" t="s">
        <v>211</v>
      </c>
    </row>
    <row r="5399" spans="1:18" hidden="1" x14ac:dyDescent="0.2">
      <c r="A5399" s="1" t="s">
        <v>206</v>
      </c>
      <c r="B5399" s="1" t="s">
        <v>207</v>
      </c>
      <c r="C5399">
        <v>211679</v>
      </c>
      <c r="D5399" s="1" t="s">
        <v>6026</v>
      </c>
      <c r="E5399" s="1" t="s">
        <v>4773</v>
      </c>
      <c r="F5399" s="1" t="s">
        <v>4774</v>
      </c>
      <c r="G5399" s="1" t="s">
        <v>6034</v>
      </c>
      <c r="H5399" s="1" t="s">
        <v>4774</v>
      </c>
      <c r="I5399" s="2">
        <v>41794</v>
      </c>
      <c r="J5399" s="2">
        <v>51501</v>
      </c>
      <c r="K5399" s="1" t="s">
        <v>4773</v>
      </c>
      <c r="L5399">
        <v>604295</v>
      </c>
      <c r="M5399" s="1" t="s">
        <v>211</v>
      </c>
      <c r="N5399" s="1" t="s">
        <v>211</v>
      </c>
      <c r="O5399" s="1" t="s">
        <v>211</v>
      </c>
      <c r="P5399" s="1" t="s">
        <v>211</v>
      </c>
      <c r="Q5399" s="1" t="s">
        <v>211</v>
      </c>
      <c r="R5399" s="1" t="s">
        <v>211</v>
      </c>
    </row>
    <row r="5400" spans="1:18" hidden="1" x14ac:dyDescent="0.2">
      <c r="A5400" s="1" t="s">
        <v>206</v>
      </c>
      <c r="B5400" s="1" t="s">
        <v>207</v>
      </c>
      <c r="C5400">
        <v>211679</v>
      </c>
      <c r="D5400" s="1" t="s">
        <v>6026</v>
      </c>
      <c r="E5400" s="1" t="s">
        <v>3967</v>
      </c>
      <c r="F5400" s="1" t="s">
        <v>101</v>
      </c>
      <c r="G5400" s="1" t="s">
        <v>6032</v>
      </c>
      <c r="H5400" s="1" t="s">
        <v>101</v>
      </c>
      <c r="I5400" s="2">
        <v>42229</v>
      </c>
      <c r="J5400" s="2">
        <v>51501</v>
      </c>
      <c r="K5400" s="1" t="s">
        <v>3967</v>
      </c>
      <c r="L5400">
        <v>604483</v>
      </c>
      <c r="M5400" s="1" t="s">
        <v>223</v>
      </c>
      <c r="N5400" s="1" t="s">
        <v>223</v>
      </c>
      <c r="O5400" s="1" t="s">
        <v>211</v>
      </c>
      <c r="P5400" s="1" t="s">
        <v>211</v>
      </c>
      <c r="Q5400" s="1" t="s">
        <v>211</v>
      </c>
      <c r="R5400" s="1" t="s">
        <v>211</v>
      </c>
    </row>
    <row r="5401" spans="1:18" hidden="1" x14ac:dyDescent="0.2">
      <c r="A5401" s="1" t="s">
        <v>206</v>
      </c>
      <c r="B5401" s="1" t="s">
        <v>207</v>
      </c>
      <c r="C5401">
        <v>211679</v>
      </c>
      <c r="D5401" s="1" t="s">
        <v>6026</v>
      </c>
      <c r="E5401" s="1" t="s">
        <v>2671</v>
      </c>
      <c r="F5401" s="1" t="s">
        <v>111</v>
      </c>
      <c r="G5401" s="1" t="s">
        <v>6035</v>
      </c>
      <c r="H5401" s="1" t="s">
        <v>111</v>
      </c>
      <c r="I5401" s="2">
        <v>41619</v>
      </c>
      <c r="J5401" s="2">
        <v>51501</v>
      </c>
      <c r="K5401" s="1" t="s">
        <v>2671</v>
      </c>
      <c r="L5401">
        <v>603428</v>
      </c>
      <c r="M5401" s="1" t="s">
        <v>223</v>
      </c>
      <c r="N5401" s="1" t="s">
        <v>223</v>
      </c>
      <c r="O5401" s="1" t="s">
        <v>211</v>
      </c>
      <c r="P5401" s="1" t="s">
        <v>211</v>
      </c>
      <c r="Q5401" s="1" t="s">
        <v>211</v>
      </c>
      <c r="R5401" s="1" t="s">
        <v>211</v>
      </c>
    </row>
    <row r="5402" spans="1:18" hidden="1" x14ac:dyDescent="0.2">
      <c r="A5402" s="1" t="s">
        <v>206</v>
      </c>
      <c r="B5402" s="1" t="s">
        <v>207</v>
      </c>
      <c r="C5402">
        <v>211679</v>
      </c>
      <c r="D5402" s="1" t="s">
        <v>6026</v>
      </c>
      <c r="E5402" s="1" t="s">
        <v>379</v>
      </c>
      <c r="F5402" s="1" t="s">
        <v>357</v>
      </c>
      <c r="G5402" s="1" t="s">
        <v>6036</v>
      </c>
      <c r="H5402" s="1" t="s">
        <v>5283</v>
      </c>
      <c r="I5402" s="2">
        <v>41280</v>
      </c>
      <c r="J5402" s="2">
        <v>51501</v>
      </c>
      <c r="K5402" s="1" t="s">
        <v>379</v>
      </c>
      <c r="L5402">
        <v>602650</v>
      </c>
      <c r="M5402" s="1" t="s">
        <v>223</v>
      </c>
      <c r="N5402" s="1" t="s">
        <v>211</v>
      </c>
      <c r="O5402" s="1" t="s">
        <v>211</v>
      </c>
      <c r="P5402" s="1" t="s">
        <v>211</v>
      </c>
      <c r="Q5402" s="1" t="s">
        <v>211</v>
      </c>
      <c r="R5402" s="1" t="s">
        <v>211</v>
      </c>
    </row>
    <row r="5403" spans="1:18" hidden="1" x14ac:dyDescent="0.2">
      <c r="A5403" s="1" t="s">
        <v>206</v>
      </c>
      <c r="B5403" s="1" t="s">
        <v>207</v>
      </c>
      <c r="C5403">
        <v>211679</v>
      </c>
      <c r="D5403" s="1" t="s">
        <v>6026</v>
      </c>
      <c r="E5403" s="1" t="s">
        <v>6037</v>
      </c>
      <c r="F5403" s="1" t="s">
        <v>6038</v>
      </c>
      <c r="G5403" s="1" t="s">
        <v>6039</v>
      </c>
      <c r="H5403" s="1" t="s">
        <v>2185</v>
      </c>
      <c r="I5403" s="2">
        <v>41280</v>
      </c>
      <c r="J5403" s="2">
        <v>51501</v>
      </c>
      <c r="K5403" s="1" t="s">
        <v>6037</v>
      </c>
      <c r="L5403">
        <v>601971</v>
      </c>
      <c r="M5403" s="1" t="s">
        <v>223</v>
      </c>
      <c r="N5403" s="1" t="s">
        <v>6040</v>
      </c>
      <c r="O5403" s="1" t="s">
        <v>211</v>
      </c>
      <c r="P5403" s="1" t="s">
        <v>211</v>
      </c>
      <c r="Q5403" s="1" t="s">
        <v>211</v>
      </c>
      <c r="R5403" s="1" t="s">
        <v>211</v>
      </c>
    </row>
    <row r="5404" spans="1:18" hidden="1" x14ac:dyDescent="0.2">
      <c r="A5404" s="1" t="s">
        <v>206</v>
      </c>
      <c r="B5404" s="1" t="s">
        <v>207</v>
      </c>
      <c r="C5404">
        <v>211679</v>
      </c>
      <c r="D5404" s="1" t="s">
        <v>6026</v>
      </c>
      <c r="E5404" s="1" t="s">
        <v>25</v>
      </c>
      <c r="F5404" s="1" t="s">
        <v>2716</v>
      </c>
      <c r="G5404" s="1" t="s">
        <v>6041</v>
      </c>
      <c r="H5404" s="1" t="s">
        <v>6042</v>
      </c>
      <c r="I5404" s="2">
        <v>41280</v>
      </c>
      <c r="J5404" s="2">
        <v>51501</v>
      </c>
      <c r="K5404" s="1" t="s">
        <v>25</v>
      </c>
      <c r="L5404">
        <v>602362</v>
      </c>
      <c r="M5404" s="1" t="s">
        <v>2718</v>
      </c>
      <c r="N5404" s="1" t="s">
        <v>211</v>
      </c>
      <c r="O5404" s="1" t="s">
        <v>211</v>
      </c>
      <c r="P5404" s="1" t="s">
        <v>211</v>
      </c>
      <c r="Q5404" s="1" t="s">
        <v>211</v>
      </c>
      <c r="R5404" s="1" t="s">
        <v>211</v>
      </c>
    </row>
    <row r="5405" spans="1:18" hidden="1" x14ac:dyDescent="0.2">
      <c r="A5405" s="1" t="s">
        <v>206</v>
      </c>
      <c r="B5405" s="1" t="s">
        <v>207</v>
      </c>
      <c r="C5405">
        <v>211679</v>
      </c>
      <c r="D5405" s="1" t="s">
        <v>6026</v>
      </c>
      <c r="E5405" s="1" t="s">
        <v>6043</v>
      </c>
      <c r="F5405" s="1" t="s">
        <v>106</v>
      </c>
      <c r="G5405" s="1" t="s">
        <v>6044</v>
      </c>
      <c r="H5405" s="1" t="s">
        <v>106</v>
      </c>
      <c r="I5405" s="2">
        <v>41280</v>
      </c>
      <c r="J5405" s="2">
        <v>51501</v>
      </c>
      <c r="K5405" s="1" t="s">
        <v>6043</v>
      </c>
      <c r="L5405">
        <v>601711</v>
      </c>
      <c r="M5405" s="1" t="s">
        <v>237</v>
      </c>
      <c r="N5405" s="1" t="s">
        <v>5032</v>
      </c>
      <c r="O5405" s="1" t="s">
        <v>211</v>
      </c>
      <c r="P5405" s="1" t="s">
        <v>211</v>
      </c>
      <c r="Q5405" s="1" t="s">
        <v>211</v>
      </c>
      <c r="R5405" s="1" t="s">
        <v>211</v>
      </c>
    </row>
    <row r="5406" spans="1:18" hidden="1" x14ac:dyDescent="0.2">
      <c r="A5406" s="1" t="s">
        <v>206</v>
      </c>
      <c r="B5406" s="1" t="s">
        <v>207</v>
      </c>
      <c r="C5406">
        <v>211679</v>
      </c>
      <c r="D5406" s="1" t="s">
        <v>6026</v>
      </c>
      <c r="E5406" s="1" t="s">
        <v>6045</v>
      </c>
      <c r="F5406" s="1" t="s">
        <v>106</v>
      </c>
      <c r="G5406" s="1" t="s">
        <v>6046</v>
      </c>
      <c r="H5406" s="1" t="s">
        <v>4959</v>
      </c>
      <c r="I5406" s="2">
        <v>41280</v>
      </c>
      <c r="J5406" s="2">
        <v>51501</v>
      </c>
      <c r="K5406" s="1" t="s">
        <v>6045</v>
      </c>
      <c r="L5406">
        <v>601836</v>
      </c>
      <c r="M5406" s="1" t="s">
        <v>237</v>
      </c>
      <c r="N5406" s="1" t="s">
        <v>5032</v>
      </c>
      <c r="O5406" s="1" t="s">
        <v>211</v>
      </c>
      <c r="P5406" s="1" t="s">
        <v>211</v>
      </c>
      <c r="Q5406" s="1" t="s">
        <v>211</v>
      </c>
      <c r="R5406" s="1" t="s">
        <v>211</v>
      </c>
    </row>
    <row r="5407" spans="1:18" hidden="1" x14ac:dyDescent="0.2">
      <c r="A5407" s="1" t="s">
        <v>206</v>
      </c>
      <c r="B5407" s="1" t="s">
        <v>207</v>
      </c>
      <c r="C5407">
        <v>211679</v>
      </c>
      <c r="D5407" s="1" t="s">
        <v>6026</v>
      </c>
      <c r="E5407" s="1" t="s">
        <v>5033</v>
      </c>
      <c r="F5407" s="1" t="s">
        <v>147</v>
      </c>
      <c r="G5407" s="1" t="s">
        <v>6047</v>
      </c>
      <c r="H5407" s="1" t="s">
        <v>5035</v>
      </c>
      <c r="I5407" s="2">
        <v>41280</v>
      </c>
      <c r="J5407" s="2">
        <v>51501</v>
      </c>
      <c r="K5407" s="1" t="s">
        <v>5033</v>
      </c>
      <c r="L5407">
        <v>601785</v>
      </c>
      <c r="M5407" s="1" t="s">
        <v>655</v>
      </c>
      <c r="N5407" s="1" t="s">
        <v>5032</v>
      </c>
      <c r="O5407" s="1" t="s">
        <v>211</v>
      </c>
      <c r="P5407" s="1" t="s">
        <v>211</v>
      </c>
      <c r="Q5407" s="1" t="s">
        <v>211</v>
      </c>
      <c r="R5407" s="1" t="s">
        <v>211</v>
      </c>
    </row>
    <row r="5408" spans="1:18" hidden="1" x14ac:dyDescent="0.2">
      <c r="A5408" s="1" t="s">
        <v>206</v>
      </c>
      <c r="B5408" s="1" t="s">
        <v>207</v>
      </c>
      <c r="C5408">
        <v>211679</v>
      </c>
      <c r="D5408" s="1" t="s">
        <v>6026</v>
      </c>
      <c r="E5408" s="1" t="s">
        <v>5279</v>
      </c>
      <c r="F5408" s="1" t="s">
        <v>98</v>
      </c>
      <c r="G5408" s="1" t="s">
        <v>6048</v>
      </c>
      <c r="H5408" s="1" t="s">
        <v>98</v>
      </c>
      <c r="I5408" s="2">
        <v>41450</v>
      </c>
      <c r="J5408" s="2">
        <v>51501</v>
      </c>
      <c r="K5408" s="1" t="s">
        <v>5279</v>
      </c>
      <c r="L5408">
        <v>601825</v>
      </c>
      <c r="M5408" s="1" t="s">
        <v>223</v>
      </c>
      <c r="N5408" s="1" t="s">
        <v>223</v>
      </c>
      <c r="O5408" s="1" t="s">
        <v>211</v>
      </c>
      <c r="P5408" s="1" t="s">
        <v>211</v>
      </c>
      <c r="Q5408" s="1" t="s">
        <v>211</v>
      </c>
      <c r="R5408" s="1" t="s">
        <v>211</v>
      </c>
    </row>
    <row r="5409" spans="1:18" hidden="1" x14ac:dyDescent="0.2">
      <c r="A5409" s="1" t="s">
        <v>206</v>
      </c>
      <c r="B5409" s="1" t="s">
        <v>207</v>
      </c>
      <c r="C5409">
        <v>211679</v>
      </c>
      <c r="D5409" s="1" t="s">
        <v>6026</v>
      </c>
      <c r="E5409" s="1" t="s">
        <v>572</v>
      </c>
      <c r="F5409" s="1" t="s">
        <v>573</v>
      </c>
      <c r="G5409" s="1" t="s">
        <v>6033</v>
      </c>
      <c r="H5409" s="1" t="s">
        <v>573</v>
      </c>
      <c r="I5409" s="2">
        <v>41708</v>
      </c>
      <c r="J5409" s="2">
        <v>51501</v>
      </c>
      <c r="K5409" s="1" t="s">
        <v>576</v>
      </c>
      <c r="L5409">
        <v>308</v>
      </c>
      <c r="M5409" s="1" t="s">
        <v>577</v>
      </c>
      <c r="N5409" s="1" t="s">
        <v>577</v>
      </c>
      <c r="O5409" s="1" t="s">
        <v>211</v>
      </c>
      <c r="P5409" s="1" t="s">
        <v>211</v>
      </c>
      <c r="Q5409" s="1" t="s">
        <v>211</v>
      </c>
      <c r="R5409" s="1" t="s">
        <v>211</v>
      </c>
    </row>
    <row r="5410" spans="1:18" hidden="1" x14ac:dyDescent="0.2">
      <c r="A5410" s="1" t="s">
        <v>206</v>
      </c>
      <c r="B5410" s="1" t="s">
        <v>207</v>
      </c>
      <c r="C5410">
        <v>211679</v>
      </c>
      <c r="D5410" s="1" t="s">
        <v>6026</v>
      </c>
      <c r="E5410" s="1" t="s">
        <v>6049</v>
      </c>
      <c r="F5410" s="1" t="s">
        <v>488</v>
      </c>
      <c r="G5410" s="1" t="s">
        <v>6050</v>
      </c>
      <c r="H5410" s="1" t="s">
        <v>488</v>
      </c>
      <c r="I5410" s="2">
        <v>41280</v>
      </c>
      <c r="J5410" s="2">
        <v>51501</v>
      </c>
      <c r="K5410" s="1" t="s">
        <v>6051</v>
      </c>
      <c r="L5410">
        <v>208</v>
      </c>
      <c r="M5410" s="1" t="s">
        <v>5289</v>
      </c>
      <c r="N5410" s="1" t="s">
        <v>6040</v>
      </c>
      <c r="O5410" s="1" t="s">
        <v>211</v>
      </c>
      <c r="P5410" s="1" t="s">
        <v>211</v>
      </c>
      <c r="Q5410" s="1" t="s">
        <v>211</v>
      </c>
      <c r="R5410" s="1" t="s">
        <v>211</v>
      </c>
    </row>
    <row r="5411" spans="1:18" hidden="1" x14ac:dyDescent="0.2">
      <c r="A5411" s="1" t="s">
        <v>206</v>
      </c>
      <c r="B5411" s="1" t="s">
        <v>207</v>
      </c>
      <c r="C5411">
        <v>211680</v>
      </c>
      <c r="D5411" s="1" t="s">
        <v>6052</v>
      </c>
      <c r="E5411" s="1" t="s">
        <v>6049</v>
      </c>
      <c r="F5411" s="1" t="s">
        <v>488</v>
      </c>
      <c r="G5411" s="1" t="s">
        <v>6050</v>
      </c>
      <c r="H5411" s="1" t="s">
        <v>488</v>
      </c>
      <c r="I5411" s="2">
        <v>41280</v>
      </c>
      <c r="J5411" s="2">
        <v>51501</v>
      </c>
      <c r="K5411" s="1" t="s">
        <v>6051</v>
      </c>
      <c r="L5411">
        <v>208</v>
      </c>
      <c r="M5411" s="1" t="s">
        <v>5289</v>
      </c>
      <c r="N5411" s="1" t="s">
        <v>6040</v>
      </c>
      <c r="O5411" s="1" t="s">
        <v>211</v>
      </c>
      <c r="P5411" s="1" t="s">
        <v>211</v>
      </c>
      <c r="Q5411" s="1" t="s">
        <v>211</v>
      </c>
      <c r="R5411" s="1" t="s">
        <v>211</v>
      </c>
    </row>
    <row r="5412" spans="1:18" hidden="1" x14ac:dyDescent="0.2">
      <c r="A5412" s="1" t="s">
        <v>206</v>
      </c>
      <c r="B5412" s="1" t="s">
        <v>207</v>
      </c>
      <c r="C5412">
        <v>211680</v>
      </c>
      <c r="D5412" s="1" t="s">
        <v>6052</v>
      </c>
      <c r="E5412" s="1" t="s">
        <v>5279</v>
      </c>
      <c r="F5412" s="1" t="s">
        <v>98</v>
      </c>
      <c r="G5412" s="1" t="s">
        <v>6048</v>
      </c>
      <c r="H5412" s="1" t="s">
        <v>98</v>
      </c>
      <c r="I5412" s="2">
        <v>41474</v>
      </c>
      <c r="J5412" s="2">
        <v>51501</v>
      </c>
      <c r="K5412" s="1" t="s">
        <v>5279</v>
      </c>
      <c r="L5412">
        <v>601825</v>
      </c>
      <c r="M5412" s="1" t="s">
        <v>223</v>
      </c>
      <c r="N5412" s="1" t="s">
        <v>223</v>
      </c>
      <c r="O5412" s="1" t="s">
        <v>211</v>
      </c>
      <c r="P5412" s="1" t="s">
        <v>211</v>
      </c>
      <c r="Q5412" s="1" t="s">
        <v>211</v>
      </c>
      <c r="R5412" s="1" t="s">
        <v>211</v>
      </c>
    </row>
    <row r="5413" spans="1:18" hidden="1" x14ac:dyDescent="0.2">
      <c r="A5413" s="1" t="s">
        <v>206</v>
      </c>
      <c r="B5413" s="1" t="s">
        <v>207</v>
      </c>
      <c r="C5413">
        <v>211680</v>
      </c>
      <c r="D5413" s="1" t="s">
        <v>6052</v>
      </c>
      <c r="E5413" s="1" t="s">
        <v>5033</v>
      </c>
      <c r="F5413" s="1" t="s">
        <v>147</v>
      </c>
      <c r="G5413" s="1" t="s">
        <v>6047</v>
      </c>
      <c r="H5413" s="1" t="s">
        <v>5035</v>
      </c>
      <c r="I5413" s="2">
        <v>41280</v>
      </c>
      <c r="J5413" s="2">
        <v>51501</v>
      </c>
      <c r="K5413" s="1" t="s">
        <v>5033</v>
      </c>
      <c r="L5413">
        <v>601785</v>
      </c>
      <c r="M5413" s="1" t="s">
        <v>655</v>
      </c>
      <c r="N5413" s="1" t="s">
        <v>5032</v>
      </c>
      <c r="O5413" s="1" t="s">
        <v>211</v>
      </c>
      <c r="P5413" s="1" t="s">
        <v>211</v>
      </c>
      <c r="Q5413" s="1" t="s">
        <v>211</v>
      </c>
      <c r="R5413" s="1" t="s">
        <v>211</v>
      </c>
    </row>
    <row r="5414" spans="1:18" hidden="1" x14ac:dyDescent="0.2">
      <c r="A5414" s="1" t="s">
        <v>206</v>
      </c>
      <c r="B5414" s="1" t="s">
        <v>207</v>
      </c>
      <c r="C5414">
        <v>211680</v>
      </c>
      <c r="D5414" s="1" t="s">
        <v>6052</v>
      </c>
      <c r="E5414" s="1" t="s">
        <v>6045</v>
      </c>
      <c r="F5414" s="1" t="s">
        <v>106</v>
      </c>
      <c r="G5414" s="1" t="s">
        <v>6046</v>
      </c>
      <c r="H5414" s="1" t="s">
        <v>4959</v>
      </c>
      <c r="I5414" s="2">
        <v>41280</v>
      </c>
      <c r="J5414" s="2">
        <v>51501</v>
      </c>
      <c r="K5414" s="1" t="s">
        <v>6045</v>
      </c>
      <c r="L5414">
        <v>601836</v>
      </c>
      <c r="M5414" s="1" t="s">
        <v>237</v>
      </c>
      <c r="N5414" s="1" t="s">
        <v>5032</v>
      </c>
      <c r="O5414" s="1" t="s">
        <v>211</v>
      </c>
      <c r="P5414" s="1" t="s">
        <v>211</v>
      </c>
      <c r="Q5414" s="1" t="s">
        <v>211</v>
      </c>
      <c r="R5414" s="1" t="s">
        <v>211</v>
      </c>
    </row>
    <row r="5415" spans="1:18" hidden="1" x14ac:dyDescent="0.2">
      <c r="A5415" s="1" t="s">
        <v>206</v>
      </c>
      <c r="B5415" s="1" t="s">
        <v>207</v>
      </c>
      <c r="C5415">
        <v>211680</v>
      </c>
      <c r="D5415" s="1" t="s">
        <v>6052</v>
      </c>
      <c r="E5415" s="1" t="s">
        <v>6043</v>
      </c>
      <c r="F5415" s="1" t="s">
        <v>106</v>
      </c>
      <c r="G5415" s="1" t="s">
        <v>6044</v>
      </c>
      <c r="H5415" s="1" t="s">
        <v>106</v>
      </c>
      <c r="I5415" s="2">
        <v>41280</v>
      </c>
      <c r="J5415" s="2">
        <v>51501</v>
      </c>
      <c r="K5415" s="1" t="s">
        <v>6043</v>
      </c>
      <c r="L5415">
        <v>601711</v>
      </c>
      <c r="M5415" s="1" t="s">
        <v>237</v>
      </c>
      <c r="N5415" s="1" t="s">
        <v>5032</v>
      </c>
      <c r="O5415" s="1" t="s">
        <v>211</v>
      </c>
      <c r="P5415" s="1" t="s">
        <v>211</v>
      </c>
      <c r="Q5415" s="1" t="s">
        <v>211</v>
      </c>
      <c r="R5415" s="1" t="s">
        <v>211</v>
      </c>
    </row>
    <row r="5416" spans="1:18" hidden="1" x14ac:dyDescent="0.2">
      <c r="A5416" s="1" t="s">
        <v>206</v>
      </c>
      <c r="B5416" s="1" t="s">
        <v>207</v>
      </c>
      <c r="C5416">
        <v>211680</v>
      </c>
      <c r="D5416" s="1" t="s">
        <v>6052</v>
      </c>
      <c r="E5416" s="1" t="s">
        <v>25</v>
      </c>
      <c r="F5416" s="1" t="s">
        <v>2716</v>
      </c>
      <c r="G5416" s="1" t="s">
        <v>6041</v>
      </c>
      <c r="H5416" s="1" t="s">
        <v>6042</v>
      </c>
      <c r="I5416" s="2">
        <v>41280</v>
      </c>
      <c r="J5416" s="2">
        <v>51501</v>
      </c>
      <c r="K5416" s="1" t="s">
        <v>25</v>
      </c>
      <c r="L5416">
        <v>602362</v>
      </c>
      <c r="M5416" s="1" t="s">
        <v>2718</v>
      </c>
      <c r="N5416" s="1" t="s">
        <v>211</v>
      </c>
      <c r="O5416" s="1" t="s">
        <v>211</v>
      </c>
      <c r="P5416" s="1" t="s">
        <v>211</v>
      </c>
      <c r="Q5416" s="1" t="s">
        <v>211</v>
      </c>
      <c r="R5416" s="1" t="s">
        <v>211</v>
      </c>
    </row>
    <row r="5417" spans="1:18" hidden="1" x14ac:dyDescent="0.2">
      <c r="A5417" s="1" t="s">
        <v>206</v>
      </c>
      <c r="B5417" s="1" t="s">
        <v>207</v>
      </c>
      <c r="C5417">
        <v>211680</v>
      </c>
      <c r="D5417" s="1" t="s">
        <v>6052</v>
      </c>
      <c r="E5417" s="1" t="s">
        <v>6037</v>
      </c>
      <c r="F5417" s="1" t="s">
        <v>6038</v>
      </c>
      <c r="G5417" s="1" t="s">
        <v>6039</v>
      </c>
      <c r="H5417" s="1" t="s">
        <v>2185</v>
      </c>
      <c r="I5417" s="2">
        <v>41280</v>
      </c>
      <c r="J5417" s="2">
        <v>51501</v>
      </c>
      <c r="K5417" s="1" t="s">
        <v>6037</v>
      </c>
      <c r="L5417">
        <v>601971</v>
      </c>
      <c r="M5417" s="1" t="s">
        <v>223</v>
      </c>
      <c r="N5417" s="1" t="s">
        <v>6040</v>
      </c>
      <c r="O5417" s="1" t="s">
        <v>211</v>
      </c>
      <c r="P5417" s="1" t="s">
        <v>211</v>
      </c>
      <c r="Q5417" s="1" t="s">
        <v>211</v>
      </c>
      <c r="R5417" s="1" t="s">
        <v>211</v>
      </c>
    </row>
    <row r="5418" spans="1:18" hidden="1" x14ac:dyDescent="0.2">
      <c r="A5418" s="1" t="s">
        <v>206</v>
      </c>
      <c r="B5418" s="1" t="s">
        <v>207</v>
      </c>
      <c r="C5418">
        <v>211680</v>
      </c>
      <c r="D5418" s="1" t="s">
        <v>6052</v>
      </c>
      <c r="E5418" s="1" t="s">
        <v>379</v>
      </c>
      <c r="F5418" s="1" t="s">
        <v>357</v>
      </c>
      <c r="G5418" s="1" t="s">
        <v>6036</v>
      </c>
      <c r="H5418" s="1" t="s">
        <v>5283</v>
      </c>
      <c r="I5418" s="2">
        <v>41280</v>
      </c>
      <c r="J5418" s="2">
        <v>51501</v>
      </c>
      <c r="K5418" s="1" t="s">
        <v>379</v>
      </c>
      <c r="L5418">
        <v>602650</v>
      </c>
      <c r="M5418" s="1" t="s">
        <v>223</v>
      </c>
      <c r="N5418" s="1" t="s">
        <v>211</v>
      </c>
      <c r="O5418" s="1" t="s">
        <v>211</v>
      </c>
      <c r="P5418" s="1" t="s">
        <v>211</v>
      </c>
      <c r="Q5418" s="1" t="s">
        <v>211</v>
      </c>
      <c r="R5418" s="1" t="s">
        <v>211</v>
      </c>
    </row>
    <row r="5419" spans="1:18" hidden="1" x14ac:dyDescent="0.2">
      <c r="A5419" s="1" t="s">
        <v>206</v>
      </c>
      <c r="B5419" s="1" t="s">
        <v>207</v>
      </c>
      <c r="C5419">
        <v>211680</v>
      </c>
      <c r="D5419" s="1" t="s">
        <v>6052</v>
      </c>
      <c r="E5419" s="1" t="s">
        <v>353</v>
      </c>
      <c r="F5419" s="1" t="s">
        <v>354</v>
      </c>
      <c r="G5419" s="1" t="s">
        <v>6031</v>
      </c>
      <c r="H5419" s="1" t="s">
        <v>354</v>
      </c>
      <c r="I5419" s="2">
        <v>41280</v>
      </c>
      <c r="J5419" s="2">
        <v>51501</v>
      </c>
      <c r="K5419" s="1" t="s">
        <v>355</v>
      </c>
      <c r="L5419">
        <v>480</v>
      </c>
      <c r="M5419" s="1" t="s">
        <v>210</v>
      </c>
      <c r="N5419" s="1" t="s">
        <v>211</v>
      </c>
      <c r="O5419" s="1" t="s">
        <v>211</v>
      </c>
      <c r="P5419" s="1" t="s">
        <v>211</v>
      </c>
      <c r="Q5419" s="1" t="s">
        <v>211</v>
      </c>
      <c r="R5419" s="1" t="s">
        <v>211</v>
      </c>
    </row>
    <row r="5420" spans="1:18" hidden="1" x14ac:dyDescent="0.2">
      <c r="A5420" s="1" t="s">
        <v>206</v>
      </c>
      <c r="B5420" s="1" t="s">
        <v>207</v>
      </c>
      <c r="C5420">
        <v>211680</v>
      </c>
      <c r="D5420" s="1" t="s">
        <v>6052</v>
      </c>
      <c r="E5420" s="1" t="s">
        <v>344</v>
      </c>
      <c r="F5420" s="1" t="s">
        <v>345</v>
      </c>
      <c r="G5420" s="1" t="s">
        <v>6030</v>
      </c>
      <c r="H5420" s="1" t="s">
        <v>345</v>
      </c>
      <c r="I5420" s="2">
        <v>41280</v>
      </c>
      <c r="J5420" s="2">
        <v>51501</v>
      </c>
      <c r="K5420" s="1" t="s">
        <v>347</v>
      </c>
      <c r="L5420">
        <v>447</v>
      </c>
      <c r="M5420" s="1" t="s">
        <v>232</v>
      </c>
      <c r="N5420" s="1" t="s">
        <v>211</v>
      </c>
      <c r="O5420" s="1" t="s">
        <v>211</v>
      </c>
      <c r="P5420" s="1" t="s">
        <v>211</v>
      </c>
      <c r="Q5420" s="1" t="s">
        <v>211</v>
      </c>
      <c r="R5420" s="1" t="s">
        <v>211</v>
      </c>
    </row>
    <row r="5421" spans="1:18" hidden="1" x14ac:dyDescent="0.2">
      <c r="A5421" s="1" t="s">
        <v>206</v>
      </c>
      <c r="B5421" s="1" t="s">
        <v>207</v>
      </c>
      <c r="C5421">
        <v>211680</v>
      </c>
      <c r="D5421" s="1" t="s">
        <v>6052</v>
      </c>
      <c r="E5421" s="1" t="s">
        <v>5792</v>
      </c>
      <c r="F5421" s="1" t="s">
        <v>5793</v>
      </c>
      <c r="G5421" s="1" t="s">
        <v>6029</v>
      </c>
      <c r="H5421" s="1" t="s">
        <v>5793</v>
      </c>
      <c r="I5421" s="2">
        <v>41280</v>
      </c>
      <c r="J5421" s="2">
        <v>51501</v>
      </c>
      <c r="K5421" s="1" t="s">
        <v>5795</v>
      </c>
      <c r="L5421">
        <v>600809</v>
      </c>
      <c r="M5421" s="1" t="s">
        <v>655</v>
      </c>
      <c r="N5421" s="1" t="s">
        <v>211</v>
      </c>
      <c r="O5421" s="1" t="s">
        <v>211</v>
      </c>
      <c r="P5421" s="1" t="s">
        <v>211</v>
      </c>
      <c r="Q5421" s="1" t="s">
        <v>211</v>
      </c>
      <c r="R5421" s="1" t="s">
        <v>211</v>
      </c>
    </row>
    <row r="5422" spans="1:18" hidden="1" x14ac:dyDescent="0.2">
      <c r="A5422" s="1" t="s">
        <v>206</v>
      </c>
      <c r="B5422" s="1" t="s">
        <v>207</v>
      </c>
      <c r="C5422">
        <v>211680</v>
      </c>
      <c r="D5422" s="1" t="s">
        <v>6052</v>
      </c>
      <c r="E5422" s="1" t="s">
        <v>2047</v>
      </c>
      <c r="F5422" s="1" t="s">
        <v>529</v>
      </c>
      <c r="G5422" s="1" t="s">
        <v>6028</v>
      </c>
      <c r="H5422" s="1" t="s">
        <v>529</v>
      </c>
      <c r="I5422" s="2">
        <v>41280</v>
      </c>
      <c r="J5422" s="2">
        <v>51501</v>
      </c>
      <c r="K5422" s="1" t="s">
        <v>2049</v>
      </c>
      <c r="L5422">
        <v>510127</v>
      </c>
      <c r="M5422" s="1" t="s">
        <v>655</v>
      </c>
      <c r="N5422" s="1" t="s">
        <v>211</v>
      </c>
      <c r="O5422" s="1" t="s">
        <v>211</v>
      </c>
      <c r="P5422" s="1" t="s">
        <v>211</v>
      </c>
      <c r="Q5422" s="1" t="s">
        <v>211</v>
      </c>
      <c r="R5422" s="1" t="s">
        <v>211</v>
      </c>
    </row>
    <row r="5423" spans="1:18" hidden="1" x14ac:dyDescent="0.2">
      <c r="A5423" s="1" t="s">
        <v>206</v>
      </c>
      <c r="B5423" s="1" t="s">
        <v>207</v>
      </c>
      <c r="C5423">
        <v>211680</v>
      </c>
      <c r="D5423" s="1" t="s">
        <v>6052</v>
      </c>
      <c r="E5423" s="1" t="s">
        <v>2374</v>
      </c>
      <c r="F5423" s="1" t="s">
        <v>234</v>
      </c>
      <c r="G5423" s="1" t="s">
        <v>6027</v>
      </c>
      <c r="H5423" s="1" t="s">
        <v>234</v>
      </c>
      <c r="I5423" s="2">
        <v>41280</v>
      </c>
      <c r="J5423" s="2">
        <v>51501</v>
      </c>
      <c r="K5423" s="1" t="s">
        <v>2377</v>
      </c>
      <c r="L5423">
        <v>510280</v>
      </c>
      <c r="M5423" s="1" t="s">
        <v>237</v>
      </c>
      <c r="N5423" s="1" t="s">
        <v>211</v>
      </c>
      <c r="O5423" s="1" t="s">
        <v>211</v>
      </c>
      <c r="P5423" s="1" t="s">
        <v>211</v>
      </c>
      <c r="Q5423" s="1" t="s">
        <v>211</v>
      </c>
      <c r="R5423" s="1" t="s">
        <v>211</v>
      </c>
    </row>
    <row r="5424" spans="1:18" hidden="1" x14ac:dyDescent="0.2">
      <c r="A5424" s="1" t="s">
        <v>206</v>
      </c>
      <c r="B5424" s="1" t="s">
        <v>207</v>
      </c>
      <c r="C5424">
        <v>227256</v>
      </c>
      <c r="D5424" s="1" t="s">
        <v>6053</v>
      </c>
      <c r="E5424" s="1" t="s">
        <v>1375</v>
      </c>
      <c r="F5424" s="1" t="s">
        <v>1376</v>
      </c>
      <c r="G5424" s="1" t="s">
        <v>211</v>
      </c>
      <c r="H5424" s="1" t="s">
        <v>1376</v>
      </c>
      <c r="I5424" s="2">
        <v>43781</v>
      </c>
      <c r="J5424" s="2">
        <v>51501</v>
      </c>
      <c r="K5424" s="1" t="s">
        <v>1375</v>
      </c>
      <c r="L5424">
        <v>606327</v>
      </c>
      <c r="M5424" s="1" t="s">
        <v>211</v>
      </c>
      <c r="N5424" s="1" t="s">
        <v>211</v>
      </c>
      <c r="O5424" s="1" t="s">
        <v>211</v>
      </c>
      <c r="P5424" s="1" t="s">
        <v>211</v>
      </c>
      <c r="Q5424" s="1" t="s">
        <v>211</v>
      </c>
      <c r="R5424" s="1" t="s">
        <v>211</v>
      </c>
    </row>
    <row r="5425" spans="1:18" hidden="1" x14ac:dyDescent="0.2">
      <c r="A5425" s="1" t="s">
        <v>206</v>
      </c>
      <c r="B5425" s="1" t="s">
        <v>207</v>
      </c>
      <c r="C5425">
        <v>228855</v>
      </c>
      <c r="D5425" s="1" t="s">
        <v>6054</v>
      </c>
      <c r="E5425" s="1" t="s">
        <v>5207</v>
      </c>
      <c r="F5425" s="1" t="s">
        <v>5208</v>
      </c>
      <c r="G5425" s="1" t="s">
        <v>211</v>
      </c>
      <c r="H5425" s="1" t="s">
        <v>5208</v>
      </c>
      <c r="I5425" s="2">
        <v>43116</v>
      </c>
      <c r="J5425" s="2">
        <v>51501</v>
      </c>
      <c r="K5425" s="1" t="s">
        <v>5207</v>
      </c>
      <c r="L5425">
        <v>604639</v>
      </c>
      <c r="M5425" s="1" t="s">
        <v>211</v>
      </c>
      <c r="N5425" s="1" t="s">
        <v>211</v>
      </c>
      <c r="O5425" s="1" t="s">
        <v>211</v>
      </c>
      <c r="P5425" s="1" t="s">
        <v>211</v>
      </c>
      <c r="Q5425" s="1" t="s">
        <v>211</v>
      </c>
      <c r="R5425" s="1" t="s">
        <v>211</v>
      </c>
    </row>
    <row r="5426" spans="1:18" hidden="1" x14ac:dyDescent="0.2">
      <c r="A5426" s="1" t="s">
        <v>206</v>
      </c>
      <c r="B5426" s="1" t="s">
        <v>207</v>
      </c>
      <c r="C5426">
        <v>228855</v>
      </c>
      <c r="D5426" s="1" t="s">
        <v>6054</v>
      </c>
      <c r="E5426" s="1" t="s">
        <v>308</v>
      </c>
      <c r="F5426" s="1" t="s">
        <v>114</v>
      </c>
      <c r="G5426" s="1" t="s">
        <v>211</v>
      </c>
      <c r="H5426" s="1" t="s">
        <v>114</v>
      </c>
      <c r="I5426" s="2">
        <v>43116</v>
      </c>
      <c r="J5426" s="2">
        <v>51501</v>
      </c>
      <c r="K5426" s="1" t="s">
        <v>310</v>
      </c>
      <c r="L5426">
        <v>2944</v>
      </c>
      <c r="M5426" s="1" t="s">
        <v>210</v>
      </c>
      <c r="N5426" s="1" t="s">
        <v>210</v>
      </c>
      <c r="O5426" s="1" t="s">
        <v>211</v>
      </c>
      <c r="P5426" s="1" t="s">
        <v>211</v>
      </c>
      <c r="Q5426" s="1" t="s">
        <v>211</v>
      </c>
      <c r="R5426" s="1" t="s">
        <v>211</v>
      </c>
    </row>
    <row r="5427" spans="1:18" hidden="1" x14ac:dyDescent="0.2">
      <c r="A5427" s="1" t="s">
        <v>206</v>
      </c>
      <c r="B5427" s="1" t="s">
        <v>207</v>
      </c>
      <c r="C5427">
        <v>240673</v>
      </c>
      <c r="D5427" s="1" t="s">
        <v>6055</v>
      </c>
      <c r="E5427" s="1" t="s">
        <v>2374</v>
      </c>
      <c r="F5427" s="1" t="s">
        <v>234</v>
      </c>
      <c r="G5427" s="1" t="s">
        <v>211</v>
      </c>
      <c r="H5427" s="1" t="s">
        <v>234</v>
      </c>
      <c r="I5427" s="2">
        <v>43518</v>
      </c>
      <c r="J5427" s="2">
        <v>51501</v>
      </c>
      <c r="K5427" s="1" t="s">
        <v>2377</v>
      </c>
      <c r="L5427">
        <v>510280</v>
      </c>
      <c r="M5427" s="1" t="s">
        <v>237</v>
      </c>
      <c r="N5427" s="1" t="s">
        <v>237</v>
      </c>
      <c r="O5427" s="1" t="s">
        <v>211</v>
      </c>
      <c r="P5427" s="1" t="s">
        <v>211</v>
      </c>
      <c r="Q5427" s="1" t="s">
        <v>211</v>
      </c>
      <c r="R5427" s="1" t="s">
        <v>211</v>
      </c>
    </row>
    <row r="5428" spans="1:18" hidden="1" x14ac:dyDescent="0.2">
      <c r="A5428" s="1" t="s">
        <v>206</v>
      </c>
      <c r="B5428" s="1" t="s">
        <v>207</v>
      </c>
      <c r="C5428">
        <v>240673</v>
      </c>
      <c r="D5428" s="1" t="s">
        <v>6055</v>
      </c>
      <c r="E5428" s="1" t="s">
        <v>1713</v>
      </c>
      <c r="F5428" s="1" t="s">
        <v>107</v>
      </c>
      <c r="G5428" s="1" t="s">
        <v>211</v>
      </c>
      <c r="H5428" s="1" t="s">
        <v>107</v>
      </c>
      <c r="I5428" s="2">
        <v>42117</v>
      </c>
      <c r="J5428" s="2">
        <v>51501</v>
      </c>
      <c r="K5428" s="1" t="s">
        <v>1713</v>
      </c>
      <c r="L5428">
        <v>601493</v>
      </c>
      <c r="M5428" s="1" t="s">
        <v>626</v>
      </c>
      <c r="N5428" s="1" t="s">
        <v>626</v>
      </c>
      <c r="O5428" s="1" t="s">
        <v>211</v>
      </c>
      <c r="P5428" s="1" t="s">
        <v>211</v>
      </c>
      <c r="Q5428" s="1" t="s">
        <v>211</v>
      </c>
      <c r="R5428" s="1" t="s">
        <v>211</v>
      </c>
    </row>
    <row r="5429" spans="1:18" hidden="1" x14ac:dyDescent="0.2">
      <c r="A5429" s="1" t="s">
        <v>206</v>
      </c>
      <c r="B5429" s="1" t="s">
        <v>207</v>
      </c>
      <c r="C5429">
        <v>240673</v>
      </c>
      <c r="D5429" s="1" t="s">
        <v>6055</v>
      </c>
      <c r="E5429" s="1" t="s">
        <v>1348</v>
      </c>
      <c r="F5429" s="1" t="s">
        <v>99</v>
      </c>
      <c r="G5429" s="1" t="s">
        <v>211</v>
      </c>
      <c r="H5429" s="1" t="s">
        <v>99</v>
      </c>
      <c r="I5429" s="2">
        <v>43518</v>
      </c>
      <c r="J5429" s="2">
        <v>51501</v>
      </c>
      <c r="K5429" s="1" t="s">
        <v>1348</v>
      </c>
      <c r="L5429">
        <v>600991</v>
      </c>
      <c r="M5429" s="1" t="s">
        <v>210</v>
      </c>
      <c r="N5429" s="1" t="s">
        <v>210</v>
      </c>
      <c r="O5429" s="1" t="s">
        <v>211</v>
      </c>
      <c r="P5429" s="1" t="s">
        <v>211</v>
      </c>
      <c r="Q5429" s="1" t="s">
        <v>211</v>
      </c>
      <c r="R5429" s="1" t="s">
        <v>211</v>
      </c>
    </row>
    <row r="5430" spans="1:18" hidden="1" x14ac:dyDescent="0.2">
      <c r="A5430" s="1" t="s">
        <v>206</v>
      </c>
      <c r="B5430" s="1" t="s">
        <v>207</v>
      </c>
      <c r="C5430">
        <v>240673</v>
      </c>
      <c r="D5430" s="1" t="s">
        <v>6055</v>
      </c>
      <c r="E5430" s="1" t="s">
        <v>5727</v>
      </c>
      <c r="F5430" s="1" t="s">
        <v>3938</v>
      </c>
      <c r="G5430" s="1" t="s">
        <v>211</v>
      </c>
      <c r="H5430" s="1" t="s">
        <v>3938</v>
      </c>
      <c r="I5430" s="2">
        <v>42117</v>
      </c>
      <c r="J5430" s="2">
        <v>51501</v>
      </c>
      <c r="K5430" s="1" t="s">
        <v>5727</v>
      </c>
      <c r="L5430">
        <v>604782</v>
      </c>
      <c r="M5430" s="1" t="s">
        <v>223</v>
      </c>
      <c r="N5430" s="1" t="s">
        <v>223</v>
      </c>
      <c r="O5430" s="1" t="s">
        <v>211</v>
      </c>
      <c r="P5430" s="1" t="s">
        <v>211</v>
      </c>
      <c r="Q5430" s="1" t="s">
        <v>211</v>
      </c>
      <c r="R5430" s="1" t="s">
        <v>211</v>
      </c>
    </row>
    <row r="5431" spans="1:18" hidden="1" x14ac:dyDescent="0.2">
      <c r="A5431" s="1" t="s">
        <v>206</v>
      </c>
      <c r="B5431" s="1" t="s">
        <v>207</v>
      </c>
      <c r="C5431">
        <v>240673</v>
      </c>
      <c r="D5431" s="1" t="s">
        <v>6055</v>
      </c>
      <c r="E5431" s="1" t="s">
        <v>6056</v>
      </c>
      <c r="F5431" s="1" t="s">
        <v>3961</v>
      </c>
      <c r="G5431" s="1" t="s">
        <v>211</v>
      </c>
      <c r="H5431" s="1" t="s">
        <v>3961</v>
      </c>
      <c r="I5431" s="2">
        <v>42117</v>
      </c>
      <c r="J5431" s="2">
        <v>51501</v>
      </c>
      <c r="K5431" s="1" t="s">
        <v>6056</v>
      </c>
      <c r="L5431">
        <v>604784</v>
      </c>
      <c r="M5431" s="1" t="s">
        <v>223</v>
      </c>
      <c r="N5431" s="1" t="s">
        <v>223</v>
      </c>
      <c r="O5431" s="1" t="s">
        <v>211</v>
      </c>
      <c r="P5431" s="1" t="s">
        <v>211</v>
      </c>
      <c r="Q5431" s="1" t="s">
        <v>211</v>
      </c>
      <c r="R5431" s="1" t="s">
        <v>211</v>
      </c>
    </row>
    <row r="5432" spans="1:18" hidden="1" x14ac:dyDescent="0.2">
      <c r="A5432" s="1" t="s">
        <v>206</v>
      </c>
      <c r="B5432" s="1" t="s">
        <v>207</v>
      </c>
      <c r="C5432">
        <v>240673</v>
      </c>
      <c r="D5432" s="1" t="s">
        <v>6055</v>
      </c>
      <c r="E5432" s="1" t="s">
        <v>5725</v>
      </c>
      <c r="F5432" s="1" t="s">
        <v>165</v>
      </c>
      <c r="G5432" s="1" t="s">
        <v>211</v>
      </c>
      <c r="H5432" s="1" t="s">
        <v>165</v>
      </c>
      <c r="I5432" s="2">
        <v>42117</v>
      </c>
      <c r="J5432" s="2">
        <v>51501</v>
      </c>
      <c r="K5432" s="1" t="s">
        <v>5725</v>
      </c>
      <c r="L5432">
        <v>604780</v>
      </c>
      <c r="M5432" s="1" t="s">
        <v>223</v>
      </c>
      <c r="N5432" s="1" t="s">
        <v>223</v>
      </c>
      <c r="O5432" s="1" t="s">
        <v>211</v>
      </c>
      <c r="P5432" s="1" t="s">
        <v>211</v>
      </c>
      <c r="Q5432" s="1" t="s">
        <v>211</v>
      </c>
      <c r="R5432" s="1" t="s">
        <v>211</v>
      </c>
    </row>
    <row r="5433" spans="1:18" hidden="1" x14ac:dyDescent="0.2">
      <c r="A5433" s="1" t="s">
        <v>206</v>
      </c>
      <c r="B5433" s="1" t="s">
        <v>207</v>
      </c>
      <c r="C5433">
        <v>240673</v>
      </c>
      <c r="D5433" s="1" t="s">
        <v>6055</v>
      </c>
      <c r="E5433" s="1" t="s">
        <v>220</v>
      </c>
      <c r="F5433" s="1" t="s">
        <v>221</v>
      </c>
      <c r="G5433" s="1" t="s">
        <v>211</v>
      </c>
      <c r="H5433" s="1" t="s">
        <v>221</v>
      </c>
      <c r="I5433" s="2">
        <v>42388</v>
      </c>
      <c r="J5433" s="2">
        <v>51501</v>
      </c>
      <c r="K5433" s="1" t="s">
        <v>220</v>
      </c>
      <c r="L5433">
        <v>604860</v>
      </c>
      <c r="M5433" s="1" t="s">
        <v>223</v>
      </c>
      <c r="N5433" s="1" t="s">
        <v>223</v>
      </c>
      <c r="O5433" s="1" t="s">
        <v>211</v>
      </c>
      <c r="P5433" s="1" t="s">
        <v>211</v>
      </c>
      <c r="Q5433" s="1" t="s">
        <v>211</v>
      </c>
      <c r="R5433" s="1" t="s">
        <v>211</v>
      </c>
    </row>
    <row r="5434" spans="1:18" hidden="1" x14ac:dyDescent="0.2">
      <c r="A5434" s="1" t="s">
        <v>206</v>
      </c>
      <c r="B5434" s="1" t="s">
        <v>207</v>
      </c>
      <c r="C5434">
        <v>240673</v>
      </c>
      <c r="D5434" s="1" t="s">
        <v>6055</v>
      </c>
      <c r="E5434" s="1" t="s">
        <v>2063</v>
      </c>
      <c r="F5434" s="1" t="s">
        <v>159</v>
      </c>
      <c r="G5434" s="1" t="s">
        <v>211</v>
      </c>
      <c r="H5434" s="1" t="s">
        <v>159</v>
      </c>
      <c r="I5434" s="2">
        <v>42500</v>
      </c>
      <c r="J5434" s="2">
        <v>51501</v>
      </c>
      <c r="K5434" s="1" t="s">
        <v>2063</v>
      </c>
      <c r="L5434">
        <v>605346</v>
      </c>
      <c r="M5434" s="1" t="s">
        <v>211</v>
      </c>
      <c r="N5434" s="1" t="s">
        <v>211</v>
      </c>
      <c r="O5434" s="1" t="s">
        <v>211</v>
      </c>
      <c r="P5434" s="1" t="s">
        <v>211</v>
      </c>
      <c r="Q5434" s="1" t="s">
        <v>211</v>
      </c>
      <c r="R5434" s="1" t="s">
        <v>211</v>
      </c>
    </row>
    <row r="5435" spans="1:18" hidden="1" x14ac:dyDescent="0.2">
      <c r="A5435" s="1" t="s">
        <v>206</v>
      </c>
      <c r="B5435" s="1" t="s">
        <v>207</v>
      </c>
      <c r="C5435">
        <v>240673</v>
      </c>
      <c r="D5435" s="1" t="s">
        <v>6055</v>
      </c>
      <c r="E5435" s="1" t="s">
        <v>6057</v>
      </c>
      <c r="F5435" s="1" t="s">
        <v>3964</v>
      </c>
      <c r="G5435" s="1" t="s">
        <v>211</v>
      </c>
      <c r="H5435" s="1" t="s">
        <v>3964</v>
      </c>
      <c r="I5435" s="2">
        <v>42117</v>
      </c>
      <c r="J5435" s="2">
        <v>51501</v>
      </c>
      <c r="K5435" s="1" t="s">
        <v>6057</v>
      </c>
      <c r="L5435">
        <v>604786</v>
      </c>
      <c r="M5435" s="1" t="s">
        <v>223</v>
      </c>
      <c r="N5435" s="1" t="s">
        <v>223</v>
      </c>
      <c r="O5435" s="1" t="s">
        <v>211</v>
      </c>
      <c r="P5435" s="1" t="s">
        <v>211</v>
      </c>
      <c r="Q5435" s="1" t="s">
        <v>211</v>
      </c>
      <c r="R5435" s="1" t="s">
        <v>211</v>
      </c>
    </row>
    <row r="5436" spans="1:18" hidden="1" x14ac:dyDescent="0.2">
      <c r="A5436" s="1" t="s">
        <v>206</v>
      </c>
      <c r="B5436" s="1" t="s">
        <v>207</v>
      </c>
      <c r="C5436">
        <v>240673</v>
      </c>
      <c r="D5436" s="1" t="s">
        <v>6055</v>
      </c>
      <c r="E5436" s="1" t="s">
        <v>5458</v>
      </c>
      <c r="F5436" s="1" t="s">
        <v>5459</v>
      </c>
      <c r="G5436" s="1" t="s">
        <v>211</v>
      </c>
      <c r="H5436" s="1" t="s">
        <v>5459</v>
      </c>
      <c r="I5436" s="2">
        <v>43518</v>
      </c>
      <c r="J5436" s="2">
        <v>51501</v>
      </c>
      <c r="K5436" s="1" t="s">
        <v>5458</v>
      </c>
      <c r="L5436">
        <v>605625</v>
      </c>
      <c r="M5436" s="1" t="s">
        <v>211</v>
      </c>
      <c r="N5436" s="1" t="s">
        <v>211</v>
      </c>
      <c r="O5436" s="1" t="s">
        <v>211</v>
      </c>
      <c r="P5436" s="1" t="s">
        <v>211</v>
      </c>
      <c r="Q5436" s="1" t="s">
        <v>211</v>
      </c>
      <c r="R5436" s="1" t="s">
        <v>211</v>
      </c>
    </row>
    <row r="5437" spans="1:18" hidden="1" x14ac:dyDescent="0.2">
      <c r="A5437" s="1" t="s">
        <v>206</v>
      </c>
      <c r="B5437" s="1" t="s">
        <v>207</v>
      </c>
      <c r="C5437">
        <v>240673</v>
      </c>
      <c r="D5437" s="1" t="s">
        <v>6055</v>
      </c>
      <c r="E5437" s="1" t="s">
        <v>1318</v>
      </c>
      <c r="F5437" s="1" t="s">
        <v>108</v>
      </c>
      <c r="G5437" s="1" t="s">
        <v>211</v>
      </c>
      <c r="H5437" s="1" t="s">
        <v>108</v>
      </c>
      <c r="I5437" s="2">
        <v>42117</v>
      </c>
      <c r="J5437" s="2">
        <v>51501</v>
      </c>
      <c r="K5437" s="1" t="s">
        <v>1318</v>
      </c>
      <c r="L5437">
        <v>602615</v>
      </c>
      <c r="M5437" s="1" t="s">
        <v>210</v>
      </c>
      <c r="N5437" s="1" t="s">
        <v>210</v>
      </c>
      <c r="O5437" s="1" t="s">
        <v>211</v>
      </c>
      <c r="P5437" s="1" t="s">
        <v>211</v>
      </c>
      <c r="Q5437" s="1" t="s">
        <v>211</v>
      </c>
      <c r="R5437" s="1" t="s">
        <v>211</v>
      </c>
    </row>
    <row r="5438" spans="1:18" hidden="1" x14ac:dyDescent="0.2">
      <c r="A5438" s="1" t="s">
        <v>206</v>
      </c>
      <c r="B5438" s="1" t="s">
        <v>207</v>
      </c>
      <c r="C5438">
        <v>240673</v>
      </c>
      <c r="D5438" s="1" t="s">
        <v>6055</v>
      </c>
      <c r="E5438" s="1" t="s">
        <v>5279</v>
      </c>
      <c r="F5438" s="1" t="s">
        <v>98</v>
      </c>
      <c r="G5438" s="1" t="s">
        <v>211</v>
      </c>
      <c r="H5438" s="1" t="s">
        <v>98</v>
      </c>
      <c r="I5438" s="2">
        <v>42388</v>
      </c>
      <c r="J5438" s="2">
        <v>51501</v>
      </c>
      <c r="K5438" s="1" t="s">
        <v>5279</v>
      </c>
      <c r="L5438">
        <v>601825</v>
      </c>
      <c r="M5438" s="1" t="s">
        <v>223</v>
      </c>
      <c r="N5438" s="1" t="s">
        <v>223</v>
      </c>
      <c r="O5438" s="1" t="s">
        <v>211</v>
      </c>
      <c r="P5438" s="1" t="s">
        <v>211</v>
      </c>
      <c r="Q5438" s="1" t="s">
        <v>211</v>
      </c>
      <c r="R5438" s="1" t="s">
        <v>211</v>
      </c>
    </row>
    <row r="5439" spans="1:18" hidden="1" x14ac:dyDescent="0.2">
      <c r="A5439" s="1" t="s">
        <v>206</v>
      </c>
      <c r="B5439" s="1" t="s">
        <v>207</v>
      </c>
      <c r="C5439">
        <v>240673</v>
      </c>
      <c r="D5439" s="1" t="s">
        <v>6055</v>
      </c>
      <c r="E5439" s="1" t="s">
        <v>642</v>
      </c>
      <c r="F5439" s="1" t="s">
        <v>643</v>
      </c>
      <c r="G5439" s="1" t="s">
        <v>211</v>
      </c>
      <c r="H5439" s="1" t="s">
        <v>643</v>
      </c>
      <c r="I5439" s="2">
        <v>41969</v>
      </c>
      <c r="J5439" s="2">
        <v>51501</v>
      </c>
      <c r="K5439" s="1" t="s">
        <v>642</v>
      </c>
      <c r="L5439">
        <v>603806</v>
      </c>
      <c r="M5439" s="1" t="s">
        <v>210</v>
      </c>
      <c r="N5439" s="1" t="s">
        <v>210</v>
      </c>
      <c r="O5439" s="1" t="s">
        <v>211</v>
      </c>
      <c r="P5439" s="1" t="s">
        <v>211</v>
      </c>
      <c r="Q5439" s="1" t="s">
        <v>211</v>
      </c>
      <c r="R5439" s="1" t="s">
        <v>211</v>
      </c>
    </row>
    <row r="5440" spans="1:18" hidden="1" x14ac:dyDescent="0.2">
      <c r="A5440" s="1" t="s">
        <v>206</v>
      </c>
      <c r="B5440" s="1" t="s">
        <v>207</v>
      </c>
      <c r="C5440">
        <v>240673</v>
      </c>
      <c r="D5440" s="1" t="s">
        <v>6055</v>
      </c>
      <c r="E5440" s="1" t="s">
        <v>2098</v>
      </c>
      <c r="F5440" s="1" t="s">
        <v>2099</v>
      </c>
      <c r="G5440" s="1" t="s">
        <v>211</v>
      </c>
      <c r="H5440" s="1" t="s">
        <v>2099</v>
      </c>
      <c r="I5440" s="2">
        <v>42185</v>
      </c>
      <c r="J5440" s="2">
        <v>51501</v>
      </c>
      <c r="K5440" s="1" t="s">
        <v>2098</v>
      </c>
      <c r="L5440">
        <v>604559</v>
      </c>
      <c r="M5440" s="1" t="s">
        <v>211</v>
      </c>
      <c r="N5440" s="1" t="s">
        <v>211</v>
      </c>
      <c r="O5440" s="1" t="s">
        <v>211</v>
      </c>
      <c r="P5440" s="1" t="s">
        <v>211</v>
      </c>
      <c r="Q5440" s="1" t="s">
        <v>211</v>
      </c>
      <c r="R5440" s="1" t="s">
        <v>211</v>
      </c>
    </row>
    <row r="5441" spans="1:18" hidden="1" x14ac:dyDescent="0.2">
      <c r="A5441" s="1" t="s">
        <v>206</v>
      </c>
      <c r="B5441" s="1" t="s">
        <v>207</v>
      </c>
      <c r="C5441">
        <v>240673</v>
      </c>
      <c r="D5441" s="1" t="s">
        <v>6055</v>
      </c>
      <c r="E5441" s="1" t="s">
        <v>4962</v>
      </c>
      <c r="F5441" s="1" t="s">
        <v>4963</v>
      </c>
      <c r="G5441" s="1" t="s">
        <v>211</v>
      </c>
      <c r="H5441" s="1" t="s">
        <v>4963</v>
      </c>
      <c r="I5441" s="2">
        <v>42124</v>
      </c>
      <c r="J5441" s="2">
        <v>51501</v>
      </c>
      <c r="K5441" s="1" t="s">
        <v>4962</v>
      </c>
      <c r="L5441">
        <v>604562</v>
      </c>
      <c r="M5441" s="1" t="s">
        <v>211</v>
      </c>
      <c r="N5441" s="1" t="s">
        <v>211</v>
      </c>
      <c r="O5441" s="1" t="s">
        <v>211</v>
      </c>
      <c r="P5441" s="1" t="s">
        <v>211</v>
      </c>
      <c r="Q5441" s="1" t="s">
        <v>211</v>
      </c>
      <c r="R5441" s="1" t="s">
        <v>211</v>
      </c>
    </row>
    <row r="5442" spans="1:18" hidden="1" x14ac:dyDescent="0.2">
      <c r="A5442" s="1" t="s">
        <v>206</v>
      </c>
      <c r="B5442" s="1" t="s">
        <v>207</v>
      </c>
      <c r="C5442">
        <v>240673</v>
      </c>
      <c r="D5442" s="1" t="s">
        <v>6055</v>
      </c>
      <c r="E5442" s="1" t="s">
        <v>3971</v>
      </c>
      <c r="F5442" s="1" t="s">
        <v>3972</v>
      </c>
      <c r="G5442" s="1" t="s">
        <v>211</v>
      </c>
      <c r="H5442" s="1" t="s">
        <v>3972</v>
      </c>
      <c r="I5442" s="2">
        <v>41921</v>
      </c>
      <c r="J5442" s="2">
        <v>51501</v>
      </c>
      <c r="K5442" s="1" t="s">
        <v>3971</v>
      </c>
      <c r="L5442">
        <v>604306</v>
      </c>
      <c r="M5442" s="1" t="s">
        <v>3974</v>
      </c>
      <c r="N5442" s="1" t="s">
        <v>211</v>
      </c>
      <c r="O5442" s="1" t="s">
        <v>211</v>
      </c>
      <c r="P5442" s="1" t="s">
        <v>211</v>
      </c>
      <c r="Q5442" s="1" t="s">
        <v>211</v>
      </c>
      <c r="R5442" s="1" t="s">
        <v>211</v>
      </c>
    </row>
    <row r="5443" spans="1:18" hidden="1" x14ac:dyDescent="0.2">
      <c r="A5443" s="1" t="s">
        <v>206</v>
      </c>
      <c r="B5443" s="1" t="s">
        <v>207</v>
      </c>
      <c r="C5443">
        <v>240673</v>
      </c>
      <c r="D5443" s="1" t="s">
        <v>6055</v>
      </c>
      <c r="E5443" s="1" t="s">
        <v>156</v>
      </c>
      <c r="F5443" s="1" t="s">
        <v>157</v>
      </c>
      <c r="G5443" s="1" t="s">
        <v>211</v>
      </c>
      <c r="H5443" s="1" t="s">
        <v>157</v>
      </c>
      <c r="I5443" s="2">
        <v>41921</v>
      </c>
      <c r="J5443" s="2">
        <v>51501</v>
      </c>
      <c r="K5443" s="1" t="s">
        <v>156</v>
      </c>
      <c r="L5443">
        <v>604307</v>
      </c>
      <c r="M5443" s="1" t="s">
        <v>211</v>
      </c>
      <c r="N5443" s="1" t="s">
        <v>211</v>
      </c>
      <c r="O5443" s="1" t="s">
        <v>211</v>
      </c>
      <c r="P5443" s="1" t="s">
        <v>211</v>
      </c>
      <c r="Q5443" s="1" t="s">
        <v>211</v>
      </c>
      <c r="R5443" s="1" t="s">
        <v>211</v>
      </c>
    </row>
    <row r="5444" spans="1:18" hidden="1" x14ac:dyDescent="0.2">
      <c r="A5444" s="1" t="s">
        <v>206</v>
      </c>
      <c r="B5444" s="1" t="s">
        <v>207</v>
      </c>
      <c r="C5444">
        <v>240673</v>
      </c>
      <c r="D5444" s="1" t="s">
        <v>6055</v>
      </c>
      <c r="E5444" s="1" t="s">
        <v>578</v>
      </c>
      <c r="F5444" s="1" t="s">
        <v>138</v>
      </c>
      <c r="G5444" s="1" t="s">
        <v>211</v>
      </c>
      <c r="H5444" s="1" t="s">
        <v>138</v>
      </c>
      <c r="I5444" s="2">
        <v>42388</v>
      </c>
      <c r="J5444" s="2">
        <v>51501</v>
      </c>
      <c r="K5444" s="1" t="s">
        <v>580</v>
      </c>
      <c r="L5444">
        <v>266</v>
      </c>
      <c r="M5444" s="1" t="s">
        <v>232</v>
      </c>
      <c r="N5444" s="1" t="s">
        <v>232</v>
      </c>
      <c r="O5444" s="1" t="s">
        <v>211</v>
      </c>
      <c r="P5444" s="1" t="s">
        <v>211</v>
      </c>
      <c r="Q5444" s="1" t="s">
        <v>211</v>
      </c>
      <c r="R5444" s="1" t="s">
        <v>211</v>
      </c>
    </row>
    <row r="5445" spans="1:18" hidden="1" x14ac:dyDescent="0.2">
      <c r="A5445" s="1" t="s">
        <v>206</v>
      </c>
      <c r="B5445" s="1" t="s">
        <v>207</v>
      </c>
      <c r="C5445">
        <v>240673</v>
      </c>
      <c r="D5445" s="1" t="s">
        <v>6055</v>
      </c>
      <c r="E5445" s="1" t="s">
        <v>5064</v>
      </c>
      <c r="F5445" s="1" t="s">
        <v>5065</v>
      </c>
      <c r="G5445" s="1" t="s">
        <v>211</v>
      </c>
      <c r="H5445" s="1" t="s">
        <v>5065</v>
      </c>
      <c r="I5445" s="2">
        <v>43518</v>
      </c>
      <c r="J5445" s="2">
        <v>51501</v>
      </c>
      <c r="K5445" s="1" t="s">
        <v>5064</v>
      </c>
      <c r="L5445">
        <v>607717</v>
      </c>
      <c r="M5445" s="1" t="s">
        <v>223</v>
      </c>
      <c r="N5445" s="1" t="s">
        <v>223</v>
      </c>
      <c r="O5445" s="1" t="s">
        <v>211</v>
      </c>
      <c r="P5445" s="1" t="s">
        <v>211</v>
      </c>
      <c r="Q5445" s="1" t="s">
        <v>211</v>
      </c>
      <c r="R5445" s="1" t="s">
        <v>211</v>
      </c>
    </row>
    <row r="5446" spans="1:18" hidden="1" x14ac:dyDescent="0.2">
      <c r="A5446" s="1" t="s">
        <v>206</v>
      </c>
      <c r="B5446" s="1" t="s">
        <v>207</v>
      </c>
      <c r="C5446">
        <v>240673</v>
      </c>
      <c r="D5446" s="1" t="s">
        <v>6055</v>
      </c>
      <c r="E5446" s="1" t="s">
        <v>6058</v>
      </c>
      <c r="F5446" s="1" t="s">
        <v>6059</v>
      </c>
      <c r="G5446" s="1" t="s">
        <v>211</v>
      </c>
      <c r="H5446" s="1" t="s">
        <v>6059</v>
      </c>
      <c r="I5446" s="2">
        <v>43518</v>
      </c>
      <c r="J5446" s="2">
        <v>51501</v>
      </c>
      <c r="K5446" s="1" t="s">
        <v>6058</v>
      </c>
      <c r="L5446">
        <v>607906</v>
      </c>
      <c r="M5446" s="1" t="s">
        <v>6060</v>
      </c>
      <c r="N5446" s="1" t="s">
        <v>6060</v>
      </c>
      <c r="O5446" s="1" t="s">
        <v>211</v>
      </c>
      <c r="P5446" s="1" t="s">
        <v>211</v>
      </c>
      <c r="Q5446" s="1" t="s">
        <v>211</v>
      </c>
      <c r="R5446" s="1" t="s">
        <v>211</v>
      </c>
    </row>
    <row r="5447" spans="1:18" hidden="1" x14ac:dyDescent="0.2">
      <c r="A5447" s="1" t="s">
        <v>206</v>
      </c>
      <c r="B5447" s="1" t="s">
        <v>207</v>
      </c>
      <c r="C5447">
        <v>240673</v>
      </c>
      <c r="D5447" s="1" t="s">
        <v>6055</v>
      </c>
      <c r="E5447" s="1" t="s">
        <v>5075</v>
      </c>
      <c r="F5447" s="1" t="s">
        <v>1376</v>
      </c>
      <c r="G5447" s="1" t="s">
        <v>211</v>
      </c>
      <c r="H5447" s="1" t="s">
        <v>1376</v>
      </c>
      <c r="I5447" s="2">
        <v>43518</v>
      </c>
      <c r="J5447" s="2">
        <v>51501</v>
      </c>
      <c r="K5447" s="1" t="s">
        <v>5075</v>
      </c>
      <c r="L5447">
        <v>606359</v>
      </c>
      <c r="M5447" s="1" t="s">
        <v>223</v>
      </c>
      <c r="N5447" s="1" t="s">
        <v>223</v>
      </c>
      <c r="O5447" s="1" t="s">
        <v>211</v>
      </c>
      <c r="P5447" s="1" t="s">
        <v>211</v>
      </c>
      <c r="Q5447" s="1" t="s">
        <v>211</v>
      </c>
      <c r="R5447" s="1" t="s">
        <v>211</v>
      </c>
    </row>
    <row r="5448" spans="1:18" hidden="1" x14ac:dyDescent="0.2">
      <c r="A5448" s="1" t="s">
        <v>206</v>
      </c>
      <c r="B5448" s="1" t="s">
        <v>207</v>
      </c>
      <c r="C5448">
        <v>258425</v>
      </c>
      <c r="D5448" s="1" t="s">
        <v>6061</v>
      </c>
      <c r="E5448" s="1" t="s">
        <v>4105</v>
      </c>
      <c r="F5448" s="1" t="s">
        <v>4106</v>
      </c>
      <c r="G5448" s="1" t="s">
        <v>4107</v>
      </c>
      <c r="H5448" s="1" t="s">
        <v>4106</v>
      </c>
      <c r="I5448" s="2">
        <v>42986</v>
      </c>
      <c r="J5448" s="2">
        <v>51501</v>
      </c>
      <c r="K5448" s="1" t="s">
        <v>4105</v>
      </c>
      <c r="L5448">
        <v>606358</v>
      </c>
      <c r="M5448" s="1" t="s">
        <v>226</v>
      </c>
      <c r="N5448" s="1" t="s">
        <v>226</v>
      </c>
      <c r="O5448" s="1" t="s">
        <v>211</v>
      </c>
      <c r="P5448" s="1" t="s">
        <v>211</v>
      </c>
      <c r="Q5448" s="1" t="s">
        <v>211</v>
      </c>
      <c r="R5448" s="1" t="s">
        <v>211</v>
      </c>
    </row>
    <row r="5449" spans="1:18" hidden="1" x14ac:dyDescent="0.2">
      <c r="A5449" s="1" t="s">
        <v>206</v>
      </c>
      <c r="B5449" s="1" t="s">
        <v>207</v>
      </c>
      <c r="C5449">
        <v>258425</v>
      </c>
      <c r="D5449" s="1" t="s">
        <v>6061</v>
      </c>
      <c r="E5449" s="1" t="s">
        <v>4095</v>
      </c>
      <c r="F5449" s="1" t="s">
        <v>4096</v>
      </c>
      <c r="G5449" s="1" t="s">
        <v>4097</v>
      </c>
      <c r="H5449" s="1" t="s">
        <v>4098</v>
      </c>
      <c r="I5449" s="2">
        <v>44927</v>
      </c>
      <c r="J5449" s="2">
        <v>51501</v>
      </c>
      <c r="K5449" s="1" t="s">
        <v>4095</v>
      </c>
      <c r="L5449">
        <v>606367</v>
      </c>
      <c r="M5449" s="1" t="s">
        <v>211</v>
      </c>
      <c r="N5449" s="1" t="s">
        <v>211</v>
      </c>
      <c r="O5449" s="1" t="s">
        <v>211</v>
      </c>
      <c r="P5449" s="1" t="s">
        <v>211</v>
      </c>
      <c r="Q5449" s="1" t="s">
        <v>211</v>
      </c>
      <c r="R5449" s="1" t="s">
        <v>211</v>
      </c>
    </row>
    <row r="5450" spans="1:18" hidden="1" x14ac:dyDescent="0.2">
      <c r="A5450" s="1" t="s">
        <v>206</v>
      </c>
      <c r="B5450" s="1" t="s">
        <v>207</v>
      </c>
      <c r="C5450">
        <v>258425</v>
      </c>
      <c r="D5450" s="1" t="s">
        <v>6061</v>
      </c>
      <c r="E5450" s="1" t="s">
        <v>566</v>
      </c>
      <c r="F5450" s="1" t="s">
        <v>567</v>
      </c>
      <c r="G5450" s="1" t="s">
        <v>4094</v>
      </c>
      <c r="H5450" s="1" t="s">
        <v>567</v>
      </c>
      <c r="I5450" s="2">
        <v>43602</v>
      </c>
      <c r="J5450" s="2">
        <v>51501</v>
      </c>
      <c r="K5450" s="1" t="s">
        <v>566</v>
      </c>
      <c r="L5450">
        <v>606372</v>
      </c>
      <c r="M5450" s="1" t="s">
        <v>226</v>
      </c>
      <c r="N5450" s="1" t="s">
        <v>226</v>
      </c>
      <c r="O5450" s="1" t="s">
        <v>211</v>
      </c>
      <c r="P5450" s="1" t="s">
        <v>211</v>
      </c>
      <c r="Q5450" s="1" t="s">
        <v>211</v>
      </c>
      <c r="R5450" s="1" t="s">
        <v>211</v>
      </c>
    </row>
    <row r="5451" spans="1:18" hidden="1" x14ac:dyDescent="0.2">
      <c r="A5451" s="1" t="s">
        <v>206</v>
      </c>
      <c r="B5451" s="1" t="s">
        <v>207</v>
      </c>
      <c r="C5451">
        <v>258425</v>
      </c>
      <c r="D5451" s="1" t="s">
        <v>6061</v>
      </c>
      <c r="E5451" s="1" t="s">
        <v>171</v>
      </c>
      <c r="F5451" s="1" t="s">
        <v>2385</v>
      </c>
      <c r="G5451" s="1" t="s">
        <v>4093</v>
      </c>
      <c r="H5451" s="1" t="s">
        <v>2385</v>
      </c>
      <c r="I5451" s="2">
        <v>43101</v>
      </c>
      <c r="J5451" s="2">
        <v>51501</v>
      </c>
      <c r="K5451" s="1" t="s">
        <v>171</v>
      </c>
      <c r="L5451">
        <v>606376</v>
      </c>
      <c r="M5451" s="1" t="s">
        <v>226</v>
      </c>
      <c r="N5451" s="1" t="s">
        <v>226</v>
      </c>
      <c r="O5451" s="1" t="s">
        <v>211</v>
      </c>
      <c r="P5451" s="1" t="s">
        <v>211</v>
      </c>
      <c r="Q5451" s="1" t="s">
        <v>211</v>
      </c>
      <c r="R5451" s="1" t="s">
        <v>211</v>
      </c>
    </row>
    <row r="5452" spans="1:18" hidden="1" x14ac:dyDescent="0.2">
      <c r="A5452" s="1" t="s">
        <v>206</v>
      </c>
      <c r="B5452" s="1" t="s">
        <v>207</v>
      </c>
      <c r="C5452">
        <v>258425</v>
      </c>
      <c r="D5452" s="1" t="s">
        <v>6061</v>
      </c>
      <c r="E5452" s="1" t="s">
        <v>4090</v>
      </c>
      <c r="F5452" s="1" t="s">
        <v>4091</v>
      </c>
      <c r="G5452" s="1" t="s">
        <v>4092</v>
      </c>
      <c r="H5452" s="1" t="s">
        <v>4091</v>
      </c>
      <c r="I5452" s="2">
        <v>43602</v>
      </c>
      <c r="J5452" s="2">
        <v>51501</v>
      </c>
      <c r="K5452" s="1" t="s">
        <v>4090</v>
      </c>
      <c r="L5452">
        <v>606389</v>
      </c>
      <c r="M5452" s="1" t="s">
        <v>226</v>
      </c>
      <c r="N5452" s="1" t="s">
        <v>226</v>
      </c>
      <c r="O5452" s="1" t="s">
        <v>211</v>
      </c>
      <c r="P5452" s="1" t="s">
        <v>211</v>
      </c>
      <c r="Q5452" s="1" t="s">
        <v>211</v>
      </c>
      <c r="R5452" s="1" t="s">
        <v>211</v>
      </c>
    </row>
    <row r="5453" spans="1:18" hidden="1" x14ac:dyDescent="0.2">
      <c r="A5453" s="1" t="s">
        <v>206</v>
      </c>
      <c r="B5453" s="1" t="s">
        <v>207</v>
      </c>
      <c r="C5453">
        <v>258425</v>
      </c>
      <c r="D5453" s="1" t="s">
        <v>6061</v>
      </c>
      <c r="E5453" s="1" t="s">
        <v>172</v>
      </c>
      <c r="F5453" s="1" t="s">
        <v>1468</v>
      </c>
      <c r="G5453" s="1" t="s">
        <v>4089</v>
      </c>
      <c r="H5453" s="1" t="s">
        <v>1468</v>
      </c>
      <c r="I5453" s="2">
        <v>43831</v>
      </c>
      <c r="J5453" s="2">
        <v>51501</v>
      </c>
      <c r="K5453" s="1" t="s">
        <v>172</v>
      </c>
      <c r="L5453">
        <v>606381</v>
      </c>
      <c r="M5453" s="1" t="s">
        <v>226</v>
      </c>
      <c r="N5453" s="1" t="s">
        <v>226</v>
      </c>
      <c r="O5453" s="1" t="s">
        <v>211</v>
      </c>
      <c r="P5453" s="1" t="s">
        <v>211</v>
      </c>
      <c r="Q5453" s="1" t="s">
        <v>211</v>
      </c>
      <c r="R5453" s="1" t="s">
        <v>211</v>
      </c>
    </row>
    <row r="5454" spans="1:18" hidden="1" x14ac:dyDescent="0.2">
      <c r="A5454" s="1" t="s">
        <v>206</v>
      </c>
      <c r="B5454" s="1" t="s">
        <v>207</v>
      </c>
      <c r="C5454">
        <v>258425</v>
      </c>
      <c r="D5454" s="1" t="s">
        <v>6061</v>
      </c>
      <c r="E5454" s="1" t="s">
        <v>4085</v>
      </c>
      <c r="F5454" s="1" t="s">
        <v>4086</v>
      </c>
      <c r="G5454" s="1" t="s">
        <v>4087</v>
      </c>
      <c r="H5454" s="1" t="s">
        <v>4086</v>
      </c>
      <c r="I5454" s="2">
        <v>42986</v>
      </c>
      <c r="J5454" s="2">
        <v>51501</v>
      </c>
      <c r="K5454" s="1" t="s">
        <v>4085</v>
      </c>
      <c r="L5454">
        <v>606456</v>
      </c>
      <c r="M5454" s="1" t="s">
        <v>223</v>
      </c>
      <c r="N5454" s="1" t="s">
        <v>223</v>
      </c>
      <c r="O5454" s="1" t="s">
        <v>211</v>
      </c>
      <c r="P5454" s="1" t="s">
        <v>211</v>
      </c>
      <c r="Q5454" s="1" t="s">
        <v>211</v>
      </c>
      <c r="R5454" s="1" t="s">
        <v>211</v>
      </c>
    </row>
    <row r="5455" spans="1:18" hidden="1" x14ac:dyDescent="0.2">
      <c r="A5455" s="1" t="s">
        <v>206</v>
      </c>
      <c r="B5455" s="1" t="s">
        <v>207</v>
      </c>
      <c r="C5455">
        <v>258425</v>
      </c>
      <c r="D5455" s="1" t="s">
        <v>6061</v>
      </c>
      <c r="E5455" s="1" t="s">
        <v>109</v>
      </c>
      <c r="F5455" s="1" t="s">
        <v>427</v>
      </c>
      <c r="G5455" s="1" t="s">
        <v>4084</v>
      </c>
      <c r="H5455" s="1" t="s">
        <v>427</v>
      </c>
      <c r="I5455" s="2">
        <v>44440</v>
      </c>
      <c r="J5455" s="2">
        <v>51501</v>
      </c>
      <c r="K5455" s="1" t="s">
        <v>109</v>
      </c>
      <c r="L5455">
        <v>606430</v>
      </c>
      <c r="M5455" s="1" t="s">
        <v>226</v>
      </c>
      <c r="N5455" s="1" t="s">
        <v>226</v>
      </c>
      <c r="O5455" s="1" t="s">
        <v>211</v>
      </c>
      <c r="P5455" s="1" t="s">
        <v>211</v>
      </c>
      <c r="Q5455" s="1" t="s">
        <v>211</v>
      </c>
      <c r="R5455" s="1" t="s">
        <v>211</v>
      </c>
    </row>
    <row r="5456" spans="1:18" hidden="1" x14ac:dyDescent="0.2">
      <c r="A5456" s="1" t="s">
        <v>206</v>
      </c>
      <c r="B5456" s="1" t="s">
        <v>207</v>
      </c>
      <c r="C5456">
        <v>258425</v>
      </c>
      <c r="D5456" s="1" t="s">
        <v>6061</v>
      </c>
      <c r="E5456" s="1" t="s">
        <v>2455</v>
      </c>
      <c r="F5456" s="1" t="s">
        <v>2456</v>
      </c>
      <c r="G5456" s="1" t="s">
        <v>4069</v>
      </c>
      <c r="H5456" s="1" t="s">
        <v>2456</v>
      </c>
      <c r="I5456" s="2">
        <v>43256</v>
      </c>
      <c r="J5456" s="2">
        <v>51501</v>
      </c>
      <c r="K5456" s="1" t="s">
        <v>2455</v>
      </c>
      <c r="L5456">
        <v>607986</v>
      </c>
      <c r="M5456" s="1" t="s">
        <v>226</v>
      </c>
      <c r="N5456" s="1" t="s">
        <v>226</v>
      </c>
      <c r="O5456" s="1" t="s">
        <v>211</v>
      </c>
      <c r="P5456" s="1" t="s">
        <v>211</v>
      </c>
      <c r="Q5456" s="1" t="s">
        <v>211</v>
      </c>
      <c r="R5456" s="1" t="s">
        <v>211</v>
      </c>
    </row>
    <row r="5457" spans="1:18" hidden="1" x14ac:dyDescent="0.2">
      <c r="A5457" s="1" t="s">
        <v>206</v>
      </c>
      <c r="B5457" s="1" t="s">
        <v>207</v>
      </c>
      <c r="C5457">
        <v>258425</v>
      </c>
      <c r="D5457" s="1" t="s">
        <v>6061</v>
      </c>
      <c r="E5457" s="1" t="s">
        <v>4072</v>
      </c>
      <c r="F5457" s="1" t="s">
        <v>4073</v>
      </c>
      <c r="G5457" s="1" t="s">
        <v>4074</v>
      </c>
      <c r="H5457" s="1" t="s">
        <v>4073</v>
      </c>
      <c r="I5457" s="2">
        <v>43602</v>
      </c>
      <c r="J5457" s="2">
        <v>51501</v>
      </c>
      <c r="K5457" s="1" t="s">
        <v>4072</v>
      </c>
      <c r="L5457">
        <v>608041</v>
      </c>
      <c r="M5457" s="1" t="s">
        <v>4076</v>
      </c>
      <c r="N5457" s="1" t="s">
        <v>4076</v>
      </c>
      <c r="O5457" s="1" t="s">
        <v>211</v>
      </c>
      <c r="P5457" s="1" t="s">
        <v>211</v>
      </c>
      <c r="Q5457" s="1" t="s">
        <v>211</v>
      </c>
      <c r="R5457" s="1" t="s">
        <v>211</v>
      </c>
    </row>
    <row r="5458" spans="1:18" hidden="1" x14ac:dyDescent="0.2">
      <c r="A5458" s="1" t="s">
        <v>206</v>
      </c>
      <c r="B5458" s="1" t="s">
        <v>207</v>
      </c>
      <c r="C5458">
        <v>258425</v>
      </c>
      <c r="D5458" s="1" t="s">
        <v>6061</v>
      </c>
      <c r="E5458" s="1" t="s">
        <v>561</v>
      </c>
      <c r="F5458" s="1" t="s">
        <v>111</v>
      </c>
      <c r="G5458" s="1" t="s">
        <v>4083</v>
      </c>
      <c r="H5458" s="1" t="s">
        <v>111</v>
      </c>
      <c r="I5458" s="2">
        <v>41548</v>
      </c>
      <c r="J5458" s="2">
        <v>51501</v>
      </c>
      <c r="K5458" s="1" t="s">
        <v>561</v>
      </c>
      <c r="L5458">
        <v>608269</v>
      </c>
      <c r="M5458" s="1" t="s">
        <v>226</v>
      </c>
      <c r="N5458" s="1" t="s">
        <v>226</v>
      </c>
      <c r="O5458" s="1" t="s">
        <v>211</v>
      </c>
      <c r="P5458" s="1" t="s">
        <v>211</v>
      </c>
      <c r="Q5458" s="1" t="s">
        <v>211</v>
      </c>
      <c r="R5458" s="1" t="s">
        <v>211</v>
      </c>
    </row>
    <row r="5459" spans="1:18" hidden="1" x14ac:dyDescent="0.2">
      <c r="A5459" s="1" t="s">
        <v>206</v>
      </c>
      <c r="B5459" s="1" t="s">
        <v>207</v>
      </c>
      <c r="C5459">
        <v>258425</v>
      </c>
      <c r="D5459" s="1" t="s">
        <v>6061</v>
      </c>
      <c r="E5459" s="1" t="s">
        <v>4080</v>
      </c>
      <c r="F5459" s="1" t="s">
        <v>4081</v>
      </c>
      <c r="G5459" s="1" t="s">
        <v>4082</v>
      </c>
      <c r="H5459" s="1" t="s">
        <v>4081</v>
      </c>
      <c r="I5459" s="2">
        <v>43262</v>
      </c>
      <c r="J5459" s="2">
        <v>51501</v>
      </c>
      <c r="K5459" s="1" t="s">
        <v>4080</v>
      </c>
      <c r="L5459">
        <v>608115</v>
      </c>
      <c r="M5459" s="1" t="s">
        <v>223</v>
      </c>
      <c r="N5459" s="1" t="s">
        <v>223</v>
      </c>
      <c r="O5459" s="1" t="s">
        <v>211</v>
      </c>
      <c r="P5459" s="1" t="s">
        <v>211</v>
      </c>
      <c r="Q5459" s="1" t="s">
        <v>211</v>
      </c>
      <c r="R5459" s="1" t="s">
        <v>211</v>
      </c>
    </row>
    <row r="5460" spans="1:18" hidden="1" x14ac:dyDescent="0.2">
      <c r="A5460" s="1" t="s">
        <v>206</v>
      </c>
      <c r="B5460" s="1" t="s">
        <v>207</v>
      </c>
      <c r="C5460">
        <v>258425</v>
      </c>
      <c r="D5460" s="1" t="s">
        <v>6061</v>
      </c>
      <c r="E5460" s="1" t="s">
        <v>4064</v>
      </c>
      <c r="F5460" s="1" t="s">
        <v>4065</v>
      </c>
      <c r="G5460" s="1" t="s">
        <v>4066</v>
      </c>
      <c r="H5460" s="1" t="s">
        <v>4065</v>
      </c>
      <c r="I5460" s="2">
        <v>43602</v>
      </c>
      <c r="J5460" s="2">
        <v>51501</v>
      </c>
      <c r="K5460" s="1" t="s">
        <v>4064</v>
      </c>
      <c r="L5460">
        <v>607895</v>
      </c>
      <c r="M5460" s="1" t="s">
        <v>226</v>
      </c>
      <c r="N5460" s="1" t="s">
        <v>226</v>
      </c>
      <c r="O5460" s="1" t="s">
        <v>211</v>
      </c>
      <c r="P5460" s="1" t="s">
        <v>211</v>
      </c>
      <c r="Q5460" s="1" t="s">
        <v>211</v>
      </c>
      <c r="R5460" s="1" t="s">
        <v>211</v>
      </c>
    </row>
    <row r="5461" spans="1:18" hidden="1" x14ac:dyDescent="0.2">
      <c r="A5461" s="1" t="s">
        <v>206</v>
      </c>
      <c r="B5461" s="1" t="s">
        <v>207</v>
      </c>
      <c r="C5461">
        <v>258425</v>
      </c>
      <c r="D5461" s="1" t="s">
        <v>6061</v>
      </c>
      <c r="E5461" s="1" t="s">
        <v>2388</v>
      </c>
      <c r="F5461" s="1" t="s">
        <v>175</v>
      </c>
      <c r="G5461" s="1" t="s">
        <v>4068</v>
      </c>
      <c r="H5461" s="1" t="s">
        <v>175</v>
      </c>
      <c r="I5461" s="2">
        <v>43297</v>
      </c>
      <c r="J5461" s="2">
        <v>51501</v>
      </c>
      <c r="K5461" s="1" t="s">
        <v>2388</v>
      </c>
      <c r="L5461">
        <v>607897</v>
      </c>
      <c r="M5461" s="1" t="s">
        <v>226</v>
      </c>
      <c r="N5461" s="1" t="s">
        <v>226</v>
      </c>
      <c r="O5461" s="1" t="s">
        <v>211</v>
      </c>
      <c r="P5461" s="1" t="s">
        <v>211</v>
      </c>
      <c r="Q5461" s="1" t="s">
        <v>211</v>
      </c>
      <c r="R5461" s="1" t="s">
        <v>211</v>
      </c>
    </row>
    <row r="5462" spans="1:18" hidden="1" x14ac:dyDescent="0.2">
      <c r="A5462" s="1" t="s">
        <v>206</v>
      </c>
      <c r="B5462" s="1" t="s">
        <v>207</v>
      </c>
      <c r="C5462">
        <v>258425</v>
      </c>
      <c r="D5462" s="1" t="s">
        <v>6061</v>
      </c>
      <c r="E5462" s="1" t="s">
        <v>169</v>
      </c>
      <c r="F5462" s="1" t="s">
        <v>224</v>
      </c>
      <c r="G5462" s="1" t="s">
        <v>4060</v>
      </c>
      <c r="H5462" s="1" t="s">
        <v>161</v>
      </c>
      <c r="I5462" s="2">
        <v>43606</v>
      </c>
      <c r="J5462" s="2">
        <v>51501</v>
      </c>
      <c r="K5462" s="1" t="s">
        <v>169</v>
      </c>
      <c r="L5462">
        <v>606930</v>
      </c>
      <c r="M5462" s="1" t="s">
        <v>226</v>
      </c>
      <c r="N5462" s="1" t="s">
        <v>226</v>
      </c>
      <c r="O5462" s="1" t="s">
        <v>211</v>
      </c>
      <c r="P5462" s="1" t="s">
        <v>211</v>
      </c>
      <c r="Q5462" s="1" t="s">
        <v>211</v>
      </c>
      <c r="R5462" s="1" t="s">
        <v>211</v>
      </c>
    </row>
    <row r="5463" spans="1:18" hidden="1" x14ac:dyDescent="0.2">
      <c r="A5463" s="1" t="s">
        <v>206</v>
      </c>
      <c r="B5463" s="1" t="s">
        <v>207</v>
      </c>
      <c r="C5463">
        <v>258425</v>
      </c>
      <c r="D5463" s="1" t="s">
        <v>6061</v>
      </c>
      <c r="E5463" s="1" t="s">
        <v>4061</v>
      </c>
      <c r="F5463" s="1" t="s">
        <v>4062</v>
      </c>
      <c r="G5463" s="1" t="s">
        <v>4063</v>
      </c>
      <c r="H5463" s="1" t="s">
        <v>4062</v>
      </c>
      <c r="I5463" s="2">
        <v>43983</v>
      </c>
      <c r="J5463" s="2">
        <v>51501</v>
      </c>
      <c r="K5463" s="1" t="s">
        <v>4061</v>
      </c>
      <c r="L5463">
        <v>606827</v>
      </c>
      <c r="M5463" s="1" t="s">
        <v>211</v>
      </c>
      <c r="N5463" s="1" t="s">
        <v>211</v>
      </c>
      <c r="O5463" s="1" t="s">
        <v>211</v>
      </c>
      <c r="P5463" s="1" t="s">
        <v>211</v>
      </c>
      <c r="Q5463" s="1" t="s">
        <v>211</v>
      </c>
      <c r="R5463" s="1" t="s">
        <v>211</v>
      </c>
    </row>
    <row r="5464" spans="1:18" hidden="1" x14ac:dyDescent="0.2">
      <c r="A5464" s="1" t="s">
        <v>206</v>
      </c>
      <c r="B5464" s="1" t="s">
        <v>207</v>
      </c>
      <c r="C5464">
        <v>258425</v>
      </c>
      <c r="D5464" s="1" t="s">
        <v>6061</v>
      </c>
      <c r="E5464" s="1" t="s">
        <v>4009</v>
      </c>
      <c r="F5464" s="1" t="s">
        <v>4010</v>
      </c>
      <c r="G5464" s="1" t="s">
        <v>4011</v>
      </c>
      <c r="H5464" s="1" t="s">
        <v>4078</v>
      </c>
      <c r="I5464" s="2">
        <v>43602</v>
      </c>
      <c r="J5464" s="2">
        <v>51501</v>
      </c>
      <c r="K5464" s="1" t="s">
        <v>4009</v>
      </c>
      <c r="L5464">
        <v>611032</v>
      </c>
      <c r="M5464" s="1" t="s">
        <v>223</v>
      </c>
      <c r="N5464" s="1" t="s">
        <v>226</v>
      </c>
      <c r="O5464" s="1" t="s">
        <v>211</v>
      </c>
      <c r="P5464" s="1" t="s">
        <v>211</v>
      </c>
      <c r="Q5464" s="1" t="s">
        <v>211</v>
      </c>
      <c r="R5464" s="1" t="s">
        <v>211</v>
      </c>
    </row>
    <row r="5465" spans="1:18" hidden="1" x14ac:dyDescent="0.2">
      <c r="A5465" s="1" t="s">
        <v>206</v>
      </c>
      <c r="B5465" s="1" t="s">
        <v>207</v>
      </c>
      <c r="C5465">
        <v>258425</v>
      </c>
      <c r="D5465" s="1" t="s">
        <v>6061</v>
      </c>
      <c r="E5465" s="1" t="s">
        <v>4013</v>
      </c>
      <c r="F5465" s="1" t="s">
        <v>345</v>
      </c>
      <c r="G5465" s="1" t="s">
        <v>4014</v>
      </c>
      <c r="H5465" s="1" t="s">
        <v>345</v>
      </c>
      <c r="I5465" s="2">
        <v>43602</v>
      </c>
      <c r="J5465" s="2">
        <v>51501</v>
      </c>
      <c r="K5465" s="1" t="s">
        <v>4013</v>
      </c>
      <c r="L5465">
        <v>610704</v>
      </c>
      <c r="M5465" s="1" t="s">
        <v>223</v>
      </c>
      <c r="N5465" s="1" t="s">
        <v>226</v>
      </c>
      <c r="O5465" s="1" t="s">
        <v>211</v>
      </c>
      <c r="P5465" s="1" t="s">
        <v>211</v>
      </c>
      <c r="Q5465" s="1" t="s">
        <v>211</v>
      </c>
      <c r="R5465" s="1" t="s">
        <v>211</v>
      </c>
    </row>
    <row r="5466" spans="1:18" hidden="1" x14ac:dyDescent="0.2">
      <c r="A5466" s="1" t="s">
        <v>206</v>
      </c>
      <c r="B5466" s="1" t="s">
        <v>207</v>
      </c>
      <c r="C5466">
        <v>258425</v>
      </c>
      <c r="D5466" s="1" t="s">
        <v>6061</v>
      </c>
      <c r="E5466" s="1" t="s">
        <v>2425</v>
      </c>
      <c r="F5466" s="1" t="s">
        <v>1935</v>
      </c>
      <c r="G5466" s="1" t="s">
        <v>4007</v>
      </c>
      <c r="H5466" s="1" t="s">
        <v>1935</v>
      </c>
      <c r="I5466" s="2">
        <v>44470</v>
      </c>
      <c r="J5466" s="2">
        <v>51501</v>
      </c>
      <c r="K5466" s="1" t="s">
        <v>2425</v>
      </c>
      <c r="L5466">
        <v>609698</v>
      </c>
      <c r="M5466" s="1" t="s">
        <v>226</v>
      </c>
      <c r="N5466" s="1" t="s">
        <v>226</v>
      </c>
      <c r="O5466" s="1" t="s">
        <v>211</v>
      </c>
      <c r="P5466" s="1" t="s">
        <v>211</v>
      </c>
      <c r="Q5466" s="1" t="s">
        <v>211</v>
      </c>
      <c r="R5466" s="1" t="s">
        <v>211</v>
      </c>
    </row>
    <row r="5467" spans="1:18" hidden="1" x14ac:dyDescent="0.2">
      <c r="A5467" s="1" t="s">
        <v>206</v>
      </c>
      <c r="B5467" s="1" t="s">
        <v>207</v>
      </c>
      <c r="C5467">
        <v>258425</v>
      </c>
      <c r="D5467" s="1" t="s">
        <v>6061</v>
      </c>
      <c r="E5467" s="1" t="s">
        <v>2422</v>
      </c>
      <c r="F5467" s="1" t="s">
        <v>2423</v>
      </c>
      <c r="G5467" s="1" t="s">
        <v>4006</v>
      </c>
      <c r="H5467" s="1" t="s">
        <v>2423</v>
      </c>
      <c r="I5467" s="2">
        <v>44470</v>
      </c>
      <c r="J5467" s="2">
        <v>51501</v>
      </c>
      <c r="K5467" s="1" t="s">
        <v>2422</v>
      </c>
      <c r="L5467">
        <v>610779</v>
      </c>
      <c r="M5467" s="1" t="s">
        <v>226</v>
      </c>
      <c r="N5467" s="1" t="s">
        <v>226</v>
      </c>
      <c r="O5467" s="1" t="s">
        <v>211</v>
      </c>
      <c r="P5467" s="1" t="s">
        <v>211</v>
      </c>
      <c r="Q5467" s="1" t="s">
        <v>211</v>
      </c>
      <c r="R5467" s="1" t="s">
        <v>211</v>
      </c>
    </row>
    <row r="5468" spans="1:18" hidden="1" x14ac:dyDescent="0.2">
      <c r="A5468" s="1" t="s">
        <v>206</v>
      </c>
      <c r="B5468" s="1" t="s">
        <v>207</v>
      </c>
      <c r="C5468">
        <v>258425</v>
      </c>
      <c r="D5468" s="1" t="s">
        <v>6061</v>
      </c>
      <c r="E5468" s="1" t="s">
        <v>2402</v>
      </c>
      <c r="F5468" s="1" t="s">
        <v>163</v>
      </c>
      <c r="G5468" s="1" t="s">
        <v>5566</v>
      </c>
      <c r="H5468" s="1" t="s">
        <v>163</v>
      </c>
      <c r="I5468" s="2">
        <v>43602</v>
      </c>
      <c r="J5468" s="2">
        <v>51501</v>
      </c>
      <c r="K5468" s="1" t="s">
        <v>2402</v>
      </c>
      <c r="L5468">
        <v>609893</v>
      </c>
      <c r="M5468" s="1" t="s">
        <v>226</v>
      </c>
      <c r="N5468" s="1" t="s">
        <v>226</v>
      </c>
      <c r="O5468" s="1" t="s">
        <v>211</v>
      </c>
      <c r="P5468" s="1" t="s">
        <v>211</v>
      </c>
      <c r="Q5468" s="1" t="s">
        <v>211</v>
      </c>
      <c r="R5468" s="1" t="s">
        <v>211</v>
      </c>
    </row>
    <row r="5469" spans="1:18" hidden="1" x14ac:dyDescent="0.2">
      <c r="A5469" s="1" t="s">
        <v>206</v>
      </c>
      <c r="B5469" s="1" t="s">
        <v>207</v>
      </c>
      <c r="C5469">
        <v>258425</v>
      </c>
      <c r="D5469" s="1" t="s">
        <v>6061</v>
      </c>
      <c r="E5469" s="1" t="s">
        <v>4020</v>
      </c>
      <c r="F5469" s="1" t="s">
        <v>4021</v>
      </c>
      <c r="G5469" s="1" t="s">
        <v>4022</v>
      </c>
      <c r="H5469" s="1" t="s">
        <v>4021</v>
      </c>
      <c r="I5469" s="2">
        <v>43831</v>
      </c>
      <c r="J5469" s="2">
        <v>51501</v>
      </c>
      <c r="K5469" s="1" t="s">
        <v>4020</v>
      </c>
      <c r="L5469">
        <v>612381</v>
      </c>
      <c r="M5469" s="1" t="s">
        <v>226</v>
      </c>
      <c r="N5469" s="1" t="s">
        <v>226</v>
      </c>
      <c r="O5469" s="1" t="s">
        <v>211</v>
      </c>
      <c r="P5469" s="1" t="s">
        <v>211</v>
      </c>
      <c r="Q5469" s="1" t="s">
        <v>211</v>
      </c>
      <c r="R5469" s="1" t="s">
        <v>211</v>
      </c>
    </row>
    <row r="5470" spans="1:18" hidden="1" x14ac:dyDescent="0.2">
      <c r="A5470" s="1" t="s">
        <v>206</v>
      </c>
      <c r="B5470" s="1" t="s">
        <v>207</v>
      </c>
      <c r="C5470">
        <v>258425</v>
      </c>
      <c r="D5470" s="1" t="s">
        <v>6061</v>
      </c>
      <c r="E5470" s="1" t="s">
        <v>1662</v>
      </c>
      <c r="F5470" s="1" t="s">
        <v>184</v>
      </c>
      <c r="G5470" s="1" t="s">
        <v>4024</v>
      </c>
      <c r="H5470" s="1" t="s">
        <v>184</v>
      </c>
      <c r="I5470" s="2">
        <v>44562</v>
      </c>
      <c r="J5470" s="2">
        <v>51501</v>
      </c>
      <c r="K5470" s="1" t="s">
        <v>1662</v>
      </c>
      <c r="L5470">
        <v>612385</v>
      </c>
      <c r="M5470" s="1" t="s">
        <v>226</v>
      </c>
      <c r="N5470" s="1" t="s">
        <v>226</v>
      </c>
      <c r="O5470" s="1" t="s">
        <v>211</v>
      </c>
      <c r="P5470" s="1" t="s">
        <v>211</v>
      </c>
      <c r="Q5470" s="1" t="s">
        <v>211</v>
      </c>
      <c r="R5470" s="1" t="s">
        <v>211</v>
      </c>
    </row>
    <row r="5471" spans="1:18" hidden="1" x14ac:dyDescent="0.2">
      <c r="A5471" s="1" t="s">
        <v>206</v>
      </c>
      <c r="B5471" s="1" t="s">
        <v>207</v>
      </c>
      <c r="C5471">
        <v>258425</v>
      </c>
      <c r="D5471" s="1" t="s">
        <v>6061</v>
      </c>
      <c r="E5471" s="1" t="s">
        <v>2413</v>
      </c>
      <c r="F5471" s="1" t="s">
        <v>2414</v>
      </c>
      <c r="G5471" s="1" t="s">
        <v>4023</v>
      </c>
      <c r="H5471" s="1" t="s">
        <v>2414</v>
      </c>
      <c r="I5471" s="2">
        <v>43994</v>
      </c>
      <c r="J5471" s="2">
        <v>51501</v>
      </c>
      <c r="K5471" s="1" t="s">
        <v>2413</v>
      </c>
      <c r="L5471">
        <v>612387</v>
      </c>
      <c r="M5471" s="1" t="s">
        <v>226</v>
      </c>
      <c r="N5471" s="1" t="s">
        <v>226</v>
      </c>
      <c r="O5471" s="1" t="s">
        <v>211</v>
      </c>
      <c r="P5471" s="1" t="s">
        <v>211</v>
      </c>
      <c r="Q5471" s="1" t="s">
        <v>211</v>
      </c>
      <c r="R5471" s="1" t="s">
        <v>211</v>
      </c>
    </row>
    <row r="5472" spans="1:18" hidden="1" x14ac:dyDescent="0.2">
      <c r="A5472" s="1" t="s">
        <v>206</v>
      </c>
      <c r="B5472" s="1" t="s">
        <v>207</v>
      </c>
      <c r="C5472">
        <v>258425</v>
      </c>
      <c r="D5472" s="1" t="s">
        <v>6061</v>
      </c>
      <c r="E5472" s="1" t="s">
        <v>2410</v>
      </c>
      <c r="F5472" s="1" t="s">
        <v>2411</v>
      </c>
      <c r="G5472" s="1" t="s">
        <v>4025</v>
      </c>
      <c r="H5472" s="1" t="s">
        <v>4675</v>
      </c>
      <c r="I5472" s="2">
        <v>43602</v>
      </c>
      <c r="J5472" s="2">
        <v>51501</v>
      </c>
      <c r="K5472" s="1" t="s">
        <v>2410</v>
      </c>
      <c r="L5472">
        <v>611909</v>
      </c>
      <c r="M5472" s="1" t="s">
        <v>226</v>
      </c>
      <c r="N5472" s="1" t="s">
        <v>223</v>
      </c>
      <c r="O5472" s="1" t="s">
        <v>211</v>
      </c>
      <c r="P5472" s="1" t="s">
        <v>211</v>
      </c>
      <c r="Q5472" s="1" t="s">
        <v>211</v>
      </c>
      <c r="R5472" s="1" t="s">
        <v>211</v>
      </c>
    </row>
    <row r="5473" spans="1:18" hidden="1" x14ac:dyDescent="0.2">
      <c r="A5473" s="1" t="s">
        <v>206</v>
      </c>
      <c r="B5473" s="1" t="s">
        <v>207</v>
      </c>
      <c r="C5473">
        <v>258425</v>
      </c>
      <c r="D5473" s="1" t="s">
        <v>6061</v>
      </c>
      <c r="E5473" s="1" t="s">
        <v>4033</v>
      </c>
      <c r="F5473" s="1" t="s">
        <v>4034</v>
      </c>
      <c r="G5473" s="1" t="s">
        <v>4035</v>
      </c>
      <c r="H5473" s="1" t="s">
        <v>4034</v>
      </c>
      <c r="I5473" s="2">
        <v>43994</v>
      </c>
      <c r="J5473" s="2">
        <v>51501</v>
      </c>
      <c r="K5473" s="1" t="s">
        <v>4033</v>
      </c>
      <c r="L5473">
        <v>612373</v>
      </c>
      <c r="M5473" s="1" t="s">
        <v>226</v>
      </c>
      <c r="N5473" s="1" t="s">
        <v>226</v>
      </c>
      <c r="O5473" s="1" t="s">
        <v>211</v>
      </c>
      <c r="P5473" s="1" t="s">
        <v>211</v>
      </c>
      <c r="Q5473" s="1" t="s">
        <v>211</v>
      </c>
      <c r="R5473" s="1" t="s">
        <v>211</v>
      </c>
    </row>
    <row r="5474" spans="1:18" hidden="1" x14ac:dyDescent="0.2">
      <c r="A5474" s="1" t="s">
        <v>206</v>
      </c>
      <c r="B5474" s="1" t="s">
        <v>207</v>
      </c>
      <c r="C5474">
        <v>258425</v>
      </c>
      <c r="D5474" s="1" t="s">
        <v>6061</v>
      </c>
      <c r="E5474" s="1" t="s">
        <v>4039</v>
      </c>
      <c r="F5474" s="1" t="s">
        <v>4040</v>
      </c>
      <c r="G5474" s="1" t="s">
        <v>4041</v>
      </c>
      <c r="H5474" s="1" t="s">
        <v>4040</v>
      </c>
      <c r="I5474" s="2">
        <v>43602</v>
      </c>
      <c r="J5474" s="2">
        <v>51501</v>
      </c>
      <c r="K5474" s="1" t="s">
        <v>4039</v>
      </c>
      <c r="L5474">
        <v>609604</v>
      </c>
      <c r="M5474" s="1" t="s">
        <v>226</v>
      </c>
      <c r="N5474" s="1" t="s">
        <v>226</v>
      </c>
      <c r="O5474" s="1" t="s">
        <v>211</v>
      </c>
      <c r="P5474" s="1" t="s">
        <v>211</v>
      </c>
      <c r="Q5474" s="1" t="s">
        <v>211</v>
      </c>
      <c r="R5474" s="1" t="s">
        <v>211</v>
      </c>
    </row>
    <row r="5475" spans="1:18" hidden="1" x14ac:dyDescent="0.2">
      <c r="A5475" s="1" t="s">
        <v>206</v>
      </c>
      <c r="B5475" s="1" t="s">
        <v>207</v>
      </c>
      <c r="C5475">
        <v>258425</v>
      </c>
      <c r="D5475" s="1" t="s">
        <v>6061</v>
      </c>
      <c r="E5475" s="1" t="s">
        <v>2442</v>
      </c>
      <c r="F5475" s="1" t="s">
        <v>2443</v>
      </c>
      <c r="G5475" s="1" t="s">
        <v>4038</v>
      </c>
      <c r="H5475" s="1" t="s">
        <v>2443</v>
      </c>
      <c r="I5475" s="2">
        <v>43602</v>
      </c>
      <c r="J5475" s="2">
        <v>51501</v>
      </c>
      <c r="K5475" s="1" t="s">
        <v>2442</v>
      </c>
      <c r="L5475">
        <v>609634</v>
      </c>
      <c r="M5475" s="1" t="s">
        <v>226</v>
      </c>
      <c r="N5475" s="1" t="s">
        <v>226</v>
      </c>
      <c r="O5475" s="1" t="s">
        <v>211</v>
      </c>
      <c r="P5475" s="1" t="s">
        <v>211</v>
      </c>
      <c r="Q5475" s="1" t="s">
        <v>211</v>
      </c>
      <c r="R5475" s="1" t="s">
        <v>211</v>
      </c>
    </row>
    <row r="5476" spans="1:18" hidden="1" x14ac:dyDescent="0.2">
      <c r="A5476" s="1" t="s">
        <v>206</v>
      </c>
      <c r="B5476" s="1" t="s">
        <v>207</v>
      </c>
      <c r="C5476">
        <v>258425</v>
      </c>
      <c r="D5476" s="1" t="s">
        <v>6061</v>
      </c>
      <c r="E5476" s="1" t="s">
        <v>2445</v>
      </c>
      <c r="F5476" s="1" t="s">
        <v>2446</v>
      </c>
      <c r="G5476" s="1" t="s">
        <v>4037</v>
      </c>
      <c r="H5476" s="1" t="s">
        <v>2446</v>
      </c>
      <c r="I5476" s="2">
        <v>43602</v>
      </c>
      <c r="J5476" s="2">
        <v>51501</v>
      </c>
      <c r="K5476" s="1" t="s">
        <v>2445</v>
      </c>
      <c r="L5476">
        <v>609635</v>
      </c>
      <c r="M5476" s="1" t="s">
        <v>226</v>
      </c>
      <c r="N5476" s="1" t="s">
        <v>226</v>
      </c>
      <c r="O5476" s="1" t="s">
        <v>211</v>
      </c>
      <c r="P5476" s="1" t="s">
        <v>211</v>
      </c>
      <c r="Q5476" s="1" t="s">
        <v>211</v>
      </c>
      <c r="R5476" s="1" t="s">
        <v>211</v>
      </c>
    </row>
    <row r="5477" spans="1:18" hidden="1" x14ac:dyDescent="0.2">
      <c r="A5477" s="1" t="s">
        <v>206</v>
      </c>
      <c r="B5477" s="1" t="s">
        <v>207</v>
      </c>
      <c r="C5477">
        <v>258425</v>
      </c>
      <c r="D5477" s="1" t="s">
        <v>6061</v>
      </c>
      <c r="E5477" s="1" t="s">
        <v>2448</v>
      </c>
      <c r="F5477" s="1" t="s">
        <v>2449</v>
      </c>
      <c r="G5477" s="1" t="s">
        <v>4036</v>
      </c>
      <c r="H5477" s="1" t="s">
        <v>2449</v>
      </c>
      <c r="I5477" s="2">
        <v>43602</v>
      </c>
      <c r="J5477" s="2">
        <v>51501</v>
      </c>
      <c r="K5477" s="1" t="s">
        <v>2448</v>
      </c>
      <c r="L5477">
        <v>609636</v>
      </c>
      <c r="M5477" s="1" t="s">
        <v>226</v>
      </c>
      <c r="N5477" s="1" t="s">
        <v>226</v>
      </c>
      <c r="O5477" s="1" t="s">
        <v>211</v>
      </c>
      <c r="P5477" s="1" t="s">
        <v>211</v>
      </c>
      <c r="Q5477" s="1" t="s">
        <v>211</v>
      </c>
      <c r="R5477" s="1" t="s">
        <v>211</v>
      </c>
    </row>
    <row r="5478" spans="1:18" hidden="1" x14ac:dyDescent="0.2">
      <c r="A5478" s="1" t="s">
        <v>206</v>
      </c>
      <c r="B5478" s="1" t="s">
        <v>207</v>
      </c>
      <c r="C5478">
        <v>258425</v>
      </c>
      <c r="D5478" s="1" t="s">
        <v>6061</v>
      </c>
      <c r="E5478" s="1" t="s">
        <v>4724</v>
      </c>
      <c r="F5478" s="1" t="s">
        <v>4725</v>
      </c>
      <c r="G5478" s="1" t="s">
        <v>4028</v>
      </c>
      <c r="H5478" s="1" t="s">
        <v>4725</v>
      </c>
      <c r="I5478" s="2">
        <v>43602</v>
      </c>
      <c r="J5478" s="2">
        <v>51501</v>
      </c>
      <c r="K5478" s="1" t="s">
        <v>4724</v>
      </c>
      <c r="L5478">
        <v>608575</v>
      </c>
      <c r="M5478" s="1" t="s">
        <v>2401</v>
      </c>
      <c r="N5478" s="1" t="s">
        <v>2401</v>
      </c>
      <c r="O5478" s="1" t="s">
        <v>211</v>
      </c>
      <c r="P5478" s="1" t="s">
        <v>211</v>
      </c>
      <c r="Q5478" s="1" t="s">
        <v>211</v>
      </c>
      <c r="R5478" s="1" t="s">
        <v>211</v>
      </c>
    </row>
    <row r="5479" spans="1:18" hidden="1" x14ac:dyDescent="0.2">
      <c r="A5479" s="1" t="s">
        <v>206</v>
      </c>
      <c r="B5479" s="1" t="s">
        <v>207</v>
      </c>
      <c r="C5479">
        <v>258425</v>
      </c>
      <c r="D5479" s="1" t="s">
        <v>6061</v>
      </c>
      <c r="E5479" s="1" t="s">
        <v>4053</v>
      </c>
      <c r="F5479" s="1" t="s">
        <v>4054</v>
      </c>
      <c r="G5479" s="1" t="s">
        <v>4055</v>
      </c>
      <c r="H5479" s="1" t="s">
        <v>4054</v>
      </c>
      <c r="I5479" s="2">
        <v>43602</v>
      </c>
      <c r="J5479" s="2">
        <v>51501</v>
      </c>
      <c r="K5479" s="1" t="s">
        <v>4053</v>
      </c>
      <c r="L5479">
        <v>609367</v>
      </c>
      <c r="M5479" s="1" t="s">
        <v>223</v>
      </c>
      <c r="N5479" s="1" t="s">
        <v>223</v>
      </c>
      <c r="O5479" s="1" t="s">
        <v>211</v>
      </c>
      <c r="P5479" s="1" t="s">
        <v>211</v>
      </c>
      <c r="Q5479" s="1" t="s">
        <v>211</v>
      </c>
      <c r="R5479" s="1" t="s">
        <v>211</v>
      </c>
    </row>
    <row r="5480" spans="1:18" hidden="1" x14ac:dyDescent="0.2">
      <c r="A5480" s="1" t="s">
        <v>206</v>
      </c>
      <c r="B5480" s="1" t="s">
        <v>207</v>
      </c>
      <c r="C5480">
        <v>258425</v>
      </c>
      <c r="D5480" s="1" t="s">
        <v>6061</v>
      </c>
      <c r="E5480" s="1" t="s">
        <v>4049</v>
      </c>
      <c r="F5480" s="1" t="s">
        <v>4050</v>
      </c>
      <c r="G5480" s="1" t="s">
        <v>4051</v>
      </c>
      <c r="H5480" s="1" t="s">
        <v>4052</v>
      </c>
      <c r="I5480" s="2">
        <v>43221</v>
      </c>
      <c r="J5480" s="2">
        <v>51501</v>
      </c>
      <c r="K5480" s="1" t="s">
        <v>4049</v>
      </c>
      <c r="L5480">
        <v>608574</v>
      </c>
      <c r="M5480" s="1" t="s">
        <v>2401</v>
      </c>
      <c r="N5480" s="1" t="s">
        <v>226</v>
      </c>
      <c r="O5480" s="1" t="s">
        <v>211</v>
      </c>
      <c r="P5480" s="1" t="s">
        <v>211</v>
      </c>
      <c r="Q5480" s="1" t="s">
        <v>211</v>
      </c>
      <c r="R5480" s="1" t="s">
        <v>211</v>
      </c>
    </row>
    <row r="5481" spans="1:18" hidden="1" x14ac:dyDescent="0.2">
      <c r="A5481" s="1" t="s">
        <v>206</v>
      </c>
      <c r="B5481" s="1" t="s">
        <v>207</v>
      </c>
      <c r="C5481">
        <v>258425</v>
      </c>
      <c r="D5481" s="1" t="s">
        <v>6061</v>
      </c>
      <c r="E5481" s="1" t="s">
        <v>4057</v>
      </c>
      <c r="F5481" s="1" t="s">
        <v>4058</v>
      </c>
      <c r="G5481" s="1" t="s">
        <v>4059</v>
      </c>
      <c r="H5481" s="1" t="s">
        <v>4058</v>
      </c>
      <c r="I5481" s="2">
        <v>43602</v>
      </c>
      <c r="J5481" s="2">
        <v>51501</v>
      </c>
      <c r="K5481" s="1" t="s">
        <v>4057</v>
      </c>
      <c r="L5481">
        <v>608274</v>
      </c>
      <c r="M5481" s="1" t="s">
        <v>226</v>
      </c>
      <c r="N5481" s="1" t="s">
        <v>226</v>
      </c>
      <c r="O5481" s="1" t="s">
        <v>211</v>
      </c>
      <c r="P5481" s="1" t="s">
        <v>211</v>
      </c>
      <c r="Q5481" s="1" t="s">
        <v>211</v>
      </c>
      <c r="R5481" s="1" t="s">
        <v>211</v>
      </c>
    </row>
    <row r="5482" spans="1:18" hidden="1" x14ac:dyDescent="0.2">
      <c r="A5482" s="1" t="s">
        <v>206</v>
      </c>
      <c r="B5482" s="1" t="s">
        <v>207</v>
      </c>
      <c r="C5482">
        <v>258425</v>
      </c>
      <c r="D5482" s="1" t="s">
        <v>6061</v>
      </c>
      <c r="E5482" s="1" t="s">
        <v>2433</v>
      </c>
      <c r="F5482" s="1" t="s">
        <v>2434</v>
      </c>
      <c r="G5482" s="1" t="s">
        <v>4045</v>
      </c>
      <c r="H5482" s="1" t="s">
        <v>2434</v>
      </c>
      <c r="I5482" s="2">
        <v>43602</v>
      </c>
      <c r="J5482" s="2">
        <v>51501</v>
      </c>
      <c r="K5482" s="1" t="s">
        <v>2433</v>
      </c>
      <c r="L5482">
        <v>609572</v>
      </c>
      <c r="M5482" s="1" t="s">
        <v>226</v>
      </c>
      <c r="N5482" s="1" t="s">
        <v>226</v>
      </c>
      <c r="O5482" s="1" t="s">
        <v>211</v>
      </c>
      <c r="P5482" s="1" t="s">
        <v>211</v>
      </c>
      <c r="Q5482" s="1" t="s">
        <v>211</v>
      </c>
      <c r="R5482" s="1" t="s">
        <v>211</v>
      </c>
    </row>
    <row r="5483" spans="1:18" hidden="1" x14ac:dyDescent="0.2">
      <c r="A5483" s="1" t="s">
        <v>206</v>
      </c>
      <c r="B5483" s="1" t="s">
        <v>207</v>
      </c>
      <c r="C5483">
        <v>258425</v>
      </c>
      <c r="D5483" s="1" t="s">
        <v>6061</v>
      </c>
      <c r="E5483" s="1" t="s">
        <v>4046</v>
      </c>
      <c r="F5483" s="1" t="s">
        <v>4047</v>
      </c>
      <c r="G5483" s="1" t="s">
        <v>4048</v>
      </c>
      <c r="H5483" s="1" t="s">
        <v>4047</v>
      </c>
      <c r="I5483" s="2">
        <v>43602</v>
      </c>
      <c r="J5483" s="2">
        <v>51501</v>
      </c>
      <c r="K5483" s="1" t="s">
        <v>4046</v>
      </c>
      <c r="L5483">
        <v>609601</v>
      </c>
      <c r="M5483" s="1" t="s">
        <v>226</v>
      </c>
      <c r="N5483" s="1" t="s">
        <v>226</v>
      </c>
      <c r="O5483" s="1" t="s">
        <v>211</v>
      </c>
      <c r="P5483" s="1" t="s">
        <v>211</v>
      </c>
      <c r="Q5483" s="1" t="s">
        <v>211</v>
      </c>
      <c r="R5483" s="1" t="s">
        <v>211</v>
      </c>
    </row>
    <row r="5484" spans="1:18" hidden="1" x14ac:dyDescent="0.2">
      <c r="A5484" s="1" t="s">
        <v>206</v>
      </c>
      <c r="B5484" s="1" t="s">
        <v>207</v>
      </c>
      <c r="C5484">
        <v>258425</v>
      </c>
      <c r="D5484" s="1" t="s">
        <v>6061</v>
      </c>
      <c r="E5484" s="1" t="s">
        <v>4201</v>
      </c>
      <c r="F5484" s="1" t="s">
        <v>4202</v>
      </c>
      <c r="G5484" s="1" t="s">
        <v>4203</v>
      </c>
      <c r="H5484" s="1" t="s">
        <v>4204</v>
      </c>
      <c r="I5484" s="2">
        <v>44136</v>
      </c>
      <c r="J5484" s="2">
        <v>51501</v>
      </c>
      <c r="K5484" s="1" t="s">
        <v>4201</v>
      </c>
      <c r="L5484">
        <v>614385</v>
      </c>
      <c r="M5484" s="1" t="s">
        <v>226</v>
      </c>
      <c r="N5484" s="1" t="s">
        <v>226</v>
      </c>
      <c r="O5484" s="1" t="s">
        <v>211</v>
      </c>
      <c r="P5484" s="1" t="s">
        <v>211</v>
      </c>
      <c r="Q5484" s="1" t="s">
        <v>211</v>
      </c>
      <c r="R5484" s="1" t="s">
        <v>211</v>
      </c>
    </row>
    <row r="5485" spans="1:18" hidden="1" x14ac:dyDescent="0.2">
      <c r="A5485" s="1" t="s">
        <v>206</v>
      </c>
      <c r="B5485" s="1" t="s">
        <v>207</v>
      </c>
      <c r="C5485">
        <v>258425</v>
      </c>
      <c r="D5485" s="1" t="s">
        <v>6061</v>
      </c>
      <c r="E5485" s="1" t="s">
        <v>4197</v>
      </c>
      <c r="F5485" s="1" t="s">
        <v>4198</v>
      </c>
      <c r="G5485" s="1" t="s">
        <v>4199</v>
      </c>
      <c r="H5485" s="1" t="s">
        <v>4200</v>
      </c>
      <c r="I5485" s="2">
        <v>44136</v>
      </c>
      <c r="J5485" s="2">
        <v>51501</v>
      </c>
      <c r="K5485" s="1" t="s">
        <v>4197</v>
      </c>
      <c r="L5485">
        <v>614384</v>
      </c>
      <c r="M5485" s="1" t="s">
        <v>226</v>
      </c>
      <c r="N5485" s="1" t="s">
        <v>226</v>
      </c>
      <c r="O5485" s="1" t="s">
        <v>211</v>
      </c>
      <c r="P5485" s="1" t="s">
        <v>211</v>
      </c>
      <c r="Q5485" s="1" t="s">
        <v>211</v>
      </c>
      <c r="R5485" s="1" t="s">
        <v>211</v>
      </c>
    </row>
    <row r="5486" spans="1:18" hidden="1" x14ac:dyDescent="0.2">
      <c r="A5486" s="1" t="s">
        <v>206</v>
      </c>
      <c r="B5486" s="1" t="s">
        <v>207</v>
      </c>
      <c r="C5486">
        <v>258425</v>
      </c>
      <c r="D5486" s="1" t="s">
        <v>6061</v>
      </c>
      <c r="E5486" s="1" t="s">
        <v>4193</v>
      </c>
      <c r="F5486" s="1" t="s">
        <v>4194</v>
      </c>
      <c r="G5486" s="1" t="s">
        <v>4195</v>
      </c>
      <c r="H5486" s="1" t="s">
        <v>4196</v>
      </c>
      <c r="I5486" s="2">
        <v>44136</v>
      </c>
      <c r="J5486" s="2">
        <v>51501</v>
      </c>
      <c r="K5486" s="1" t="s">
        <v>4193</v>
      </c>
      <c r="L5486">
        <v>614338</v>
      </c>
      <c r="M5486" s="1" t="s">
        <v>226</v>
      </c>
      <c r="N5486" s="1" t="s">
        <v>226</v>
      </c>
      <c r="O5486" s="1" t="s">
        <v>211</v>
      </c>
      <c r="P5486" s="1" t="s">
        <v>211</v>
      </c>
      <c r="Q5486" s="1" t="s">
        <v>211</v>
      </c>
      <c r="R5486" s="1" t="s">
        <v>211</v>
      </c>
    </row>
    <row r="5487" spans="1:18" hidden="1" x14ac:dyDescent="0.2">
      <c r="A5487" s="1" t="s">
        <v>206</v>
      </c>
      <c r="B5487" s="1" t="s">
        <v>207</v>
      </c>
      <c r="C5487">
        <v>258425</v>
      </c>
      <c r="D5487" s="1" t="s">
        <v>6061</v>
      </c>
      <c r="E5487" s="1" t="s">
        <v>4189</v>
      </c>
      <c r="F5487" s="1" t="s">
        <v>4190</v>
      </c>
      <c r="G5487" s="1" t="s">
        <v>4191</v>
      </c>
      <c r="H5487" s="1" t="s">
        <v>4192</v>
      </c>
      <c r="I5487" s="2">
        <v>44136</v>
      </c>
      <c r="J5487" s="2">
        <v>51501</v>
      </c>
      <c r="K5487" s="1" t="s">
        <v>4189</v>
      </c>
      <c r="L5487">
        <v>614335</v>
      </c>
      <c r="M5487" s="1" t="s">
        <v>226</v>
      </c>
      <c r="N5487" s="1" t="s">
        <v>226</v>
      </c>
      <c r="O5487" s="1" t="s">
        <v>211</v>
      </c>
      <c r="P5487" s="1" t="s">
        <v>211</v>
      </c>
      <c r="Q5487" s="1" t="s">
        <v>211</v>
      </c>
      <c r="R5487" s="1" t="s">
        <v>211</v>
      </c>
    </row>
    <row r="5488" spans="1:18" hidden="1" x14ac:dyDescent="0.2">
      <c r="A5488" s="1" t="s">
        <v>206</v>
      </c>
      <c r="B5488" s="1" t="s">
        <v>207</v>
      </c>
      <c r="C5488">
        <v>258425</v>
      </c>
      <c r="D5488" s="1" t="s">
        <v>6061</v>
      </c>
      <c r="E5488" s="1" t="s">
        <v>4185</v>
      </c>
      <c r="F5488" s="1" t="s">
        <v>4186</v>
      </c>
      <c r="G5488" s="1" t="s">
        <v>4187</v>
      </c>
      <c r="H5488" s="1" t="s">
        <v>4188</v>
      </c>
      <c r="I5488" s="2">
        <v>44136</v>
      </c>
      <c r="J5488" s="2">
        <v>51501</v>
      </c>
      <c r="K5488" s="1" t="s">
        <v>4185</v>
      </c>
      <c r="L5488">
        <v>614334</v>
      </c>
      <c r="M5488" s="1" t="s">
        <v>226</v>
      </c>
      <c r="N5488" s="1" t="s">
        <v>226</v>
      </c>
      <c r="O5488" s="1" t="s">
        <v>211</v>
      </c>
      <c r="P5488" s="1" t="s">
        <v>211</v>
      </c>
      <c r="Q5488" s="1" t="s">
        <v>211</v>
      </c>
      <c r="R5488" s="1" t="s">
        <v>211</v>
      </c>
    </row>
    <row r="5489" spans="1:18" hidden="1" x14ac:dyDescent="0.2">
      <c r="A5489" s="1" t="s">
        <v>206</v>
      </c>
      <c r="B5489" s="1" t="s">
        <v>207</v>
      </c>
      <c r="C5489">
        <v>258425</v>
      </c>
      <c r="D5489" s="1" t="s">
        <v>6061</v>
      </c>
      <c r="E5489" s="1" t="s">
        <v>5122</v>
      </c>
      <c r="F5489" s="1" t="s">
        <v>2499</v>
      </c>
      <c r="G5489" s="1" t="s">
        <v>6062</v>
      </c>
      <c r="H5489" s="1" t="s">
        <v>2499</v>
      </c>
      <c r="I5489" s="2">
        <v>45017</v>
      </c>
      <c r="J5489" s="2">
        <v>51501</v>
      </c>
      <c r="K5489" s="1" t="s">
        <v>5122</v>
      </c>
      <c r="L5489">
        <v>614281</v>
      </c>
      <c r="M5489" s="1" t="s">
        <v>226</v>
      </c>
      <c r="N5489" s="1" t="s">
        <v>226</v>
      </c>
      <c r="O5489" s="1" t="s">
        <v>211</v>
      </c>
      <c r="P5489" s="1" t="s">
        <v>211</v>
      </c>
      <c r="Q5489" s="1" t="s">
        <v>211</v>
      </c>
      <c r="R5489" s="1" t="s">
        <v>211</v>
      </c>
    </row>
    <row r="5490" spans="1:18" hidden="1" x14ac:dyDescent="0.2">
      <c r="A5490" s="1" t="s">
        <v>206</v>
      </c>
      <c r="B5490" s="1" t="s">
        <v>207</v>
      </c>
      <c r="C5490">
        <v>258425</v>
      </c>
      <c r="D5490" s="1" t="s">
        <v>6061</v>
      </c>
      <c r="E5490" s="1" t="s">
        <v>4175</v>
      </c>
      <c r="F5490" s="1" t="s">
        <v>4176</v>
      </c>
      <c r="G5490" s="1" t="s">
        <v>4177</v>
      </c>
      <c r="H5490" s="1" t="s">
        <v>4176</v>
      </c>
      <c r="I5490" s="2">
        <v>44378</v>
      </c>
      <c r="J5490" s="2">
        <v>51501</v>
      </c>
      <c r="K5490" s="1" t="s">
        <v>4175</v>
      </c>
      <c r="L5490">
        <v>614283</v>
      </c>
      <c r="M5490" s="1" t="s">
        <v>226</v>
      </c>
      <c r="N5490" s="1" t="s">
        <v>226</v>
      </c>
      <c r="O5490" s="1" t="s">
        <v>211</v>
      </c>
      <c r="P5490" s="1" t="s">
        <v>211</v>
      </c>
      <c r="Q5490" s="1" t="s">
        <v>211</v>
      </c>
      <c r="R5490" s="1" t="s">
        <v>211</v>
      </c>
    </row>
    <row r="5491" spans="1:18" hidden="1" x14ac:dyDescent="0.2">
      <c r="A5491" s="1" t="s">
        <v>206</v>
      </c>
      <c r="B5491" s="1" t="s">
        <v>207</v>
      </c>
      <c r="C5491">
        <v>258425</v>
      </c>
      <c r="D5491" s="1" t="s">
        <v>6061</v>
      </c>
      <c r="E5491" s="1" t="s">
        <v>4178</v>
      </c>
      <c r="F5491" s="1" t="s">
        <v>4179</v>
      </c>
      <c r="G5491" s="1" t="s">
        <v>4180</v>
      </c>
      <c r="H5491" s="1" t="s">
        <v>4181</v>
      </c>
      <c r="I5491" s="2">
        <v>44136</v>
      </c>
      <c r="J5491" s="2">
        <v>51501</v>
      </c>
      <c r="K5491" s="1" t="s">
        <v>4178</v>
      </c>
      <c r="L5491">
        <v>614318</v>
      </c>
      <c r="M5491" s="1" t="s">
        <v>226</v>
      </c>
      <c r="N5491" s="1" t="s">
        <v>226</v>
      </c>
      <c r="O5491" s="1" t="s">
        <v>211</v>
      </c>
      <c r="P5491" s="1" t="s">
        <v>211</v>
      </c>
      <c r="Q5491" s="1" t="s">
        <v>211</v>
      </c>
      <c r="R5491" s="1" t="s">
        <v>211</v>
      </c>
    </row>
    <row r="5492" spans="1:18" hidden="1" x14ac:dyDescent="0.2">
      <c r="A5492" s="1" t="s">
        <v>206</v>
      </c>
      <c r="B5492" s="1" t="s">
        <v>207</v>
      </c>
      <c r="C5492">
        <v>258425</v>
      </c>
      <c r="D5492" s="1" t="s">
        <v>6061</v>
      </c>
      <c r="E5492" s="1" t="s">
        <v>4182</v>
      </c>
      <c r="F5492" s="1" t="s">
        <v>4183</v>
      </c>
      <c r="G5492" s="1" t="s">
        <v>4184</v>
      </c>
      <c r="H5492" s="1" t="s">
        <v>4183</v>
      </c>
      <c r="I5492" s="2">
        <v>44136</v>
      </c>
      <c r="J5492" s="2">
        <v>51501</v>
      </c>
      <c r="K5492" s="1" t="s">
        <v>4182</v>
      </c>
      <c r="L5492">
        <v>614332</v>
      </c>
      <c r="M5492" s="1" t="s">
        <v>226</v>
      </c>
      <c r="N5492" s="1" t="s">
        <v>226</v>
      </c>
      <c r="O5492" s="1" t="s">
        <v>211</v>
      </c>
      <c r="P5492" s="1" t="s">
        <v>211</v>
      </c>
      <c r="Q5492" s="1" t="s">
        <v>211</v>
      </c>
      <c r="R5492" s="1" t="s">
        <v>211</v>
      </c>
    </row>
    <row r="5493" spans="1:18" hidden="1" x14ac:dyDescent="0.2">
      <c r="A5493" s="1" t="s">
        <v>206</v>
      </c>
      <c r="B5493" s="1" t="s">
        <v>207</v>
      </c>
      <c r="C5493">
        <v>258425</v>
      </c>
      <c r="D5493" s="1" t="s">
        <v>6061</v>
      </c>
      <c r="E5493" s="1" t="s">
        <v>4154</v>
      </c>
      <c r="F5493" s="1" t="s">
        <v>2476</v>
      </c>
      <c r="G5493" s="1" t="s">
        <v>4155</v>
      </c>
      <c r="H5493" s="1" t="s">
        <v>6063</v>
      </c>
      <c r="I5493" s="2">
        <v>44136</v>
      </c>
      <c r="J5493" s="2">
        <v>51501</v>
      </c>
      <c r="K5493" s="1" t="s">
        <v>4154</v>
      </c>
      <c r="L5493">
        <v>615452</v>
      </c>
      <c r="M5493" s="1" t="s">
        <v>226</v>
      </c>
      <c r="N5493" s="1" t="s">
        <v>226</v>
      </c>
      <c r="O5493" s="1" t="s">
        <v>211</v>
      </c>
      <c r="P5493" s="1" t="s">
        <v>211</v>
      </c>
      <c r="Q5493" s="1" t="s">
        <v>211</v>
      </c>
      <c r="R5493" s="1" t="s">
        <v>211</v>
      </c>
    </row>
    <row r="5494" spans="1:18" hidden="1" x14ac:dyDescent="0.2">
      <c r="A5494" s="1" t="s">
        <v>206</v>
      </c>
      <c r="B5494" s="1" t="s">
        <v>207</v>
      </c>
      <c r="C5494">
        <v>258425</v>
      </c>
      <c r="D5494" s="1" t="s">
        <v>6061</v>
      </c>
      <c r="E5494" s="1" t="s">
        <v>4169</v>
      </c>
      <c r="F5494" s="1" t="s">
        <v>4170</v>
      </c>
      <c r="G5494" s="1" t="s">
        <v>4171</v>
      </c>
      <c r="H5494" s="1" t="s">
        <v>4170</v>
      </c>
      <c r="I5494" s="2">
        <v>44378</v>
      </c>
      <c r="J5494" s="2">
        <v>51501</v>
      </c>
      <c r="K5494" s="1" t="s">
        <v>4169</v>
      </c>
      <c r="L5494">
        <v>614772</v>
      </c>
      <c r="M5494" s="1" t="s">
        <v>226</v>
      </c>
      <c r="N5494" s="1" t="s">
        <v>226</v>
      </c>
      <c r="O5494" s="1" t="s">
        <v>211</v>
      </c>
      <c r="P5494" s="1" t="s">
        <v>211</v>
      </c>
      <c r="Q5494" s="1" t="s">
        <v>211</v>
      </c>
      <c r="R5494" s="1" t="s">
        <v>211</v>
      </c>
    </row>
    <row r="5495" spans="1:18" hidden="1" x14ac:dyDescent="0.2">
      <c r="A5495" s="1" t="s">
        <v>206</v>
      </c>
      <c r="B5495" s="1" t="s">
        <v>207</v>
      </c>
      <c r="C5495">
        <v>258425</v>
      </c>
      <c r="D5495" s="1" t="s">
        <v>6061</v>
      </c>
      <c r="E5495" s="1" t="s">
        <v>4132</v>
      </c>
      <c r="F5495" s="1" t="s">
        <v>4133</v>
      </c>
      <c r="G5495" s="1" t="s">
        <v>4134</v>
      </c>
      <c r="H5495" s="1" t="s">
        <v>4135</v>
      </c>
      <c r="I5495" s="2">
        <v>43991</v>
      </c>
      <c r="J5495" s="2">
        <v>51501</v>
      </c>
      <c r="K5495" s="1" t="s">
        <v>4132</v>
      </c>
      <c r="L5495">
        <v>613679</v>
      </c>
      <c r="M5495" s="1" t="s">
        <v>211</v>
      </c>
      <c r="N5495" s="1" t="s">
        <v>211</v>
      </c>
      <c r="O5495" s="1" t="s">
        <v>211</v>
      </c>
      <c r="P5495" s="1" t="s">
        <v>211</v>
      </c>
      <c r="Q5495" s="1" t="s">
        <v>211</v>
      </c>
      <c r="R5495" s="1" t="s">
        <v>211</v>
      </c>
    </row>
    <row r="5496" spans="1:18" hidden="1" x14ac:dyDescent="0.2">
      <c r="A5496" s="1" t="s">
        <v>206</v>
      </c>
      <c r="B5496" s="1" t="s">
        <v>207</v>
      </c>
      <c r="C5496">
        <v>258425</v>
      </c>
      <c r="D5496" s="1" t="s">
        <v>6061</v>
      </c>
      <c r="E5496" s="1" t="s">
        <v>4136</v>
      </c>
      <c r="F5496" s="1" t="s">
        <v>4137</v>
      </c>
      <c r="G5496" s="1" t="s">
        <v>4138</v>
      </c>
      <c r="H5496" s="1" t="s">
        <v>4137</v>
      </c>
      <c r="I5496" s="2">
        <v>43994</v>
      </c>
      <c r="J5496" s="2">
        <v>51501</v>
      </c>
      <c r="K5496" s="1" t="s">
        <v>4136</v>
      </c>
      <c r="L5496">
        <v>612830</v>
      </c>
      <c r="M5496" s="1" t="s">
        <v>226</v>
      </c>
      <c r="N5496" s="1" t="s">
        <v>226</v>
      </c>
      <c r="O5496" s="1" t="s">
        <v>211</v>
      </c>
      <c r="P5496" s="1" t="s">
        <v>211</v>
      </c>
      <c r="Q5496" s="1" t="s">
        <v>211</v>
      </c>
      <c r="R5496" s="1" t="s">
        <v>211</v>
      </c>
    </row>
    <row r="5497" spans="1:18" hidden="1" x14ac:dyDescent="0.2">
      <c r="A5497" s="1" t="s">
        <v>206</v>
      </c>
      <c r="B5497" s="1" t="s">
        <v>207</v>
      </c>
      <c r="C5497">
        <v>258425</v>
      </c>
      <c r="D5497" s="1" t="s">
        <v>6061</v>
      </c>
      <c r="E5497" s="1" t="s">
        <v>4139</v>
      </c>
      <c r="F5497" s="1" t="s">
        <v>4140</v>
      </c>
      <c r="G5497" s="1" t="s">
        <v>4141</v>
      </c>
      <c r="H5497" s="1" t="s">
        <v>4140</v>
      </c>
      <c r="I5497" s="2">
        <v>44105</v>
      </c>
      <c r="J5497" s="2">
        <v>51501</v>
      </c>
      <c r="K5497" s="1" t="s">
        <v>4139</v>
      </c>
      <c r="L5497">
        <v>613283</v>
      </c>
      <c r="M5497" s="1" t="s">
        <v>226</v>
      </c>
      <c r="N5497" s="1" t="s">
        <v>226</v>
      </c>
      <c r="O5497" s="1" t="s">
        <v>211</v>
      </c>
      <c r="P5497" s="1" t="s">
        <v>211</v>
      </c>
      <c r="Q5497" s="1" t="s">
        <v>211</v>
      </c>
      <c r="R5497" s="1" t="s">
        <v>211</v>
      </c>
    </row>
    <row r="5498" spans="1:18" hidden="1" x14ac:dyDescent="0.2">
      <c r="A5498" s="1" t="s">
        <v>206</v>
      </c>
      <c r="B5498" s="1" t="s">
        <v>207</v>
      </c>
      <c r="C5498">
        <v>258425</v>
      </c>
      <c r="D5498" s="1" t="s">
        <v>6061</v>
      </c>
      <c r="E5498" s="1" t="s">
        <v>4142</v>
      </c>
      <c r="F5498" s="1" t="s">
        <v>4143</v>
      </c>
      <c r="G5498" s="1" t="s">
        <v>4144</v>
      </c>
      <c r="H5498" s="1" t="s">
        <v>4143</v>
      </c>
      <c r="I5498" s="2">
        <v>44105</v>
      </c>
      <c r="J5498" s="2">
        <v>51501</v>
      </c>
      <c r="K5498" s="1" t="s">
        <v>4142</v>
      </c>
      <c r="L5498">
        <v>613287</v>
      </c>
      <c r="M5498" s="1" t="s">
        <v>226</v>
      </c>
      <c r="N5498" s="1" t="s">
        <v>226</v>
      </c>
      <c r="O5498" s="1" t="s">
        <v>211</v>
      </c>
      <c r="P5498" s="1" t="s">
        <v>211</v>
      </c>
      <c r="Q5498" s="1" t="s">
        <v>211</v>
      </c>
      <c r="R5498" s="1" t="s">
        <v>211</v>
      </c>
    </row>
    <row r="5499" spans="1:18" hidden="1" x14ac:dyDescent="0.2">
      <c r="A5499" s="1" t="s">
        <v>206</v>
      </c>
      <c r="B5499" s="1" t="s">
        <v>207</v>
      </c>
      <c r="C5499">
        <v>258425</v>
      </c>
      <c r="D5499" s="1" t="s">
        <v>6061</v>
      </c>
      <c r="E5499" s="1" t="s">
        <v>2475</v>
      </c>
      <c r="F5499" s="1" t="s">
        <v>2476</v>
      </c>
      <c r="G5499" s="1" t="s">
        <v>4123</v>
      </c>
      <c r="H5499" s="1" t="s">
        <v>2476</v>
      </c>
      <c r="I5499" s="2">
        <v>44197</v>
      </c>
      <c r="J5499" s="2">
        <v>51501</v>
      </c>
      <c r="K5499" s="1" t="s">
        <v>2475</v>
      </c>
      <c r="L5499">
        <v>614078</v>
      </c>
      <c r="M5499" s="1" t="s">
        <v>226</v>
      </c>
      <c r="N5499" s="1" t="s">
        <v>223</v>
      </c>
      <c r="O5499" s="1" t="s">
        <v>211</v>
      </c>
      <c r="P5499" s="1" t="s">
        <v>211</v>
      </c>
      <c r="Q5499" s="1" t="s">
        <v>211</v>
      </c>
      <c r="R5499" s="1" t="s">
        <v>211</v>
      </c>
    </row>
    <row r="5500" spans="1:18" hidden="1" x14ac:dyDescent="0.2">
      <c r="A5500" s="1" t="s">
        <v>206</v>
      </c>
      <c r="B5500" s="1" t="s">
        <v>207</v>
      </c>
      <c r="C5500">
        <v>258425</v>
      </c>
      <c r="D5500" s="1" t="s">
        <v>6061</v>
      </c>
      <c r="E5500" s="1" t="s">
        <v>4124</v>
      </c>
      <c r="F5500" s="1" t="s">
        <v>4125</v>
      </c>
      <c r="G5500" s="1" t="s">
        <v>3822</v>
      </c>
      <c r="H5500" s="1" t="s">
        <v>4125</v>
      </c>
      <c r="I5500" s="2">
        <v>44136</v>
      </c>
      <c r="J5500" s="2">
        <v>51501</v>
      </c>
      <c r="K5500" s="1" t="s">
        <v>4124</v>
      </c>
      <c r="L5500">
        <v>614202</v>
      </c>
      <c r="M5500" s="1" t="s">
        <v>226</v>
      </c>
      <c r="N5500" s="1" t="s">
        <v>226</v>
      </c>
      <c r="O5500" s="1" t="s">
        <v>211</v>
      </c>
      <c r="P5500" s="1" t="s">
        <v>211</v>
      </c>
      <c r="Q5500" s="1" t="s">
        <v>211</v>
      </c>
      <c r="R5500" s="1" t="s">
        <v>211</v>
      </c>
    </row>
    <row r="5501" spans="1:18" hidden="1" x14ac:dyDescent="0.2">
      <c r="A5501" s="1" t="s">
        <v>206</v>
      </c>
      <c r="B5501" s="1" t="s">
        <v>207</v>
      </c>
      <c r="C5501">
        <v>258425</v>
      </c>
      <c r="D5501" s="1" t="s">
        <v>6061</v>
      </c>
      <c r="E5501" s="1" t="s">
        <v>4126</v>
      </c>
      <c r="F5501" s="1" t="s">
        <v>4127</v>
      </c>
      <c r="G5501" s="1" t="s">
        <v>4128</v>
      </c>
      <c r="H5501" s="1" t="s">
        <v>4127</v>
      </c>
      <c r="I5501" s="2">
        <v>44197</v>
      </c>
      <c r="J5501" s="2">
        <v>51501</v>
      </c>
      <c r="K5501" s="1" t="s">
        <v>4126</v>
      </c>
      <c r="L5501">
        <v>613883</v>
      </c>
      <c r="M5501" s="1" t="s">
        <v>211</v>
      </c>
      <c r="N5501" s="1" t="s">
        <v>211</v>
      </c>
      <c r="O5501" s="1" t="s">
        <v>211</v>
      </c>
      <c r="P5501" s="1" t="s">
        <v>211</v>
      </c>
      <c r="Q5501" s="1" t="s">
        <v>211</v>
      </c>
      <c r="R5501" s="1" t="s">
        <v>211</v>
      </c>
    </row>
    <row r="5502" spans="1:18" hidden="1" x14ac:dyDescent="0.2">
      <c r="A5502" s="1" t="s">
        <v>206</v>
      </c>
      <c r="B5502" s="1" t="s">
        <v>207</v>
      </c>
      <c r="C5502">
        <v>258425</v>
      </c>
      <c r="D5502" s="1" t="s">
        <v>6061</v>
      </c>
      <c r="E5502" s="1" t="s">
        <v>4129</v>
      </c>
      <c r="F5502" s="1" t="s">
        <v>4130</v>
      </c>
      <c r="G5502" s="1" t="s">
        <v>4131</v>
      </c>
      <c r="H5502" s="1" t="s">
        <v>4130</v>
      </c>
      <c r="I5502" s="2">
        <v>44090</v>
      </c>
      <c r="J5502" s="2">
        <v>51501</v>
      </c>
      <c r="K5502" s="1" t="s">
        <v>4129</v>
      </c>
      <c r="L5502">
        <v>613884</v>
      </c>
      <c r="M5502" s="1" t="s">
        <v>211</v>
      </c>
      <c r="N5502" s="1" t="s">
        <v>211</v>
      </c>
      <c r="O5502" s="1" t="s">
        <v>211</v>
      </c>
      <c r="P5502" s="1" t="s">
        <v>211</v>
      </c>
      <c r="Q5502" s="1" t="s">
        <v>211</v>
      </c>
      <c r="R5502" s="1" t="s">
        <v>211</v>
      </c>
    </row>
    <row r="5503" spans="1:18" hidden="1" x14ac:dyDescent="0.2">
      <c r="A5503" s="1" t="s">
        <v>206</v>
      </c>
      <c r="B5503" s="1" t="s">
        <v>207</v>
      </c>
      <c r="C5503">
        <v>258425</v>
      </c>
      <c r="D5503" s="1" t="s">
        <v>6061</v>
      </c>
      <c r="E5503" s="1" t="s">
        <v>4112</v>
      </c>
      <c r="F5503" s="1" t="s">
        <v>4113</v>
      </c>
      <c r="G5503" s="1" t="s">
        <v>4114</v>
      </c>
      <c r="H5503" s="1" t="s">
        <v>4113</v>
      </c>
      <c r="I5503" s="2">
        <v>44046</v>
      </c>
      <c r="J5503" s="2">
        <v>51501</v>
      </c>
      <c r="K5503" s="1" t="s">
        <v>4112</v>
      </c>
      <c r="L5503">
        <v>612661</v>
      </c>
      <c r="M5503" s="1" t="s">
        <v>226</v>
      </c>
      <c r="N5503" s="1" t="s">
        <v>226</v>
      </c>
      <c r="O5503" s="1" t="s">
        <v>211</v>
      </c>
      <c r="P5503" s="1" t="s">
        <v>211</v>
      </c>
      <c r="Q5503" s="1" t="s">
        <v>211</v>
      </c>
      <c r="R5503" s="1" t="s">
        <v>211</v>
      </c>
    </row>
    <row r="5504" spans="1:18" hidden="1" x14ac:dyDescent="0.2">
      <c r="A5504" s="1" t="s">
        <v>206</v>
      </c>
      <c r="B5504" s="1" t="s">
        <v>207</v>
      </c>
      <c r="C5504">
        <v>258425</v>
      </c>
      <c r="D5504" s="1" t="s">
        <v>6061</v>
      </c>
      <c r="E5504" s="1" t="s">
        <v>4117</v>
      </c>
      <c r="F5504" s="1" t="s">
        <v>4118</v>
      </c>
      <c r="G5504" s="1" t="s">
        <v>4119</v>
      </c>
      <c r="H5504" s="1" t="s">
        <v>4118</v>
      </c>
      <c r="I5504" s="2">
        <v>43994</v>
      </c>
      <c r="J5504" s="2">
        <v>51501</v>
      </c>
      <c r="K5504" s="1" t="s">
        <v>4117</v>
      </c>
      <c r="L5504">
        <v>612595</v>
      </c>
      <c r="M5504" s="1" t="s">
        <v>226</v>
      </c>
      <c r="N5504" s="1" t="s">
        <v>226</v>
      </c>
      <c r="O5504" s="1" t="s">
        <v>211</v>
      </c>
      <c r="P5504" s="1" t="s">
        <v>211</v>
      </c>
      <c r="Q5504" s="1" t="s">
        <v>211</v>
      </c>
      <c r="R5504" s="1" t="s">
        <v>211</v>
      </c>
    </row>
    <row r="5505" spans="1:18" hidden="1" x14ac:dyDescent="0.2">
      <c r="A5505" s="1" t="s">
        <v>206</v>
      </c>
      <c r="B5505" s="1" t="s">
        <v>207</v>
      </c>
      <c r="C5505">
        <v>258425</v>
      </c>
      <c r="D5505" s="1" t="s">
        <v>6061</v>
      </c>
      <c r="E5505" s="1" t="s">
        <v>4120</v>
      </c>
      <c r="F5505" s="1" t="s">
        <v>4121</v>
      </c>
      <c r="G5505" s="1" t="s">
        <v>4122</v>
      </c>
      <c r="H5505" s="1" t="s">
        <v>4121</v>
      </c>
      <c r="I5505" s="2">
        <v>43994</v>
      </c>
      <c r="J5505" s="2">
        <v>51501</v>
      </c>
      <c r="K5505" s="1" t="s">
        <v>4120</v>
      </c>
      <c r="L5505">
        <v>612597</v>
      </c>
      <c r="M5505" s="1" t="s">
        <v>226</v>
      </c>
      <c r="N5505" s="1" t="s">
        <v>226</v>
      </c>
      <c r="O5505" s="1" t="s">
        <v>211</v>
      </c>
      <c r="P5505" s="1" t="s">
        <v>211</v>
      </c>
      <c r="Q5505" s="1" t="s">
        <v>211</v>
      </c>
      <c r="R5505" s="1" t="s">
        <v>211</v>
      </c>
    </row>
    <row r="5506" spans="1:18" hidden="1" x14ac:dyDescent="0.2">
      <c r="A5506" s="1" t="s">
        <v>206</v>
      </c>
      <c r="B5506" s="1" t="s">
        <v>207</v>
      </c>
      <c r="C5506">
        <v>258425</v>
      </c>
      <c r="D5506" s="1" t="s">
        <v>6061</v>
      </c>
      <c r="E5506" s="1" t="s">
        <v>2483</v>
      </c>
      <c r="F5506" s="1" t="s">
        <v>2484</v>
      </c>
      <c r="G5506" s="1" t="s">
        <v>4116</v>
      </c>
      <c r="H5506" s="1" t="s">
        <v>2484</v>
      </c>
      <c r="I5506" s="2">
        <v>44287</v>
      </c>
      <c r="J5506" s="2">
        <v>51501</v>
      </c>
      <c r="K5506" s="1" t="s">
        <v>2483</v>
      </c>
      <c r="L5506">
        <v>612563</v>
      </c>
      <c r="M5506" s="1" t="s">
        <v>226</v>
      </c>
      <c r="N5506" s="1" t="s">
        <v>226</v>
      </c>
      <c r="O5506" s="1" t="s">
        <v>211</v>
      </c>
      <c r="P5506" s="1" t="s">
        <v>211</v>
      </c>
      <c r="Q5506" s="1" t="s">
        <v>211</v>
      </c>
      <c r="R5506" s="1" t="s">
        <v>211</v>
      </c>
    </row>
    <row r="5507" spans="1:18" hidden="1" x14ac:dyDescent="0.2">
      <c r="A5507" s="1" t="s">
        <v>206</v>
      </c>
      <c r="B5507" s="1" t="s">
        <v>207</v>
      </c>
      <c r="C5507">
        <v>258425</v>
      </c>
      <c r="D5507" s="1" t="s">
        <v>6061</v>
      </c>
      <c r="E5507" s="1" t="s">
        <v>2486</v>
      </c>
      <c r="F5507" s="1" t="s">
        <v>2487</v>
      </c>
      <c r="G5507" s="1" t="s">
        <v>4115</v>
      </c>
      <c r="H5507" s="1" t="s">
        <v>2487</v>
      </c>
      <c r="I5507" s="2">
        <v>44256</v>
      </c>
      <c r="J5507" s="2">
        <v>51501</v>
      </c>
      <c r="K5507" s="1" t="s">
        <v>2486</v>
      </c>
      <c r="L5507">
        <v>612564</v>
      </c>
      <c r="M5507" s="1" t="s">
        <v>226</v>
      </c>
      <c r="N5507" s="1" t="s">
        <v>226</v>
      </c>
      <c r="O5507" s="1" t="s">
        <v>211</v>
      </c>
      <c r="P5507" s="1" t="s">
        <v>211</v>
      </c>
      <c r="Q5507" s="1" t="s">
        <v>211</v>
      </c>
      <c r="R5507" s="1" t="s">
        <v>211</v>
      </c>
    </row>
    <row r="5508" spans="1:18" hidden="1" x14ac:dyDescent="0.2">
      <c r="A5508" s="1" t="s">
        <v>206</v>
      </c>
      <c r="B5508" s="1" t="s">
        <v>207</v>
      </c>
      <c r="C5508">
        <v>258425</v>
      </c>
      <c r="D5508" s="1" t="s">
        <v>6061</v>
      </c>
      <c r="E5508" s="1" t="s">
        <v>4109</v>
      </c>
      <c r="F5508" s="1" t="s">
        <v>4110</v>
      </c>
      <c r="G5508" s="1" t="s">
        <v>4111</v>
      </c>
      <c r="H5508" s="1" t="s">
        <v>4110</v>
      </c>
      <c r="I5508" s="2">
        <v>43994</v>
      </c>
      <c r="J5508" s="2">
        <v>51501</v>
      </c>
      <c r="K5508" s="1" t="s">
        <v>4109</v>
      </c>
      <c r="L5508">
        <v>612541</v>
      </c>
      <c r="M5508" s="1" t="s">
        <v>226</v>
      </c>
      <c r="N5508" s="1" t="s">
        <v>226</v>
      </c>
      <c r="O5508" s="1" t="s">
        <v>211</v>
      </c>
      <c r="P5508" s="1" t="s">
        <v>211</v>
      </c>
      <c r="Q5508" s="1" t="s">
        <v>211</v>
      </c>
      <c r="R5508" s="1" t="s">
        <v>211</v>
      </c>
    </row>
    <row r="5509" spans="1:18" hidden="1" x14ac:dyDescent="0.2">
      <c r="A5509" s="1" t="s">
        <v>206</v>
      </c>
      <c r="B5509" s="1" t="s">
        <v>207</v>
      </c>
      <c r="C5509">
        <v>258425</v>
      </c>
      <c r="D5509" s="1" t="s">
        <v>6061</v>
      </c>
      <c r="E5509" s="1" t="s">
        <v>6064</v>
      </c>
      <c r="F5509" s="1" t="s">
        <v>5062</v>
      </c>
      <c r="G5509" s="1" t="s">
        <v>4016</v>
      </c>
      <c r="H5509" s="1" t="s">
        <v>5062</v>
      </c>
      <c r="I5509" s="2">
        <v>43831</v>
      </c>
      <c r="J5509" s="2">
        <v>51501</v>
      </c>
      <c r="K5509" s="1" t="s">
        <v>6064</v>
      </c>
      <c r="L5509">
        <v>615862</v>
      </c>
      <c r="M5509" s="1" t="s">
        <v>226</v>
      </c>
      <c r="N5509" s="1" t="s">
        <v>226</v>
      </c>
      <c r="O5509" s="1" t="s">
        <v>211</v>
      </c>
      <c r="P5509" s="1" t="s">
        <v>211</v>
      </c>
      <c r="Q5509" s="1" t="s">
        <v>211</v>
      </c>
      <c r="R5509" s="1" t="s">
        <v>211</v>
      </c>
    </row>
    <row r="5510" spans="1:18" hidden="1" x14ac:dyDescent="0.2">
      <c r="A5510" s="1" t="s">
        <v>206</v>
      </c>
      <c r="B5510" s="1" t="s">
        <v>207</v>
      </c>
      <c r="C5510">
        <v>258425</v>
      </c>
      <c r="D5510" s="1" t="s">
        <v>6061</v>
      </c>
      <c r="E5510" s="1" t="s">
        <v>23</v>
      </c>
      <c r="F5510" s="1" t="s">
        <v>1465</v>
      </c>
      <c r="G5510" s="1" t="s">
        <v>4224</v>
      </c>
      <c r="H5510" s="1" t="s">
        <v>1376</v>
      </c>
      <c r="I5510" s="2">
        <v>42986</v>
      </c>
      <c r="J5510" s="2">
        <v>51501</v>
      </c>
      <c r="K5510" s="1" t="s">
        <v>23</v>
      </c>
      <c r="L5510">
        <v>617795</v>
      </c>
      <c r="M5510" s="1" t="s">
        <v>226</v>
      </c>
      <c r="N5510" s="1" t="s">
        <v>226</v>
      </c>
      <c r="O5510" s="1" t="s">
        <v>211</v>
      </c>
      <c r="P5510" s="1" t="s">
        <v>211</v>
      </c>
      <c r="Q5510" s="1" t="s">
        <v>211</v>
      </c>
      <c r="R5510" s="1" t="s">
        <v>211</v>
      </c>
    </row>
    <row r="5511" spans="1:18" hidden="1" x14ac:dyDescent="0.2">
      <c r="A5511" s="1" t="s">
        <v>206</v>
      </c>
      <c r="B5511" s="1" t="s">
        <v>207</v>
      </c>
      <c r="C5511">
        <v>258425</v>
      </c>
      <c r="D5511" s="1" t="s">
        <v>6061</v>
      </c>
      <c r="E5511" s="1" t="s">
        <v>24</v>
      </c>
      <c r="F5511" s="1" t="s">
        <v>1943</v>
      </c>
      <c r="G5511" s="1" t="s">
        <v>4223</v>
      </c>
      <c r="H5511" s="1" t="s">
        <v>1433</v>
      </c>
      <c r="I5511" s="2">
        <v>42986</v>
      </c>
      <c r="J5511" s="2">
        <v>51501</v>
      </c>
      <c r="K5511" s="1" t="s">
        <v>24</v>
      </c>
      <c r="L5511">
        <v>617796</v>
      </c>
      <c r="M5511" s="1" t="s">
        <v>226</v>
      </c>
      <c r="N5511" s="1" t="s">
        <v>226</v>
      </c>
      <c r="O5511" s="1" t="s">
        <v>211</v>
      </c>
      <c r="P5511" s="1" t="s">
        <v>211</v>
      </c>
      <c r="Q5511" s="1" t="s">
        <v>211</v>
      </c>
      <c r="R5511" s="1" t="s">
        <v>211</v>
      </c>
    </row>
    <row r="5512" spans="1:18" hidden="1" x14ac:dyDescent="0.2">
      <c r="A5512" s="1" t="s">
        <v>206</v>
      </c>
      <c r="B5512" s="1" t="s">
        <v>207</v>
      </c>
      <c r="C5512">
        <v>258425</v>
      </c>
      <c r="D5512" s="1" t="s">
        <v>6061</v>
      </c>
      <c r="E5512" s="1" t="s">
        <v>744</v>
      </c>
      <c r="F5512" s="1" t="s">
        <v>745</v>
      </c>
      <c r="G5512" s="1" t="s">
        <v>3798</v>
      </c>
      <c r="H5512" s="1" t="s">
        <v>745</v>
      </c>
      <c r="I5512" s="2">
        <v>41429</v>
      </c>
      <c r="J5512" s="2">
        <v>51501</v>
      </c>
      <c r="K5512" s="1" t="s">
        <v>747</v>
      </c>
      <c r="L5512">
        <v>282</v>
      </c>
      <c r="M5512" s="1" t="s">
        <v>232</v>
      </c>
      <c r="N5512" s="1" t="s">
        <v>211</v>
      </c>
      <c r="O5512" s="1" t="s">
        <v>211</v>
      </c>
      <c r="P5512" s="1" t="s">
        <v>211</v>
      </c>
      <c r="Q5512" s="1" t="s">
        <v>211</v>
      </c>
      <c r="R5512" s="1" t="s">
        <v>211</v>
      </c>
    </row>
    <row r="5513" spans="1:18" hidden="1" x14ac:dyDescent="0.2">
      <c r="A5513" s="1" t="s">
        <v>206</v>
      </c>
      <c r="B5513" s="1" t="s">
        <v>207</v>
      </c>
      <c r="C5513">
        <v>258425</v>
      </c>
      <c r="D5513" s="1" t="s">
        <v>6061</v>
      </c>
      <c r="E5513" s="1" t="s">
        <v>572</v>
      </c>
      <c r="F5513" s="1" t="s">
        <v>573</v>
      </c>
      <c r="G5513" s="1" t="s">
        <v>3791</v>
      </c>
      <c r="H5513" s="1" t="s">
        <v>573</v>
      </c>
      <c r="I5513" s="2">
        <v>41429</v>
      </c>
      <c r="J5513" s="2">
        <v>51501</v>
      </c>
      <c r="K5513" s="1" t="s">
        <v>576</v>
      </c>
      <c r="L5513">
        <v>308</v>
      </c>
      <c r="M5513" s="1" t="s">
        <v>577</v>
      </c>
      <c r="N5513" s="1" t="s">
        <v>3096</v>
      </c>
      <c r="O5513" s="1" t="s">
        <v>211</v>
      </c>
      <c r="P5513" s="1" t="s">
        <v>211</v>
      </c>
      <c r="Q5513" s="1" t="s">
        <v>211</v>
      </c>
      <c r="R5513" s="1" t="s">
        <v>211</v>
      </c>
    </row>
    <row r="5514" spans="1:18" hidden="1" x14ac:dyDescent="0.2">
      <c r="A5514" s="1" t="s">
        <v>206</v>
      </c>
      <c r="B5514" s="1" t="s">
        <v>207</v>
      </c>
      <c r="C5514">
        <v>258425</v>
      </c>
      <c r="D5514" s="1" t="s">
        <v>6061</v>
      </c>
      <c r="E5514" s="1" t="s">
        <v>732</v>
      </c>
      <c r="F5514" s="1" t="s">
        <v>733</v>
      </c>
      <c r="G5514" s="1" t="s">
        <v>3792</v>
      </c>
      <c r="H5514" s="1" t="s">
        <v>733</v>
      </c>
      <c r="I5514" s="2">
        <v>41429</v>
      </c>
      <c r="J5514" s="2">
        <v>51501</v>
      </c>
      <c r="K5514" s="1" t="s">
        <v>735</v>
      </c>
      <c r="L5514">
        <v>312</v>
      </c>
      <c r="M5514" s="1" t="s">
        <v>232</v>
      </c>
      <c r="N5514" s="1" t="s">
        <v>211</v>
      </c>
      <c r="O5514" s="1" t="s">
        <v>211</v>
      </c>
      <c r="P5514" s="1" t="s">
        <v>211</v>
      </c>
      <c r="Q5514" s="1" t="s">
        <v>211</v>
      </c>
      <c r="R5514" s="1" t="s">
        <v>211</v>
      </c>
    </row>
    <row r="5515" spans="1:18" hidden="1" x14ac:dyDescent="0.2">
      <c r="A5515" s="1" t="s">
        <v>206</v>
      </c>
      <c r="B5515" s="1" t="s">
        <v>207</v>
      </c>
      <c r="C5515">
        <v>258425</v>
      </c>
      <c r="D5515" s="1" t="s">
        <v>6061</v>
      </c>
      <c r="E5515" s="1" t="s">
        <v>1312</v>
      </c>
      <c r="F5515" s="1" t="s">
        <v>141</v>
      </c>
      <c r="G5515" s="1" t="s">
        <v>3794</v>
      </c>
      <c r="H5515" s="1" t="s">
        <v>141</v>
      </c>
      <c r="I5515" s="2">
        <v>41429</v>
      </c>
      <c r="J5515" s="2">
        <v>51501</v>
      </c>
      <c r="K5515" s="1" t="s">
        <v>1314</v>
      </c>
      <c r="L5515">
        <v>301</v>
      </c>
      <c r="M5515" s="1" t="s">
        <v>232</v>
      </c>
      <c r="N5515" s="1" t="s">
        <v>211</v>
      </c>
      <c r="O5515" s="1" t="s">
        <v>211</v>
      </c>
      <c r="P5515" s="1" t="s">
        <v>211</v>
      </c>
      <c r="Q5515" s="1" t="s">
        <v>211</v>
      </c>
      <c r="R5515" s="1" t="s">
        <v>211</v>
      </c>
    </row>
    <row r="5516" spans="1:18" hidden="1" x14ac:dyDescent="0.2">
      <c r="A5516" s="1" t="s">
        <v>206</v>
      </c>
      <c r="B5516" s="1" t="s">
        <v>207</v>
      </c>
      <c r="C5516">
        <v>258425</v>
      </c>
      <c r="D5516" s="1" t="s">
        <v>6061</v>
      </c>
      <c r="E5516" s="1" t="s">
        <v>1058</v>
      </c>
      <c r="F5516" s="1" t="s">
        <v>132</v>
      </c>
      <c r="G5516" s="1" t="s">
        <v>3774</v>
      </c>
      <c r="H5516" s="1" t="s">
        <v>132</v>
      </c>
      <c r="I5516" s="2">
        <v>41429</v>
      </c>
      <c r="J5516" s="2">
        <v>51501</v>
      </c>
      <c r="K5516" s="1" t="s">
        <v>1060</v>
      </c>
      <c r="L5516">
        <v>219</v>
      </c>
      <c r="M5516" s="1" t="s">
        <v>498</v>
      </c>
      <c r="N5516" s="1" t="s">
        <v>863</v>
      </c>
      <c r="O5516" s="1" t="s">
        <v>211</v>
      </c>
      <c r="P5516" s="1" t="s">
        <v>211</v>
      </c>
      <c r="Q5516" s="1" t="s">
        <v>211</v>
      </c>
      <c r="R5516" s="1" t="s">
        <v>211</v>
      </c>
    </row>
    <row r="5517" spans="1:18" hidden="1" x14ac:dyDescent="0.2">
      <c r="A5517" s="1" t="s">
        <v>206</v>
      </c>
      <c r="B5517" s="1" t="s">
        <v>207</v>
      </c>
      <c r="C5517">
        <v>258425</v>
      </c>
      <c r="D5517" s="1" t="s">
        <v>6061</v>
      </c>
      <c r="E5517" s="1" t="s">
        <v>715</v>
      </c>
      <c r="F5517" s="1" t="s">
        <v>716</v>
      </c>
      <c r="G5517" s="1" t="s">
        <v>3773</v>
      </c>
      <c r="H5517" s="1" t="s">
        <v>716</v>
      </c>
      <c r="I5517" s="2">
        <v>41429</v>
      </c>
      <c r="J5517" s="2">
        <v>51501</v>
      </c>
      <c r="K5517" s="1" t="s">
        <v>718</v>
      </c>
      <c r="L5517">
        <v>237</v>
      </c>
      <c r="M5517" s="1" t="s">
        <v>232</v>
      </c>
      <c r="N5517" s="1" t="s">
        <v>211</v>
      </c>
      <c r="O5517" s="1" t="s">
        <v>211</v>
      </c>
      <c r="P5517" s="1" t="s">
        <v>211</v>
      </c>
      <c r="Q5517" s="1" t="s">
        <v>211</v>
      </c>
      <c r="R5517" s="1" t="s">
        <v>211</v>
      </c>
    </row>
    <row r="5518" spans="1:18" hidden="1" x14ac:dyDescent="0.2">
      <c r="A5518" s="1" t="s">
        <v>206</v>
      </c>
      <c r="B5518" s="1" t="s">
        <v>207</v>
      </c>
      <c r="C5518">
        <v>258425</v>
      </c>
      <c r="D5518" s="1" t="s">
        <v>6061</v>
      </c>
      <c r="E5518" s="1" t="s">
        <v>499</v>
      </c>
      <c r="F5518" s="1" t="s">
        <v>134</v>
      </c>
      <c r="G5518" s="1" t="s">
        <v>3775</v>
      </c>
      <c r="H5518" s="1" t="s">
        <v>134</v>
      </c>
      <c r="I5518" s="2">
        <v>41429</v>
      </c>
      <c r="J5518" s="2">
        <v>51501</v>
      </c>
      <c r="K5518" s="1" t="s">
        <v>501</v>
      </c>
      <c r="L5518">
        <v>217</v>
      </c>
      <c r="M5518" s="1" t="s">
        <v>498</v>
      </c>
      <c r="N5518" s="1" t="s">
        <v>863</v>
      </c>
      <c r="O5518" s="1" t="s">
        <v>211</v>
      </c>
      <c r="P5518" s="1" t="s">
        <v>211</v>
      </c>
      <c r="Q5518" s="1" t="s">
        <v>211</v>
      </c>
      <c r="R5518" s="1" t="s">
        <v>211</v>
      </c>
    </row>
    <row r="5519" spans="1:18" hidden="1" x14ac:dyDescent="0.2">
      <c r="A5519" s="1" t="s">
        <v>206</v>
      </c>
      <c r="B5519" s="1" t="s">
        <v>207</v>
      </c>
      <c r="C5519">
        <v>258425</v>
      </c>
      <c r="D5519" s="1" t="s">
        <v>6061</v>
      </c>
      <c r="E5519" s="1" t="s">
        <v>5323</v>
      </c>
      <c r="F5519" s="1" t="s">
        <v>128</v>
      </c>
      <c r="G5519" s="1" t="s">
        <v>3783</v>
      </c>
      <c r="H5519" s="1" t="s">
        <v>128</v>
      </c>
      <c r="I5519" s="2">
        <v>43602</v>
      </c>
      <c r="J5519" s="2">
        <v>51501</v>
      </c>
      <c r="K5519" s="1" t="s">
        <v>5324</v>
      </c>
      <c r="L5519">
        <v>207</v>
      </c>
      <c r="M5519" s="1" t="s">
        <v>378</v>
      </c>
      <c r="N5519" s="1" t="s">
        <v>378</v>
      </c>
      <c r="O5519" s="1" t="s">
        <v>211</v>
      </c>
      <c r="P5519" s="1" t="s">
        <v>211</v>
      </c>
      <c r="Q5519" s="1" t="s">
        <v>211</v>
      </c>
      <c r="R5519" s="1" t="s">
        <v>211</v>
      </c>
    </row>
    <row r="5520" spans="1:18" hidden="1" x14ac:dyDescent="0.2">
      <c r="A5520" s="1" t="s">
        <v>206</v>
      </c>
      <c r="B5520" s="1" t="s">
        <v>207</v>
      </c>
      <c r="C5520">
        <v>258425</v>
      </c>
      <c r="D5520" s="1" t="s">
        <v>6061</v>
      </c>
      <c r="E5520" s="1" t="s">
        <v>5325</v>
      </c>
      <c r="F5520" s="1" t="s">
        <v>130</v>
      </c>
      <c r="G5520" s="1" t="s">
        <v>3784</v>
      </c>
      <c r="H5520" s="1" t="s">
        <v>130</v>
      </c>
      <c r="I5520" s="2">
        <v>44593</v>
      </c>
      <c r="J5520" s="2">
        <v>51501</v>
      </c>
      <c r="K5520" s="1" t="s">
        <v>5326</v>
      </c>
      <c r="L5520">
        <v>211</v>
      </c>
      <c r="M5520" s="1" t="s">
        <v>378</v>
      </c>
      <c r="N5520" s="1" t="s">
        <v>378</v>
      </c>
      <c r="O5520" s="1" t="s">
        <v>211</v>
      </c>
      <c r="P5520" s="1" t="s">
        <v>211</v>
      </c>
      <c r="Q5520" s="1" t="s">
        <v>211</v>
      </c>
      <c r="R5520" s="1" t="s">
        <v>211</v>
      </c>
    </row>
    <row r="5521" spans="1:18" hidden="1" x14ac:dyDescent="0.2">
      <c r="A5521" s="1" t="s">
        <v>206</v>
      </c>
      <c r="B5521" s="1" t="s">
        <v>207</v>
      </c>
      <c r="C5521">
        <v>258425</v>
      </c>
      <c r="D5521" s="1" t="s">
        <v>6061</v>
      </c>
      <c r="E5521" s="1" t="s">
        <v>477</v>
      </c>
      <c r="F5521" s="1" t="s">
        <v>478</v>
      </c>
      <c r="G5521" s="1" t="s">
        <v>3780</v>
      </c>
      <c r="H5521" s="1" t="s">
        <v>478</v>
      </c>
      <c r="I5521" s="2">
        <v>41429</v>
      </c>
      <c r="J5521" s="2">
        <v>51501</v>
      </c>
      <c r="K5521" s="1" t="s">
        <v>481</v>
      </c>
      <c r="L5521">
        <v>183</v>
      </c>
      <c r="M5521" s="1" t="s">
        <v>405</v>
      </c>
      <c r="N5521" s="1" t="s">
        <v>3613</v>
      </c>
      <c r="O5521" s="1" t="s">
        <v>211</v>
      </c>
      <c r="P5521" s="1" t="s">
        <v>211</v>
      </c>
      <c r="Q5521" s="1" t="s">
        <v>211</v>
      </c>
      <c r="R5521" s="1" t="s">
        <v>211</v>
      </c>
    </row>
    <row r="5522" spans="1:18" hidden="1" x14ac:dyDescent="0.2">
      <c r="A5522" s="1" t="s">
        <v>206</v>
      </c>
      <c r="B5522" s="1" t="s">
        <v>207</v>
      </c>
      <c r="C5522">
        <v>258425</v>
      </c>
      <c r="D5522" s="1" t="s">
        <v>6061</v>
      </c>
      <c r="E5522" s="1" t="s">
        <v>467</v>
      </c>
      <c r="F5522" s="1" t="s">
        <v>121</v>
      </c>
      <c r="G5522" s="1" t="s">
        <v>3763</v>
      </c>
      <c r="H5522" s="1" t="s">
        <v>121</v>
      </c>
      <c r="I5522" s="2">
        <v>41429</v>
      </c>
      <c r="J5522" s="2">
        <v>51501</v>
      </c>
      <c r="K5522" s="1" t="s">
        <v>469</v>
      </c>
      <c r="L5522">
        <v>112</v>
      </c>
      <c r="M5522" s="1" t="s">
        <v>232</v>
      </c>
      <c r="N5522" s="1" t="s">
        <v>211</v>
      </c>
      <c r="O5522" s="1" t="s">
        <v>211</v>
      </c>
      <c r="P5522" s="1" t="s">
        <v>211</v>
      </c>
      <c r="Q5522" s="1" t="s">
        <v>211</v>
      </c>
      <c r="R5522" s="1" t="s">
        <v>211</v>
      </c>
    </row>
    <row r="5523" spans="1:18" hidden="1" x14ac:dyDescent="0.2">
      <c r="A5523" s="1" t="s">
        <v>206</v>
      </c>
      <c r="B5523" s="1" t="s">
        <v>207</v>
      </c>
      <c r="C5523">
        <v>258425</v>
      </c>
      <c r="D5523" s="1" t="s">
        <v>6061</v>
      </c>
      <c r="E5523" s="1" t="s">
        <v>2764</v>
      </c>
      <c r="F5523" s="1" t="s">
        <v>395</v>
      </c>
      <c r="G5523" s="1" t="s">
        <v>3759</v>
      </c>
      <c r="H5523" s="1" t="s">
        <v>395</v>
      </c>
      <c r="I5523" s="2">
        <v>44378</v>
      </c>
      <c r="J5523" s="2">
        <v>51501</v>
      </c>
      <c r="K5523" s="1" t="s">
        <v>2766</v>
      </c>
      <c r="L5523">
        <v>128</v>
      </c>
      <c r="M5523" s="1" t="s">
        <v>2767</v>
      </c>
      <c r="N5523" s="1" t="s">
        <v>2767</v>
      </c>
      <c r="O5523" s="1" t="s">
        <v>211</v>
      </c>
      <c r="P5523" s="1" t="s">
        <v>211</v>
      </c>
      <c r="Q5523" s="1" t="s">
        <v>211</v>
      </c>
      <c r="R5523" s="1" t="s">
        <v>211</v>
      </c>
    </row>
    <row r="5524" spans="1:18" hidden="1" x14ac:dyDescent="0.2">
      <c r="A5524" s="1" t="s">
        <v>206</v>
      </c>
      <c r="B5524" s="1" t="s">
        <v>207</v>
      </c>
      <c r="C5524">
        <v>258425</v>
      </c>
      <c r="D5524" s="1" t="s">
        <v>6061</v>
      </c>
      <c r="E5524" s="1" t="s">
        <v>686</v>
      </c>
      <c r="F5524" s="1" t="s">
        <v>508</v>
      </c>
      <c r="G5524" s="1" t="s">
        <v>3756</v>
      </c>
      <c r="H5524" s="1" t="s">
        <v>508</v>
      </c>
      <c r="I5524" s="2">
        <v>41429</v>
      </c>
      <c r="J5524" s="2">
        <v>51501</v>
      </c>
      <c r="K5524" s="1" t="s">
        <v>687</v>
      </c>
      <c r="L5524">
        <v>163</v>
      </c>
      <c r="M5524" s="1" t="s">
        <v>232</v>
      </c>
      <c r="N5524" s="1" t="s">
        <v>211</v>
      </c>
      <c r="O5524" s="1" t="s">
        <v>211</v>
      </c>
      <c r="P5524" s="1" t="s">
        <v>211</v>
      </c>
      <c r="Q5524" s="1" t="s">
        <v>211</v>
      </c>
      <c r="R5524" s="1" t="s">
        <v>211</v>
      </c>
    </row>
    <row r="5525" spans="1:18" hidden="1" x14ac:dyDescent="0.2">
      <c r="A5525" s="1" t="s">
        <v>206</v>
      </c>
      <c r="B5525" s="1" t="s">
        <v>207</v>
      </c>
      <c r="C5525">
        <v>258425</v>
      </c>
      <c r="D5525" s="1" t="s">
        <v>6061</v>
      </c>
      <c r="E5525" s="1" t="s">
        <v>688</v>
      </c>
      <c r="F5525" s="1" t="s">
        <v>508</v>
      </c>
      <c r="G5525" s="1" t="s">
        <v>3755</v>
      </c>
      <c r="H5525" s="1" t="s">
        <v>508</v>
      </c>
      <c r="I5525" s="2">
        <v>41429</v>
      </c>
      <c r="J5525" s="2">
        <v>51501</v>
      </c>
      <c r="K5525" s="1" t="s">
        <v>689</v>
      </c>
      <c r="L5525">
        <v>165</v>
      </c>
      <c r="M5525" s="1" t="s">
        <v>232</v>
      </c>
      <c r="N5525" s="1" t="s">
        <v>211</v>
      </c>
      <c r="O5525" s="1" t="s">
        <v>211</v>
      </c>
      <c r="P5525" s="1" t="s">
        <v>211</v>
      </c>
      <c r="Q5525" s="1" t="s">
        <v>211</v>
      </c>
      <c r="R5525" s="1" t="s">
        <v>211</v>
      </c>
    </row>
    <row r="5526" spans="1:18" hidden="1" x14ac:dyDescent="0.2">
      <c r="A5526" s="1" t="s">
        <v>206</v>
      </c>
      <c r="B5526" s="1" t="s">
        <v>207</v>
      </c>
      <c r="C5526">
        <v>258425</v>
      </c>
      <c r="D5526" s="1" t="s">
        <v>6061</v>
      </c>
      <c r="E5526" s="1" t="s">
        <v>2342</v>
      </c>
      <c r="F5526" s="1" t="s">
        <v>2343</v>
      </c>
      <c r="G5526" s="1" t="s">
        <v>3752</v>
      </c>
      <c r="H5526" s="1" t="s">
        <v>2343</v>
      </c>
      <c r="I5526" s="2">
        <v>43101</v>
      </c>
      <c r="J5526" s="2">
        <v>51501</v>
      </c>
      <c r="K5526" s="1" t="s">
        <v>2342</v>
      </c>
      <c r="L5526">
        <v>182</v>
      </c>
      <c r="M5526" s="1" t="s">
        <v>226</v>
      </c>
      <c r="N5526" s="1" t="s">
        <v>226</v>
      </c>
      <c r="O5526" s="1" t="s">
        <v>211</v>
      </c>
      <c r="P5526" s="1" t="s">
        <v>211</v>
      </c>
      <c r="Q5526" s="1" t="s">
        <v>211</v>
      </c>
      <c r="R5526" s="1" t="s">
        <v>211</v>
      </c>
    </row>
    <row r="5527" spans="1:18" hidden="1" x14ac:dyDescent="0.2">
      <c r="A5527" s="1" t="s">
        <v>206</v>
      </c>
      <c r="B5527" s="1" t="s">
        <v>207</v>
      </c>
      <c r="C5527">
        <v>258425</v>
      </c>
      <c r="D5527" s="1" t="s">
        <v>6061</v>
      </c>
      <c r="E5527" s="1" t="s">
        <v>156</v>
      </c>
      <c r="F5527" s="1" t="s">
        <v>157</v>
      </c>
      <c r="G5527" s="1" t="s">
        <v>3970</v>
      </c>
      <c r="H5527" s="1" t="s">
        <v>157</v>
      </c>
      <c r="I5527" s="2">
        <v>41925</v>
      </c>
      <c r="J5527" s="2">
        <v>51501</v>
      </c>
      <c r="K5527" s="1" t="s">
        <v>156</v>
      </c>
      <c r="L5527">
        <v>604307</v>
      </c>
      <c r="M5527" s="1" t="s">
        <v>211</v>
      </c>
      <c r="N5527" s="1" t="s">
        <v>211</v>
      </c>
      <c r="O5527" s="1" t="s">
        <v>211</v>
      </c>
      <c r="P5527" s="1" t="s">
        <v>211</v>
      </c>
      <c r="Q5527" s="1" t="s">
        <v>211</v>
      </c>
      <c r="R5527" s="1" t="s">
        <v>211</v>
      </c>
    </row>
    <row r="5528" spans="1:18" hidden="1" x14ac:dyDescent="0.2">
      <c r="A5528" s="1" t="s">
        <v>206</v>
      </c>
      <c r="B5528" s="1" t="s">
        <v>207</v>
      </c>
      <c r="C5528">
        <v>258425</v>
      </c>
      <c r="D5528" s="1" t="s">
        <v>6061</v>
      </c>
      <c r="E5528" s="1" t="s">
        <v>2690</v>
      </c>
      <c r="F5528" s="1" t="s">
        <v>112</v>
      </c>
      <c r="G5528" s="1" t="s">
        <v>3977</v>
      </c>
      <c r="H5528" s="1" t="s">
        <v>112</v>
      </c>
      <c r="I5528" s="2">
        <v>43602</v>
      </c>
      <c r="J5528" s="2">
        <v>51501</v>
      </c>
      <c r="K5528" s="1" t="s">
        <v>2690</v>
      </c>
      <c r="L5528">
        <v>604184</v>
      </c>
      <c r="M5528" s="1" t="s">
        <v>645</v>
      </c>
      <c r="N5528" s="1" t="s">
        <v>645</v>
      </c>
      <c r="O5528" s="1" t="s">
        <v>211</v>
      </c>
      <c r="P5528" s="1" t="s">
        <v>211</v>
      </c>
      <c r="Q5528" s="1" t="s">
        <v>211</v>
      </c>
      <c r="R5528" s="1" t="s">
        <v>211</v>
      </c>
    </row>
    <row r="5529" spans="1:18" hidden="1" x14ac:dyDescent="0.2">
      <c r="A5529" s="1" t="s">
        <v>206</v>
      </c>
      <c r="B5529" s="1" t="s">
        <v>207</v>
      </c>
      <c r="C5529">
        <v>258425</v>
      </c>
      <c r="D5529" s="1" t="s">
        <v>6061</v>
      </c>
      <c r="E5529" s="1" t="s">
        <v>168</v>
      </c>
      <c r="F5529" s="1" t="s">
        <v>1742</v>
      </c>
      <c r="G5529" s="1" t="s">
        <v>3980</v>
      </c>
      <c r="H5529" s="1" t="s">
        <v>1744</v>
      </c>
      <c r="I5529" s="2">
        <v>42986</v>
      </c>
      <c r="J5529" s="2">
        <v>51501</v>
      </c>
      <c r="K5529" s="1" t="s">
        <v>168</v>
      </c>
      <c r="L5529">
        <v>604093</v>
      </c>
      <c r="M5529" s="1" t="s">
        <v>645</v>
      </c>
      <c r="N5529" s="1" t="s">
        <v>645</v>
      </c>
      <c r="O5529" s="1" t="s">
        <v>211</v>
      </c>
      <c r="P5529" s="1" t="s">
        <v>211</v>
      </c>
      <c r="Q5529" s="1" t="s">
        <v>211</v>
      </c>
      <c r="R5529" s="1" t="s">
        <v>211</v>
      </c>
    </row>
    <row r="5530" spans="1:18" hidden="1" x14ac:dyDescent="0.2">
      <c r="A5530" s="1" t="s">
        <v>206</v>
      </c>
      <c r="B5530" s="1" t="s">
        <v>207</v>
      </c>
      <c r="C5530">
        <v>258425</v>
      </c>
      <c r="D5530" s="1" t="s">
        <v>6061</v>
      </c>
      <c r="E5530" s="1" t="s">
        <v>2680</v>
      </c>
      <c r="F5530" s="1" t="s">
        <v>535</v>
      </c>
      <c r="G5530" s="1" t="s">
        <v>3984</v>
      </c>
      <c r="H5530" s="1" t="s">
        <v>535</v>
      </c>
      <c r="I5530" s="2">
        <v>42986</v>
      </c>
      <c r="J5530" s="2">
        <v>51501</v>
      </c>
      <c r="K5530" s="1" t="s">
        <v>2680</v>
      </c>
      <c r="L5530">
        <v>603465</v>
      </c>
      <c r="M5530" s="1" t="s">
        <v>1857</v>
      </c>
      <c r="N5530" s="1" t="s">
        <v>1857</v>
      </c>
      <c r="O5530" s="1" t="s">
        <v>211</v>
      </c>
      <c r="P5530" s="1" t="s">
        <v>211</v>
      </c>
      <c r="Q5530" s="1" t="s">
        <v>211</v>
      </c>
      <c r="R5530" s="1" t="s">
        <v>211</v>
      </c>
    </row>
    <row r="5531" spans="1:18" hidden="1" x14ac:dyDescent="0.2">
      <c r="A5531" s="1" t="s">
        <v>206</v>
      </c>
      <c r="B5531" s="1" t="s">
        <v>207</v>
      </c>
      <c r="C5531">
        <v>258425</v>
      </c>
      <c r="D5531" s="1" t="s">
        <v>6061</v>
      </c>
      <c r="E5531" s="1" t="s">
        <v>2078</v>
      </c>
      <c r="F5531" s="1" t="s">
        <v>2079</v>
      </c>
      <c r="G5531" s="1" t="s">
        <v>3842</v>
      </c>
      <c r="H5531" s="1" t="s">
        <v>2079</v>
      </c>
      <c r="I5531" s="2">
        <v>41429</v>
      </c>
      <c r="J5531" s="2">
        <v>51501</v>
      </c>
      <c r="K5531" s="1" t="s">
        <v>2078</v>
      </c>
      <c r="L5531">
        <v>601563</v>
      </c>
      <c r="M5531" s="1" t="s">
        <v>626</v>
      </c>
      <c r="N5531" s="1" t="s">
        <v>626</v>
      </c>
      <c r="O5531" s="1" t="s">
        <v>211</v>
      </c>
      <c r="P5531" s="1" t="s">
        <v>211</v>
      </c>
      <c r="Q5531" s="1" t="s">
        <v>211</v>
      </c>
      <c r="R5531" s="1" t="s">
        <v>211</v>
      </c>
    </row>
    <row r="5532" spans="1:18" hidden="1" x14ac:dyDescent="0.2">
      <c r="A5532" s="1" t="s">
        <v>206</v>
      </c>
      <c r="B5532" s="1" t="s">
        <v>207</v>
      </c>
      <c r="C5532">
        <v>258425</v>
      </c>
      <c r="D5532" s="1" t="s">
        <v>6061</v>
      </c>
      <c r="E5532" s="1" t="s">
        <v>25</v>
      </c>
      <c r="F5532" s="1" t="s">
        <v>2716</v>
      </c>
      <c r="G5532" s="1" t="s">
        <v>3991</v>
      </c>
      <c r="H5532" s="1" t="s">
        <v>96</v>
      </c>
      <c r="I5532" s="2">
        <v>42986</v>
      </c>
      <c r="J5532" s="2">
        <v>51501</v>
      </c>
      <c r="K5532" s="1" t="s">
        <v>25</v>
      </c>
      <c r="L5532">
        <v>602362</v>
      </c>
      <c r="M5532" s="1" t="s">
        <v>2718</v>
      </c>
      <c r="N5532" s="1" t="s">
        <v>288</v>
      </c>
      <c r="O5532" s="1" t="s">
        <v>211</v>
      </c>
      <c r="P5532" s="1" t="s">
        <v>211</v>
      </c>
      <c r="Q5532" s="1" t="s">
        <v>211</v>
      </c>
      <c r="R5532" s="1" t="s">
        <v>211</v>
      </c>
    </row>
    <row r="5533" spans="1:18" hidden="1" x14ac:dyDescent="0.2">
      <c r="A5533" s="1" t="s">
        <v>206</v>
      </c>
      <c r="B5533" s="1" t="s">
        <v>207</v>
      </c>
      <c r="C5533">
        <v>258425</v>
      </c>
      <c r="D5533" s="1" t="s">
        <v>6061</v>
      </c>
      <c r="E5533" s="1" t="s">
        <v>1363</v>
      </c>
      <c r="F5533" s="1" t="s">
        <v>106</v>
      </c>
      <c r="G5533" s="1" t="s">
        <v>4001</v>
      </c>
      <c r="H5533" s="1" t="s">
        <v>106</v>
      </c>
      <c r="I5533" s="2">
        <v>42986</v>
      </c>
      <c r="J5533" s="2">
        <v>51501</v>
      </c>
      <c r="K5533" s="1" t="s">
        <v>1363</v>
      </c>
      <c r="L5533">
        <v>602757</v>
      </c>
      <c r="M5533" s="1" t="s">
        <v>790</v>
      </c>
      <c r="N5533" s="1" t="s">
        <v>790</v>
      </c>
      <c r="O5533" s="1" t="s">
        <v>211</v>
      </c>
      <c r="P5533" s="1" t="s">
        <v>211</v>
      </c>
      <c r="Q5533" s="1" t="s">
        <v>211</v>
      </c>
      <c r="R5533" s="1" t="s">
        <v>211</v>
      </c>
    </row>
    <row r="5534" spans="1:18" hidden="1" x14ac:dyDescent="0.2">
      <c r="A5534" s="1" t="s">
        <v>206</v>
      </c>
      <c r="B5534" s="1" t="s">
        <v>207</v>
      </c>
      <c r="C5534">
        <v>258425</v>
      </c>
      <c r="D5534" s="1" t="s">
        <v>6061</v>
      </c>
      <c r="E5534" s="1" t="s">
        <v>2634</v>
      </c>
      <c r="F5534" s="1" t="s">
        <v>733</v>
      </c>
      <c r="G5534" s="1" t="s">
        <v>3886</v>
      </c>
      <c r="H5534" s="1" t="s">
        <v>733</v>
      </c>
      <c r="I5534" s="2">
        <v>44378</v>
      </c>
      <c r="J5534" s="2">
        <v>51501</v>
      </c>
      <c r="K5534" s="1" t="s">
        <v>2634</v>
      </c>
      <c r="L5534">
        <v>605858</v>
      </c>
      <c r="M5534" s="1" t="s">
        <v>645</v>
      </c>
      <c r="N5534" s="1" t="s">
        <v>645</v>
      </c>
      <c r="O5534" s="1" t="s">
        <v>211</v>
      </c>
      <c r="P5534" s="1" t="s">
        <v>211</v>
      </c>
      <c r="Q5534" s="1" t="s">
        <v>211</v>
      </c>
      <c r="R5534" s="1" t="s">
        <v>211</v>
      </c>
    </row>
    <row r="5535" spans="1:18" hidden="1" x14ac:dyDescent="0.2">
      <c r="A5535" s="1" t="s">
        <v>206</v>
      </c>
      <c r="B5535" s="1" t="s">
        <v>207</v>
      </c>
      <c r="C5535">
        <v>258425</v>
      </c>
      <c r="D5535" s="1" t="s">
        <v>6061</v>
      </c>
      <c r="E5535" s="1" t="s">
        <v>3890</v>
      </c>
      <c r="F5535" s="1" t="s">
        <v>3891</v>
      </c>
      <c r="G5535" s="1" t="s">
        <v>3892</v>
      </c>
      <c r="H5535" s="1" t="s">
        <v>3891</v>
      </c>
      <c r="I5535" s="2">
        <v>43297</v>
      </c>
      <c r="J5535" s="2">
        <v>51501</v>
      </c>
      <c r="K5535" s="1" t="s">
        <v>3890</v>
      </c>
      <c r="L5535">
        <v>605872</v>
      </c>
      <c r="M5535" s="1" t="s">
        <v>645</v>
      </c>
      <c r="N5535" s="1" t="s">
        <v>645</v>
      </c>
      <c r="O5535" s="1" t="s">
        <v>211</v>
      </c>
      <c r="P5535" s="1" t="s">
        <v>211</v>
      </c>
      <c r="Q5535" s="1" t="s">
        <v>211</v>
      </c>
      <c r="R5535" s="1" t="s">
        <v>211</v>
      </c>
    </row>
    <row r="5536" spans="1:18" hidden="1" x14ac:dyDescent="0.2">
      <c r="A5536" s="1" t="s">
        <v>206</v>
      </c>
      <c r="B5536" s="1" t="s">
        <v>207</v>
      </c>
      <c r="C5536">
        <v>258425</v>
      </c>
      <c r="D5536" s="1" t="s">
        <v>6061</v>
      </c>
      <c r="E5536" s="1" t="s">
        <v>3508</v>
      </c>
      <c r="F5536" s="1" t="s">
        <v>3509</v>
      </c>
      <c r="G5536" s="1" t="s">
        <v>3882</v>
      </c>
      <c r="H5536" s="1" t="s">
        <v>3509</v>
      </c>
      <c r="I5536" s="2">
        <v>43010</v>
      </c>
      <c r="J5536" s="2">
        <v>51501</v>
      </c>
      <c r="K5536" s="1" t="s">
        <v>3508</v>
      </c>
      <c r="L5536">
        <v>606231</v>
      </c>
      <c r="M5536" s="1" t="s">
        <v>226</v>
      </c>
      <c r="N5536" s="1" t="s">
        <v>226</v>
      </c>
      <c r="O5536" s="1" t="s">
        <v>211</v>
      </c>
      <c r="P5536" s="1" t="s">
        <v>211</v>
      </c>
      <c r="Q5536" s="1" t="s">
        <v>211</v>
      </c>
      <c r="R5536" s="1" t="s">
        <v>211</v>
      </c>
    </row>
    <row r="5537" spans="1:18" hidden="1" x14ac:dyDescent="0.2">
      <c r="A5537" s="1" t="s">
        <v>206</v>
      </c>
      <c r="B5537" s="1" t="s">
        <v>207</v>
      </c>
      <c r="C5537">
        <v>258425</v>
      </c>
      <c r="D5537" s="1" t="s">
        <v>6061</v>
      </c>
      <c r="E5537" s="1" t="s">
        <v>3883</v>
      </c>
      <c r="F5537" s="1" t="s">
        <v>3884</v>
      </c>
      <c r="G5537" s="1" t="s">
        <v>3885</v>
      </c>
      <c r="H5537" s="1" t="s">
        <v>3884</v>
      </c>
      <c r="I5537" s="2">
        <v>42986</v>
      </c>
      <c r="J5537" s="2">
        <v>51501</v>
      </c>
      <c r="K5537" s="1" t="s">
        <v>3883</v>
      </c>
      <c r="L5537">
        <v>606233</v>
      </c>
      <c r="M5537" s="1" t="s">
        <v>226</v>
      </c>
      <c r="N5537" s="1" t="s">
        <v>226</v>
      </c>
      <c r="O5537" s="1" t="s">
        <v>211</v>
      </c>
      <c r="P5537" s="1" t="s">
        <v>211</v>
      </c>
      <c r="Q5537" s="1" t="s">
        <v>211</v>
      </c>
      <c r="R5537" s="1" t="s">
        <v>211</v>
      </c>
    </row>
    <row r="5538" spans="1:18" hidden="1" x14ac:dyDescent="0.2">
      <c r="A5538" s="1" t="s">
        <v>206</v>
      </c>
      <c r="B5538" s="1" t="s">
        <v>207</v>
      </c>
      <c r="C5538">
        <v>258425</v>
      </c>
      <c r="D5538" s="1" t="s">
        <v>6061</v>
      </c>
      <c r="E5538" s="1" t="s">
        <v>167</v>
      </c>
      <c r="F5538" s="1" t="s">
        <v>125</v>
      </c>
      <c r="G5538" s="1" t="s">
        <v>3900</v>
      </c>
      <c r="H5538" s="1" t="s">
        <v>125</v>
      </c>
      <c r="I5538" s="2">
        <v>44440</v>
      </c>
      <c r="J5538" s="2">
        <v>51501</v>
      </c>
      <c r="K5538" s="1" t="s">
        <v>167</v>
      </c>
      <c r="L5538">
        <v>605839</v>
      </c>
      <c r="M5538" s="1" t="s">
        <v>226</v>
      </c>
      <c r="N5538" s="1" t="s">
        <v>226</v>
      </c>
      <c r="O5538" s="1" t="s">
        <v>211</v>
      </c>
      <c r="P5538" s="1" t="s">
        <v>211</v>
      </c>
      <c r="Q5538" s="1" t="s">
        <v>211</v>
      </c>
      <c r="R5538" s="1" t="s">
        <v>211</v>
      </c>
    </row>
    <row r="5539" spans="1:18" hidden="1" x14ac:dyDescent="0.2">
      <c r="A5539" s="1" t="s">
        <v>206</v>
      </c>
      <c r="B5539" s="1" t="s">
        <v>207</v>
      </c>
      <c r="C5539">
        <v>258425</v>
      </c>
      <c r="D5539" s="1" t="s">
        <v>6061</v>
      </c>
      <c r="E5539" s="1" t="s">
        <v>122</v>
      </c>
      <c r="F5539" s="1" t="s">
        <v>370</v>
      </c>
      <c r="G5539" s="1" t="s">
        <v>230</v>
      </c>
      <c r="H5539" s="1" t="s">
        <v>123</v>
      </c>
      <c r="I5539" s="2">
        <v>41429</v>
      </c>
      <c r="J5539" s="2">
        <v>51501</v>
      </c>
      <c r="K5539" s="1" t="s">
        <v>122</v>
      </c>
      <c r="L5539">
        <v>605840</v>
      </c>
      <c r="M5539" s="1" t="s">
        <v>226</v>
      </c>
      <c r="N5539" s="1" t="s">
        <v>226</v>
      </c>
      <c r="O5539" s="1" t="s">
        <v>211</v>
      </c>
      <c r="P5539" s="1" t="s">
        <v>211</v>
      </c>
      <c r="Q5539" s="1" t="s">
        <v>211</v>
      </c>
      <c r="R5539" s="1" t="s">
        <v>211</v>
      </c>
    </row>
    <row r="5540" spans="1:18" hidden="1" x14ac:dyDescent="0.2">
      <c r="A5540" s="1" t="s">
        <v>206</v>
      </c>
      <c r="B5540" s="1" t="s">
        <v>207</v>
      </c>
      <c r="C5540">
        <v>258425</v>
      </c>
      <c r="D5540" s="1" t="s">
        <v>6061</v>
      </c>
      <c r="E5540" s="1" t="s">
        <v>126</v>
      </c>
      <c r="F5540" s="1" t="s">
        <v>98</v>
      </c>
      <c r="G5540" s="1" t="s">
        <v>3899</v>
      </c>
      <c r="H5540" s="1" t="s">
        <v>98</v>
      </c>
      <c r="I5540" s="2">
        <v>43602</v>
      </c>
      <c r="J5540" s="2">
        <v>51501</v>
      </c>
      <c r="K5540" s="1" t="s">
        <v>126</v>
      </c>
      <c r="L5540">
        <v>605838</v>
      </c>
      <c r="M5540" s="1" t="s">
        <v>226</v>
      </c>
      <c r="N5540" s="1" t="s">
        <v>226</v>
      </c>
      <c r="O5540" s="1" t="s">
        <v>211</v>
      </c>
      <c r="P5540" s="1" t="s">
        <v>211</v>
      </c>
      <c r="Q5540" s="1" t="s">
        <v>211</v>
      </c>
      <c r="R5540" s="1" t="s">
        <v>211</v>
      </c>
    </row>
    <row r="5541" spans="1:18" hidden="1" x14ac:dyDescent="0.2">
      <c r="A5541" s="1" t="s">
        <v>206</v>
      </c>
      <c r="B5541" s="1" t="s">
        <v>207</v>
      </c>
      <c r="C5541">
        <v>258425</v>
      </c>
      <c r="D5541" s="1" t="s">
        <v>6061</v>
      </c>
      <c r="E5541" s="1" t="s">
        <v>3897</v>
      </c>
      <c r="F5541" s="1" t="s">
        <v>434</v>
      </c>
      <c r="G5541" s="1" t="s">
        <v>3898</v>
      </c>
      <c r="H5541" s="1" t="s">
        <v>434</v>
      </c>
      <c r="I5541" s="2">
        <v>43101</v>
      </c>
      <c r="J5541" s="2">
        <v>51501</v>
      </c>
      <c r="K5541" s="1" t="s">
        <v>3897</v>
      </c>
      <c r="L5541">
        <v>605836</v>
      </c>
      <c r="M5541" s="1" t="s">
        <v>226</v>
      </c>
      <c r="N5541" s="1" t="s">
        <v>226</v>
      </c>
      <c r="O5541" s="1" t="s">
        <v>211</v>
      </c>
      <c r="P5541" s="1" t="s">
        <v>211</v>
      </c>
      <c r="Q5541" s="1" t="s">
        <v>211</v>
      </c>
      <c r="R5541" s="1" t="s">
        <v>211</v>
      </c>
    </row>
    <row r="5542" spans="1:18" hidden="1" x14ac:dyDescent="0.2">
      <c r="A5542" s="1" t="s">
        <v>206</v>
      </c>
      <c r="B5542" s="1" t="s">
        <v>207</v>
      </c>
      <c r="C5542">
        <v>258425</v>
      </c>
      <c r="D5542" s="1" t="s">
        <v>6061</v>
      </c>
      <c r="E5542" s="1" t="s">
        <v>117</v>
      </c>
      <c r="F5542" s="1" t="s">
        <v>116</v>
      </c>
      <c r="G5542" s="1" t="s">
        <v>3896</v>
      </c>
      <c r="H5542" s="1" t="s">
        <v>116</v>
      </c>
      <c r="I5542" s="2">
        <v>44197</v>
      </c>
      <c r="J5542" s="2">
        <v>51501</v>
      </c>
      <c r="K5542" s="1" t="s">
        <v>117</v>
      </c>
      <c r="L5542">
        <v>605837</v>
      </c>
      <c r="M5542" s="1" t="s">
        <v>211</v>
      </c>
      <c r="N5542" s="1" t="s">
        <v>211</v>
      </c>
      <c r="O5542" s="1" t="s">
        <v>211</v>
      </c>
      <c r="P5542" s="1" t="s">
        <v>211</v>
      </c>
      <c r="Q5542" s="1" t="s">
        <v>211</v>
      </c>
      <c r="R5542" s="1" t="s">
        <v>211</v>
      </c>
    </row>
    <row r="5543" spans="1:18" hidden="1" x14ac:dyDescent="0.2">
      <c r="A5543" s="1" t="s">
        <v>206</v>
      </c>
      <c r="B5543" s="1" t="s">
        <v>207</v>
      </c>
      <c r="C5543">
        <v>258425</v>
      </c>
      <c r="D5543" s="1" t="s">
        <v>6061</v>
      </c>
      <c r="E5543" s="1" t="s">
        <v>117</v>
      </c>
      <c r="F5543" s="1" t="s">
        <v>116</v>
      </c>
      <c r="G5543" s="1" t="s">
        <v>6065</v>
      </c>
      <c r="H5543" s="1" t="s">
        <v>116</v>
      </c>
      <c r="I5543" s="2">
        <v>41429</v>
      </c>
      <c r="J5543" s="2">
        <v>51501</v>
      </c>
      <c r="K5543" s="1" t="s">
        <v>117</v>
      </c>
      <c r="L5543">
        <v>605837</v>
      </c>
      <c r="M5543" s="1" t="s">
        <v>211</v>
      </c>
      <c r="N5543" s="1" t="s">
        <v>211</v>
      </c>
      <c r="O5543" s="1" t="s">
        <v>211</v>
      </c>
      <c r="P5543" s="1" t="s">
        <v>211</v>
      </c>
      <c r="Q5543" s="1" t="s">
        <v>211</v>
      </c>
      <c r="R5543" s="1" t="s">
        <v>211</v>
      </c>
    </row>
    <row r="5544" spans="1:18" hidden="1" x14ac:dyDescent="0.2">
      <c r="A5544" s="1" t="s">
        <v>206</v>
      </c>
      <c r="B5544" s="1" t="s">
        <v>207</v>
      </c>
      <c r="C5544">
        <v>258425</v>
      </c>
      <c r="D5544" s="1" t="s">
        <v>6061</v>
      </c>
      <c r="E5544" s="1" t="s">
        <v>166</v>
      </c>
      <c r="F5544" s="1" t="s">
        <v>138</v>
      </c>
      <c r="G5544" s="1" t="s">
        <v>3797</v>
      </c>
      <c r="H5544" s="1" t="s">
        <v>138</v>
      </c>
      <c r="I5544" s="2">
        <v>43831</v>
      </c>
      <c r="J5544" s="2">
        <v>51501</v>
      </c>
      <c r="K5544" s="1" t="s">
        <v>166</v>
      </c>
      <c r="L5544">
        <v>605835</v>
      </c>
      <c r="M5544" s="1" t="s">
        <v>226</v>
      </c>
      <c r="N5544" s="1" t="s">
        <v>232</v>
      </c>
      <c r="O5544" s="1" t="s">
        <v>211</v>
      </c>
      <c r="P5544" s="1" t="s">
        <v>211</v>
      </c>
      <c r="Q5544" s="1" t="s">
        <v>211</v>
      </c>
      <c r="R5544" s="1" t="s">
        <v>211</v>
      </c>
    </row>
    <row r="5545" spans="1:18" hidden="1" x14ac:dyDescent="0.2">
      <c r="A5545" s="1" t="s">
        <v>206</v>
      </c>
      <c r="B5545" s="1" t="s">
        <v>207</v>
      </c>
      <c r="C5545">
        <v>258425</v>
      </c>
      <c r="D5545" s="1" t="s">
        <v>6061</v>
      </c>
      <c r="E5545" s="1" t="s">
        <v>2637</v>
      </c>
      <c r="F5545" s="1" t="s">
        <v>376</v>
      </c>
      <c r="G5545" s="1" t="s">
        <v>3936</v>
      </c>
      <c r="H5545" s="1" t="s">
        <v>2639</v>
      </c>
      <c r="I5545" s="2">
        <v>42986</v>
      </c>
      <c r="J5545" s="2">
        <v>51501</v>
      </c>
      <c r="K5545" s="1" t="s">
        <v>2637</v>
      </c>
      <c r="L5545">
        <v>605814</v>
      </c>
      <c r="M5545" s="1" t="s">
        <v>226</v>
      </c>
      <c r="N5545" s="1" t="s">
        <v>226</v>
      </c>
      <c r="O5545" s="1" t="s">
        <v>211</v>
      </c>
      <c r="P5545" s="1" t="s">
        <v>211</v>
      </c>
      <c r="Q5545" s="1" t="s">
        <v>211</v>
      </c>
      <c r="R5545" s="1" t="s">
        <v>211</v>
      </c>
    </row>
    <row r="5546" spans="1:18" hidden="1" x14ac:dyDescent="0.2">
      <c r="A5546" s="1" t="s">
        <v>206</v>
      </c>
      <c r="B5546" s="1" t="s">
        <v>207</v>
      </c>
      <c r="C5546">
        <v>258425</v>
      </c>
      <c r="D5546" s="1" t="s">
        <v>6061</v>
      </c>
      <c r="E5546" s="1" t="s">
        <v>3937</v>
      </c>
      <c r="F5546" s="1" t="s">
        <v>3938</v>
      </c>
      <c r="G5546" s="1" t="s">
        <v>3939</v>
      </c>
      <c r="H5546" s="1" t="s">
        <v>3938</v>
      </c>
      <c r="I5546" s="2">
        <v>43602</v>
      </c>
      <c r="J5546" s="2">
        <v>51501</v>
      </c>
      <c r="K5546" s="1" t="s">
        <v>3937</v>
      </c>
      <c r="L5546">
        <v>605630</v>
      </c>
      <c r="M5546" s="1" t="s">
        <v>3940</v>
      </c>
      <c r="N5546" s="1" t="s">
        <v>3940</v>
      </c>
      <c r="O5546" s="1" t="s">
        <v>211</v>
      </c>
      <c r="P5546" s="1" t="s">
        <v>211</v>
      </c>
      <c r="Q5546" s="1" t="s">
        <v>211</v>
      </c>
      <c r="R5546" s="1" t="s">
        <v>211</v>
      </c>
    </row>
    <row r="5547" spans="1:18" hidden="1" x14ac:dyDescent="0.2">
      <c r="A5547" s="1" t="s">
        <v>206</v>
      </c>
      <c r="B5547" s="1" t="s">
        <v>207</v>
      </c>
      <c r="C5547">
        <v>258425</v>
      </c>
      <c r="D5547" s="1" t="s">
        <v>6061</v>
      </c>
      <c r="E5547" s="1" t="s">
        <v>3946</v>
      </c>
      <c r="F5547" s="1" t="s">
        <v>3947</v>
      </c>
      <c r="G5547" s="1" t="s">
        <v>3948</v>
      </c>
      <c r="H5547" s="1" t="s">
        <v>3947</v>
      </c>
      <c r="I5547" s="2">
        <v>43602</v>
      </c>
      <c r="J5547" s="2">
        <v>51501</v>
      </c>
      <c r="K5547" s="1" t="s">
        <v>3946</v>
      </c>
      <c r="L5547">
        <v>605631</v>
      </c>
      <c r="M5547" s="1" t="s">
        <v>3940</v>
      </c>
      <c r="N5547" s="1" t="s">
        <v>3940</v>
      </c>
      <c r="O5547" s="1" t="s">
        <v>211</v>
      </c>
      <c r="P5547" s="1" t="s">
        <v>211</v>
      </c>
      <c r="Q5547" s="1" t="s">
        <v>211</v>
      </c>
      <c r="R5547" s="1" t="s">
        <v>211</v>
      </c>
    </row>
    <row r="5548" spans="1:18" hidden="1" x14ac:dyDescent="0.2">
      <c r="A5548" s="1" t="s">
        <v>206</v>
      </c>
      <c r="B5548" s="1" t="s">
        <v>207</v>
      </c>
      <c r="C5548">
        <v>258425</v>
      </c>
      <c r="D5548" s="1" t="s">
        <v>6061</v>
      </c>
      <c r="E5548" s="1" t="s">
        <v>3958</v>
      </c>
      <c r="F5548" s="1" t="s">
        <v>165</v>
      </c>
      <c r="G5548" s="1" t="s">
        <v>3959</v>
      </c>
      <c r="H5548" s="1" t="s">
        <v>165</v>
      </c>
      <c r="I5548" s="2">
        <v>43602</v>
      </c>
      <c r="J5548" s="2">
        <v>51501</v>
      </c>
      <c r="K5548" s="1" t="s">
        <v>3958</v>
      </c>
      <c r="L5548">
        <v>605627</v>
      </c>
      <c r="M5548" s="1" t="s">
        <v>3940</v>
      </c>
      <c r="N5548" s="1" t="s">
        <v>3940</v>
      </c>
      <c r="O5548" s="1" t="s">
        <v>211</v>
      </c>
      <c r="P5548" s="1" t="s">
        <v>211</v>
      </c>
      <c r="Q5548" s="1" t="s">
        <v>211</v>
      </c>
      <c r="R5548" s="1" t="s">
        <v>211</v>
      </c>
    </row>
    <row r="5549" spans="1:18" hidden="1" x14ac:dyDescent="0.2">
      <c r="A5549" s="1" t="s">
        <v>206</v>
      </c>
      <c r="B5549" s="1" t="s">
        <v>207</v>
      </c>
      <c r="C5549">
        <v>258425</v>
      </c>
      <c r="D5549" s="1" t="s">
        <v>6061</v>
      </c>
      <c r="E5549" s="1" t="s">
        <v>3960</v>
      </c>
      <c r="F5549" s="1" t="s">
        <v>3961</v>
      </c>
      <c r="G5549" s="1" t="s">
        <v>3962</v>
      </c>
      <c r="H5549" s="1" t="s">
        <v>3961</v>
      </c>
      <c r="I5549" s="2">
        <v>43602</v>
      </c>
      <c r="J5549" s="2">
        <v>51501</v>
      </c>
      <c r="K5549" s="1" t="s">
        <v>3960</v>
      </c>
      <c r="L5549">
        <v>605628</v>
      </c>
      <c r="M5549" s="1" t="s">
        <v>3940</v>
      </c>
      <c r="N5549" s="1" t="s">
        <v>3940</v>
      </c>
      <c r="O5549" s="1" t="s">
        <v>211</v>
      </c>
      <c r="P5549" s="1" t="s">
        <v>211</v>
      </c>
      <c r="Q5549" s="1" t="s">
        <v>211</v>
      </c>
      <c r="R5549" s="1" t="s">
        <v>211</v>
      </c>
    </row>
    <row r="5550" spans="1:18" hidden="1" x14ac:dyDescent="0.2">
      <c r="A5550" s="1" t="s">
        <v>206</v>
      </c>
      <c r="B5550" s="1" t="s">
        <v>207</v>
      </c>
      <c r="C5550">
        <v>258425</v>
      </c>
      <c r="D5550" s="1" t="s">
        <v>6061</v>
      </c>
      <c r="E5550" s="1" t="s">
        <v>3963</v>
      </c>
      <c r="F5550" s="1" t="s">
        <v>3964</v>
      </c>
      <c r="G5550" s="1" t="s">
        <v>3965</v>
      </c>
      <c r="H5550" s="1" t="s">
        <v>3964</v>
      </c>
      <c r="I5550" s="2">
        <v>43602</v>
      </c>
      <c r="J5550" s="2">
        <v>51501</v>
      </c>
      <c r="K5550" s="1" t="s">
        <v>3963</v>
      </c>
      <c r="L5550">
        <v>605629</v>
      </c>
      <c r="M5550" s="1" t="s">
        <v>3940</v>
      </c>
      <c r="N5550" s="1" t="s">
        <v>3940</v>
      </c>
      <c r="O5550" s="1" t="s">
        <v>211</v>
      </c>
      <c r="P5550" s="1" t="s">
        <v>211</v>
      </c>
      <c r="Q5550" s="1" t="s">
        <v>211</v>
      </c>
      <c r="R5550" s="1" t="s">
        <v>211</v>
      </c>
    </row>
    <row r="5551" spans="1:18" hidden="1" x14ac:dyDescent="0.2">
      <c r="A5551" s="1" t="s">
        <v>206</v>
      </c>
      <c r="B5551" s="1" t="s">
        <v>207</v>
      </c>
      <c r="C5551">
        <v>258425</v>
      </c>
      <c r="D5551" s="1" t="s">
        <v>6061</v>
      </c>
      <c r="E5551" s="1" t="s">
        <v>367</v>
      </c>
      <c r="F5551" s="1" t="s">
        <v>368</v>
      </c>
      <c r="G5551" s="1" t="s">
        <v>3852</v>
      </c>
      <c r="H5551" s="1" t="s">
        <v>368</v>
      </c>
      <c r="I5551" s="2">
        <v>42996</v>
      </c>
      <c r="J5551" s="2">
        <v>51501</v>
      </c>
      <c r="K5551" s="1" t="s">
        <v>367</v>
      </c>
      <c r="L5551">
        <v>605539</v>
      </c>
      <c r="M5551" s="1" t="s">
        <v>223</v>
      </c>
      <c r="N5551" s="1" t="s">
        <v>223</v>
      </c>
      <c r="O5551" s="1" t="s">
        <v>211</v>
      </c>
      <c r="P5551" s="1" t="s">
        <v>211</v>
      </c>
      <c r="Q5551" s="1" t="s">
        <v>211</v>
      </c>
      <c r="R5551" s="1" t="s">
        <v>211</v>
      </c>
    </row>
    <row r="5552" spans="1:18" hidden="1" x14ac:dyDescent="0.2">
      <c r="A5552" s="1" t="s">
        <v>206</v>
      </c>
      <c r="B5552" s="1" t="s">
        <v>207</v>
      </c>
      <c r="C5552">
        <v>258425</v>
      </c>
      <c r="D5552" s="1" t="s">
        <v>6061</v>
      </c>
      <c r="E5552" s="1" t="s">
        <v>1440</v>
      </c>
      <c r="F5552" s="1" t="s">
        <v>365</v>
      </c>
      <c r="G5552" s="1" t="s">
        <v>3851</v>
      </c>
      <c r="H5552" s="1" t="s">
        <v>365</v>
      </c>
      <c r="I5552" s="2">
        <v>42986</v>
      </c>
      <c r="J5552" s="2">
        <v>51501</v>
      </c>
      <c r="K5552" s="1" t="s">
        <v>1440</v>
      </c>
      <c r="L5552">
        <v>605356</v>
      </c>
      <c r="M5552" s="1" t="s">
        <v>791</v>
      </c>
      <c r="N5552" s="1" t="s">
        <v>791</v>
      </c>
      <c r="O5552" s="1" t="s">
        <v>211</v>
      </c>
      <c r="P5552" s="1" t="s">
        <v>211</v>
      </c>
      <c r="Q5552" s="1" t="s">
        <v>211</v>
      </c>
      <c r="R5552" s="1" t="s">
        <v>211</v>
      </c>
    </row>
    <row r="5553" spans="1:18" hidden="1" x14ac:dyDescent="0.2">
      <c r="A5553" s="1" t="s">
        <v>206</v>
      </c>
      <c r="B5553" s="1" t="s">
        <v>207</v>
      </c>
      <c r="C5553">
        <v>258425</v>
      </c>
      <c r="D5553" s="1" t="s">
        <v>6061</v>
      </c>
      <c r="E5553" s="1" t="s">
        <v>158</v>
      </c>
      <c r="F5553" s="1" t="s">
        <v>159</v>
      </c>
      <c r="G5553" s="1" t="s">
        <v>3850</v>
      </c>
      <c r="H5553" s="1" t="s">
        <v>159</v>
      </c>
      <c r="I5553" s="2">
        <v>43602</v>
      </c>
      <c r="J5553" s="2">
        <v>51501</v>
      </c>
      <c r="K5553" s="1" t="s">
        <v>158</v>
      </c>
      <c r="L5553">
        <v>605348</v>
      </c>
      <c r="M5553" s="1" t="s">
        <v>645</v>
      </c>
      <c r="N5553" s="1" t="s">
        <v>791</v>
      </c>
      <c r="O5553" s="1" t="s">
        <v>211</v>
      </c>
      <c r="P5553" s="1" t="s">
        <v>211</v>
      </c>
      <c r="Q5553" s="1" t="s">
        <v>211</v>
      </c>
      <c r="R5553" s="1" t="s">
        <v>211</v>
      </c>
    </row>
    <row r="5554" spans="1:18" hidden="1" x14ac:dyDescent="0.2">
      <c r="A5554" s="1" t="s">
        <v>206</v>
      </c>
      <c r="B5554" s="1" t="s">
        <v>207</v>
      </c>
      <c r="C5554">
        <v>258425</v>
      </c>
      <c r="D5554" s="1" t="s">
        <v>6061</v>
      </c>
      <c r="E5554" s="1" t="s">
        <v>220</v>
      </c>
      <c r="F5554" s="1" t="s">
        <v>221</v>
      </c>
      <c r="G5554" s="1" t="s">
        <v>3862</v>
      </c>
      <c r="H5554" s="1" t="s">
        <v>221</v>
      </c>
      <c r="I5554" s="2">
        <v>42986</v>
      </c>
      <c r="J5554" s="2">
        <v>51501</v>
      </c>
      <c r="K5554" s="1" t="s">
        <v>220</v>
      </c>
      <c r="L5554">
        <v>604860</v>
      </c>
      <c r="M5554" s="1" t="s">
        <v>223</v>
      </c>
      <c r="N5554" s="1" t="s">
        <v>223</v>
      </c>
      <c r="O5554" s="1" t="s">
        <v>211</v>
      </c>
      <c r="P5554" s="1" t="s">
        <v>211</v>
      </c>
      <c r="Q5554" s="1" t="s">
        <v>211</v>
      </c>
      <c r="R5554" s="1" t="s">
        <v>211</v>
      </c>
    </row>
    <row r="5555" spans="1:18" hidden="1" x14ac:dyDescent="0.2">
      <c r="A5555" s="1" t="s">
        <v>206</v>
      </c>
      <c r="B5555" s="1" t="s">
        <v>207</v>
      </c>
      <c r="C5555">
        <v>258425</v>
      </c>
      <c r="D5555" s="1" t="s">
        <v>6061</v>
      </c>
      <c r="E5555" s="1" t="s">
        <v>2656</v>
      </c>
      <c r="F5555" s="1" t="s">
        <v>2657</v>
      </c>
      <c r="G5555" s="1" t="s">
        <v>6066</v>
      </c>
      <c r="H5555" s="1" t="s">
        <v>5196</v>
      </c>
      <c r="I5555" s="2">
        <v>43602</v>
      </c>
      <c r="J5555" s="2">
        <v>51501</v>
      </c>
      <c r="K5555" s="1" t="s">
        <v>2656</v>
      </c>
      <c r="L5555">
        <v>604842</v>
      </c>
      <c r="M5555" s="1" t="s">
        <v>645</v>
      </c>
      <c r="N5555" s="1" t="s">
        <v>645</v>
      </c>
      <c r="O5555" s="1" t="s">
        <v>211</v>
      </c>
      <c r="P5555" s="1" t="s">
        <v>211</v>
      </c>
      <c r="Q5555" s="1" t="s">
        <v>211</v>
      </c>
      <c r="R5555" s="1" t="s">
        <v>211</v>
      </c>
    </row>
    <row r="5556" spans="1:18" hidden="1" x14ac:dyDescent="0.2">
      <c r="A5556" s="1" t="s">
        <v>206</v>
      </c>
      <c r="B5556" s="1" t="s">
        <v>207</v>
      </c>
      <c r="C5556">
        <v>258425</v>
      </c>
      <c r="D5556" s="1" t="s">
        <v>6061</v>
      </c>
      <c r="E5556" s="1" t="s">
        <v>3859</v>
      </c>
      <c r="F5556" s="1" t="s">
        <v>3860</v>
      </c>
      <c r="G5556" s="1" t="s">
        <v>3861</v>
      </c>
      <c r="H5556" s="1" t="s">
        <v>3860</v>
      </c>
      <c r="I5556" s="2">
        <v>42986</v>
      </c>
      <c r="J5556" s="2">
        <v>51501</v>
      </c>
      <c r="K5556" s="1" t="s">
        <v>3859</v>
      </c>
      <c r="L5556">
        <v>605103</v>
      </c>
      <c r="M5556" s="1" t="s">
        <v>223</v>
      </c>
      <c r="N5556" s="1" t="s">
        <v>223</v>
      </c>
      <c r="O5556" s="1" t="s">
        <v>211</v>
      </c>
      <c r="P5556" s="1" t="s">
        <v>211</v>
      </c>
      <c r="Q5556" s="1" t="s">
        <v>211</v>
      </c>
      <c r="R5556" s="1" t="s">
        <v>211</v>
      </c>
    </row>
    <row r="5557" spans="1:18" hidden="1" x14ac:dyDescent="0.2">
      <c r="A5557" s="1" t="s">
        <v>206</v>
      </c>
      <c r="B5557" s="1" t="s">
        <v>207</v>
      </c>
      <c r="C5557">
        <v>258425</v>
      </c>
      <c r="D5557" s="1" t="s">
        <v>6061</v>
      </c>
      <c r="E5557" s="1" t="s">
        <v>2659</v>
      </c>
      <c r="F5557" s="1" t="s">
        <v>2660</v>
      </c>
      <c r="G5557" s="1" t="s">
        <v>5461</v>
      </c>
      <c r="H5557" s="1" t="s">
        <v>2660</v>
      </c>
      <c r="I5557" s="2">
        <v>43602</v>
      </c>
      <c r="J5557" s="2">
        <v>51501</v>
      </c>
      <c r="K5557" s="1" t="s">
        <v>2659</v>
      </c>
      <c r="L5557">
        <v>605000</v>
      </c>
      <c r="M5557" s="1" t="s">
        <v>645</v>
      </c>
      <c r="N5557" s="1" t="s">
        <v>645</v>
      </c>
      <c r="O5557" s="1" t="s">
        <v>211</v>
      </c>
      <c r="P5557" s="1" t="s">
        <v>211</v>
      </c>
      <c r="Q5557" s="1" t="s">
        <v>211</v>
      </c>
      <c r="R5557" s="1" t="s">
        <v>211</v>
      </c>
    </row>
    <row r="5558" spans="1:18" hidden="1" x14ac:dyDescent="0.2">
      <c r="A5558" s="1" t="s">
        <v>206</v>
      </c>
      <c r="B5558" s="1" t="s">
        <v>207</v>
      </c>
      <c r="C5558">
        <v>258425</v>
      </c>
      <c r="D5558" s="1" t="s">
        <v>6061</v>
      </c>
      <c r="E5558" s="1" t="s">
        <v>2066</v>
      </c>
      <c r="F5558" s="1" t="s">
        <v>2067</v>
      </c>
      <c r="G5558" s="1" t="s">
        <v>3875</v>
      </c>
      <c r="H5558" s="1" t="s">
        <v>2067</v>
      </c>
      <c r="I5558" s="2">
        <v>42821</v>
      </c>
      <c r="J5558" s="2">
        <v>51501</v>
      </c>
      <c r="K5558" s="1" t="s">
        <v>2066</v>
      </c>
      <c r="L5558">
        <v>604773</v>
      </c>
      <c r="M5558" s="1" t="s">
        <v>645</v>
      </c>
      <c r="N5558" s="1" t="s">
        <v>645</v>
      </c>
      <c r="O5558" s="1" t="s">
        <v>211</v>
      </c>
      <c r="P5558" s="1" t="s">
        <v>211</v>
      </c>
      <c r="Q5558" s="1" t="s">
        <v>211</v>
      </c>
      <c r="R5558" s="1" t="s">
        <v>211</v>
      </c>
    </row>
    <row r="5559" spans="1:18" hidden="1" x14ac:dyDescent="0.2">
      <c r="A5559" s="1" t="s">
        <v>206</v>
      </c>
      <c r="B5559" s="1" t="s">
        <v>207</v>
      </c>
      <c r="C5559">
        <v>258425</v>
      </c>
      <c r="D5559" s="1" t="s">
        <v>6061</v>
      </c>
      <c r="E5559" s="1" t="s">
        <v>3868</v>
      </c>
      <c r="F5559" s="1" t="s">
        <v>3869</v>
      </c>
      <c r="G5559" s="1" t="s">
        <v>3870</v>
      </c>
      <c r="H5559" s="1" t="s">
        <v>3869</v>
      </c>
      <c r="I5559" s="2">
        <v>42821</v>
      </c>
      <c r="J5559" s="2">
        <v>51501</v>
      </c>
      <c r="K5559" s="1" t="s">
        <v>3868</v>
      </c>
      <c r="L5559">
        <v>604631</v>
      </c>
      <c r="M5559" s="1" t="s">
        <v>645</v>
      </c>
      <c r="N5559" s="1" t="s">
        <v>223</v>
      </c>
      <c r="O5559" s="1" t="s">
        <v>211</v>
      </c>
      <c r="P5559" s="1" t="s">
        <v>211</v>
      </c>
      <c r="Q5559" s="1" t="s">
        <v>211</v>
      </c>
      <c r="R5559" s="1" t="s">
        <v>211</v>
      </c>
    </row>
    <row r="5560" spans="1:18" hidden="1" x14ac:dyDescent="0.2">
      <c r="A5560" s="1" t="s">
        <v>206</v>
      </c>
      <c r="B5560" s="1" t="s">
        <v>207</v>
      </c>
      <c r="C5560">
        <v>258425</v>
      </c>
      <c r="D5560" s="1" t="s">
        <v>6061</v>
      </c>
      <c r="E5560" s="1" t="s">
        <v>145</v>
      </c>
      <c r="F5560" s="1" t="s">
        <v>101</v>
      </c>
      <c r="G5560" s="1" t="s">
        <v>3966</v>
      </c>
      <c r="H5560" s="1" t="s">
        <v>101</v>
      </c>
      <c r="I5560" s="2">
        <v>43602</v>
      </c>
      <c r="J5560" s="2">
        <v>51501</v>
      </c>
      <c r="K5560" s="1" t="s">
        <v>145</v>
      </c>
      <c r="L5560">
        <v>604570</v>
      </c>
      <c r="M5560" s="1" t="s">
        <v>645</v>
      </c>
      <c r="N5560" s="1" t="s">
        <v>645</v>
      </c>
      <c r="O5560" s="1" t="s">
        <v>211</v>
      </c>
      <c r="P5560" s="1" t="s">
        <v>211</v>
      </c>
      <c r="Q5560" s="1" t="s">
        <v>211</v>
      </c>
      <c r="R5560" s="1" t="s">
        <v>211</v>
      </c>
    </row>
    <row r="5561" spans="1:18" hidden="1" x14ac:dyDescent="0.2">
      <c r="A5561" s="1" t="s">
        <v>206</v>
      </c>
      <c r="B5561" s="1" t="s">
        <v>207</v>
      </c>
      <c r="C5561">
        <v>258425</v>
      </c>
      <c r="D5561" s="1" t="s">
        <v>6061</v>
      </c>
      <c r="E5561" s="1" t="s">
        <v>1336</v>
      </c>
      <c r="F5561" s="1" t="s">
        <v>332</v>
      </c>
      <c r="G5561" s="1" t="s">
        <v>3846</v>
      </c>
      <c r="H5561" s="1" t="s">
        <v>332</v>
      </c>
      <c r="I5561" s="2">
        <v>41429</v>
      </c>
      <c r="J5561" s="2">
        <v>51501</v>
      </c>
      <c r="K5561" s="1" t="s">
        <v>1336</v>
      </c>
      <c r="L5561">
        <v>600862</v>
      </c>
      <c r="M5561" s="1" t="s">
        <v>655</v>
      </c>
      <c r="N5561" s="1" t="s">
        <v>655</v>
      </c>
      <c r="O5561" s="1" t="s">
        <v>211</v>
      </c>
      <c r="P5561" s="1" t="s">
        <v>211</v>
      </c>
      <c r="Q5561" s="1" t="s">
        <v>211</v>
      </c>
      <c r="R5561" s="1" t="s">
        <v>211</v>
      </c>
    </row>
    <row r="5562" spans="1:18" hidden="1" x14ac:dyDescent="0.2">
      <c r="A5562" s="1" t="s">
        <v>206</v>
      </c>
      <c r="B5562" s="1" t="s">
        <v>207</v>
      </c>
      <c r="C5562">
        <v>258425</v>
      </c>
      <c r="D5562" s="1" t="s">
        <v>6061</v>
      </c>
      <c r="E5562" s="1" t="s">
        <v>1713</v>
      </c>
      <c r="F5562" s="1" t="s">
        <v>107</v>
      </c>
      <c r="G5562" s="1" t="s">
        <v>3839</v>
      </c>
      <c r="H5562" s="1" t="s">
        <v>107</v>
      </c>
      <c r="I5562" s="2">
        <v>41429</v>
      </c>
      <c r="J5562" s="2">
        <v>51501</v>
      </c>
      <c r="K5562" s="1" t="s">
        <v>1713</v>
      </c>
      <c r="L5562">
        <v>601493</v>
      </c>
      <c r="M5562" s="1" t="s">
        <v>626</v>
      </c>
      <c r="N5562" s="1" t="s">
        <v>626</v>
      </c>
      <c r="O5562" s="1" t="s">
        <v>211</v>
      </c>
      <c r="P5562" s="1" t="s">
        <v>211</v>
      </c>
      <c r="Q5562" s="1" t="s">
        <v>211</v>
      </c>
      <c r="R5562" s="1" t="s">
        <v>211</v>
      </c>
    </row>
    <row r="5563" spans="1:18" hidden="1" x14ac:dyDescent="0.2">
      <c r="A5563" s="1" t="s">
        <v>206</v>
      </c>
      <c r="B5563" s="1" t="s">
        <v>207</v>
      </c>
      <c r="C5563">
        <v>258425</v>
      </c>
      <c r="D5563" s="1" t="s">
        <v>6061</v>
      </c>
      <c r="E5563" s="1" t="s">
        <v>3848</v>
      </c>
      <c r="F5563" s="1" t="s">
        <v>99</v>
      </c>
      <c r="G5563" s="1" t="s">
        <v>3849</v>
      </c>
      <c r="H5563" s="1" t="s">
        <v>99</v>
      </c>
      <c r="I5563" s="2">
        <v>43602</v>
      </c>
      <c r="J5563" s="2">
        <v>51501</v>
      </c>
      <c r="K5563" s="1" t="s">
        <v>3848</v>
      </c>
      <c r="L5563">
        <v>601546</v>
      </c>
      <c r="M5563" s="1" t="s">
        <v>378</v>
      </c>
      <c r="N5563" s="1" t="s">
        <v>378</v>
      </c>
      <c r="O5563" s="1" t="s">
        <v>211</v>
      </c>
      <c r="P5563" s="1" t="s">
        <v>211</v>
      </c>
      <c r="Q5563" s="1" t="s">
        <v>211</v>
      </c>
      <c r="R5563" s="1" t="s">
        <v>211</v>
      </c>
    </row>
    <row r="5564" spans="1:18" hidden="1" x14ac:dyDescent="0.2">
      <c r="A5564" s="1" t="s">
        <v>206</v>
      </c>
      <c r="B5564" s="1" t="s">
        <v>207</v>
      </c>
      <c r="C5564">
        <v>258425</v>
      </c>
      <c r="D5564" s="1" t="s">
        <v>6061</v>
      </c>
      <c r="E5564" s="1" t="s">
        <v>2368</v>
      </c>
      <c r="F5564" s="1" t="s">
        <v>395</v>
      </c>
      <c r="G5564" s="1" t="s">
        <v>3757</v>
      </c>
      <c r="H5564" s="1" t="s">
        <v>395</v>
      </c>
      <c r="I5564" s="2">
        <v>41429</v>
      </c>
      <c r="J5564" s="2">
        <v>51501</v>
      </c>
      <c r="K5564" s="1" t="s">
        <v>2370</v>
      </c>
      <c r="L5564">
        <v>510269</v>
      </c>
      <c r="M5564" s="1" t="s">
        <v>655</v>
      </c>
      <c r="N5564" s="1" t="s">
        <v>223</v>
      </c>
      <c r="O5564" s="1" t="s">
        <v>211</v>
      </c>
      <c r="P5564" s="1" t="s">
        <v>211</v>
      </c>
      <c r="Q5564" s="1" t="s">
        <v>211</v>
      </c>
      <c r="R5564" s="1" t="s">
        <v>211</v>
      </c>
    </row>
    <row r="5565" spans="1:18" hidden="1" x14ac:dyDescent="0.2">
      <c r="A5565" s="1" t="s">
        <v>206</v>
      </c>
      <c r="B5565" s="1" t="s">
        <v>207</v>
      </c>
      <c r="C5565">
        <v>258425</v>
      </c>
      <c r="D5565" s="1" t="s">
        <v>6061</v>
      </c>
      <c r="E5565" s="1" t="s">
        <v>154</v>
      </c>
      <c r="F5565" s="1" t="s">
        <v>2365</v>
      </c>
      <c r="G5565" s="1" t="s">
        <v>3838</v>
      </c>
      <c r="H5565" s="1" t="s">
        <v>113</v>
      </c>
      <c r="I5565" s="2">
        <v>43602</v>
      </c>
      <c r="J5565" s="2">
        <v>51501</v>
      </c>
      <c r="K5565" s="1" t="s">
        <v>2367</v>
      </c>
      <c r="L5565">
        <v>510133</v>
      </c>
      <c r="M5565" s="1" t="s">
        <v>378</v>
      </c>
      <c r="N5565" s="1" t="s">
        <v>378</v>
      </c>
      <c r="O5565" s="1" t="s">
        <v>211</v>
      </c>
      <c r="P5565" s="1" t="s">
        <v>211</v>
      </c>
      <c r="Q5565" s="1" t="s">
        <v>211</v>
      </c>
      <c r="R5565" s="1" t="s">
        <v>211</v>
      </c>
    </row>
    <row r="5566" spans="1:18" hidden="1" x14ac:dyDescent="0.2">
      <c r="A5566" s="1" t="s">
        <v>206</v>
      </c>
      <c r="B5566" s="1" t="s">
        <v>207</v>
      </c>
      <c r="C5566">
        <v>258425</v>
      </c>
      <c r="D5566" s="1" t="s">
        <v>6061</v>
      </c>
      <c r="E5566" s="1" t="s">
        <v>766</v>
      </c>
      <c r="F5566" s="1" t="s">
        <v>767</v>
      </c>
      <c r="G5566" s="1" t="s">
        <v>3835</v>
      </c>
      <c r="H5566" s="1" t="s">
        <v>767</v>
      </c>
      <c r="I5566" s="2">
        <v>41429</v>
      </c>
      <c r="J5566" s="2">
        <v>51501</v>
      </c>
      <c r="K5566" s="1" t="s">
        <v>769</v>
      </c>
      <c r="L5566">
        <v>510291</v>
      </c>
      <c r="M5566" s="1" t="s">
        <v>626</v>
      </c>
      <c r="N5566" s="1" t="s">
        <v>626</v>
      </c>
      <c r="O5566" s="1" t="s">
        <v>211</v>
      </c>
      <c r="P5566" s="1" t="s">
        <v>211</v>
      </c>
      <c r="Q5566" s="1" t="s">
        <v>211</v>
      </c>
      <c r="R5566" s="1" t="s">
        <v>211</v>
      </c>
    </row>
    <row r="5567" spans="1:18" hidden="1" x14ac:dyDescent="0.2">
      <c r="A5567" s="1" t="s">
        <v>206</v>
      </c>
      <c r="B5567" s="1" t="s">
        <v>207</v>
      </c>
      <c r="C5567">
        <v>258425</v>
      </c>
      <c r="D5567" s="1" t="s">
        <v>6061</v>
      </c>
      <c r="E5567" s="1" t="s">
        <v>1176</v>
      </c>
      <c r="F5567" s="1" t="s">
        <v>114</v>
      </c>
      <c r="G5567" s="1" t="s">
        <v>3817</v>
      </c>
      <c r="H5567" s="1" t="s">
        <v>114</v>
      </c>
      <c r="I5567" s="2">
        <v>41429</v>
      </c>
      <c r="J5567" s="2">
        <v>51501</v>
      </c>
      <c r="K5567" s="1" t="s">
        <v>1178</v>
      </c>
      <c r="L5567">
        <v>510431</v>
      </c>
      <c r="M5567" s="1" t="s">
        <v>223</v>
      </c>
      <c r="N5567" s="1" t="s">
        <v>223</v>
      </c>
      <c r="O5567" s="1" t="s">
        <v>211</v>
      </c>
      <c r="P5567" s="1" t="s">
        <v>211</v>
      </c>
      <c r="Q5567" s="1" t="s">
        <v>211</v>
      </c>
      <c r="R5567" s="1" t="s">
        <v>211</v>
      </c>
    </row>
    <row r="5568" spans="1:18" hidden="1" x14ac:dyDescent="0.2">
      <c r="A5568" s="1" t="s">
        <v>206</v>
      </c>
      <c r="B5568" s="1" t="s">
        <v>207</v>
      </c>
      <c r="C5568">
        <v>258425</v>
      </c>
      <c r="D5568" s="1" t="s">
        <v>6061</v>
      </c>
      <c r="E5568" s="1" t="s">
        <v>3816</v>
      </c>
      <c r="F5568" s="1" t="s">
        <v>114</v>
      </c>
      <c r="G5568" s="1" t="s">
        <v>3817</v>
      </c>
      <c r="H5568" s="1" t="s">
        <v>114</v>
      </c>
      <c r="I5568" s="2">
        <v>43599</v>
      </c>
      <c r="J5568" s="2">
        <v>51501</v>
      </c>
      <c r="K5568" s="1" t="s">
        <v>3818</v>
      </c>
      <c r="L5568">
        <v>461</v>
      </c>
      <c r="M5568" s="1" t="s">
        <v>378</v>
      </c>
      <c r="N5568" s="1" t="s">
        <v>378</v>
      </c>
      <c r="O5568" s="1" t="s">
        <v>211</v>
      </c>
      <c r="P5568" s="1" t="s">
        <v>211</v>
      </c>
      <c r="Q5568" s="1" t="s">
        <v>211</v>
      </c>
      <c r="R5568" s="1" t="s">
        <v>211</v>
      </c>
    </row>
    <row r="5569" spans="1:18" hidden="1" x14ac:dyDescent="0.2">
      <c r="A5569" s="1" t="s">
        <v>206</v>
      </c>
      <c r="B5569" s="1" t="s">
        <v>207</v>
      </c>
      <c r="C5569">
        <v>258425</v>
      </c>
      <c r="D5569" s="1" t="s">
        <v>6061</v>
      </c>
      <c r="E5569" s="1" t="s">
        <v>340</v>
      </c>
      <c r="F5569" s="1" t="s">
        <v>341</v>
      </c>
      <c r="G5569" s="1" t="s">
        <v>5487</v>
      </c>
      <c r="H5569" s="1" t="s">
        <v>341</v>
      </c>
      <c r="I5569" s="2">
        <v>41429</v>
      </c>
      <c r="J5569" s="2">
        <v>51501</v>
      </c>
      <c r="K5569" s="1" t="s">
        <v>342</v>
      </c>
      <c r="L5569">
        <v>435</v>
      </c>
      <c r="M5569" s="1" t="s">
        <v>210</v>
      </c>
      <c r="N5569" s="1" t="s">
        <v>211</v>
      </c>
      <c r="O5569" s="1" t="s">
        <v>211</v>
      </c>
      <c r="P5569" s="1" t="s">
        <v>211</v>
      </c>
      <c r="Q5569" s="1" t="s">
        <v>211</v>
      </c>
      <c r="R5569" s="1" t="s">
        <v>211</v>
      </c>
    </row>
    <row r="5570" spans="1:18" hidden="1" x14ac:dyDescent="0.2">
      <c r="A5570" s="1" t="s">
        <v>206</v>
      </c>
      <c r="B5570" s="1" t="s">
        <v>207</v>
      </c>
      <c r="C5570">
        <v>258425</v>
      </c>
      <c r="D5570" s="1" t="s">
        <v>6061</v>
      </c>
      <c r="E5570" s="1" t="s">
        <v>755</v>
      </c>
      <c r="F5570" s="1" t="s">
        <v>341</v>
      </c>
      <c r="G5570" s="1" t="s">
        <v>3821</v>
      </c>
      <c r="H5570" s="1" t="s">
        <v>341</v>
      </c>
      <c r="I5570" s="2">
        <v>41429</v>
      </c>
      <c r="J5570" s="2">
        <v>51501</v>
      </c>
      <c r="K5570" s="1" t="s">
        <v>757</v>
      </c>
      <c r="L5570">
        <v>438</v>
      </c>
      <c r="M5570" s="1" t="s">
        <v>210</v>
      </c>
      <c r="N5570" s="1" t="s">
        <v>211</v>
      </c>
      <c r="O5570" s="1" t="s">
        <v>211</v>
      </c>
      <c r="P5570" s="1" t="s">
        <v>211</v>
      </c>
      <c r="Q5570" s="1" t="s">
        <v>211</v>
      </c>
      <c r="R5570" s="1" t="s">
        <v>211</v>
      </c>
    </row>
    <row r="5571" spans="1:18" hidden="1" x14ac:dyDescent="0.2">
      <c r="A5571" s="1" t="s">
        <v>206</v>
      </c>
      <c r="B5571" s="1" t="s">
        <v>207</v>
      </c>
      <c r="C5571">
        <v>258425</v>
      </c>
      <c r="D5571" s="1" t="s">
        <v>6061</v>
      </c>
      <c r="E5571" s="1" t="s">
        <v>1188</v>
      </c>
      <c r="F5571" s="1" t="s">
        <v>312</v>
      </c>
      <c r="G5571" s="1" t="s">
        <v>3800</v>
      </c>
      <c r="H5571" s="1" t="s">
        <v>312</v>
      </c>
      <c r="I5571" s="2">
        <v>41429</v>
      </c>
      <c r="J5571" s="2">
        <v>51501</v>
      </c>
      <c r="K5571" s="1" t="s">
        <v>1190</v>
      </c>
      <c r="L5571">
        <v>380</v>
      </c>
      <c r="M5571" s="1" t="s">
        <v>1031</v>
      </c>
      <c r="N5571" s="1" t="s">
        <v>791</v>
      </c>
      <c r="O5571" s="1" t="s">
        <v>211</v>
      </c>
      <c r="P5571" s="1" t="s">
        <v>211</v>
      </c>
      <c r="Q5571" s="1" t="s">
        <v>211</v>
      </c>
      <c r="R5571" s="1" t="s">
        <v>211</v>
      </c>
    </row>
    <row r="5572" spans="1:18" hidden="1" x14ac:dyDescent="0.2">
      <c r="A5572" s="1" t="s">
        <v>206</v>
      </c>
      <c r="B5572" s="1" t="s">
        <v>207</v>
      </c>
      <c r="C5572">
        <v>258425</v>
      </c>
      <c r="D5572" s="1" t="s">
        <v>6061</v>
      </c>
      <c r="E5572" s="1" t="s">
        <v>1184</v>
      </c>
      <c r="F5572" s="1" t="s">
        <v>312</v>
      </c>
      <c r="G5572" s="1" t="s">
        <v>3802</v>
      </c>
      <c r="H5572" s="1" t="s">
        <v>312</v>
      </c>
      <c r="I5572" s="2">
        <v>41429</v>
      </c>
      <c r="J5572" s="2">
        <v>51501</v>
      </c>
      <c r="K5572" s="1" t="s">
        <v>1187</v>
      </c>
      <c r="L5572">
        <v>381</v>
      </c>
      <c r="M5572" s="1" t="s">
        <v>1031</v>
      </c>
      <c r="N5572" s="1" t="s">
        <v>791</v>
      </c>
      <c r="O5572" s="1" t="s">
        <v>211</v>
      </c>
      <c r="P5572" s="1" t="s">
        <v>211</v>
      </c>
      <c r="Q5572" s="1" t="s">
        <v>211</v>
      </c>
      <c r="R5572" s="1" t="s">
        <v>211</v>
      </c>
    </row>
    <row r="5573" spans="1:18" hidden="1" x14ac:dyDescent="0.2">
      <c r="A5573" s="1" t="s">
        <v>206</v>
      </c>
      <c r="B5573" s="1" t="s">
        <v>207</v>
      </c>
      <c r="C5573">
        <v>258425</v>
      </c>
      <c r="D5573" s="1" t="s">
        <v>6061</v>
      </c>
      <c r="E5573" s="1" t="s">
        <v>1202</v>
      </c>
      <c r="F5573" s="1" t="s">
        <v>300</v>
      </c>
      <c r="G5573" s="1" t="s">
        <v>3834</v>
      </c>
      <c r="H5573" s="1" t="s">
        <v>300</v>
      </c>
      <c r="I5573" s="2">
        <v>41429</v>
      </c>
      <c r="J5573" s="2">
        <v>51501</v>
      </c>
      <c r="K5573" s="1" t="s">
        <v>1205</v>
      </c>
      <c r="L5573">
        <v>420</v>
      </c>
      <c r="M5573" s="1" t="s">
        <v>1031</v>
      </c>
      <c r="N5573" s="1" t="s">
        <v>791</v>
      </c>
      <c r="O5573" s="1" t="s">
        <v>211</v>
      </c>
      <c r="P5573" s="1" t="s">
        <v>211</v>
      </c>
      <c r="Q5573" s="1" t="s">
        <v>211</v>
      </c>
      <c r="R5573" s="1" t="s">
        <v>211</v>
      </c>
    </row>
    <row r="5574" spans="1:18" hidden="1" x14ac:dyDescent="0.2">
      <c r="A5574" s="1" t="s">
        <v>206</v>
      </c>
      <c r="B5574" s="1" t="s">
        <v>207</v>
      </c>
      <c r="C5574">
        <v>258857</v>
      </c>
      <c r="D5574" s="1" t="s">
        <v>6067</v>
      </c>
      <c r="E5574" s="1" t="s">
        <v>430</v>
      </c>
      <c r="F5574" s="1" t="s">
        <v>116</v>
      </c>
      <c r="G5574" s="1" t="s">
        <v>6068</v>
      </c>
      <c r="H5574" s="1" t="s">
        <v>6069</v>
      </c>
      <c r="I5574" s="2">
        <v>41420</v>
      </c>
      <c r="J5574" s="2">
        <v>51501</v>
      </c>
      <c r="K5574" s="1" t="s">
        <v>432</v>
      </c>
      <c r="L5574">
        <v>62</v>
      </c>
      <c r="M5574" s="1" t="s">
        <v>232</v>
      </c>
      <c r="N5574" s="1" t="s">
        <v>211</v>
      </c>
      <c r="O5574" s="1" t="s">
        <v>211</v>
      </c>
      <c r="P5574" s="1" t="s">
        <v>211</v>
      </c>
      <c r="Q5574" s="1" t="s">
        <v>211</v>
      </c>
      <c r="R5574" s="1" t="s">
        <v>211</v>
      </c>
    </row>
    <row r="5575" spans="1:18" hidden="1" x14ac:dyDescent="0.2">
      <c r="A5575" s="1" t="s">
        <v>206</v>
      </c>
      <c r="B5575" s="1" t="s">
        <v>207</v>
      </c>
      <c r="C5575">
        <v>258857</v>
      </c>
      <c r="D5575" s="1" t="s">
        <v>6067</v>
      </c>
      <c r="E5575" s="1" t="s">
        <v>433</v>
      </c>
      <c r="F5575" s="1" t="s">
        <v>434</v>
      </c>
      <c r="G5575" s="1" t="s">
        <v>6070</v>
      </c>
      <c r="H5575" s="1" t="s">
        <v>6071</v>
      </c>
      <c r="I5575" s="2">
        <v>41420</v>
      </c>
      <c r="J5575" s="2">
        <v>51501</v>
      </c>
      <c r="K5575" s="1" t="s">
        <v>436</v>
      </c>
      <c r="L5575">
        <v>67</v>
      </c>
      <c r="M5575" s="1" t="s">
        <v>232</v>
      </c>
      <c r="N5575" s="1" t="s">
        <v>211</v>
      </c>
      <c r="O5575" s="1" t="s">
        <v>211</v>
      </c>
      <c r="P5575" s="1" t="s">
        <v>211</v>
      </c>
      <c r="Q5575" s="1" t="s">
        <v>211</v>
      </c>
      <c r="R5575" s="1" t="s">
        <v>211</v>
      </c>
    </row>
    <row r="5576" spans="1:18" hidden="1" x14ac:dyDescent="0.2">
      <c r="A5576" s="1" t="s">
        <v>206</v>
      </c>
      <c r="B5576" s="1" t="s">
        <v>207</v>
      </c>
      <c r="C5576">
        <v>258857</v>
      </c>
      <c r="D5576" s="1" t="s">
        <v>6067</v>
      </c>
      <c r="E5576" s="1" t="s">
        <v>474</v>
      </c>
      <c r="F5576" s="1" t="s">
        <v>98</v>
      </c>
      <c r="G5576" s="1" t="s">
        <v>6072</v>
      </c>
      <c r="H5576" s="1" t="s">
        <v>6073</v>
      </c>
      <c r="I5576" s="2">
        <v>41420</v>
      </c>
      <c r="J5576" s="2">
        <v>51501</v>
      </c>
      <c r="K5576" s="1" t="s">
        <v>476</v>
      </c>
      <c r="L5576">
        <v>189</v>
      </c>
      <c r="M5576" s="1" t="s">
        <v>210</v>
      </c>
      <c r="N5576" s="1" t="s">
        <v>211</v>
      </c>
      <c r="O5576" s="1" t="s">
        <v>211</v>
      </c>
      <c r="P5576" s="1" t="s">
        <v>211</v>
      </c>
      <c r="Q5576" s="1" t="s">
        <v>211</v>
      </c>
      <c r="R5576" s="1" t="s">
        <v>211</v>
      </c>
    </row>
    <row r="5577" spans="1:18" hidden="1" x14ac:dyDescent="0.2">
      <c r="A5577" s="1" t="s">
        <v>206</v>
      </c>
      <c r="B5577" s="1" t="s">
        <v>207</v>
      </c>
      <c r="C5577">
        <v>264281</v>
      </c>
      <c r="D5577" s="1" t="s">
        <v>6074</v>
      </c>
      <c r="E5577" s="1" t="s">
        <v>6075</v>
      </c>
      <c r="F5577" s="1" t="s">
        <v>114</v>
      </c>
      <c r="G5577" s="1" t="s">
        <v>211</v>
      </c>
      <c r="H5577" s="1" t="s">
        <v>114</v>
      </c>
      <c r="I5577" s="2">
        <v>41443</v>
      </c>
      <c r="J5577" s="2">
        <v>51501</v>
      </c>
      <c r="K5577" s="1" t="s">
        <v>6075</v>
      </c>
      <c r="L5577">
        <v>602364</v>
      </c>
      <c r="M5577" s="1" t="s">
        <v>655</v>
      </c>
      <c r="N5577" s="1" t="s">
        <v>223</v>
      </c>
      <c r="O5577" s="1" t="s">
        <v>211</v>
      </c>
      <c r="P5577" s="1" t="s">
        <v>211</v>
      </c>
      <c r="Q5577" s="1" t="s">
        <v>211</v>
      </c>
      <c r="R5577" s="1" t="s">
        <v>211</v>
      </c>
    </row>
    <row r="5578" spans="1:18" hidden="1" x14ac:dyDescent="0.2">
      <c r="A5578" s="1" t="s">
        <v>206</v>
      </c>
      <c r="B5578" s="1" t="s">
        <v>207</v>
      </c>
      <c r="C5578">
        <v>265597</v>
      </c>
      <c r="D5578" s="1" t="s">
        <v>6076</v>
      </c>
      <c r="E5578" s="1" t="s">
        <v>1350</v>
      </c>
      <c r="F5578" s="1" t="s">
        <v>1351</v>
      </c>
      <c r="G5578" s="1" t="s">
        <v>6077</v>
      </c>
      <c r="H5578" s="1" t="s">
        <v>1351</v>
      </c>
      <c r="I5578" s="2">
        <v>41499</v>
      </c>
      <c r="J5578" s="2">
        <v>51501</v>
      </c>
      <c r="K5578" s="1" t="s">
        <v>1350</v>
      </c>
      <c r="L5578">
        <v>601131</v>
      </c>
      <c r="M5578" s="1" t="s">
        <v>1353</v>
      </c>
      <c r="N5578" s="1" t="s">
        <v>1353</v>
      </c>
      <c r="O5578" s="1" t="s">
        <v>211</v>
      </c>
      <c r="P5578" s="1" t="s">
        <v>211</v>
      </c>
      <c r="Q5578" s="1" t="s">
        <v>211</v>
      </c>
      <c r="R5578" s="1" t="s">
        <v>211</v>
      </c>
    </row>
    <row r="5579" spans="1:18" hidden="1" x14ac:dyDescent="0.2">
      <c r="A5579" s="1" t="s">
        <v>206</v>
      </c>
      <c r="B5579" s="1" t="s">
        <v>207</v>
      </c>
      <c r="C5579">
        <v>266975</v>
      </c>
      <c r="D5579" s="1" t="s">
        <v>6078</v>
      </c>
      <c r="E5579" s="1" t="s">
        <v>5186</v>
      </c>
      <c r="F5579" s="1" t="s">
        <v>332</v>
      </c>
      <c r="G5579" s="1" t="s">
        <v>3846</v>
      </c>
      <c r="H5579" s="1" t="s">
        <v>332</v>
      </c>
      <c r="I5579" s="2">
        <v>41474</v>
      </c>
      <c r="J5579" s="2">
        <v>51501</v>
      </c>
      <c r="K5579" s="1" t="s">
        <v>5186</v>
      </c>
      <c r="L5579">
        <v>601207</v>
      </c>
      <c r="M5579" s="1" t="s">
        <v>5188</v>
      </c>
      <c r="N5579" s="1" t="s">
        <v>3940</v>
      </c>
      <c r="O5579" s="1" t="s">
        <v>211</v>
      </c>
      <c r="P5579" s="1" t="s">
        <v>211</v>
      </c>
      <c r="Q5579" s="1" t="s">
        <v>211</v>
      </c>
      <c r="R5579" s="1" t="s">
        <v>211</v>
      </c>
    </row>
    <row r="5580" spans="1:18" hidden="1" x14ac:dyDescent="0.2">
      <c r="A5580" s="1" t="s">
        <v>206</v>
      </c>
      <c r="B5580" s="1" t="s">
        <v>207</v>
      </c>
      <c r="C5580">
        <v>266975</v>
      </c>
      <c r="D5580" s="1" t="s">
        <v>6078</v>
      </c>
      <c r="E5580" s="1" t="s">
        <v>1703</v>
      </c>
      <c r="F5580" s="1" t="s">
        <v>107</v>
      </c>
      <c r="G5580" s="1" t="s">
        <v>3844</v>
      </c>
      <c r="H5580" s="1" t="s">
        <v>107</v>
      </c>
      <c r="I5580" s="2">
        <v>41459</v>
      </c>
      <c r="J5580" s="2">
        <v>51501</v>
      </c>
      <c r="K5580" s="1" t="s">
        <v>1705</v>
      </c>
      <c r="L5580">
        <v>600850</v>
      </c>
      <c r="M5580" s="1" t="s">
        <v>304</v>
      </c>
      <c r="N5580" s="1" t="s">
        <v>304</v>
      </c>
      <c r="O5580" s="1" t="s">
        <v>211</v>
      </c>
      <c r="P5580" s="1" t="s">
        <v>211</v>
      </c>
      <c r="Q5580" s="1" t="s">
        <v>211</v>
      </c>
      <c r="R5580" s="1" t="s">
        <v>211</v>
      </c>
    </row>
    <row r="5581" spans="1:18" hidden="1" x14ac:dyDescent="0.2">
      <c r="A5581" s="1" t="s">
        <v>206</v>
      </c>
      <c r="B5581" s="1" t="s">
        <v>207</v>
      </c>
      <c r="C5581">
        <v>266975</v>
      </c>
      <c r="D5581" s="1" t="s">
        <v>6078</v>
      </c>
      <c r="E5581" s="1" t="s">
        <v>154</v>
      </c>
      <c r="F5581" s="1" t="s">
        <v>2365</v>
      </c>
      <c r="G5581" s="1" t="s">
        <v>3838</v>
      </c>
      <c r="H5581" s="1" t="s">
        <v>113</v>
      </c>
      <c r="I5581" s="2">
        <v>41474</v>
      </c>
      <c r="J5581" s="2">
        <v>51501</v>
      </c>
      <c r="K5581" s="1" t="s">
        <v>2367</v>
      </c>
      <c r="L5581">
        <v>510133</v>
      </c>
      <c r="M5581" s="1" t="s">
        <v>378</v>
      </c>
      <c r="N5581" s="1" t="s">
        <v>645</v>
      </c>
      <c r="O5581" s="1" t="s">
        <v>211</v>
      </c>
      <c r="P5581" s="1" t="s">
        <v>211</v>
      </c>
      <c r="Q5581" s="1" t="s">
        <v>211</v>
      </c>
      <c r="R5581" s="1" t="s">
        <v>211</v>
      </c>
    </row>
    <row r="5582" spans="1:18" hidden="1" x14ac:dyDescent="0.2">
      <c r="A5582" s="1" t="s">
        <v>206</v>
      </c>
      <c r="B5582" s="1" t="s">
        <v>207</v>
      </c>
      <c r="C5582">
        <v>266975</v>
      </c>
      <c r="D5582" s="1" t="s">
        <v>6078</v>
      </c>
      <c r="E5582" s="1" t="s">
        <v>5491</v>
      </c>
      <c r="F5582" s="1" t="s">
        <v>3827</v>
      </c>
      <c r="G5582" s="1" t="s">
        <v>3828</v>
      </c>
      <c r="H5582" s="1" t="s">
        <v>3827</v>
      </c>
      <c r="I5582" s="2">
        <v>41459</v>
      </c>
      <c r="J5582" s="2">
        <v>51501</v>
      </c>
      <c r="K5582" s="1" t="s">
        <v>5493</v>
      </c>
      <c r="L5582">
        <v>2921</v>
      </c>
      <c r="M5582" s="1" t="s">
        <v>5494</v>
      </c>
      <c r="N5582" s="1" t="s">
        <v>5494</v>
      </c>
      <c r="O5582" s="1" t="s">
        <v>211</v>
      </c>
      <c r="P5582" s="1" t="s">
        <v>211</v>
      </c>
      <c r="Q5582" s="1" t="s">
        <v>211</v>
      </c>
      <c r="R5582" s="1" t="s">
        <v>211</v>
      </c>
    </row>
    <row r="5583" spans="1:18" hidden="1" x14ac:dyDescent="0.2">
      <c r="A5583" s="1" t="s">
        <v>206</v>
      </c>
      <c r="B5583" s="1" t="s">
        <v>207</v>
      </c>
      <c r="C5583">
        <v>266975</v>
      </c>
      <c r="D5583" s="1" t="s">
        <v>6078</v>
      </c>
      <c r="E5583" s="1" t="s">
        <v>2031</v>
      </c>
      <c r="F5583" s="1" t="s">
        <v>2032</v>
      </c>
      <c r="G5583" s="1" t="s">
        <v>5496</v>
      </c>
      <c r="H5583" s="1" t="s">
        <v>2032</v>
      </c>
      <c r="I5583" s="2">
        <v>41459</v>
      </c>
      <c r="J5583" s="2">
        <v>51501</v>
      </c>
      <c r="K5583" s="1" t="s">
        <v>2035</v>
      </c>
      <c r="L5583">
        <v>2931</v>
      </c>
      <c r="M5583" s="1" t="s">
        <v>2036</v>
      </c>
      <c r="N5583" s="1" t="s">
        <v>5476</v>
      </c>
      <c r="O5583" s="1" t="s">
        <v>211</v>
      </c>
      <c r="P5583" s="1" t="s">
        <v>211</v>
      </c>
      <c r="Q5583" s="1" t="s">
        <v>211</v>
      </c>
      <c r="R5583" s="1" t="s">
        <v>211</v>
      </c>
    </row>
    <row r="5584" spans="1:18" hidden="1" x14ac:dyDescent="0.2">
      <c r="A5584" s="1" t="s">
        <v>206</v>
      </c>
      <c r="B5584" s="1" t="s">
        <v>207</v>
      </c>
      <c r="C5584">
        <v>266975</v>
      </c>
      <c r="D5584" s="1" t="s">
        <v>6078</v>
      </c>
      <c r="E5584" s="1" t="s">
        <v>1184</v>
      </c>
      <c r="F5584" s="1" t="s">
        <v>312</v>
      </c>
      <c r="G5584" s="1" t="s">
        <v>3802</v>
      </c>
      <c r="H5584" s="1" t="s">
        <v>312</v>
      </c>
      <c r="I5584" s="2">
        <v>41459</v>
      </c>
      <c r="J5584" s="2">
        <v>51501</v>
      </c>
      <c r="K5584" s="1" t="s">
        <v>1187</v>
      </c>
      <c r="L5584">
        <v>381</v>
      </c>
      <c r="M5584" s="1" t="s">
        <v>1031</v>
      </c>
      <c r="N5584" s="1" t="s">
        <v>791</v>
      </c>
      <c r="O5584" s="1" t="s">
        <v>211</v>
      </c>
      <c r="P5584" s="1" t="s">
        <v>211</v>
      </c>
      <c r="Q5584" s="1" t="s">
        <v>211</v>
      </c>
      <c r="R5584" s="1" t="s">
        <v>211</v>
      </c>
    </row>
    <row r="5585" spans="1:18" hidden="1" x14ac:dyDescent="0.2">
      <c r="A5585" s="1" t="s">
        <v>206</v>
      </c>
      <c r="B5585" s="1" t="s">
        <v>207</v>
      </c>
      <c r="C5585">
        <v>266975</v>
      </c>
      <c r="D5585" s="1" t="s">
        <v>6078</v>
      </c>
      <c r="E5585" s="1" t="s">
        <v>1188</v>
      </c>
      <c r="F5585" s="1" t="s">
        <v>312</v>
      </c>
      <c r="G5585" s="1" t="s">
        <v>3800</v>
      </c>
      <c r="H5585" s="1" t="s">
        <v>312</v>
      </c>
      <c r="I5585" s="2">
        <v>41459</v>
      </c>
      <c r="J5585" s="2">
        <v>51501</v>
      </c>
      <c r="K5585" s="1" t="s">
        <v>1190</v>
      </c>
      <c r="L5585">
        <v>380</v>
      </c>
      <c r="M5585" s="1" t="s">
        <v>1031</v>
      </c>
      <c r="N5585" s="1" t="s">
        <v>791</v>
      </c>
      <c r="O5585" s="1" t="s">
        <v>211</v>
      </c>
      <c r="P5585" s="1" t="s">
        <v>211</v>
      </c>
      <c r="Q5585" s="1" t="s">
        <v>211</v>
      </c>
      <c r="R5585" s="1" t="s">
        <v>211</v>
      </c>
    </row>
    <row r="5586" spans="1:18" hidden="1" x14ac:dyDescent="0.2">
      <c r="A5586" s="1" t="s">
        <v>206</v>
      </c>
      <c r="B5586" s="1" t="s">
        <v>207</v>
      </c>
      <c r="C5586">
        <v>266975</v>
      </c>
      <c r="D5586" s="1" t="s">
        <v>6078</v>
      </c>
      <c r="E5586" s="1" t="s">
        <v>2527</v>
      </c>
      <c r="F5586" s="1" t="s">
        <v>341</v>
      </c>
      <c r="G5586" s="1" t="s">
        <v>3821</v>
      </c>
      <c r="H5586" s="1" t="s">
        <v>341</v>
      </c>
      <c r="I5586" s="2">
        <v>41459</v>
      </c>
      <c r="J5586" s="2">
        <v>51501</v>
      </c>
      <c r="K5586" s="1" t="s">
        <v>2529</v>
      </c>
      <c r="L5586">
        <v>440</v>
      </c>
      <c r="M5586" s="1" t="s">
        <v>378</v>
      </c>
      <c r="N5586" s="1" t="s">
        <v>645</v>
      </c>
      <c r="O5586" s="1" t="s">
        <v>211</v>
      </c>
      <c r="P5586" s="1" t="s">
        <v>211</v>
      </c>
      <c r="Q5586" s="1" t="s">
        <v>211</v>
      </c>
      <c r="R5586" s="1" t="s">
        <v>211</v>
      </c>
    </row>
    <row r="5587" spans="1:18" hidden="1" x14ac:dyDescent="0.2">
      <c r="A5587" s="1" t="s">
        <v>206</v>
      </c>
      <c r="B5587" s="1" t="s">
        <v>207</v>
      </c>
      <c r="C5587">
        <v>266975</v>
      </c>
      <c r="D5587" s="1" t="s">
        <v>6078</v>
      </c>
      <c r="E5587" s="1" t="s">
        <v>3816</v>
      </c>
      <c r="F5587" s="1" t="s">
        <v>114</v>
      </c>
      <c r="G5587" s="1" t="s">
        <v>3817</v>
      </c>
      <c r="H5587" s="1" t="s">
        <v>114</v>
      </c>
      <c r="I5587" s="2">
        <v>41459</v>
      </c>
      <c r="J5587" s="2">
        <v>51501</v>
      </c>
      <c r="K5587" s="1" t="s">
        <v>3818</v>
      </c>
      <c r="L5587">
        <v>461</v>
      </c>
      <c r="M5587" s="1" t="s">
        <v>378</v>
      </c>
      <c r="N5587" s="1" t="s">
        <v>645</v>
      </c>
      <c r="O5587" s="1" t="s">
        <v>211</v>
      </c>
      <c r="P5587" s="1" t="s">
        <v>211</v>
      </c>
      <c r="Q5587" s="1" t="s">
        <v>211</v>
      </c>
      <c r="R5587" s="1" t="s">
        <v>211</v>
      </c>
    </row>
    <row r="5588" spans="1:18" hidden="1" x14ac:dyDescent="0.2">
      <c r="A5588" s="1" t="s">
        <v>206</v>
      </c>
      <c r="B5588" s="1" t="s">
        <v>207</v>
      </c>
      <c r="C5588">
        <v>266975</v>
      </c>
      <c r="D5588" s="1" t="s">
        <v>6078</v>
      </c>
      <c r="E5588" s="1" t="s">
        <v>5484</v>
      </c>
      <c r="F5588" s="1" t="s">
        <v>345</v>
      </c>
      <c r="G5588" s="1" t="s">
        <v>3815</v>
      </c>
      <c r="H5588" s="1" t="s">
        <v>345</v>
      </c>
      <c r="I5588" s="2">
        <v>41459</v>
      </c>
      <c r="J5588" s="2">
        <v>51501</v>
      </c>
      <c r="K5588" s="1" t="s">
        <v>5485</v>
      </c>
      <c r="L5588">
        <v>456</v>
      </c>
      <c r="M5588" s="1" t="s">
        <v>1857</v>
      </c>
      <c r="N5588" s="1" t="s">
        <v>645</v>
      </c>
      <c r="O5588" s="1" t="s">
        <v>211</v>
      </c>
      <c r="P5588" s="1" t="s">
        <v>211</v>
      </c>
      <c r="Q5588" s="1" t="s">
        <v>211</v>
      </c>
      <c r="R5588" s="1" t="s">
        <v>211</v>
      </c>
    </row>
    <row r="5589" spans="1:18" hidden="1" x14ac:dyDescent="0.2">
      <c r="A5589" s="1" t="s">
        <v>206</v>
      </c>
      <c r="B5589" s="1" t="s">
        <v>207</v>
      </c>
      <c r="C5589">
        <v>266975</v>
      </c>
      <c r="D5589" s="1" t="s">
        <v>6078</v>
      </c>
      <c r="E5589" s="1" t="s">
        <v>477</v>
      </c>
      <c r="F5589" s="1" t="s">
        <v>478</v>
      </c>
      <c r="G5589" s="1" t="s">
        <v>3780</v>
      </c>
      <c r="H5589" s="1" t="s">
        <v>478</v>
      </c>
      <c r="I5589" s="2">
        <v>41459</v>
      </c>
      <c r="J5589" s="2">
        <v>51501</v>
      </c>
      <c r="K5589" s="1" t="s">
        <v>481</v>
      </c>
      <c r="L5589">
        <v>183</v>
      </c>
      <c r="M5589" s="1" t="s">
        <v>405</v>
      </c>
      <c r="N5589" s="1" t="s">
        <v>3613</v>
      </c>
      <c r="O5589" s="1" t="s">
        <v>211</v>
      </c>
      <c r="P5589" s="1" t="s">
        <v>211</v>
      </c>
      <c r="Q5589" s="1" t="s">
        <v>211</v>
      </c>
      <c r="R5589" s="1" t="s">
        <v>211</v>
      </c>
    </row>
    <row r="5590" spans="1:18" hidden="1" x14ac:dyDescent="0.2">
      <c r="A5590" s="1" t="s">
        <v>206</v>
      </c>
      <c r="B5590" s="1" t="s">
        <v>207</v>
      </c>
      <c r="C5590">
        <v>266975</v>
      </c>
      <c r="D5590" s="1" t="s">
        <v>6078</v>
      </c>
      <c r="E5590" s="1" t="s">
        <v>124</v>
      </c>
      <c r="F5590" s="1" t="s">
        <v>125</v>
      </c>
      <c r="G5590" s="1" t="s">
        <v>6079</v>
      </c>
      <c r="H5590" s="1" t="s">
        <v>125</v>
      </c>
      <c r="I5590" s="2">
        <v>41459</v>
      </c>
      <c r="J5590" s="2">
        <v>51501</v>
      </c>
      <c r="K5590" s="1" t="s">
        <v>4571</v>
      </c>
      <c r="L5590">
        <v>199</v>
      </c>
      <c r="M5590" s="1" t="s">
        <v>378</v>
      </c>
      <c r="N5590" s="1" t="s">
        <v>645</v>
      </c>
      <c r="O5590" s="1" t="s">
        <v>211</v>
      </c>
      <c r="P5590" s="1" t="s">
        <v>211</v>
      </c>
      <c r="Q5590" s="1" t="s">
        <v>211</v>
      </c>
      <c r="R5590" s="1" t="s">
        <v>211</v>
      </c>
    </row>
    <row r="5591" spans="1:18" hidden="1" x14ac:dyDescent="0.2">
      <c r="A5591" s="1" t="s">
        <v>206</v>
      </c>
      <c r="B5591" s="1" t="s">
        <v>207</v>
      </c>
      <c r="C5591">
        <v>266975</v>
      </c>
      <c r="D5591" s="1" t="s">
        <v>6078</v>
      </c>
      <c r="E5591" s="1" t="s">
        <v>133</v>
      </c>
      <c r="F5591" s="1" t="s">
        <v>134</v>
      </c>
      <c r="G5591" s="1" t="s">
        <v>3775</v>
      </c>
      <c r="H5591" s="1" t="s">
        <v>134</v>
      </c>
      <c r="I5591" s="2">
        <v>41459</v>
      </c>
      <c r="J5591" s="2">
        <v>51501</v>
      </c>
      <c r="K5591" s="1" t="s">
        <v>2334</v>
      </c>
      <c r="L5591">
        <v>224</v>
      </c>
      <c r="M5591" s="1" t="s">
        <v>2335</v>
      </c>
      <c r="N5591" s="1" t="s">
        <v>5322</v>
      </c>
      <c r="O5591" s="1" t="s">
        <v>211</v>
      </c>
      <c r="P5591" s="1" t="s">
        <v>211</v>
      </c>
      <c r="Q5591" s="1" t="s">
        <v>211</v>
      </c>
      <c r="R5591" s="1" t="s">
        <v>211</v>
      </c>
    </row>
    <row r="5592" spans="1:18" hidden="1" x14ac:dyDescent="0.2">
      <c r="A5592" s="1" t="s">
        <v>206</v>
      </c>
      <c r="B5592" s="1" t="s">
        <v>207</v>
      </c>
      <c r="C5592">
        <v>266975</v>
      </c>
      <c r="D5592" s="1" t="s">
        <v>6078</v>
      </c>
      <c r="E5592" s="1" t="s">
        <v>131</v>
      </c>
      <c r="F5592" s="1" t="s">
        <v>132</v>
      </c>
      <c r="G5592" s="1" t="s">
        <v>3774</v>
      </c>
      <c r="H5592" s="1" t="s">
        <v>132</v>
      </c>
      <c r="I5592" s="2">
        <v>41459</v>
      </c>
      <c r="J5592" s="2">
        <v>51501</v>
      </c>
      <c r="K5592" s="1" t="s">
        <v>5260</v>
      </c>
      <c r="L5592">
        <v>222</v>
      </c>
      <c r="M5592" s="1" t="s">
        <v>2335</v>
      </c>
      <c r="N5592" s="1" t="s">
        <v>5318</v>
      </c>
      <c r="O5592" s="1" t="s">
        <v>211</v>
      </c>
      <c r="P5592" s="1" t="s">
        <v>211</v>
      </c>
      <c r="Q5592" s="1" t="s">
        <v>211</v>
      </c>
      <c r="R5592" s="1" t="s">
        <v>211</v>
      </c>
    </row>
    <row r="5593" spans="1:18" hidden="1" x14ac:dyDescent="0.2">
      <c r="A5593" s="1" t="s">
        <v>206</v>
      </c>
      <c r="B5593" s="1" t="s">
        <v>207</v>
      </c>
      <c r="C5593">
        <v>266975</v>
      </c>
      <c r="D5593" s="1" t="s">
        <v>6078</v>
      </c>
      <c r="E5593" s="1" t="s">
        <v>5445</v>
      </c>
      <c r="F5593" s="1" t="s">
        <v>716</v>
      </c>
      <c r="G5593" s="1" t="s">
        <v>3802</v>
      </c>
      <c r="H5593" s="1" t="s">
        <v>716</v>
      </c>
      <c r="I5593" s="2">
        <v>41459</v>
      </c>
      <c r="J5593" s="2">
        <v>51501</v>
      </c>
      <c r="K5593" s="1" t="s">
        <v>5447</v>
      </c>
      <c r="L5593">
        <v>241</v>
      </c>
      <c r="M5593" s="1" t="s">
        <v>1857</v>
      </c>
      <c r="N5593" s="1" t="s">
        <v>645</v>
      </c>
      <c r="O5593" s="1" t="s">
        <v>211</v>
      </c>
      <c r="P5593" s="1" t="s">
        <v>211</v>
      </c>
      <c r="Q5593" s="1" t="s">
        <v>211</v>
      </c>
      <c r="R5593" s="1" t="s">
        <v>211</v>
      </c>
    </row>
    <row r="5594" spans="1:18" hidden="1" x14ac:dyDescent="0.2">
      <c r="A5594" s="1" t="s">
        <v>206</v>
      </c>
      <c r="B5594" s="1" t="s">
        <v>207</v>
      </c>
      <c r="C5594">
        <v>266975</v>
      </c>
      <c r="D5594" s="1" t="s">
        <v>6078</v>
      </c>
      <c r="E5594" s="1" t="s">
        <v>5320</v>
      </c>
      <c r="F5594" s="1" t="s">
        <v>706</v>
      </c>
      <c r="G5594" s="1" t="s">
        <v>3778</v>
      </c>
      <c r="H5594" s="1" t="s">
        <v>706</v>
      </c>
      <c r="I5594" s="2">
        <v>41459</v>
      </c>
      <c r="J5594" s="2">
        <v>51501</v>
      </c>
      <c r="K5594" s="1" t="s">
        <v>5321</v>
      </c>
      <c r="L5594">
        <v>255</v>
      </c>
      <c r="M5594" s="1" t="s">
        <v>378</v>
      </c>
      <c r="N5594" s="1" t="s">
        <v>645</v>
      </c>
      <c r="O5594" s="1" t="s">
        <v>211</v>
      </c>
      <c r="P5594" s="1" t="s">
        <v>211</v>
      </c>
      <c r="Q5594" s="1" t="s">
        <v>211</v>
      </c>
      <c r="R5594" s="1" t="s">
        <v>211</v>
      </c>
    </row>
    <row r="5595" spans="1:18" hidden="1" x14ac:dyDescent="0.2">
      <c r="A5595" s="1" t="s">
        <v>206</v>
      </c>
      <c r="B5595" s="1" t="s">
        <v>207</v>
      </c>
      <c r="C5595">
        <v>266975</v>
      </c>
      <c r="D5595" s="1" t="s">
        <v>6078</v>
      </c>
      <c r="E5595" s="1" t="s">
        <v>2800</v>
      </c>
      <c r="F5595" s="1" t="s">
        <v>503</v>
      </c>
      <c r="G5595" s="1" t="s">
        <v>3779</v>
      </c>
      <c r="H5595" s="1" t="s">
        <v>503</v>
      </c>
      <c r="I5595" s="2">
        <v>41459</v>
      </c>
      <c r="J5595" s="2">
        <v>51501</v>
      </c>
      <c r="K5595" s="1" t="s">
        <v>2802</v>
      </c>
      <c r="L5595">
        <v>244</v>
      </c>
      <c r="M5595" s="1" t="s">
        <v>2803</v>
      </c>
      <c r="N5595" s="1" t="s">
        <v>510</v>
      </c>
      <c r="O5595" s="1" t="s">
        <v>211</v>
      </c>
      <c r="P5595" s="1" t="s">
        <v>211</v>
      </c>
      <c r="Q5595" s="1" t="s">
        <v>211</v>
      </c>
      <c r="R5595" s="1" t="s">
        <v>211</v>
      </c>
    </row>
    <row r="5596" spans="1:18" hidden="1" x14ac:dyDescent="0.2">
      <c r="A5596" s="1" t="s">
        <v>206</v>
      </c>
      <c r="B5596" s="1" t="s">
        <v>207</v>
      </c>
      <c r="C5596">
        <v>266975</v>
      </c>
      <c r="D5596" s="1" t="s">
        <v>6078</v>
      </c>
      <c r="E5596" s="1" t="s">
        <v>137</v>
      </c>
      <c r="F5596" s="1" t="s">
        <v>138</v>
      </c>
      <c r="G5596" s="1" t="s">
        <v>3797</v>
      </c>
      <c r="H5596" s="1" t="s">
        <v>138</v>
      </c>
      <c r="I5596" s="2">
        <v>41459</v>
      </c>
      <c r="J5596" s="2">
        <v>51501</v>
      </c>
      <c r="K5596" s="1" t="s">
        <v>5256</v>
      </c>
      <c r="L5596">
        <v>271</v>
      </c>
      <c r="M5596" s="1" t="s">
        <v>1857</v>
      </c>
      <c r="N5596" s="1" t="s">
        <v>645</v>
      </c>
      <c r="O5596" s="1" t="s">
        <v>211</v>
      </c>
      <c r="P5596" s="1" t="s">
        <v>211</v>
      </c>
      <c r="Q5596" s="1" t="s">
        <v>211</v>
      </c>
      <c r="R5596" s="1" t="s">
        <v>211</v>
      </c>
    </row>
    <row r="5597" spans="1:18" hidden="1" x14ac:dyDescent="0.2">
      <c r="A5597" s="1" t="s">
        <v>206</v>
      </c>
      <c r="B5597" s="1" t="s">
        <v>207</v>
      </c>
      <c r="C5597">
        <v>266975</v>
      </c>
      <c r="D5597" s="1" t="s">
        <v>6078</v>
      </c>
      <c r="E5597" s="1" t="s">
        <v>5315</v>
      </c>
      <c r="F5597" s="1" t="s">
        <v>746</v>
      </c>
      <c r="G5597" s="1" t="s">
        <v>3798</v>
      </c>
      <c r="H5597" s="1" t="s">
        <v>746</v>
      </c>
      <c r="I5597" s="2">
        <v>41459</v>
      </c>
      <c r="J5597" s="2">
        <v>51501</v>
      </c>
      <c r="K5597" s="1" t="s">
        <v>5316</v>
      </c>
      <c r="L5597">
        <v>287</v>
      </c>
      <c r="M5597" s="1" t="s">
        <v>1857</v>
      </c>
      <c r="N5597" s="1" t="s">
        <v>645</v>
      </c>
      <c r="O5597" s="1" t="s">
        <v>211</v>
      </c>
      <c r="P5597" s="1" t="s">
        <v>211</v>
      </c>
      <c r="Q5597" s="1" t="s">
        <v>211</v>
      </c>
      <c r="R5597" s="1" t="s">
        <v>211</v>
      </c>
    </row>
    <row r="5598" spans="1:18" hidden="1" x14ac:dyDescent="0.2">
      <c r="A5598" s="1" t="s">
        <v>206</v>
      </c>
      <c r="B5598" s="1" t="s">
        <v>207</v>
      </c>
      <c r="C5598">
        <v>266975</v>
      </c>
      <c r="D5598" s="1" t="s">
        <v>6078</v>
      </c>
      <c r="E5598" s="1" t="s">
        <v>140</v>
      </c>
      <c r="F5598" s="1" t="s">
        <v>141</v>
      </c>
      <c r="G5598" s="1" t="s">
        <v>3794</v>
      </c>
      <c r="H5598" s="1" t="s">
        <v>141</v>
      </c>
      <c r="I5598" s="2">
        <v>41459</v>
      </c>
      <c r="J5598" s="2">
        <v>51501</v>
      </c>
      <c r="K5598" s="1" t="s">
        <v>5317</v>
      </c>
      <c r="L5598">
        <v>303</v>
      </c>
      <c r="M5598" s="1" t="s">
        <v>1857</v>
      </c>
      <c r="N5598" s="1" t="s">
        <v>645</v>
      </c>
      <c r="O5598" s="1" t="s">
        <v>211</v>
      </c>
      <c r="P5598" s="1" t="s">
        <v>211</v>
      </c>
      <c r="Q5598" s="1" t="s">
        <v>211</v>
      </c>
      <c r="R5598" s="1" t="s">
        <v>211</v>
      </c>
    </row>
    <row r="5599" spans="1:18" hidden="1" x14ac:dyDescent="0.2">
      <c r="A5599" s="1" t="s">
        <v>206</v>
      </c>
      <c r="B5599" s="1" t="s">
        <v>207</v>
      </c>
      <c r="C5599">
        <v>266975</v>
      </c>
      <c r="D5599" s="1" t="s">
        <v>6078</v>
      </c>
      <c r="E5599" s="1" t="s">
        <v>572</v>
      </c>
      <c r="F5599" s="1" t="s">
        <v>573</v>
      </c>
      <c r="G5599" s="1" t="s">
        <v>3791</v>
      </c>
      <c r="H5599" s="1" t="s">
        <v>573</v>
      </c>
      <c r="I5599" s="2">
        <v>41459</v>
      </c>
      <c r="J5599" s="2">
        <v>51501</v>
      </c>
      <c r="K5599" s="1" t="s">
        <v>576</v>
      </c>
      <c r="L5599">
        <v>308</v>
      </c>
      <c r="M5599" s="1" t="s">
        <v>577</v>
      </c>
      <c r="N5599" s="1" t="s">
        <v>3096</v>
      </c>
      <c r="O5599" s="1" t="s">
        <v>211</v>
      </c>
      <c r="P5599" s="1" t="s">
        <v>211</v>
      </c>
      <c r="Q5599" s="1" t="s">
        <v>211</v>
      </c>
      <c r="R5599" s="1" t="s">
        <v>211</v>
      </c>
    </row>
    <row r="5600" spans="1:18" hidden="1" x14ac:dyDescent="0.2">
      <c r="A5600" s="1" t="s">
        <v>206</v>
      </c>
      <c r="B5600" s="1" t="s">
        <v>207</v>
      </c>
      <c r="C5600">
        <v>266975</v>
      </c>
      <c r="D5600" s="1" t="s">
        <v>6078</v>
      </c>
      <c r="E5600" s="1" t="s">
        <v>5436</v>
      </c>
      <c r="F5600" s="1" t="s">
        <v>529</v>
      </c>
      <c r="G5600" s="1" t="s">
        <v>3785</v>
      </c>
      <c r="H5600" s="1" t="s">
        <v>529</v>
      </c>
      <c r="I5600" s="2">
        <v>41459</v>
      </c>
      <c r="J5600" s="2">
        <v>51501</v>
      </c>
      <c r="K5600" s="1" t="s">
        <v>5437</v>
      </c>
      <c r="L5600">
        <v>327</v>
      </c>
      <c r="M5600" s="1" t="s">
        <v>1857</v>
      </c>
      <c r="N5600" s="1" t="s">
        <v>645</v>
      </c>
      <c r="O5600" s="1" t="s">
        <v>211</v>
      </c>
      <c r="P5600" s="1" t="s">
        <v>211</v>
      </c>
      <c r="Q5600" s="1" t="s">
        <v>211</v>
      </c>
      <c r="R5600" s="1" t="s">
        <v>211</v>
      </c>
    </row>
    <row r="5601" spans="1:18" hidden="1" x14ac:dyDescent="0.2">
      <c r="A5601" s="1" t="s">
        <v>206</v>
      </c>
      <c r="B5601" s="1" t="s">
        <v>207</v>
      </c>
      <c r="C5601">
        <v>266975</v>
      </c>
      <c r="D5601" s="1" t="s">
        <v>6078</v>
      </c>
      <c r="E5601" s="1" t="s">
        <v>5413</v>
      </c>
      <c r="F5601" s="1" t="s">
        <v>427</v>
      </c>
      <c r="G5601" s="1" t="s">
        <v>3771</v>
      </c>
      <c r="H5601" s="1" t="s">
        <v>427</v>
      </c>
      <c r="I5601" s="2">
        <v>41459</v>
      </c>
      <c r="J5601" s="2">
        <v>51501</v>
      </c>
      <c r="K5601" s="1" t="s">
        <v>5415</v>
      </c>
      <c r="L5601">
        <v>58</v>
      </c>
      <c r="M5601" s="1" t="s">
        <v>2767</v>
      </c>
      <c r="N5601" s="1" t="s">
        <v>1934</v>
      </c>
      <c r="O5601" s="1" t="s">
        <v>211</v>
      </c>
      <c r="P5601" s="1" t="s">
        <v>211</v>
      </c>
      <c r="Q5601" s="1" t="s">
        <v>211</v>
      </c>
      <c r="R5601" s="1" t="s">
        <v>211</v>
      </c>
    </row>
    <row r="5602" spans="1:18" hidden="1" x14ac:dyDescent="0.2">
      <c r="A5602" s="1" t="s">
        <v>206</v>
      </c>
      <c r="B5602" s="1" t="s">
        <v>207</v>
      </c>
      <c r="C5602">
        <v>266975</v>
      </c>
      <c r="D5602" s="1" t="s">
        <v>6078</v>
      </c>
      <c r="E5602" s="1" t="s">
        <v>437</v>
      </c>
      <c r="F5602" s="1" t="s">
        <v>96</v>
      </c>
      <c r="G5602" s="1" t="s">
        <v>3991</v>
      </c>
      <c r="H5602" s="1" t="s">
        <v>96</v>
      </c>
      <c r="I5602" s="2">
        <v>41459</v>
      </c>
      <c r="J5602" s="2">
        <v>51501</v>
      </c>
      <c r="K5602" s="1" t="s">
        <v>439</v>
      </c>
      <c r="L5602">
        <v>71</v>
      </c>
      <c r="M5602" s="1" t="s">
        <v>288</v>
      </c>
      <c r="N5602" s="1" t="s">
        <v>304</v>
      </c>
      <c r="O5602" s="1" t="s">
        <v>211</v>
      </c>
      <c r="P5602" s="1" t="s">
        <v>211</v>
      </c>
      <c r="Q5602" s="1" t="s">
        <v>211</v>
      </c>
      <c r="R5602" s="1" t="s">
        <v>211</v>
      </c>
    </row>
    <row r="5603" spans="1:18" hidden="1" x14ac:dyDescent="0.2">
      <c r="A5603" s="1" t="s">
        <v>206</v>
      </c>
      <c r="B5603" s="1" t="s">
        <v>207</v>
      </c>
      <c r="C5603">
        <v>266975</v>
      </c>
      <c r="D5603" s="1" t="s">
        <v>6078</v>
      </c>
      <c r="E5603" s="1" t="s">
        <v>665</v>
      </c>
      <c r="F5603" s="1" t="s">
        <v>666</v>
      </c>
      <c r="G5603" s="1" t="s">
        <v>3769</v>
      </c>
      <c r="H5603" s="1" t="s">
        <v>666</v>
      </c>
      <c r="I5603" s="2">
        <v>41459</v>
      </c>
      <c r="J5603" s="2">
        <v>51501</v>
      </c>
      <c r="K5603" s="1" t="s">
        <v>668</v>
      </c>
      <c r="L5603">
        <v>44</v>
      </c>
      <c r="M5603" s="1" t="s">
        <v>669</v>
      </c>
      <c r="N5603" s="1" t="s">
        <v>669</v>
      </c>
      <c r="O5603" s="1" t="s">
        <v>211</v>
      </c>
      <c r="P5603" s="1" t="s">
        <v>211</v>
      </c>
      <c r="Q5603" s="1" t="s">
        <v>211</v>
      </c>
      <c r="R5603" s="1" t="s">
        <v>211</v>
      </c>
    </row>
    <row r="5604" spans="1:18" hidden="1" x14ac:dyDescent="0.2">
      <c r="A5604" s="1" t="s">
        <v>206</v>
      </c>
      <c r="B5604" s="1" t="s">
        <v>207</v>
      </c>
      <c r="C5604">
        <v>266975</v>
      </c>
      <c r="D5604" s="1" t="s">
        <v>6078</v>
      </c>
      <c r="E5604" s="1" t="s">
        <v>688</v>
      </c>
      <c r="F5604" s="1" t="s">
        <v>508</v>
      </c>
      <c r="G5604" s="1" t="s">
        <v>3755</v>
      </c>
      <c r="H5604" s="1" t="s">
        <v>508</v>
      </c>
      <c r="I5604" s="2">
        <v>41459</v>
      </c>
      <c r="J5604" s="2">
        <v>51501</v>
      </c>
      <c r="K5604" s="1" t="s">
        <v>689</v>
      </c>
      <c r="L5604">
        <v>165</v>
      </c>
      <c r="M5604" s="1" t="s">
        <v>232</v>
      </c>
      <c r="N5604" s="1" t="s">
        <v>211</v>
      </c>
      <c r="O5604" s="1" t="s">
        <v>211</v>
      </c>
      <c r="P5604" s="1" t="s">
        <v>211</v>
      </c>
      <c r="Q5604" s="1" t="s">
        <v>211</v>
      </c>
      <c r="R5604" s="1" t="s">
        <v>211</v>
      </c>
    </row>
    <row r="5605" spans="1:18" hidden="1" x14ac:dyDescent="0.2">
      <c r="A5605" s="1" t="s">
        <v>206</v>
      </c>
      <c r="B5605" s="1" t="s">
        <v>207</v>
      </c>
      <c r="C5605">
        <v>266975</v>
      </c>
      <c r="D5605" s="1" t="s">
        <v>6078</v>
      </c>
      <c r="E5605" s="1" t="s">
        <v>686</v>
      </c>
      <c r="F5605" s="1" t="s">
        <v>508</v>
      </c>
      <c r="G5605" s="1" t="s">
        <v>3756</v>
      </c>
      <c r="H5605" s="1" t="s">
        <v>508</v>
      </c>
      <c r="I5605" s="2">
        <v>41459</v>
      </c>
      <c r="J5605" s="2">
        <v>51501</v>
      </c>
      <c r="K5605" s="1" t="s">
        <v>687</v>
      </c>
      <c r="L5605">
        <v>163</v>
      </c>
      <c r="M5605" s="1" t="s">
        <v>232</v>
      </c>
      <c r="N5605" s="1" t="s">
        <v>211</v>
      </c>
      <c r="O5605" s="1" t="s">
        <v>211</v>
      </c>
      <c r="P5605" s="1" t="s">
        <v>211</v>
      </c>
      <c r="Q5605" s="1" t="s">
        <v>211</v>
      </c>
      <c r="R5605" s="1" t="s">
        <v>211</v>
      </c>
    </row>
    <row r="5606" spans="1:18" hidden="1" x14ac:dyDescent="0.2">
      <c r="A5606" s="1" t="s">
        <v>206</v>
      </c>
      <c r="B5606" s="1" t="s">
        <v>207</v>
      </c>
      <c r="C5606">
        <v>269573</v>
      </c>
      <c r="D5606" s="1" t="s">
        <v>6080</v>
      </c>
      <c r="E5606" s="1" t="s">
        <v>394</v>
      </c>
      <c r="F5606" s="1" t="s">
        <v>395</v>
      </c>
      <c r="G5606" s="1" t="s">
        <v>1457</v>
      </c>
      <c r="H5606" s="1" t="s">
        <v>395</v>
      </c>
      <c r="I5606" s="2">
        <v>41960</v>
      </c>
      <c r="J5606" s="2">
        <v>51501</v>
      </c>
      <c r="K5606" s="1" t="s">
        <v>396</v>
      </c>
      <c r="L5606">
        <v>126</v>
      </c>
      <c r="M5606" s="1" t="s">
        <v>210</v>
      </c>
      <c r="N5606" s="1" t="s">
        <v>210</v>
      </c>
      <c r="O5606" s="1" t="s">
        <v>211</v>
      </c>
      <c r="P5606" s="1" t="s">
        <v>211</v>
      </c>
      <c r="Q5606" s="1" t="s">
        <v>211</v>
      </c>
      <c r="R5606" s="1" t="s">
        <v>211</v>
      </c>
    </row>
    <row r="5607" spans="1:18" hidden="1" x14ac:dyDescent="0.2">
      <c r="A5607" s="1" t="s">
        <v>206</v>
      </c>
      <c r="B5607" s="1" t="s">
        <v>207</v>
      </c>
      <c r="C5607">
        <v>269573</v>
      </c>
      <c r="D5607" s="1" t="s">
        <v>6080</v>
      </c>
      <c r="E5607" s="1" t="s">
        <v>430</v>
      </c>
      <c r="F5607" s="1" t="s">
        <v>116</v>
      </c>
      <c r="G5607" s="1" t="s">
        <v>3487</v>
      </c>
      <c r="H5607" s="1" t="s">
        <v>116</v>
      </c>
      <c r="I5607" s="2">
        <v>42958</v>
      </c>
      <c r="J5607" s="2">
        <v>51501</v>
      </c>
      <c r="K5607" s="1" t="s">
        <v>432</v>
      </c>
      <c r="L5607">
        <v>62</v>
      </c>
      <c r="M5607" s="1" t="s">
        <v>232</v>
      </c>
      <c r="N5607" s="1" t="s">
        <v>232</v>
      </c>
      <c r="O5607" s="1" t="s">
        <v>211</v>
      </c>
      <c r="P5607" s="1" t="s">
        <v>211</v>
      </c>
      <c r="Q5607" s="1" t="s">
        <v>211</v>
      </c>
      <c r="R5607" s="1" t="s">
        <v>211</v>
      </c>
    </row>
    <row r="5608" spans="1:18" hidden="1" x14ac:dyDescent="0.2">
      <c r="A5608" s="1" t="s">
        <v>206</v>
      </c>
      <c r="B5608" s="1" t="s">
        <v>207</v>
      </c>
      <c r="C5608">
        <v>269573</v>
      </c>
      <c r="D5608" s="1" t="s">
        <v>6080</v>
      </c>
      <c r="E5608" s="1" t="s">
        <v>118</v>
      </c>
      <c r="F5608" s="1" t="s">
        <v>119</v>
      </c>
      <c r="G5608" s="1" t="s">
        <v>6081</v>
      </c>
      <c r="H5608" s="1" t="s">
        <v>119</v>
      </c>
      <c r="I5608" s="2">
        <v>41521</v>
      </c>
      <c r="J5608" s="2">
        <v>51501</v>
      </c>
      <c r="K5608" s="1" t="s">
        <v>461</v>
      </c>
      <c r="L5608">
        <v>101</v>
      </c>
      <c r="M5608" s="1" t="s">
        <v>210</v>
      </c>
      <c r="N5608" s="1" t="s">
        <v>211</v>
      </c>
      <c r="O5608" s="1" t="s">
        <v>211</v>
      </c>
      <c r="P5608" s="1" t="s">
        <v>211</v>
      </c>
      <c r="Q5608" s="1" t="s">
        <v>211</v>
      </c>
      <c r="R5608" s="1" t="s">
        <v>211</v>
      </c>
    </row>
    <row r="5609" spans="1:18" hidden="1" x14ac:dyDescent="0.2">
      <c r="A5609" s="1" t="s">
        <v>206</v>
      </c>
      <c r="B5609" s="1" t="s">
        <v>207</v>
      </c>
      <c r="C5609">
        <v>269573</v>
      </c>
      <c r="D5609" s="1" t="s">
        <v>6080</v>
      </c>
      <c r="E5609" s="1" t="s">
        <v>146</v>
      </c>
      <c r="F5609" s="1" t="s">
        <v>147</v>
      </c>
      <c r="G5609" s="1" t="s">
        <v>6082</v>
      </c>
      <c r="H5609" s="1" t="s">
        <v>147</v>
      </c>
      <c r="I5609" s="2">
        <v>42941</v>
      </c>
      <c r="J5609" s="2">
        <v>51501</v>
      </c>
      <c r="K5609" s="1" t="s">
        <v>648</v>
      </c>
      <c r="L5609">
        <v>318</v>
      </c>
      <c r="M5609" s="1" t="s">
        <v>210</v>
      </c>
      <c r="N5609" s="1" t="s">
        <v>210</v>
      </c>
      <c r="O5609" s="1" t="s">
        <v>211</v>
      </c>
      <c r="P5609" s="1" t="s">
        <v>211</v>
      </c>
      <c r="Q5609" s="1" t="s">
        <v>211</v>
      </c>
      <c r="R5609" s="1" t="s">
        <v>211</v>
      </c>
    </row>
    <row r="5610" spans="1:18" hidden="1" x14ac:dyDescent="0.2">
      <c r="A5610" s="1" t="s">
        <v>206</v>
      </c>
      <c r="B5610" s="1" t="s">
        <v>207</v>
      </c>
      <c r="C5610">
        <v>269573</v>
      </c>
      <c r="D5610" s="1" t="s">
        <v>6080</v>
      </c>
      <c r="E5610" s="1" t="s">
        <v>578</v>
      </c>
      <c r="F5610" s="1" t="s">
        <v>138</v>
      </c>
      <c r="G5610" s="1" t="s">
        <v>1446</v>
      </c>
      <c r="H5610" s="1" t="s">
        <v>138</v>
      </c>
      <c r="I5610" s="2">
        <v>42958</v>
      </c>
      <c r="J5610" s="2">
        <v>51501</v>
      </c>
      <c r="K5610" s="1" t="s">
        <v>580</v>
      </c>
      <c r="L5610">
        <v>266</v>
      </c>
      <c r="M5610" s="1" t="s">
        <v>232</v>
      </c>
      <c r="N5610" s="1" t="s">
        <v>232</v>
      </c>
      <c r="O5610" s="1" t="s">
        <v>211</v>
      </c>
      <c r="P5610" s="1" t="s">
        <v>211</v>
      </c>
      <c r="Q5610" s="1" t="s">
        <v>211</v>
      </c>
      <c r="R5610" s="1" t="s">
        <v>211</v>
      </c>
    </row>
    <row r="5611" spans="1:18" hidden="1" x14ac:dyDescent="0.2">
      <c r="A5611" s="1" t="s">
        <v>206</v>
      </c>
      <c r="B5611" s="1" t="s">
        <v>207</v>
      </c>
      <c r="C5611">
        <v>269573</v>
      </c>
      <c r="D5611" s="1" t="s">
        <v>6080</v>
      </c>
      <c r="E5611" s="1" t="s">
        <v>133</v>
      </c>
      <c r="F5611" s="1" t="s">
        <v>134</v>
      </c>
      <c r="G5611" s="1" t="s">
        <v>1455</v>
      </c>
      <c r="H5611" s="1" t="s">
        <v>134</v>
      </c>
      <c r="I5611" s="2">
        <v>42941</v>
      </c>
      <c r="J5611" s="2">
        <v>51501</v>
      </c>
      <c r="K5611" s="1" t="s">
        <v>2334</v>
      </c>
      <c r="L5611">
        <v>224</v>
      </c>
      <c r="M5611" s="1" t="s">
        <v>2335</v>
      </c>
      <c r="N5611" s="1" t="s">
        <v>498</v>
      </c>
      <c r="O5611" s="1" t="s">
        <v>211</v>
      </c>
      <c r="P5611" s="1" t="s">
        <v>211</v>
      </c>
      <c r="Q5611" s="1" t="s">
        <v>211</v>
      </c>
      <c r="R5611" s="1" t="s">
        <v>211</v>
      </c>
    </row>
    <row r="5612" spans="1:18" hidden="1" x14ac:dyDescent="0.2">
      <c r="A5612" s="1" t="s">
        <v>206</v>
      </c>
      <c r="B5612" s="1" t="s">
        <v>207</v>
      </c>
      <c r="C5612">
        <v>269573</v>
      </c>
      <c r="D5612" s="1" t="s">
        <v>6080</v>
      </c>
      <c r="E5612" s="1" t="s">
        <v>129</v>
      </c>
      <c r="F5612" s="1" t="s">
        <v>130</v>
      </c>
      <c r="G5612" s="1" t="s">
        <v>6083</v>
      </c>
      <c r="H5612" s="1" t="s">
        <v>130</v>
      </c>
      <c r="I5612" s="2">
        <v>41894</v>
      </c>
      <c r="J5612" s="2">
        <v>51501</v>
      </c>
      <c r="K5612" s="1" t="s">
        <v>1384</v>
      </c>
      <c r="L5612">
        <v>209</v>
      </c>
      <c r="M5612" s="1" t="s">
        <v>210</v>
      </c>
      <c r="N5612" s="1" t="s">
        <v>210</v>
      </c>
      <c r="O5612" s="1" t="s">
        <v>211</v>
      </c>
      <c r="P5612" s="1" t="s">
        <v>211</v>
      </c>
      <c r="Q5612" s="1" t="s">
        <v>211</v>
      </c>
      <c r="R5612" s="1" t="s">
        <v>211</v>
      </c>
    </row>
    <row r="5613" spans="1:18" hidden="1" x14ac:dyDescent="0.2">
      <c r="A5613" s="1" t="s">
        <v>206</v>
      </c>
      <c r="B5613" s="1" t="s">
        <v>207</v>
      </c>
      <c r="C5613">
        <v>269573</v>
      </c>
      <c r="D5613" s="1" t="s">
        <v>6080</v>
      </c>
      <c r="E5613" s="1" t="s">
        <v>127</v>
      </c>
      <c r="F5613" s="1" t="s">
        <v>128</v>
      </c>
      <c r="G5613" s="1" t="s">
        <v>3103</v>
      </c>
      <c r="H5613" s="1" t="s">
        <v>128</v>
      </c>
      <c r="I5613" s="2">
        <v>41894</v>
      </c>
      <c r="J5613" s="2">
        <v>51501</v>
      </c>
      <c r="K5613" s="1" t="s">
        <v>493</v>
      </c>
      <c r="L5613">
        <v>205</v>
      </c>
      <c r="M5613" s="1" t="s">
        <v>210</v>
      </c>
      <c r="N5613" s="1" t="s">
        <v>210</v>
      </c>
      <c r="O5613" s="1" t="s">
        <v>211</v>
      </c>
      <c r="P5613" s="1" t="s">
        <v>211</v>
      </c>
      <c r="Q5613" s="1" t="s">
        <v>211</v>
      </c>
      <c r="R5613" s="1" t="s">
        <v>211</v>
      </c>
    </row>
    <row r="5614" spans="1:18" hidden="1" x14ac:dyDescent="0.2">
      <c r="A5614" s="1" t="s">
        <v>206</v>
      </c>
      <c r="B5614" s="1" t="s">
        <v>207</v>
      </c>
      <c r="C5614">
        <v>269573</v>
      </c>
      <c r="D5614" s="1" t="s">
        <v>6080</v>
      </c>
      <c r="E5614" s="1" t="s">
        <v>474</v>
      </c>
      <c r="F5614" s="1" t="s">
        <v>98</v>
      </c>
      <c r="G5614" s="1" t="s">
        <v>1453</v>
      </c>
      <c r="H5614" s="1" t="s">
        <v>98</v>
      </c>
      <c r="I5614" s="2">
        <v>41521</v>
      </c>
      <c r="J5614" s="2">
        <v>51501</v>
      </c>
      <c r="K5614" s="1" t="s">
        <v>476</v>
      </c>
      <c r="L5614">
        <v>189</v>
      </c>
      <c r="M5614" s="1" t="s">
        <v>210</v>
      </c>
      <c r="N5614" s="1" t="s">
        <v>211</v>
      </c>
      <c r="O5614" s="1" t="s">
        <v>211</v>
      </c>
      <c r="P5614" s="1" t="s">
        <v>211</v>
      </c>
      <c r="Q5614" s="1" t="s">
        <v>211</v>
      </c>
      <c r="R5614" s="1" t="s">
        <v>211</v>
      </c>
    </row>
    <row r="5615" spans="1:18" hidden="1" x14ac:dyDescent="0.2">
      <c r="A5615" s="1" t="s">
        <v>206</v>
      </c>
      <c r="B5615" s="1" t="s">
        <v>207</v>
      </c>
      <c r="C5615">
        <v>269573</v>
      </c>
      <c r="D5615" s="1" t="s">
        <v>6080</v>
      </c>
      <c r="E5615" s="1" t="s">
        <v>344</v>
      </c>
      <c r="F5615" s="1" t="s">
        <v>345</v>
      </c>
      <c r="G5615" s="1" t="s">
        <v>6084</v>
      </c>
      <c r="H5615" s="1" t="s">
        <v>345</v>
      </c>
      <c r="I5615" s="2">
        <v>41521</v>
      </c>
      <c r="J5615" s="2">
        <v>51501</v>
      </c>
      <c r="K5615" s="1" t="s">
        <v>347</v>
      </c>
      <c r="L5615">
        <v>447</v>
      </c>
      <c r="M5615" s="1" t="s">
        <v>232</v>
      </c>
      <c r="N5615" s="1" t="s">
        <v>211</v>
      </c>
      <c r="O5615" s="1" t="s">
        <v>211</v>
      </c>
      <c r="P5615" s="1" t="s">
        <v>211</v>
      </c>
      <c r="Q5615" s="1" t="s">
        <v>211</v>
      </c>
      <c r="R5615" s="1" t="s">
        <v>211</v>
      </c>
    </row>
    <row r="5616" spans="1:18" hidden="1" x14ac:dyDescent="0.2">
      <c r="A5616" s="1" t="s">
        <v>206</v>
      </c>
      <c r="B5616" s="1" t="s">
        <v>207</v>
      </c>
      <c r="C5616">
        <v>269573</v>
      </c>
      <c r="D5616" s="1" t="s">
        <v>6080</v>
      </c>
      <c r="E5616" s="1" t="s">
        <v>340</v>
      </c>
      <c r="F5616" s="1" t="s">
        <v>341</v>
      </c>
      <c r="G5616" s="1" t="s">
        <v>1426</v>
      </c>
      <c r="H5616" s="1" t="s">
        <v>341</v>
      </c>
      <c r="I5616" s="2">
        <v>41894</v>
      </c>
      <c r="J5616" s="2">
        <v>51501</v>
      </c>
      <c r="K5616" s="1" t="s">
        <v>342</v>
      </c>
      <c r="L5616">
        <v>435</v>
      </c>
      <c r="M5616" s="1" t="s">
        <v>210</v>
      </c>
      <c r="N5616" s="1" t="s">
        <v>210</v>
      </c>
      <c r="O5616" s="1" t="s">
        <v>211</v>
      </c>
      <c r="P5616" s="1" t="s">
        <v>211</v>
      </c>
      <c r="Q5616" s="1" t="s">
        <v>211</v>
      </c>
      <c r="R5616" s="1" t="s">
        <v>211</v>
      </c>
    </row>
    <row r="5617" spans="1:18" hidden="1" x14ac:dyDescent="0.2">
      <c r="A5617" s="1" t="s">
        <v>206</v>
      </c>
      <c r="B5617" s="1" t="s">
        <v>207</v>
      </c>
      <c r="C5617">
        <v>269573</v>
      </c>
      <c r="D5617" s="1" t="s">
        <v>6080</v>
      </c>
      <c r="E5617" s="1" t="s">
        <v>2613</v>
      </c>
      <c r="F5617" s="1" t="s">
        <v>106</v>
      </c>
      <c r="G5617" s="1" t="s">
        <v>1381</v>
      </c>
      <c r="H5617" s="1" t="s">
        <v>106</v>
      </c>
      <c r="I5617" s="2">
        <v>41521</v>
      </c>
      <c r="J5617" s="2">
        <v>51501</v>
      </c>
      <c r="K5617" s="1" t="s">
        <v>2616</v>
      </c>
      <c r="L5617">
        <v>2929</v>
      </c>
      <c r="M5617" s="1" t="s">
        <v>790</v>
      </c>
      <c r="N5617" s="1" t="s">
        <v>1347</v>
      </c>
      <c r="O5617" s="1" t="s">
        <v>211</v>
      </c>
      <c r="P5617" s="1" t="s">
        <v>211</v>
      </c>
      <c r="Q5617" s="1" t="s">
        <v>211</v>
      </c>
      <c r="R5617" s="1" t="s">
        <v>211</v>
      </c>
    </row>
    <row r="5618" spans="1:18" hidden="1" x14ac:dyDescent="0.2">
      <c r="A5618" s="1" t="s">
        <v>206</v>
      </c>
      <c r="B5618" s="1" t="s">
        <v>207</v>
      </c>
      <c r="C5618">
        <v>269573</v>
      </c>
      <c r="D5618" s="1" t="s">
        <v>6080</v>
      </c>
      <c r="E5618" s="1" t="s">
        <v>2618</v>
      </c>
      <c r="F5618" s="1" t="s">
        <v>106</v>
      </c>
      <c r="G5618" s="1" t="s">
        <v>1419</v>
      </c>
      <c r="H5618" s="1" t="s">
        <v>106</v>
      </c>
      <c r="I5618" s="2">
        <v>41521</v>
      </c>
      <c r="J5618" s="2">
        <v>51501</v>
      </c>
      <c r="K5618" s="1" t="s">
        <v>2621</v>
      </c>
      <c r="L5618">
        <v>2928</v>
      </c>
      <c r="M5618" s="1" t="s">
        <v>790</v>
      </c>
      <c r="N5618" s="1" t="s">
        <v>1347</v>
      </c>
      <c r="O5618" s="1" t="s">
        <v>211</v>
      </c>
      <c r="P5618" s="1" t="s">
        <v>211</v>
      </c>
      <c r="Q5618" s="1" t="s">
        <v>211</v>
      </c>
      <c r="R5618" s="1" t="s">
        <v>211</v>
      </c>
    </row>
    <row r="5619" spans="1:18" hidden="1" x14ac:dyDescent="0.2">
      <c r="A5619" s="1" t="s">
        <v>206</v>
      </c>
      <c r="B5619" s="1" t="s">
        <v>207</v>
      </c>
      <c r="C5619">
        <v>269573</v>
      </c>
      <c r="D5619" s="1" t="s">
        <v>6080</v>
      </c>
      <c r="E5619" s="1" t="s">
        <v>3831</v>
      </c>
      <c r="F5619" s="1" t="s">
        <v>100</v>
      </c>
      <c r="G5619" s="1" t="s">
        <v>1416</v>
      </c>
      <c r="H5619" s="1" t="s">
        <v>100</v>
      </c>
      <c r="I5619" s="2">
        <v>41521</v>
      </c>
      <c r="J5619" s="2">
        <v>51501</v>
      </c>
      <c r="K5619" s="1" t="s">
        <v>3833</v>
      </c>
      <c r="L5619">
        <v>2925</v>
      </c>
      <c r="M5619" s="1" t="s">
        <v>790</v>
      </c>
      <c r="N5619" s="1" t="s">
        <v>1347</v>
      </c>
      <c r="O5619" s="1" t="s">
        <v>211</v>
      </c>
      <c r="P5619" s="1" t="s">
        <v>211</v>
      </c>
      <c r="Q5619" s="1" t="s">
        <v>211</v>
      </c>
      <c r="R5619" s="1" t="s">
        <v>211</v>
      </c>
    </row>
    <row r="5620" spans="1:18" hidden="1" x14ac:dyDescent="0.2">
      <c r="A5620" s="1" t="s">
        <v>206</v>
      </c>
      <c r="B5620" s="1" t="s">
        <v>207</v>
      </c>
      <c r="C5620">
        <v>269573</v>
      </c>
      <c r="D5620" s="1" t="s">
        <v>6080</v>
      </c>
      <c r="E5620" s="1" t="s">
        <v>787</v>
      </c>
      <c r="F5620" s="1" t="s">
        <v>100</v>
      </c>
      <c r="G5620" s="1" t="s">
        <v>1417</v>
      </c>
      <c r="H5620" s="1" t="s">
        <v>100</v>
      </c>
      <c r="I5620" s="2">
        <v>41521</v>
      </c>
      <c r="J5620" s="2">
        <v>51501</v>
      </c>
      <c r="K5620" s="1" t="s">
        <v>789</v>
      </c>
      <c r="L5620">
        <v>2924</v>
      </c>
      <c r="M5620" s="1" t="s">
        <v>790</v>
      </c>
      <c r="N5620" s="1" t="s">
        <v>1347</v>
      </c>
      <c r="O5620" s="1" t="s">
        <v>211</v>
      </c>
      <c r="P5620" s="1" t="s">
        <v>211</v>
      </c>
      <c r="Q5620" s="1" t="s">
        <v>211</v>
      </c>
      <c r="R5620" s="1" t="s">
        <v>211</v>
      </c>
    </row>
    <row r="5621" spans="1:18" hidden="1" x14ac:dyDescent="0.2">
      <c r="A5621" s="1" t="s">
        <v>206</v>
      </c>
      <c r="B5621" s="1" t="s">
        <v>207</v>
      </c>
      <c r="C5621">
        <v>269573</v>
      </c>
      <c r="D5621" s="1" t="s">
        <v>6080</v>
      </c>
      <c r="E5621" s="1" t="s">
        <v>294</v>
      </c>
      <c r="F5621" s="1" t="s">
        <v>100</v>
      </c>
      <c r="G5621" s="1" t="s">
        <v>1416</v>
      </c>
      <c r="H5621" s="1" t="s">
        <v>100</v>
      </c>
      <c r="I5621" s="2">
        <v>43741</v>
      </c>
      <c r="J5621" s="2">
        <v>51501</v>
      </c>
      <c r="K5621" s="1" t="s">
        <v>296</v>
      </c>
      <c r="L5621">
        <v>2922</v>
      </c>
      <c r="M5621" s="1" t="s">
        <v>297</v>
      </c>
      <c r="N5621" s="1" t="s">
        <v>297</v>
      </c>
      <c r="O5621" s="1" t="s">
        <v>211</v>
      </c>
      <c r="P5621" s="1" t="s">
        <v>211</v>
      </c>
      <c r="Q5621" s="1" t="s">
        <v>211</v>
      </c>
      <c r="R5621" s="1" t="s">
        <v>211</v>
      </c>
    </row>
    <row r="5622" spans="1:18" hidden="1" x14ac:dyDescent="0.2">
      <c r="A5622" s="1" t="s">
        <v>206</v>
      </c>
      <c r="B5622" s="1" t="s">
        <v>207</v>
      </c>
      <c r="C5622">
        <v>269573</v>
      </c>
      <c r="D5622" s="1" t="s">
        <v>6080</v>
      </c>
      <c r="E5622" s="1" t="s">
        <v>1176</v>
      </c>
      <c r="F5622" s="1" t="s">
        <v>114</v>
      </c>
      <c r="G5622" s="1" t="s">
        <v>1418</v>
      </c>
      <c r="H5622" s="1" t="s">
        <v>114</v>
      </c>
      <c r="I5622" s="2">
        <v>41521</v>
      </c>
      <c r="J5622" s="2">
        <v>51501</v>
      </c>
      <c r="K5622" s="1" t="s">
        <v>1178</v>
      </c>
      <c r="L5622">
        <v>510431</v>
      </c>
      <c r="M5622" s="1" t="s">
        <v>223</v>
      </c>
      <c r="N5622" s="1" t="s">
        <v>223</v>
      </c>
      <c r="O5622" s="1" t="s">
        <v>211</v>
      </c>
      <c r="P5622" s="1" t="s">
        <v>211</v>
      </c>
      <c r="Q5622" s="1" t="s">
        <v>211</v>
      </c>
      <c r="R5622" s="1" t="s">
        <v>211</v>
      </c>
    </row>
    <row r="5623" spans="1:18" hidden="1" x14ac:dyDescent="0.2">
      <c r="A5623" s="1" t="s">
        <v>206</v>
      </c>
      <c r="B5623" s="1" t="s">
        <v>207</v>
      </c>
      <c r="C5623">
        <v>269573</v>
      </c>
      <c r="D5623" s="1" t="s">
        <v>6080</v>
      </c>
      <c r="E5623" s="1" t="s">
        <v>252</v>
      </c>
      <c r="F5623" s="1" t="s">
        <v>113</v>
      </c>
      <c r="G5623" s="1" t="s">
        <v>4704</v>
      </c>
      <c r="H5623" s="1" t="s">
        <v>113</v>
      </c>
      <c r="I5623" s="2">
        <v>41984</v>
      </c>
      <c r="J5623" s="2">
        <v>51501</v>
      </c>
      <c r="K5623" s="1" t="s">
        <v>254</v>
      </c>
      <c r="L5623">
        <v>510430</v>
      </c>
      <c r="M5623" s="1" t="s">
        <v>223</v>
      </c>
      <c r="N5623" s="1" t="s">
        <v>210</v>
      </c>
      <c r="O5623" s="1" t="s">
        <v>211</v>
      </c>
      <c r="P5623" s="1" t="s">
        <v>211</v>
      </c>
      <c r="Q5623" s="1" t="s">
        <v>211</v>
      </c>
      <c r="R5623" s="1" t="s">
        <v>211</v>
      </c>
    </row>
    <row r="5624" spans="1:18" hidden="1" x14ac:dyDescent="0.2">
      <c r="A5624" s="1" t="s">
        <v>206</v>
      </c>
      <c r="B5624" s="1" t="s">
        <v>207</v>
      </c>
      <c r="C5624">
        <v>269573</v>
      </c>
      <c r="D5624" s="1" t="s">
        <v>6080</v>
      </c>
      <c r="E5624" s="1" t="s">
        <v>3460</v>
      </c>
      <c r="F5624" s="1" t="s">
        <v>599</v>
      </c>
      <c r="G5624" s="1" t="s">
        <v>6085</v>
      </c>
      <c r="H5624" s="1" t="s">
        <v>601</v>
      </c>
      <c r="I5624" s="2">
        <v>42215</v>
      </c>
      <c r="J5624" s="2">
        <v>51501</v>
      </c>
      <c r="K5624" s="1" t="s">
        <v>3462</v>
      </c>
      <c r="L5624">
        <v>510277</v>
      </c>
      <c r="M5624" s="1" t="s">
        <v>223</v>
      </c>
      <c r="N5624" s="1" t="s">
        <v>223</v>
      </c>
      <c r="O5624" s="1" t="s">
        <v>211</v>
      </c>
      <c r="P5624" s="1" t="s">
        <v>211</v>
      </c>
      <c r="Q5624" s="1" t="s">
        <v>211</v>
      </c>
      <c r="R5624" s="1" t="s">
        <v>211</v>
      </c>
    </row>
    <row r="5625" spans="1:18" hidden="1" x14ac:dyDescent="0.2">
      <c r="A5625" s="1" t="s">
        <v>206</v>
      </c>
      <c r="B5625" s="1" t="s">
        <v>207</v>
      </c>
      <c r="C5625">
        <v>269573</v>
      </c>
      <c r="D5625" s="1" t="s">
        <v>6080</v>
      </c>
      <c r="E5625" s="1" t="s">
        <v>155</v>
      </c>
      <c r="F5625" s="1" t="s">
        <v>114</v>
      </c>
      <c r="G5625" s="1" t="s">
        <v>6086</v>
      </c>
      <c r="H5625" s="1" t="s">
        <v>114</v>
      </c>
      <c r="I5625" s="2">
        <v>41521</v>
      </c>
      <c r="J5625" s="2">
        <v>51501</v>
      </c>
      <c r="K5625" s="1" t="s">
        <v>155</v>
      </c>
      <c r="L5625">
        <v>600992</v>
      </c>
      <c r="M5625" s="1" t="s">
        <v>210</v>
      </c>
      <c r="N5625" s="1" t="s">
        <v>211</v>
      </c>
      <c r="O5625" s="1" t="s">
        <v>211</v>
      </c>
      <c r="P5625" s="1" t="s">
        <v>211</v>
      </c>
      <c r="Q5625" s="1" t="s">
        <v>211</v>
      </c>
      <c r="R5625" s="1" t="s">
        <v>211</v>
      </c>
    </row>
    <row r="5626" spans="1:18" hidden="1" x14ac:dyDescent="0.2">
      <c r="A5626" s="1" t="s">
        <v>206</v>
      </c>
      <c r="B5626" s="1" t="s">
        <v>207</v>
      </c>
      <c r="C5626">
        <v>269573</v>
      </c>
      <c r="D5626" s="1" t="s">
        <v>6080</v>
      </c>
      <c r="E5626" s="1" t="s">
        <v>1336</v>
      </c>
      <c r="F5626" s="1" t="s">
        <v>332</v>
      </c>
      <c r="G5626" s="1" t="s">
        <v>1422</v>
      </c>
      <c r="H5626" s="1" t="s">
        <v>332</v>
      </c>
      <c r="I5626" s="2">
        <v>42559</v>
      </c>
      <c r="J5626" s="2">
        <v>51501</v>
      </c>
      <c r="K5626" s="1" t="s">
        <v>1336</v>
      </c>
      <c r="L5626">
        <v>600862</v>
      </c>
      <c r="M5626" s="1" t="s">
        <v>655</v>
      </c>
      <c r="N5626" s="1" t="s">
        <v>655</v>
      </c>
      <c r="O5626" s="1" t="s">
        <v>211</v>
      </c>
      <c r="P5626" s="1" t="s">
        <v>211</v>
      </c>
      <c r="Q5626" s="1" t="s">
        <v>211</v>
      </c>
      <c r="R5626" s="1" t="s">
        <v>211</v>
      </c>
    </row>
    <row r="5627" spans="1:18" hidden="1" x14ac:dyDescent="0.2">
      <c r="A5627" s="1" t="s">
        <v>206</v>
      </c>
      <c r="B5627" s="1" t="s">
        <v>207</v>
      </c>
      <c r="C5627">
        <v>269573</v>
      </c>
      <c r="D5627" s="1" t="s">
        <v>6080</v>
      </c>
      <c r="E5627" s="1" t="s">
        <v>1348</v>
      </c>
      <c r="F5627" s="1" t="s">
        <v>99</v>
      </c>
      <c r="G5627" s="1" t="s">
        <v>1421</v>
      </c>
      <c r="H5627" s="1" t="s">
        <v>99</v>
      </c>
      <c r="I5627" s="2">
        <v>42559</v>
      </c>
      <c r="J5627" s="2">
        <v>51501</v>
      </c>
      <c r="K5627" s="1" t="s">
        <v>1348</v>
      </c>
      <c r="L5627">
        <v>600991</v>
      </c>
      <c r="M5627" s="1" t="s">
        <v>210</v>
      </c>
      <c r="N5627" s="1" t="s">
        <v>210</v>
      </c>
      <c r="O5627" s="1" t="s">
        <v>211</v>
      </c>
      <c r="P5627" s="1" t="s">
        <v>211</v>
      </c>
      <c r="Q5627" s="1" t="s">
        <v>211</v>
      </c>
      <c r="R5627" s="1" t="s">
        <v>211</v>
      </c>
    </row>
    <row r="5628" spans="1:18" hidden="1" x14ac:dyDescent="0.2">
      <c r="A5628" s="1" t="s">
        <v>206</v>
      </c>
      <c r="B5628" s="1" t="s">
        <v>207</v>
      </c>
      <c r="C5628">
        <v>269573</v>
      </c>
      <c r="D5628" s="1" t="s">
        <v>6080</v>
      </c>
      <c r="E5628" s="1" t="s">
        <v>4778</v>
      </c>
      <c r="F5628" s="1" t="s">
        <v>3988</v>
      </c>
      <c r="G5628" s="1" t="s">
        <v>6087</v>
      </c>
      <c r="H5628" s="1" t="s">
        <v>3988</v>
      </c>
      <c r="I5628" s="2">
        <v>41960</v>
      </c>
      <c r="J5628" s="2">
        <v>51501</v>
      </c>
      <c r="K5628" s="1" t="s">
        <v>4778</v>
      </c>
      <c r="L5628">
        <v>603471</v>
      </c>
      <c r="M5628" s="1" t="s">
        <v>2676</v>
      </c>
      <c r="N5628" s="1" t="s">
        <v>2676</v>
      </c>
      <c r="O5628" s="1" t="s">
        <v>211</v>
      </c>
      <c r="P5628" s="1" t="s">
        <v>211</v>
      </c>
      <c r="Q5628" s="1" t="s">
        <v>211</v>
      </c>
      <c r="R5628" s="1" t="s">
        <v>211</v>
      </c>
    </row>
    <row r="5629" spans="1:18" hidden="1" x14ac:dyDescent="0.2">
      <c r="A5629" s="1" t="s">
        <v>206</v>
      </c>
      <c r="B5629" s="1" t="s">
        <v>207</v>
      </c>
      <c r="C5629">
        <v>269573</v>
      </c>
      <c r="D5629" s="1" t="s">
        <v>6080</v>
      </c>
      <c r="E5629" s="1" t="s">
        <v>1748</v>
      </c>
      <c r="F5629" s="1" t="s">
        <v>112</v>
      </c>
      <c r="G5629" s="1" t="s">
        <v>6088</v>
      </c>
      <c r="H5629" s="1" t="s">
        <v>112</v>
      </c>
      <c r="I5629" s="2">
        <v>41894</v>
      </c>
      <c r="J5629" s="2">
        <v>51501</v>
      </c>
      <c r="K5629" s="1" t="s">
        <v>1748</v>
      </c>
      <c r="L5629">
        <v>603464</v>
      </c>
      <c r="M5629" s="1" t="s">
        <v>210</v>
      </c>
      <c r="N5629" s="1" t="s">
        <v>210</v>
      </c>
      <c r="O5629" s="1" t="s">
        <v>211</v>
      </c>
      <c r="P5629" s="1" t="s">
        <v>211</v>
      </c>
      <c r="Q5629" s="1" t="s">
        <v>211</v>
      </c>
      <c r="R5629" s="1" t="s">
        <v>211</v>
      </c>
    </row>
    <row r="5630" spans="1:18" hidden="1" x14ac:dyDescent="0.2">
      <c r="A5630" s="1" t="s">
        <v>206</v>
      </c>
      <c r="B5630" s="1" t="s">
        <v>207</v>
      </c>
      <c r="C5630">
        <v>269573</v>
      </c>
      <c r="D5630" s="1" t="s">
        <v>6080</v>
      </c>
      <c r="E5630" s="1" t="s">
        <v>168</v>
      </c>
      <c r="F5630" s="1" t="s">
        <v>1742</v>
      </c>
      <c r="G5630" s="1" t="s">
        <v>6089</v>
      </c>
      <c r="H5630" s="1" t="s">
        <v>1744</v>
      </c>
      <c r="I5630" s="2">
        <v>42941</v>
      </c>
      <c r="J5630" s="2">
        <v>51501</v>
      </c>
      <c r="K5630" s="1" t="s">
        <v>168</v>
      </c>
      <c r="L5630">
        <v>604093</v>
      </c>
      <c r="M5630" s="1" t="s">
        <v>645</v>
      </c>
      <c r="N5630" s="1" t="s">
        <v>645</v>
      </c>
      <c r="O5630" s="1" t="s">
        <v>211</v>
      </c>
      <c r="P5630" s="1" t="s">
        <v>211</v>
      </c>
      <c r="Q5630" s="1" t="s">
        <v>211</v>
      </c>
      <c r="R5630" s="1" t="s">
        <v>211</v>
      </c>
    </row>
    <row r="5631" spans="1:18" hidden="1" x14ac:dyDescent="0.2">
      <c r="A5631" s="1" t="s">
        <v>206</v>
      </c>
      <c r="B5631" s="1" t="s">
        <v>207</v>
      </c>
      <c r="C5631">
        <v>269573</v>
      </c>
      <c r="D5631" s="1" t="s">
        <v>6080</v>
      </c>
      <c r="E5631" s="1" t="s">
        <v>1727</v>
      </c>
      <c r="F5631" s="1" t="s">
        <v>1728</v>
      </c>
      <c r="G5631" s="1" t="s">
        <v>6090</v>
      </c>
      <c r="H5631" s="1" t="s">
        <v>1728</v>
      </c>
      <c r="I5631" s="2">
        <v>42941</v>
      </c>
      <c r="J5631" s="2">
        <v>51501</v>
      </c>
      <c r="K5631" s="1" t="s">
        <v>1727</v>
      </c>
      <c r="L5631">
        <v>604094</v>
      </c>
      <c r="M5631" s="1" t="s">
        <v>645</v>
      </c>
      <c r="N5631" s="1" t="s">
        <v>645</v>
      </c>
      <c r="O5631" s="1" t="s">
        <v>211</v>
      </c>
      <c r="P5631" s="1" t="s">
        <v>211</v>
      </c>
      <c r="Q5631" s="1" t="s">
        <v>211</v>
      </c>
      <c r="R5631" s="1" t="s">
        <v>211</v>
      </c>
    </row>
    <row r="5632" spans="1:18" hidden="1" x14ac:dyDescent="0.2">
      <c r="A5632" s="1" t="s">
        <v>206</v>
      </c>
      <c r="B5632" s="1" t="s">
        <v>207</v>
      </c>
      <c r="C5632">
        <v>269573</v>
      </c>
      <c r="D5632" s="1" t="s">
        <v>6080</v>
      </c>
      <c r="E5632" s="1" t="s">
        <v>1730</v>
      </c>
      <c r="F5632" s="1" t="s">
        <v>1728</v>
      </c>
      <c r="G5632" s="1" t="s">
        <v>6091</v>
      </c>
      <c r="H5632" s="1" t="s">
        <v>1728</v>
      </c>
      <c r="I5632" s="2">
        <v>42941</v>
      </c>
      <c r="J5632" s="2">
        <v>51501</v>
      </c>
      <c r="K5632" s="1" t="s">
        <v>1730</v>
      </c>
      <c r="L5632">
        <v>604200</v>
      </c>
      <c r="M5632" s="1" t="s">
        <v>645</v>
      </c>
      <c r="N5632" s="1" t="s">
        <v>645</v>
      </c>
      <c r="O5632" s="1" t="s">
        <v>211</v>
      </c>
      <c r="P5632" s="1" t="s">
        <v>211</v>
      </c>
      <c r="Q5632" s="1" t="s">
        <v>211</v>
      </c>
      <c r="R5632" s="1" t="s">
        <v>211</v>
      </c>
    </row>
    <row r="5633" spans="1:18" hidden="1" x14ac:dyDescent="0.2">
      <c r="A5633" s="1" t="s">
        <v>206</v>
      </c>
      <c r="B5633" s="1" t="s">
        <v>207</v>
      </c>
      <c r="C5633">
        <v>269573</v>
      </c>
      <c r="D5633" s="1" t="s">
        <v>6080</v>
      </c>
      <c r="E5633" s="1" t="s">
        <v>156</v>
      </c>
      <c r="F5633" s="1" t="s">
        <v>157</v>
      </c>
      <c r="G5633" s="1" t="s">
        <v>6092</v>
      </c>
      <c r="H5633" s="1" t="s">
        <v>157</v>
      </c>
      <c r="I5633" s="2">
        <v>43466</v>
      </c>
      <c r="J5633" s="2">
        <v>51501</v>
      </c>
      <c r="K5633" s="1" t="s">
        <v>156</v>
      </c>
      <c r="L5633">
        <v>604307</v>
      </c>
      <c r="M5633" s="1" t="s">
        <v>211</v>
      </c>
      <c r="N5633" s="1" t="s">
        <v>211</v>
      </c>
      <c r="O5633" s="1" t="s">
        <v>211</v>
      </c>
      <c r="P5633" s="1" t="s">
        <v>211</v>
      </c>
      <c r="Q5633" s="1" t="s">
        <v>211</v>
      </c>
      <c r="R5633" s="1" t="s">
        <v>211</v>
      </c>
    </row>
    <row r="5634" spans="1:18" hidden="1" x14ac:dyDescent="0.2">
      <c r="A5634" s="1" t="s">
        <v>206</v>
      </c>
      <c r="B5634" s="1" t="s">
        <v>207</v>
      </c>
      <c r="C5634">
        <v>269573</v>
      </c>
      <c r="D5634" s="1" t="s">
        <v>6080</v>
      </c>
      <c r="E5634" s="1" t="s">
        <v>4773</v>
      </c>
      <c r="F5634" s="1" t="s">
        <v>4774</v>
      </c>
      <c r="G5634" s="1" t="s">
        <v>6093</v>
      </c>
      <c r="H5634" s="1" t="s">
        <v>4774</v>
      </c>
      <c r="I5634" s="2">
        <v>42559</v>
      </c>
      <c r="J5634" s="2">
        <v>51501</v>
      </c>
      <c r="K5634" s="1" t="s">
        <v>4773</v>
      </c>
      <c r="L5634">
        <v>604295</v>
      </c>
      <c r="M5634" s="1" t="s">
        <v>211</v>
      </c>
      <c r="N5634" s="1" t="s">
        <v>211</v>
      </c>
      <c r="O5634" s="1" t="s">
        <v>211</v>
      </c>
      <c r="P5634" s="1" t="s">
        <v>211</v>
      </c>
      <c r="Q5634" s="1" t="s">
        <v>211</v>
      </c>
      <c r="R5634" s="1" t="s">
        <v>211</v>
      </c>
    </row>
    <row r="5635" spans="1:18" hidden="1" x14ac:dyDescent="0.2">
      <c r="A5635" s="1" t="s">
        <v>206</v>
      </c>
      <c r="B5635" s="1" t="s">
        <v>207</v>
      </c>
      <c r="C5635">
        <v>269573</v>
      </c>
      <c r="D5635" s="1" t="s">
        <v>6080</v>
      </c>
      <c r="E5635" s="1" t="s">
        <v>135</v>
      </c>
      <c r="F5635" s="1" t="s">
        <v>136</v>
      </c>
      <c r="G5635" s="1" t="s">
        <v>6094</v>
      </c>
      <c r="H5635" s="1" t="s">
        <v>136</v>
      </c>
      <c r="I5635" s="2">
        <v>42747</v>
      </c>
      <c r="J5635" s="2">
        <v>51501</v>
      </c>
      <c r="K5635" s="1" t="s">
        <v>135</v>
      </c>
      <c r="L5635">
        <v>604568</v>
      </c>
      <c r="M5635" s="1" t="s">
        <v>645</v>
      </c>
      <c r="N5635" s="1" t="s">
        <v>645</v>
      </c>
      <c r="O5635" s="1" t="s">
        <v>211</v>
      </c>
      <c r="P5635" s="1" t="s">
        <v>211</v>
      </c>
      <c r="Q5635" s="1" t="s">
        <v>211</v>
      </c>
      <c r="R5635" s="1" t="s">
        <v>211</v>
      </c>
    </row>
    <row r="5636" spans="1:18" hidden="1" x14ac:dyDescent="0.2">
      <c r="A5636" s="1" t="s">
        <v>206</v>
      </c>
      <c r="B5636" s="1" t="s">
        <v>207</v>
      </c>
      <c r="C5636">
        <v>269573</v>
      </c>
      <c r="D5636" s="1" t="s">
        <v>6080</v>
      </c>
      <c r="E5636" s="1" t="s">
        <v>1366</v>
      </c>
      <c r="F5636" s="1" t="s">
        <v>104</v>
      </c>
      <c r="G5636" s="1" t="s">
        <v>6095</v>
      </c>
      <c r="H5636" s="1" t="s">
        <v>104</v>
      </c>
      <c r="I5636" s="2">
        <v>42215</v>
      </c>
      <c r="J5636" s="2">
        <v>51501</v>
      </c>
      <c r="K5636" s="1" t="s">
        <v>1366</v>
      </c>
      <c r="L5636">
        <v>604560</v>
      </c>
      <c r="M5636" s="1" t="s">
        <v>211</v>
      </c>
      <c r="N5636" s="1" t="s">
        <v>211</v>
      </c>
      <c r="O5636" s="1" t="s">
        <v>211</v>
      </c>
      <c r="P5636" s="1" t="s">
        <v>211</v>
      </c>
      <c r="Q5636" s="1" t="s">
        <v>211</v>
      </c>
      <c r="R5636" s="1" t="s">
        <v>211</v>
      </c>
    </row>
    <row r="5637" spans="1:18" hidden="1" x14ac:dyDescent="0.2">
      <c r="A5637" s="1" t="s">
        <v>206</v>
      </c>
      <c r="B5637" s="1" t="s">
        <v>207</v>
      </c>
      <c r="C5637">
        <v>269573</v>
      </c>
      <c r="D5637" s="1" t="s">
        <v>6080</v>
      </c>
      <c r="E5637" s="1" t="s">
        <v>218</v>
      </c>
      <c r="F5637" s="1" t="s">
        <v>101</v>
      </c>
      <c r="G5637" s="1" t="s">
        <v>1441</v>
      </c>
      <c r="H5637" s="1" t="s">
        <v>101</v>
      </c>
      <c r="I5637" s="2">
        <v>42578</v>
      </c>
      <c r="J5637" s="2">
        <v>51501</v>
      </c>
      <c r="K5637" s="1" t="s">
        <v>218</v>
      </c>
      <c r="L5637">
        <v>604360</v>
      </c>
      <c r="M5637" s="1" t="s">
        <v>211</v>
      </c>
      <c r="N5637" s="1" t="s">
        <v>211</v>
      </c>
      <c r="O5637" s="1" t="s">
        <v>211</v>
      </c>
      <c r="P5637" s="1" t="s">
        <v>211</v>
      </c>
      <c r="Q5637" s="1" t="s">
        <v>211</v>
      </c>
      <c r="R5637" s="1" t="s">
        <v>211</v>
      </c>
    </row>
    <row r="5638" spans="1:18" hidden="1" x14ac:dyDescent="0.2">
      <c r="A5638" s="1" t="s">
        <v>206</v>
      </c>
      <c r="B5638" s="1" t="s">
        <v>207</v>
      </c>
      <c r="C5638">
        <v>269573</v>
      </c>
      <c r="D5638" s="1" t="s">
        <v>6080</v>
      </c>
      <c r="E5638" s="1" t="s">
        <v>1363</v>
      </c>
      <c r="F5638" s="1" t="s">
        <v>106</v>
      </c>
      <c r="G5638" s="1" t="s">
        <v>1442</v>
      </c>
      <c r="H5638" s="1" t="s">
        <v>106</v>
      </c>
      <c r="I5638" s="2">
        <v>42215</v>
      </c>
      <c r="J5638" s="2">
        <v>51501</v>
      </c>
      <c r="K5638" s="1" t="s">
        <v>1363</v>
      </c>
      <c r="L5638">
        <v>602757</v>
      </c>
      <c r="M5638" s="1" t="s">
        <v>790</v>
      </c>
      <c r="N5638" s="1" t="s">
        <v>790</v>
      </c>
      <c r="O5638" s="1" t="s">
        <v>211</v>
      </c>
      <c r="P5638" s="1" t="s">
        <v>211</v>
      </c>
      <c r="Q5638" s="1" t="s">
        <v>211</v>
      </c>
      <c r="R5638" s="1" t="s">
        <v>211</v>
      </c>
    </row>
    <row r="5639" spans="1:18" hidden="1" x14ac:dyDescent="0.2">
      <c r="A5639" s="1" t="s">
        <v>206</v>
      </c>
      <c r="B5639" s="1" t="s">
        <v>207</v>
      </c>
      <c r="C5639">
        <v>269573</v>
      </c>
      <c r="D5639" s="1" t="s">
        <v>6080</v>
      </c>
      <c r="E5639" s="1" t="s">
        <v>2725</v>
      </c>
      <c r="F5639" s="1" t="s">
        <v>150</v>
      </c>
      <c r="G5639" s="1" t="s">
        <v>6096</v>
      </c>
      <c r="H5639" s="1" t="s">
        <v>150</v>
      </c>
      <c r="I5639" s="2">
        <v>42215</v>
      </c>
      <c r="J5639" s="2">
        <v>51501</v>
      </c>
      <c r="K5639" s="1" t="s">
        <v>2725</v>
      </c>
      <c r="L5639">
        <v>602758</v>
      </c>
      <c r="M5639" s="1" t="s">
        <v>790</v>
      </c>
      <c r="N5639" s="1" t="s">
        <v>790</v>
      </c>
      <c r="O5639" s="1" t="s">
        <v>211</v>
      </c>
      <c r="P5639" s="1" t="s">
        <v>211</v>
      </c>
      <c r="Q5639" s="1" t="s">
        <v>211</v>
      </c>
      <c r="R5639" s="1" t="s">
        <v>211</v>
      </c>
    </row>
    <row r="5640" spans="1:18" hidden="1" x14ac:dyDescent="0.2">
      <c r="A5640" s="1" t="s">
        <v>206</v>
      </c>
      <c r="B5640" s="1" t="s">
        <v>207</v>
      </c>
      <c r="C5640">
        <v>269573</v>
      </c>
      <c r="D5640" s="1" t="s">
        <v>6080</v>
      </c>
      <c r="E5640" s="1" t="s">
        <v>212</v>
      </c>
      <c r="F5640" s="1" t="s">
        <v>213</v>
      </c>
      <c r="G5640" s="1" t="s">
        <v>6097</v>
      </c>
      <c r="H5640" s="1" t="s">
        <v>213</v>
      </c>
      <c r="I5640" s="2">
        <v>42215</v>
      </c>
      <c r="J5640" s="2">
        <v>51501</v>
      </c>
      <c r="K5640" s="1" t="s">
        <v>212</v>
      </c>
      <c r="L5640">
        <v>602970</v>
      </c>
      <c r="M5640" s="1" t="s">
        <v>210</v>
      </c>
      <c r="N5640" s="1" t="s">
        <v>210</v>
      </c>
      <c r="O5640" s="1" t="s">
        <v>211</v>
      </c>
      <c r="P5640" s="1" t="s">
        <v>211</v>
      </c>
      <c r="Q5640" s="1" t="s">
        <v>211</v>
      </c>
      <c r="R5640" s="1" t="s">
        <v>211</v>
      </c>
    </row>
    <row r="5641" spans="1:18" hidden="1" x14ac:dyDescent="0.2">
      <c r="A5641" s="1" t="s">
        <v>206</v>
      </c>
      <c r="B5641" s="1" t="s">
        <v>207</v>
      </c>
      <c r="C5641">
        <v>269573</v>
      </c>
      <c r="D5641" s="1" t="s">
        <v>6080</v>
      </c>
      <c r="E5641" s="1" t="s">
        <v>1724</v>
      </c>
      <c r="F5641" s="1" t="s">
        <v>710</v>
      </c>
      <c r="G5641" s="1" t="s">
        <v>6098</v>
      </c>
      <c r="H5641" s="1" t="s">
        <v>710</v>
      </c>
      <c r="I5641" s="2">
        <v>42559</v>
      </c>
      <c r="J5641" s="2">
        <v>51501</v>
      </c>
      <c r="K5641" s="1" t="s">
        <v>1724</v>
      </c>
      <c r="L5641">
        <v>602662</v>
      </c>
      <c r="M5641" s="1" t="s">
        <v>232</v>
      </c>
      <c r="N5641" s="1" t="s">
        <v>232</v>
      </c>
      <c r="O5641" s="1" t="s">
        <v>211</v>
      </c>
      <c r="P5641" s="1" t="s">
        <v>211</v>
      </c>
      <c r="Q5641" s="1" t="s">
        <v>211</v>
      </c>
      <c r="R5641" s="1" t="s">
        <v>211</v>
      </c>
    </row>
    <row r="5642" spans="1:18" hidden="1" x14ac:dyDescent="0.2">
      <c r="A5642" s="1" t="s">
        <v>206</v>
      </c>
      <c r="B5642" s="1" t="s">
        <v>207</v>
      </c>
      <c r="C5642">
        <v>269573</v>
      </c>
      <c r="D5642" s="1" t="s">
        <v>6080</v>
      </c>
      <c r="E5642" s="1" t="s">
        <v>640</v>
      </c>
      <c r="F5642" s="1" t="s">
        <v>111</v>
      </c>
      <c r="G5642" s="1" t="s">
        <v>1444</v>
      </c>
      <c r="H5642" s="1" t="s">
        <v>111</v>
      </c>
      <c r="I5642" s="2">
        <v>41521</v>
      </c>
      <c r="J5642" s="2">
        <v>51501</v>
      </c>
      <c r="K5642" s="1" t="s">
        <v>640</v>
      </c>
      <c r="L5642">
        <v>602613</v>
      </c>
      <c r="M5642" s="1" t="s">
        <v>210</v>
      </c>
      <c r="N5642" s="1" t="s">
        <v>211</v>
      </c>
      <c r="O5642" s="1" t="s">
        <v>211</v>
      </c>
      <c r="P5642" s="1" t="s">
        <v>211</v>
      </c>
      <c r="Q5642" s="1" t="s">
        <v>211</v>
      </c>
      <c r="R5642" s="1" t="s">
        <v>211</v>
      </c>
    </row>
    <row r="5643" spans="1:18" hidden="1" x14ac:dyDescent="0.2">
      <c r="A5643" s="1" t="s">
        <v>206</v>
      </c>
      <c r="B5643" s="1" t="s">
        <v>207</v>
      </c>
      <c r="C5643">
        <v>269573</v>
      </c>
      <c r="D5643" s="1" t="s">
        <v>6080</v>
      </c>
      <c r="E5643" s="1" t="s">
        <v>2708</v>
      </c>
      <c r="F5643" s="1" t="s">
        <v>2709</v>
      </c>
      <c r="G5643" s="1" t="s">
        <v>1352</v>
      </c>
      <c r="H5643" s="1" t="s">
        <v>2709</v>
      </c>
      <c r="I5643" s="2">
        <v>41521</v>
      </c>
      <c r="J5643" s="2">
        <v>51501</v>
      </c>
      <c r="K5643" s="1" t="s">
        <v>2708</v>
      </c>
      <c r="L5643">
        <v>601659</v>
      </c>
      <c r="M5643" s="1" t="s">
        <v>791</v>
      </c>
      <c r="N5643" s="1" t="s">
        <v>791</v>
      </c>
      <c r="O5643" s="1" t="s">
        <v>211</v>
      </c>
      <c r="P5643" s="1" t="s">
        <v>211</v>
      </c>
      <c r="Q5643" s="1" t="s">
        <v>211</v>
      </c>
      <c r="R5643" s="1" t="s">
        <v>211</v>
      </c>
    </row>
    <row r="5644" spans="1:18" hidden="1" x14ac:dyDescent="0.2">
      <c r="A5644" s="1" t="s">
        <v>206</v>
      </c>
      <c r="B5644" s="1" t="s">
        <v>207</v>
      </c>
      <c r="C5644">
        <v>269573</v>
      </c>
      <c r="D5644" s="1" t="s">
        <v>6080</v>
      </c>
      <c r="E5644" s="1" t="s">
        <v>1720</v>
      </c>
      <c r="F5644" s="1" t="s">
        <v>587</v>
      </c>
      <c r="G5644" s="1" t="s">
        <v>3088</v>
      </c>
      <c r="H5644" s="1" t="s">
        <v>587</v>
      </c>
      <c r="I5644" s="2">
        <v>41960</v>
      </c>
      <c r="J5644" s="2">
        <v>51501</v>
      </c>
      <c r="K5644" s="1" t="s">
        <v>1720</v>
      </c>
      <c r="L5644">
        <v>602185</v>
      </c>
      <c r="M5644" s="1" t="s">
        <v>223</v>
      </c>
      <c r="N5644" s="1" t="s">
        <v>223</v>
      </c>
      <c r="O5644" s="1" t="s">
        <v>211</v>
      </c>
      <c r="P5644" s="1" t="s">
        <v>211</v>
      </c>
      <c r="Q5644" s="1" t="s">
        <v>211</v>
      </c>
      <c r="R5644" s="1" t="s">
        <v>211</v>
      </c>
    </row>
    <row r="5645" spans="1:18" hidden="1" x14ac:dyDescent="0.2">
      <c r="A5645" s="1" t="s">
        <v>206</v>
      </c>
      <c r="B5645" s="1" t="s">
        <v>207</v>
      </c>
      <c r="C5645">
        <v>269573</v>
      </c>
      <c r="D5645" s="1" t="s">
        <v>6080</v>
      </c>
      <c r="E5645" s="1" t="s">
        <v>1211</v>
      </c>
      <c r="F5645" s="1" t="s">
        <v>224</v>
      </c>
      <c r="G5645" s="1" t="s">
        <v>6099</v>
      </c>
      <c r="H5645" s="1" t="s">
        <v>161</v>
      </c>
      <c r="I5645" s="2">
        <v>42559</v>
      </c>
      <c r="J5645" s="2">
        <v>51501</v>
      </c>
      <c r="K5645" s="1" t="s">
        <v>1211</v>
      </c>
      <c r="L5645">
        <v>605338</v>
      </c>
      <c r="M5645" s="1" t="s">
        <v>211</v>
      </c>
      <c r="N5645" s="1" t="s">
        <v>211</v>
      </c>
      <c r="O5645" s="1" t="s">
        <v>211</v>
      </c>
      <c r="P5645" s="1" t="s">
        <v>211</v>
      </c>
      <c r="Q5645" s="1" t="s">
        <v>211</v>
      </c>
      <c r="R5645" s="1" t="s">
        <v>211</v>
      </c>
    </row>
    <row r="5646" spans="1:18" hidden="1" x14ac:dyDescent="0.2">
      <c r="A5646" s="1" t="s">
        <v>206</v>
      </c>
      <c r="B5646" s="1" t="s">
        <v>207</v>
      </c>
      <c r="C5646">
        <v>269573</v>
      </c>
      <c r="D5646" s="1" t="s">
        <v>6080</v>
      </c>
      <c r="E5646" s="1" t="s">
        <v>1440</v>
      </c>
      <c r="F5646" s="1" t="s">
        <v>365</v>
      </c>
      <c r="G5646" s="1" t="s">
        <v>1439</v>
      </c>
      <c r="H5646" s="1" t="s">
        <v>365</v>
      </c>
      <c r="I5646" s="2">
        <v>42559</v>
      </c>
      <c r="J5646" s="2">
        <v>51501</v>
      </c>
      <c r="K5646" s="1" t="s">
        <v>1440</v>
      </c>
      <c r="L5646">
        <v>605356</v>
      </c>
      <c r="M5646" s="1" t="s">
        <v>791</v>
      </c>
      <c r="N5646" s="1" t="s">
        <v>791</v>
      </c>
      <c r="O5646" s="1" t="s">
        <v>211</v>
      </c>
      <c r="P5646" s="1" t="s">
        <v>211</v>
      </c>
      <c r="Q5646" s="1" t="s">
        <v>211</v>
      </c>
      <c r="R5646" s="1" t="s">
        <v>211</v>
      </c>
    </row>
    <row r="5647" spans="1:18" hidden="1" x14ac:dyDescent="0.2">
      <c r="A5647" s="1" t="s">
        <v>206</v>
      </c>
      <c r="B5647" s="1" t="s">
        <v>207</v>
      </c>
      <c r="C5647">
        <v>269573</v>
      </c>
      <c r="D5647" s="1" t="s">
        <v>6080</v>
      </c>
      <c r="E5647" s="1" t="s">
        <v>367</v>
      </c>
      <c r="F5647" s="1" t="s">
        <v>368</v>
      </c>
      <c r="G5647" s="1" t="s">
        <v>1438</v>
      </c>
      <c r="H5647" s="1" t="s">
        <v>368</v>
      </c>
      <c r="I5647" s="2">
        <v>42559</v>
      </c>
      <c r="J5647" s="2">
        <v>51501</v>
      </c>
      <c r="K5647" s="1" t="s">
        <v>367</v>
      </c>
      <c r="L5647">
        <v>605539</v>
      </c>
      <c r="M5647" s="1" t="s">
        <v>223</v>
      </c>
      <c r="N5647" s="1" t="s">
        <v>223</v>
      </c>
      <c r="O5647" s="1" t="s">
        <v>211</v>
      </c>
      <c r="P5647" s="1" t="s">
        <v>211</v>
      </c>
      <c r="Q5647" s="1" t="s">
        <v>211</v>
      </c>
      <c r="R5647" s="1" t="s">
        <v>211</v>
      </c>
    </row>
    <row r="5648" spans="1:18" hidden="1" x14ac:dyDescent="0.2">
      <c r="A5648" s="1" t="s">
        <v>206</v>
      </c>
      <c r="B5648" s="1" t="s">
        <v>207</v>
      </c>
      <c r="C5648">
        <v>269573</v>
      </c>
      <c r="D5648" s="1" t="s">
        <v>6080</v>
      </c>
      <c r="E5648" s="1" t="s">
        <v>1436</v>
      </c>
      <c r="F5648" s="1" t="s">
        <v>159</v>
      </c>
      <c r="G5648" s="1" t="s">
        <v>1437</v>
      </c>
      <c r="H5648" s="1" t="s">
        <v>159</v>
      </c>
      <c r="I5648" s="2">
        <v>42559</v>
      </c>
      <c r="J5648" s="2">
        <v>51501</v>
      </c>
      <c r="K5648" s="1" t="s">
        <v>1436</v>
      </c>
      <c r="L5648">
        <v>605347</v>
      </c>
      <c r="M5648" s="1" t="s">
        <v>791</v>
      </c>
      <c r="N5648" s="1" t="s">
        <v>791</v>
      </c>
      <c r="O5648" s="1" t="s">
        <v>211</v>
      </c>
      <c r="P5648" s="1" t="s">
        <v>211</v>
      </c>
      <c r="Q5648" s="1" t="s">
        <v>211</v>
      </c>
      <c r="R5648" s="1" t="s">
        <v>211</v>
      </c>
    </row>
    <row r="5649" spans="1:18" hidden="1" x14ac:dyDescent="0.2">
      <c r="A5649" s="1" t="s">
        <v>206</v>
      </c>
      <c r="B5649" s="1" t="s">
        <v>207</v>
      </c>
      <c r="C5649">
        <v>269573</v>
      </c>
      <c r="D5649" s="1" t="s">
        <v>6080</v>
      </c>
      <c r="E5649" s="1" t="s">
        <v>362</v>
      </c>
      <c r="F5649" s="1" t="s">
        <v>163</v>
      </c>
      <c r="G5649" s="1" t="s">
        <v>1435</v>
      </c>
      <c r="H5649" s="1" t="s">
        <v>163</v>
      </c>
      <c r="I5649" s="2">
        <v>42559</v>
      </c>
      <c r="J5649" s="2">
        <v>51501</v>
      </c>
      <c r="K5649" s="1" t="s">
        <v>362</v>
      </c>
      <c r="L5649">
        <v>605349</v>
      </c>
      <c r="M5649" s="1" t="s">
        <v>211</v>
      </c>
      <c r="N5649" s="1" t="s">
        <v>211</v>
      </c>
      <c r="O5649" s="1" t="s">
        <v>211</v>
      </c>
      <c r="P5649" s="1" t="s">
        <v>211</v>
      </c>
      <c r="Q5649" s="1" t="s">
        <v>211</v>
      </c>
      <c r="R5649" s="1" t="s">
        <v>211</v>
      </c>
    </row>
    <row r="5650" spans="1:18" hidden="1" x14ac:dyDescent="0.2">
      <c r="A5650" s="1" t="s">
        <v>206</v>
      </c>
      <c r="B5650" s="1" t="s">
        <v>207</v>
      </c>
      <c r="C5650">
        <v>269573</v>
      </c>
      <c r="D5650" s="1" t="s">
        <v>6080</v>
      </c>
      <c r="E5650" s="1" t="s">
        <v>2648</v>
      </c>
      <c r="F5650" s="1" t="s">
        <v>1373</v>
      </c>
      <c r="G5650" s="1" t="s">
        <v>6100</v>
      </c>
      <c r="H5650" s="1" t="s">
        <v>1373</v>
      </c>
      <c r="I5650" s="2">
        <v>42958</v>
      </c>
      <c r="J5650" s="2">
        <v>51501</v>
      </c>
      <c r="K5650" s="1" t="s">
        <v>2648</v>
      </c>
      <c r="L5650">
        <v>605341</v>
      </c>
      <c r="M5650" s="1" t="s">
        <v>645</v>
      </c>
      <c r="N5650" s="1" t="s">
        <v>645</v>
      </c>
      <c r="O5650" s="1" t="s">
        <v>211</v>
      </c>
      <c r="P5650" s="1" t="s">
        <v>211</v>
      </c>
      <c r="Q5650" s="1" t="s">
        <v>211</v>
      </c>
      <c r="R5650" s="1" t="s">
        <v>211</v>
      </c>
    </row>
    <row r="5651" spans="1:18" hidden="1" x14ac:dyDescent="0.2">
      <c r="A5651" s="1" t="s">
        <v>206</v>
      </c>
      <c r="B5651" s="1" t="s">
        <v>207</v>
      </c>
      <c r="C5651">
        <v>269573</v>
      </c>
      <c r="D5651" s="1" t="s">
        <v>6080</v>
      </c>
      <c r="E5651" s="1" t="s">
        <v>1372</v>
      </c>
      <c r="F5651" s="1" t="s">
        <v>1373</v>
      </c>
      <c r="G5651" s="1" t="s">
        <v>3086</v>
      </c>
      <c r="H5651" s="1" t="s">
        <v>1373</v>
      </c>
      <c r="I5651" s="2">
        <v>43741</v>
      </c>
      <c r="J5651" s="2">
        <v>51501</v>
      </c>
      <c r="K5651" s="1" t="s">
        <v>1372</v>
      </c>
      <c r="L5651">
        <v>605340</v>
      </c>
      <c r="M5651" s="1" t="s">
        <v>211</v>
      </c>
      <c r="N5651" s="1" t="s">
        <v>211</v>
      </c>
      <c r="O5651" s="1" t="s">
        <v>211</v>
      </c>
      <c r="P5651" s="1" t="s">
        <v>211</v>
      </c>
      <c r="Q5651" s="1" t="s">
        <v>211</v>
      </c>
      <c r="R5651" s="1" t="s">
        <v>211</v>
      </c>
    </row>
    <row r="5652" spans="1:18" hidden="1" x14ac:dyDescent="0.2">
      <c r="A5652" s="1" t="s">
        <v>206</v>
      </c>
      <c r="B5652" s="1" t="s">
        <v>207</v>
      </c>
      <c r="C5652">
        <v>269573</v>
      </c>
      <c r="D5652" s="1" t="s">
        <v>6080</v>
      </c>
      <c r="E5652" s="1" t="s">
        <v>2637</v>
      </c>
      <c r="F5652" s="1" t="s">
        <v>376</v>
      </c>
      <c r="G5652" s="1" t="s">
        <v>6101</v>
      </c>
      <c r="H5652" s="1" t="s">
        <v>2639</v>
      </c>
      <c r="I5652" s="2">
        <v>42370</v>
      </c>
      <c r="J5652" s="2">
        <v>51501</v>
      </c>
      <c r="K5652" s="1" t="s">
        <v>2637</v>
      </c>
      <c r="L5652">
        <v>605814</v>
      </c>
      <c r="M5652" s="1" t="s">
        <v>226</v>
      </c>
      <c r="N5652" s="1" t="s">
        <v>226</v>
      </c>
      <c r="O5652" s="1" t="s">
        <v>211</v>
      </c>
      <c r="P5652" s="1" t="s">
        <v>211</v>
      </c>
      <c r="Q5652" s="1" t="s">
        <v>211</v>
      </c>
      <c r="R5652" s="1" t="s">
        <v>211</v>
      </c>
    </row>
    <row r="5653" spans="1:18" hidden="1" x14ac:dyDescent="0.2">
      <c r="A5653" s="1" t="s">
        <v>206</v>
      </c>
      <c r="B5653" s="1" t="s">
        <v>207</v>
      </c>
      <c r="C5653">
        <v>269573</v>
      </c>
      <c r="D5653" s="1" t="s">
        <v>6080</v>
      </c>
      <c r="E5653" s="1" t="s">
        <v>2637</v>
      </c>
      <c r="F5653" s="1" t="s">
        <v>376</v>
      </c>
      <c r="G5653" s="1" t="s">
        <v>6102</v>
      </c>
      <c r="H5653" s="1" t="s">
        <v>2639</v>
      </c>
      <c r="I5653" s="2">
        <v>42370</v>
      </c>
      <c r="J5653" s="2">
        <v>51501</v>
      </c>
      <c r="K5653" s="1" t="s">
        <v>2637</v>
      </c>
      <c r="L5653">
        <v>605814</v>
      </c>
      <c r="M5653" s="1" t="s">
        <v>226</v>
      </c>
      <c r="N5653" s="1" t="s">
        <v>226</v>
      </c>
      <c r="O5653" s="1" t="s">
        <v>211</v>
      </c>
      <c r="P5653" s="1" t="s">
        <v>211</v>
      </c>
      <c r="Q5653" s="1" t="s">
        <v>211</v>
      </c>
      <c r="R5653" s="1" t="s">
        <v>211</v>
      </c>
    </row>
    <row r="5654" spans="1:18" hidden="1" x14ac:dyDescent="0.2">
      <c r="A5654" s="1" t="s">
        <v>206</v>
      </c>
      <c r="B5654" s="1" t="s">
        <v>207</v>
      </c>
      <c r="C5654">
        <v>269573</v>
      </c>
      <c r="D5654" s="1" t="s">
        <v>6080</v>
      </c>
      <c r="E5654" s="1" t="s">
        <v>1375</v>
      </c>
      <c r="F5654" s="1" t="s">
        <v>1376</v>
      </c>
      <c r="G5654" s="1" t="s">
        <v>1466</v>
      </c>
      <c r="H5654" s="1" t="s">
        <v>1376</v>
      </c>
      <c r="I5654" s="2">
        <v>42941</v>
      </c>
      <c r="J5654" s="2">
        <v>51501</v>
      </c>
      <c r="K5654" s="1" t="s">
        <v>1375</v>
      </c>
      <c r="L5654">
        <v>606327</v>
      </c>
      <c r="M5654" s="1" t="s">
        <v>211</v>
      </c>
      <c r="N5654" s="1" t="s">
        <v>211</v>
      </c>
      <c r="O5654" s="1" t="s">
        <v>211</v>
      </c>
      <c r="P5654" s="1" t="s">
        <v>211</v>
      </c>
      <c r="Q5654" s="1" t="s">
        <v>211</v>
      </c>
      <c r="R5654" s="1" t="s">
        <v>211</v>
      </c>
    </row>
    <row r="5655" spans="1:18" hidden="1" x14ac:dyDescent="0.2">
      <c r="A5655" s="1" t="s">
        <v>206</v>
      </c>
      <c r="B5655" s="1" t="s">
        <v>207</v>
      </c>
      <c r="C5655">
        <v>269573</v>
      </c>
      <c r="D5655" s="1" t="s">
        <v>6080</v>
      </c>
      <c r="E5655" s="1" t="s">
        <v>4670</v>
      </c>
      <c r="F5655" s="1" t="s">
        <v>4671</v>
      </c>
      <c r="G5655" s="1" t="s">
        <v>6103</v>
      </c>
      <c r="H5655" s="1" t="s">
        <v>4671</v>
      </c>
      <c r="I5655" s="2">
        <v>43466</v>
      </c>
      <c r="J5655" s="2">
        <v>51501</v>
      </c>
      <c r="K5655" s="1" t="s">
        <v>4670</v>
      </c>
      <c r="L5655">
        <v>606940</v>
      </c>
      <c r="M5655" s="1" t="s">
        <v>211</v>
      </c>
      <c r="N5655" s="1" t="s">
        <v>211</v>
      </c>
      <c r="O5655" s="1" t="s">
        <v>211</v>
      </c>
      <c r="P5655" s="1" t="s">
        <v>211</v>
      </c>
      <c r="Q5655" s="1" t="s">
        <v>211</v>
      </c>
      <c r="R5655" s="1" t="s">
        <v>211</v>
      </c>
    </row>
    <row r="5656" spans="1:18" hidden="1" x14ac:dyDescent="0.2">
      <c r="A5656" s="1" t="s">
        <v>206</v>
      </c>
      <c r="B5656" s="1" t="s">
        <v>207</v>
      </c>
      <c r="C5656">
        <v>269573</v>
      </c>
      <c r="D5656" s="1" t="s">
        <v>6080</v>
      </c>
      <c r="E5656" s="1" t="s">
        <v>2455</v>
      </c>
      <c r="F5656" s="1" t="s">
        <v>2456</v>
      </c>
      <c r="G5656" s="1" t="s">
        <v>4729</v>
      </c>
      <c r="H5656" s="1" t="s">
        <v>2456</v>
      </c>
      <c r="I5656" s="2">
        <v>43466</v>
      </c>
      <c r="J5656" s="2">
        <v>51501</v>
      </c>
      <c r="K5656" s="1" t="s">
        <v>2455</v>
      </c>
      <c r="L5656">
        <v>607986</v>
      </c>
      <c r="M5656" s="1" t="s">
        <v>226</v>
      </c>
      <c r="N5656" s="1" t="s">
        <v>226</v>
      </c>
      <c r="O5656" s="1" t="s">
        <v>211</v>
      </c>
      <c r="P5656" s="1" t="s">
        <v>211</v>
      </c>
      <c r="Q5656" s="1" t="s">
        <v>211</v>
      </c>
      <c r="R5656" s="1" t="s">
        <v>211</v>
      </c>
    </row>
    <row r="5657" spans="1:18" hidden="1" x14ac:dyDescent="0.2">
      <c r="A5657" s="1" t="s">
        <v>206</v>
      </c>
      <c r="B5657" s="1" t="s">
        <v>207</v>
      </c>
      <c r="C5657">
        <v>269573</v>
      </c>
      <c r="D5657" s="1" t="s">
        <v>6080</v>
      </c>
      <c r="E5657" s="1" t="s">
        <v>109</v>
      </c>
      <c r="F5657" s="1" t="s">
        <v>427</v>
      </c>
      <c r="G5657" s="1" t="s">
        <v>3089</v>
      </c>
      <c r="H5657" s="1" t="s">
        <v>110</v>
      </c>
      <c r="I5657" s="2">
        <v>41894</v>
      </c>
      <c r="J5657" s="2">
        <v>51501</v>
      </c>
      <c r="K5657" s="1" t="s">
        <v>109</v>
      </c>
      <c r="L5657">
        <v>606430</v>
      </c>
      <c r="M5657" s="1" t="s">
        <v>226</v>
      </c>
      <c r="N5657" s="1" t="s">
        <v>1737</v>
      </c>
      <c r="O5657" s="1" t="s">
        <v>211</v>
      </c>
      <c r="P5657" s="1" t="s">
        <v>211</v>
      </c>
      <c r="Q5657" s="1" t="s">
        <v>211</v>
      </c>
      <c r="R5657" s="1" t="s">
        <v>211</v>
      </c>
    </row>
    <row r="5658" spans="1:18" hidden="1" x14ac:dyDescent="0.2">
      <c r="A5658" s="1" t="s">
        <v>206</v>
      </c>
      <c r="B5658" s="1" t="s">
        <v>207</v>
      </c>
      <c r="C5658">
        <v>269573</v>
      </c>
      <c r="D5658" s="1" t="s">
        <v>6080</v>
      </c>
      <c r="E5658" s="1" t="s">
        <v>4105</v>
      </c>
      <c r="F5658" s="1" t="s">
        <v>4106</v>
      </c>
      <c r="G5658" s="1" t="s">
        <v>6104</v>
      </c>
      <c r="H5658" s="1" t="s">
        <v>4106</v>
      </c>
      <c r="I5658" s="2">
        <v>43466</v>
      </c>
      <c r="J5658" s="2">
        <v>51501</v>
      </c>
      <c r="K5658" s="1" t="s">
        <v>4105</v>
      </c>
      <c r="L5658">
        <v>606358</v>
      </c>
      <c r="M5658" s="1" t="s">
        <v>226</v>
      </c>
      <c r="N5658" s="1" t="s">
        <v>226</v>
      </c>
      <c r="O5658" s="1" t="s">
        <v>211</v>
      </c>
      <c r="P5658" s="1" t="s">
        <v>211</v>
      </c>
      <c r="Q5658" s="1" t="s">
        <v>211</v>
      </c>
      <c r="R5658" s="1" t="s">
        <v>211</v>
      </c>
    </row>
    <row r="5659" spans="1:18" hidden="1" x14ac:dyDescent="0.2">
      <c r="A5659" s="1" t="s">
        <v>206</v>
      </c>
      <c r="B5659" s="1" t="s">
        <v>207</v>
      </c>
      <c r="C5659">
        <v>271183</v>
      </c>
      <c r="D5659" s="1" t="s">
        <v>6105</v>
      </c>
      <c r="E5659" s="1" t="s">
        <v>1039</v>
      </c>
      <c r="F5659" s="1" t="s">
        <v>106</v>
      </c>
      <c r="G5659" s="1" t="s">
        <v>6106</v>
      </c>
      <c r="H5659" s="1" t="s">
        <v>106</v>
      </c>
      <c r="I5659" s="2">
        <v>41890</v>
      </c>
      <c r="J5659" s="2">
        <v>51501</v>
      </c>
      <c r="K5659" s="1" t="s">
        <v>1039</v>
      </c>
      <c r="L5659">
        <v>602367</v>
      </c>
      <c r="M5659" s="1" t="s">
        <v>297</v>
      </c>
      <c r="N5659" s="1" t="s">
        <v>297</v>
      </c>
      <c r="O5659" s="1" t="s">
        <v>211</v>
      </c>
      <c r="P5659" s="1" t="s">
        <v>211</v>
      </c>
      <c r="Q5659" s="1" t="s">
        <v>211</v>
      </c>
      <c r="R5659" s="1" t="s">
        <v>211</v>
      </c>
    </row>
    <row r="5660" spans="1:18" hidden="1" x14ac:dyDescent="0.2">
      <c r="A5660" s="1" t="s">
        <v>206</v>
      </c>
      <c r="B5660" s="1" t="s">
        <v>207</v>
      </c>
      <c r="C5660">
        <v>271183</v>
      </c>
      <c r="D5660" s="1" t="s">
        <v>6105</v>
      </c>
      <c r="E5660" s="1" t="s">
        <v>2311</v>
      </c>
      <c r="F5660" s="1" t="s">
        <v>106</v>
      </c>
      <c r="G5660" s="1" t="s">
        <v>6106</v>
      </c>
      <c r="H5660" s="1" t="s">
        <v>106</v>
      </c>
      <c r="I5660" s="2">
        <v>41541</v>
      </c>
      <c r="J5660" s="2">
        <v>51501</v>
      </c>
      <c r="K5660" s="1" t="s">
        <v>2311</v>
      </c>
      <c r="L5660">
        <v>603605</v>
      </c>
      <c r="M5660" s="1" t="s">
        <v>655</v>
      </c>
      <c r="N5660" s="1" t="s">
        <v>626</v>
      </c>
      <c r="O5660" s="1" t="s">
        <v>211</v>
      </c>
      <c r="P5660" s="1" t="s">
        <v>211</v>
      </c>
      <c r="Q5660" s="1" t="s">
        <v>211</v>
      </c>
      <c r="R5660" s="1" t="s">
        <v>211</v>
      </c>
    </row>
    <row r="5661" spans="1:18" hidden="1" x14ac:dyDescent="0.2">
      <c r="A5661" s="1" t="s">
        <v>206</v>
      </c>
      <c r="B5661" s="1" t="s">
        <v>207</v>
      </c>
      <c r="C5661">
        <v>271183</v>
      </c>
      <c r="D5661" s="1" t="s">
        <v>6105</v>
      </c>
      <c r="E5661" s="1" t="s">
        <v>2368</v>
      </c>
      <c r="F5661" s="1" t="s">
        <v>395</v>
      </c>
      <c r="G5661" s="1" t="s">
        <v>6107</v>
      </c>
      <c r="H5661" s="1" t="s">
        <v>395</v>
      </c>
      <c r="I5661" s="2">
        <v>41541</v>
      </c>
      <c r="J5661" s="2">
        <v>51501</v>
      </c>
      <c r="K5661" s="1" t="s">
        <v>2370</v>
      </c>
      <c r="L5661">
        <v>510269</v>
      </c>
      <c r="M5661" s="1" t="s">
        <v>655</v>
      </c>
      <c r="N5661" s="1" t="s">
        <v>223</v>
      </c>
      <c r="O5661" s="1" t="s">
        <v>211</v>
      </c>
      <c r="P5661" s="1" t="s">
        <v>211</v>
      </c>
      <c r="Q5661" s="1" t="s">
        <v>211</v>
      </c>
      <c r="R5661" s="1" t="s">
        <v>211</v>
      </c>
    </row>
    <row r="5662" spans="1:18" hidden="1" x14ac:dyDescent="0.2">
      <c r="A5662" s="1" t="s">
        <v>206</v>
      </c>
      <c r="B5662" s="1" t="s">
        <v>207</v>
      </c>
      <c r="C5662">
        <v>271183</v>
      </c>
      <c r="D5662" s="1" t="s">
        <v>6105</v>
      </c>
      <c r="E5662" s="1" t="s">
        <v>6108</v>
      </c>
      <c r="F5662" s="1" t="s">
        <v>147</v>
      </c>
      <c r="G5662" s="1" t="s">
        <v>6109</v>
      </c>
      <c r="H5662" s="1" t="s">
        <v>147</v>
      </c>
      <c r="I5662" s="2">
        <v>41541</v>
      </c>
      <c r="J5662" s="2">
        <v>51501</v>
      </c>
      <c r="K5662" s="1" t="s">
        <v>6110</v>
      </c>
      <c r="L5662">
        <v>510126</v>
      </c>
      <c r="M5662" s="1" t="s">
        <v>655</v>
      </c>
      <c r="N5662" s="1" t="s">
        <v>223</v>
      </c>
      <c r="O5662" s="1" t="s">
        <v>211</v>
      </c>
      <c r="P5662" s="1" t="s">
        <v>211</v>
      </c>
      <c r="Q5662" s="1" t="s">
        <v>211</v>
      </c>
      <c r="R5662" s="1" t="s">
        <v>211</v>
      </c>
    </row>
    <row r="5663" spans="1:18" hidden="1" x14ac:dyDescent="0.2">
      <c r="A5663" s="1" t="s">
        <v>206</v>
      </c>
      <c r="B5663" s="1" t="s">
        <v>207</v>
      </c>
      <c r="C5663">
        <v>271183</v>
      </c>
      <c r="D5663" s="1" t="s">
        <v>6105</v>
      </c>
      <c r="E5663" s="1" t="s">
        <v>146</v>
      </c>
      <c r="F5663" s="1" t="s">
        <v>147</v>
      </c>
      <c r="G5663" s="1" t="s">
        <v>6109</v>
      </c>
      <c r="H5663" s="1" t="s">
        <v>147</v>
      </c>
      <c r="I5663" s="2">
        <v>41890</v>
      </c>
      <c r="J5663" s="2">
        <v>51501</v>
      </c>
      <c r="K5663" s="1" t="s">
        <v>648</v>
      </c>
      <c r="L5663">
        <v>318</v>
      </c>
      <c r="M5663" s="1" t="s">
        <v>210</v>
      </c>
      <c r="N5663" s="1" t="s">
        <v>210</v>
      </c>
      <c r="O5663" s="1" t="s">
        <v>211</v>
      </c>
      <c r="P5663" s="1" t="s">
        <v>211</v>
      </c>
      <c r="Q5663" s="1" t="s">
        <v>211</v>
      </c>
      <c r="R5663" s="1" t="s">
        <v>211</v>
      </c>
    </row>
    <row r="5664" spans="1:18" hidden="1" x14ac:dyDescent="0.2">
      <c r="A5664" s="1" t="s">
        <v>206</v>
      </c>
      <c r="B5664" s="1" t="s">
        <v>207</v>
      </c>
      <c r="C5664">
        <v>271183</v>
      </c>
      <c r="D5664" s="1" t="s">
        <v>6105</v>
      </c>
      <c r="E5664" s="1" t="s">
        <v>394</v>
      </c>
      <c r="F5664" s="1" t="s">
        <v>395</v>
      </c>
      <c r="G5664" s="1" t="s">
        <v>6107</v>
      </c>
      <c r="H5664" s="1" t="s">
        <v>395</v>
      </c>
      <c r="I5664" s="2">
        <v>41890</v>
      </c>
      <c r="J5664" s="2">
        <v>51501</v>
      </c>
      <c r="K5664" s="1" t="s">
        <v>396</v>
      </c>
      <c r="L5664">
        <v>126</v>
      </c>
      <c r="M5664" s="1" t="s">
        <v>210</v>
      </c>
      <c r="N5664" s="1" t="s">
        <v>210</v>
      </c>
      <c r="O5664" s="1" t="s">
        <v>211</v>
      </c>
      <c r="P5664" s="1" t="s">
        <v>211</v>
      </c>
      <c r="Q5664" s="1" t="s">
        <v>211</v>
      </c>
      <c r="R5664" s="1" t="s">
        <v>211</v>
      </c>
    </row>
    <row r="5665" spans="1:18" hidden="1" x14ac:dyDescent="0.2">
      <c r="A5665" s="1" t="s">
        <v>206</v>
      </c>
      <c r="B5665" s="1" t="s">
        <v>207</v>
      </c>
      <c r="C5665">
        <v>276423</v>
      </c>
      <c r="D5665" s="1" t="s">
        <v>6111</v>
      </c>
      <c r="E5665" s="1" t="s">
        <v>6108</v>
      </c>
      <c r="F5665" s="1" t="s">
        <v>147</v>
      </c>
      <c r="G5665" s="1" t="s">
        <v>6109</v>
      </c>
      <c r="H5665" s="1" t="s">
        <v>147</v>
      </c>
      <c r="I5665" s="2">
        <v>41553</v>
      </c>
      <c r="J5665" s="2">
        <v>51501</v>
      </c>
      <c r="K5665" s="1" t="s">
        <v>6110</v>
      </c>
      <c r="L5665">
        <v>510126</v>
      </c>
      <c r="M5665" s="1" t="s">
        <v>655</v>
      </c>
      <c r="N5665" s="1" t="s">
        <v>223</v>
      </c>
      <c r="O5665" s="1" t="s">
        <v>211</v>
      </c>
      <c r="P5665" s="1" t="s">
        <v>211</v>
      </c>
      <c r="Q5665" s="1" t="s">
        <v>211</v>
      </c>
      <c r="R5665" s="1" t="s">
        <v>211</v>
      </c>
    </row>
    <row r="5666" spans="1:18" hidden="1" x14ac:dyDescent="0.2">
      <c r="A5666" s="1" t="s">
        <v>206</v>
      </c>
      <c r="B5666" s="1" t="s">
        <v>207</v>
      </c>
      <c r="C5666">
        <v>276423</v>
      </c>
      <c r="D5666" s="1" t="s">
        <v>6111</v>
      </c>
      <c r="E5666" s="1" t="s">
        <v>2368</v>
      </c>
      <c r="F5666" s="1" t="s">
        <v>395</v>
      </c>
      <c r="G5666" s="1" t="s">
        <v>6107</v>
      </c>
      <c r="H5666" s="1" t="s">
        <v>395</v>
      </c>
      <c r="I5666" s="2">
        <v>41541</v>
      </c>
      <c r="J5666" s="2">
        <v>51501</v>
      </c>
      <c r="K5666" s="1" t="s">
        <v>2370</v>
      </c>
      <c r="L5666">
        <v>510269</v>
      </c>
      <c r="M5666" s="1" t="s">
        <v>655</v>
      </c>
      <c r="N5666" s="1" t="s">
        <v>223</v>
      </c>
      <c r="O5666" s="1" t="s">
        <v>211</v>
      </c>
      <c r="P5666" s="1" t="s">
        <v>211</v>
      </c>
      <c r="Q5666" s="1" t="s">
        <v>211</v>
      </c>
      <c r="R5666" s="1" t="s">
        <v>211</v>
      </c>
    </row>
    <row r="5667" spans="1:18" hidden="1" x14ac:dyDescent="0.2">
      <c r="A5667" s="1" t="s">
        <v>206</v>
      </c>
      <c r="B5667" s="1" t="s">
        <v>207</v>
      </c>
      <c r="C5667">
        <v>276423</v>
      </c>
      <c r="D5667" s="1" t="s">
        <v>6111</v>
      </c>
      <c r="E5667" s="1" t="s">
        <v>2311</v>
      </c>
      <c r="F5667" s="1" t="s">
        <v>106</v>
      </c>
      <c r="G5667" s="1" t="s">
        <v>6106</v>
      </c>
      <c r="H5667" s="1" t="s">
        <v>106</v>
      </c>
      <c r="I5667" s="2">
        <v>41553</v>
      </c>
      <c r="J5667" s="2">
        <v>51501</v>
      </c>
      <c r="K5667" s="1" t="s">
        <v>2311</v>
      </c>
      <c r="L5667">
        <v>603605</v>
      </c>
      <c r="M5667" s="1" t="s">
        <v>655</v>
      </c>
      <c r="N5667" s="1" t="s">
        <v>223</v>
      </c>
      <c r="O5667" s="1" t="s">
        <v>211</v>
      </c>
      <c r="P5667" s="1" t="s">
        <v>211</v>
      </c>
      <c r="Q5667" s="1" t="s">
        <v>211</v>
      </c>
      <c r="R5667" s="1" t="s">
        <v>211</v>
      </c>
    </row>
    <row r="5668" spans="1:18" hidden="1" x14ac:dyDescent="0.2">
      <c r="A5668" s="1" t="s">
        <v>206</v>
      </c>
      <c r="B5668" s="1" t="s">
        <v>207</v>
      </c>
      <c r="C5668">
        <v>279359</v>
      </c>
      <c r="D5668" s="1" t="s">
        <v>6112</v>
      </c>
      <c r="E5668" s="1" t="s">
        <v>6108</v>
      </c>
      <c r="F5668" s="1" t="s">
        <v>147</v>
      </c>
      <c r="G5668" s="1" t="s">
        <v>6113</v>
      </c>
      <c r="H5668" s="1" t="s">
        <v>147</v>
      </c>
      <c r="I5668" s="2">
        <v>42696</v>
      </c>
      <c r="J5668" s="2">
        <v>51501</v>
      </c>
      <c r="K5668" s="1" t="s">
        <v>6110</v>
      </c>
      <c r="L5668">
        <v>510126</v>
      </c>
      <c r="M5668" s="1" t="s">
        <v>655</v>
      </c>
      <c r="N5668" s="1" t="s">
        <v>655</v>
      </c>
      <c r="O5668" s="1" t="s">
        <v>211</v>
      </c>
      <c r="P5668" s="1" t="s">
        <v>211</v>
      </c>
      <c r="Q5668" s="1" t="s">
        <v>211</v>
      </c>
      <c r="R5668" s="1" t="s">
        <v>211</v>
      </c>
    </row>
    <row r="5669" spans="1:18" hidden="1" x14ac:dyDescent="0.2">
      <c r="A5669" s="1" t="s">
        <v>206</v>
      </c>
      <c r="B5669" s="1" t="s">
        <v>207</v>
      </c>
      <c r="C5669">
        <v>279359</v>
      </c>
      <c r="D5669" s="1" t="s">
        <v>6112</v>
      </c>
      <c r="E5669" s="1" t="s">
        <v>1176</v>
      </c>
      <c r="F5669" s="1" t="s">
        <v>114</v>
      </c>
      <c r="G5669" s="1" t="s">
        <v>6114</v>
      </c>
      <c r="H5669" s="1" t="s">
        <v>114</v>
      </c>
      <c r="I5669" s="2">
        <v>41548</v>
      </c>
      <c r="J5669" s="2">
        <v>51501</v>
      </c>
      <c r="K5669" s="1" t="s">
        <v>1178</v>
      </c>
      <c r="L5669">
        <v>510431</v>
      </c>
      <c r="M5669" s="1" t="s">
        <v>223</v>
      </c>
      <c r="N5669" s="1" t="s">
        <v>223</v>
      </c>
      <c r="O5669" s="1" t="s">
        <v>211</v>
      </c>
      <c r="P5669" s="1" t="s">
        <v>211</v>
      </c>
      <c r="Q5669" s="1" t="s">
        <v>211</v>
      </c>
      <c r="R5669" s="1" t="s">
        <v>211</v>
      </c>
    </row>
    <row r="5670" spans="1:18" hidden="1" x14ac:dyDescent="0.2">
      <c r="A5670" s="1" t="s">
        <v>206</v>
      </c>
      <c r="B5670" s="1" t="s">
        <v>207</v>
      </c>
      <c r="C5670">
        <v>282007</v>
      </c>
      <c r="D5670" s="1" t="s">
        <v>6115</v>
      </c>
      <c r="E5670" s="1" t="s">
        <v>6116</v>
      </c>
      <c r="F5670" s="1" t="s">
        <v>604</v>
      </c>
      <c r="G5670" s="1" t="s">
        <v>605</v>
      </c>
      <c r="H5670" s="1" t="s">
        <v>604</v>
      </c>
      <c r="I5670" s="2">
        <v>41586</v>
      </c>
      <c r="J5670" s="2">
        <v>51501</v>
      </c>
      <c r="K5670" s="1" t="s">
        <v>6116</v>
      </c>
      <c r="L5670">
        <v>603728</v>
      </c>
      <c r="M5670" s="1" t="s">
        <v>6117</v>
      </c>
      <c r="N5670" s="1" t="s">
        <v>6118</v>
      </c>
      <c r="O5670" s="1" t="s">
        <v>211</v>
      </c>
      <c r="P5670" s="1" t="s">
        <v>211</v>
      </c>
      <c r="Q5670" s="1" t="s">
        <v>211</v>
      </c>
      <c r="R5670" s="1" t="s">
        <v>211</v>
      </c>
    </row>
    <row r="5671" spans="1:18" hidden="1" x14ac:dyDescent="0.2">
      <c r="A5671" s="1" t="s">
        <v>206</v>
      </c>
      <c r="B5671" s="1" t="s">
        <v>207</v>
      </c>
      <c r="C5671">
        <v>282007</v>
      </c>
      <c r="D5671" s="1" t="s">
        <v>6115</v>
      </c>
      <c r="E5671" s="1" t="s">
        <v>6119</v>
      </c>
      <c r="F5671" s="1" t="s">
        <v>5029</v>
      </c>
      <c r="G5671" s="1" t="s">
        <v>6120</v>
      </c>
      <c r="H5671" s="1" t="s">
        <v>5029</v>
      </c>
      <c r="I5671" s="2">
        <v>41518</v>
      </c>
      <c r="J5671" s="2">
        <v>51501</v>
      </c>
      <c r="K5671" s="1" t="s">
        <v>6119</v>
      </c>
      <c r="L5671">
        <v>603723</v>
      </c>
      <c r="M5671" s="1" t="s">
        <v>6121</v>
      </c>
      <c r="N5671" s="1" t="s">
        <v>304</v>
      </c>
      <c r="O5671" s="1" t="s">
        <v>211</v>
      </c>
      <c r="P5671" s="1" t="s">
        <v>211</v>
      </c>
      <c r="Q5671" s="1" t="s">
        <v>211</v>
      </c>
      <c r="R5671" s="1" t="s">
        <v>211</v>
      </c>
    </row>
    <row r="5672" spans="1:18" hidden="1" x14ac:dyDescent="0.2">
      <c r="A5672" s="1" t="s">
        <v>206</v>
      </c>
      <c r="B5672" s="1" t="s">
        <v>207</v>
      </c>
      <c r="C5672">
        <v>282007</v>
      </c>
      <c r="D5672" s="1" t="s">
        <v>6115</v>
      </c>
      <c r="E5672" s="1" t="s">
        <v>6122</v>
      </c>
      <c r="F5672" s="1" t="s">
        <v>6123</v>
      </c>
      <c r="G5672" s="1" t="s">
        <v>6124</v>
      </c>
      <c r="H5672" s="1" t="s">
        <v>5029</v>
      </c>
      <c r="I5672" s="2">
        <v>41518</v>
      </c>
      <c r="J5672" s="2">
        <v>51501</v>
      </c>
      <c r="K5672" s="1" t="s">
        <v>6122</v>
      </c>
      <c r="L5672">
        <v>603724</v>
      </c>
      <c r="M5672" s="1" t="s">
        <v>6121</v>
      </c>
      <c r="N5672" s="1" t="s">
        <v>304</v>
      </c>
      <c r="O5672" s="1" t="s">
        <v>211</v>
      </c>
      <c r="P5672" s="1" t="s">
        <v>211</v>
      </c>
      <c r="Q5672" s="1" t="s">
        <v>211</v>
      </c>
      <c r="R5672" s="1" t="s">
        <v>211</v>
      </c>
    </row>
    <row r="5673" spans="1:18" hidden="1" x14ac:dyDescent="0.2">
      <c r="A5673" s="1" t="s">
        <v>206</v>
      </c>
      <c r="B5673" s="1" t="s">
        <v>207</v>
      </c>
      <c r="C5673">
        <v>282007</v>
      </c>
      <c r="D5673" s="1" t="s">
        <v>6115</v>
      </c>
      <c r="E5673" s="1" t="s">
        <v>6125</v>
      </c>
      <c r="F5673" s="1" t="s">
        <v>332</v>
      </c>
      <c r="G5673" s="1" t="s">
        <v>6126</v>
      </c>
      <c r="H5673" s="1" t="s">
        <v>332</v>
      </c>
      <c r="I5673" s="2">
        <v>41577</v>
      </c>
      <c r="J5673" s="2">
        <v>51501</v>
      </c>
      <c r="K5673" s="1" t="s">
        <v>6125</v>
      </c>
      <c r="L5673">
        <v>603725</v>
      </c>
      <c r="M5673" s="1" t="s">
        <v>6127</v>
      </c>
      <c r="N5673" s="1" t="s">
        <v>655</v>
      </c>
      <c r="O5673" s="1" t="s">
        <v>211</v>
      </c>
      <c r="P5673" s="1" t="s">
        <v>211</v>
      </c>
      <c r="Q5673" s="1" t="s">
        <v>211</v>
      </c>
      <c r="R5673" s="1" t="s">
        <v>211</v>
      </c>
    </row>
    <row r="5674" spans="1:18" hidden="1" x14ac:dyDescent="0.2">
      <c r="A5674" s="1" t="s">
        <v>206</v>
      </c>
      <c r="B5674" s="1" t="s">
        <v>207</v>
      </c>
      <c r="C5674">
        <v>282007</v>
      </c>
      <c r="D5674" s="1" t="s">
        <v>6115</v>
      </c>
      <c r="E5674" s="1" t="s">
        <v>6128</v>
      </c>
      <c r="F5674" s="1" t="s">
        <v>111</v>
      </c>
      <c r="G5674" s="1" t="s">
        <v>6129</v>
      </c>
      <c r="H5674" s="1" t="s">
        <v>111</v>
      </c>
      <c r="I5674" s="2">
        <v>41518</v>
      </c>
      <c r="J5674" s="2">
        <v>51501</v>
      </c>
      <c r="K5674" s="1" t="s">
        <v>6128</v>
      </c>
      <c r="L5674">
        <v>603726</v>
      </c>
      <c r="M5674" s="1" t="s">
        <v>6121</v>
      </c>
      <c r="N5674" s="1" t="s">
        <v>6118</v>
      </c>
      <c r="O5674" s="1" t="s">
        <v>211</v>
      </c>
      <c r="P5674" s="1" t="s">
        <v>211</v>
      </c>
      <c r="Q5674" s="1" t="s">
        <v>211</v>
      </c>
      <c r="R5674" s="1" t="s">
        <v>211</v>
      </c>
    </row>
    <row r="5675" spans="1:18" hidden="1" x14ac:dyDescent="0.2">
      <c r="A5675" s="1" t="s">
        <v>206</v>
      </c>
      <c r="B5675" s="1" t="s">
        <v>207</v>
      </c>
      <c r="C5675">
        <v>282007</v>
      </c>
      <c r="D5675" s="1" t="s">
        <v>6115</v>
      </c>
      <c r="E5675" s="1" t="s">
        <v>4665</v>
      </c>
      <c r="F5675" s="1" t="s">
        <v>4666</v>
      </c>
      <c r="G5675" s="1" t="s">
        <v>3244</v>
      </c>
      <c r="H5675" s="1" t="s">
        <v>4666</v>
      </c>
      <c r="I5675" s="2">
        <v>42002</v>
      </c>
      <c r="J5675" s="2">
        <v>51501</v>
      </c>
      <c r="K5675" s="1" t="s">
        <v>4665</v>
      </c>
      <c r="L5675">
        <v>604553</v>
      </c>
      <c r="M5675" s="1" t="s">
        <v>211</v>
      </c>
      <c r="N5675" s="1" t="s">
        <v>211</v>
      </c>
      <c r="O5675" s="1" t="s">
        <v>211</v>
      </c>
      <c r="P5675" s="1" t="s">
        <v>211</v>
      </c>
      <c r="Q5675" s="1" t="s">
        <v>211</v>
      </c>
      <c r="R5675" s="1" t="s">
        <v>211</v>
      </c>
    </row>
    <row r="5676" spans="1:18" hidden="1" x14ac:dyDescent="0.2">
      <c r="A5676" s="1" t="s">
        <v>206</v>
      </c>
      <c r="B5676" s="1" t="s">
        <v>207</v>
      </c>
      <c r="C5676">
        <v>282007</v>
      </c>
      <c r="D5676" s="1" t="s">
        <v>6115</v>
      </c>
      <c r="E5676" s="1" t="s">
        <v>208</v>
      </c>
      <c r="F5676" s="1" t="s">
        <v>102</v>
      </c>
      <c r="G5676" s="1" t="s">
        <v>596</v>
      </c>
      <c r="H5676" s="1" t="s">
        <v>102</v>
      </c>
      <c r="I5676" s="2">
        <v>41518</v>
      </c>
      <c r="J5676" s="2">
        <v>51501</v>
      </c>
      <c r="K5676" s="1" t="s">
        <v>208</v>
      </c>
      <c r="L5676">
        <v>602715</v>
      </c>
      <c r="M5676" s="1" t="s">
        <v>210</v>
      </c>
      <c r="N5676" s="1" t="s">
        <v>6118</v>
      </c>
      <c r="O5676" s="1" t="s">
        <v>211</v>
      </c>
      <c r="P5676" s="1" t="s">
        <v>211</v>
      </c>
      <c r="Q5676" s="1" t="s">
        <v>211</v>
      </c>
      <c r="R5676" s="1" t="s">
        <v>211</v>
      </c>
    </row>
    <row r="5677" spans="1:18" hidden="1" x14ac:dyDescent="0.2">
      <c r="A5677" s="1" t="s">
        <v>206</v>
      </c>
      <c r="B5677" s="1" t="s">
        <v>207</v>
      </c>
      <c r="C5677">
        <v>282007</v>
      </c>
      <c r="D5677" s="1" t="s">
        <v>6115</v>
      </c>
      <c r="E5677" s="1" t="s">
        <v>3856</v>
      </c>
      <c r="F5677" s="1" t="s">
        <v>3857</v>
      </c>
      <c r="G5677" s="1" t="s">
        <v>5731</v>
      </c>
      <c r="H5677" s="1" t="s">
        <v>3857</v>
      </c>
      <c r="I5677" s="2">
        <v>42639</v>
      </c>
      <c r="J5677" s="2">
        <v>51501</v>
      </c>
      <c r="K5677" s="1" t="s">
        <v>3856</v>
      </c>
      <c r="L5677">
        <v>605508</v>
      </c>
      <c r="M5677" s="1" t="s">
        <v>211</v>
      </c>
      <c r="N5677" s="1" t="s">
        <v>211</v>
      </c>
      <c r="O5677" s="1" t="s">
        <v>211</v>
      </c>
      <c r="P5677" s="1" t="s">
        <v>211</v>
      </c>
      <c r="Q5677" s="1" t="s">
        <v>211</v>
      </c>
      <c r="R5677" s="1" t="s">
        <v>211</v>
      </c>
    </row>
    <row r="5678" spans="1:18" hidden="1" x14ac:dyDescent="0.2">
      <c r="A5678" s="1" t="s">
        <v>206</v>
      </c>
      <c r="B5678" s="1" t="s">
        <v>207</v>
      </c>
      <c r="C5678">
        <v>282007</v>
      </c>
      <c r="D5678" s="1" t="s">
        <v>6115</v>
      </c>
      <c r="E5678" s="1" t="s">
        <v>5207</v>
      </c>
      <c r="F5678" s="1" t="s">
        <v>5208</v>
      </c>
      <c r="G5678" s="1" t="s">
        <v>3244</v>
      </c>
      <c r="H5678" s="1" t="s">
        <v>5208</v>
      </c>
      <c r="I5678" s="2">
        <v>42129</v>
      </c>
      <c r="J5678" s="2">
        <v>51501</v>
      </c>
      <c r="K5678" s="1" t="s">
        <v>5207</v>
      </c>
      <c r="L5678">
        <v>604639</v>
      </c>
      <c r="M5678" s="1" t="s">
        <v>211</v>
      </c>
      <c r="N5678" s="1" t="s">
        <v>211</v>
      </c>
      <c r="O5678" s="1" t="s">
        <v>211</v>
      </c>
      <c r="P5678" s="1" t="s">
        <v>211</v>
      </c>
      <c r="Q5678" s="1" t="s">
        <v>211</v>
      </c>
      <c r="R5678" s="1" t="s">
        <v>211</v>
      </c>
    </row>
    <row r="5679" spans="1:18" hidden="1" x14ac:dyDescent="0.2">
      <c r="A5679" s="1" t="s">
        <v>206</v>
      </c>
      <c r="B5679" s="1" t="s">
        <v>207</v>
      </c>
      <c r="C5679">
        <v>282015</v>
      </c>
      <c r="D5679" s="1" t="s">
        <v>6130</v>
      </c>
      <c r="E5679" s="1" t="s">
        <v>6128</v>
      </c>
      <c r="F5679" s="1" t="s">
        <v>111</v>
      </c>
      <c r="G5679" s="1" t="s">
        <v>6131</v>
      </c>
      <c r="H5679" s="1" t="s">
        <v>111</v>
      </c>
      <c r="I5679" s="2">
        <v>41586</v>
      </c>
      <c r="J5679" s="2">
        <v>51501</v>
      </c>
      <c r="K5679" s="1" t="s">
        <v>6128</v>
      </c>
      <c r="L5679">
        <v>603726</v>
      </c>
      <c r="M5679" s="1" t="s">
        <v>6121</v>
      </c>
      <c r="N5679" s="1" t="s">
        <v>6118</v>
      </c>
      <c r="O5679" s="1" t="s">
        <v>211</v>
      </c>
      <c r="P5679" s="1" t="s">
        <v>211</v>
      </c>
      <c r="Q5679" s="1" t="s">
        <v>211</v>
      </c>
      <c r="R5679" s="1" t="s">
        <v>211</v>
      </c>
    </row>
    <row r="5680" spans="1:18" hidden="1" x14ac:dyDescent="0.2">
      <c r="A5680" s="1" t="s">
        <v>206</v>
      </c>
      <c r="B5680" s="1" t="s">
        <v>207</v>
      </c>
      <c r="C5680">
        <v>282015</v>
      </c>
      <c r="D5680" s="1" t="s">
        <v>6130</v>
      </c>
      <c r="E5680" s="1" t="s">
        <v>6125</v>
      </c>
      <c r="F5680" s="1" t="s">
        <v>332</v>
      </c>
      <c r="G5680" s="1" t="s">
        <v>6126</v>
      </c>
      <c r="H5680" s="1" t="s">
        <v>332</v>
      </c>
      <c r="I5680" s="2">
        <v>41586</v>
      </c>
      <c r="J5680" s="2">
        <v>51501</v>
      </c>
      <c r="K5680" s="1" t="s">
        <v>6125</v>
      </c>
      <c r="L5680">
        <v>603725</v>
      </c>
      <c r="M5680" s="1" t="s">
        <v>6127</v>
      </c>
      <c r="N5680" s="1" t="s">
        <v>6118</v>
      </c>
      <c r="O5680" s="1" t="s">
        <v>211</v>
      </c>
      <c r="P5680" s="1" t="s">
        <v>211</v>
      </c>
      <c r="Q5680" s="1" t="s">
        <v>211</v>
      </c>
      <c r="R5680" s="1" t="s">
        <v>211</v>
      </c>
    </row>
    <row r="5681" spans="1:18" hidden="1" x14ac:dyDescent="0.2">
      <c r="A5681" s="1" t="s">
        <v>206</v>
      </c>
      <c r="B5681" s="1" t="s">
        <v>207</v>
      </c>
      <c r="C5681">
        <v>282015</v>
      </c>
      <c r="D5681" s="1" t="s">
        <v>6130</v>
      </c>
      <c r="E5681" s="1" t="s">
        <v>6122</v>
      </c>
      <c r="F5681" s="1" t="s">
        <v>6123</v>
      </c>
      <c r="G5681" s="1" t="s">
        <v>6124</v>
      </c>
      <c r="H5681" s="1" t="s">
        <v>5029</v>
      </c>
      <c r="I5681" s="2">
        <v>41586</v>
      </c>
      <c r="J5681" s="2">
        <v>51501</v>
      </c>
      <c r="K5681" s="1" t="s">
        <v>6122</v>
      </c>
      <c r="L5681">
        <v>603724</v>
      </c>
      <c r="M5681" s="1" t="s">
        <v>6121</v>
      </c>
      <c r="N5681" s="1" t="s">
        <v>304</v>
      </c>
      <c r="O5681" s="1" t="s">
        <v>211</v>
      </c>
      <c r="P5681" s="1" t="s">
        <v>211</v>
      </c>
      <c r="Q5681" s="1" t="s">
        <v>211</v>
      </c>
      <c r="R5681" s="1" t="s">
        <v>211</v>
      </c>
    </row>
    <row r="5682" spans="1:18" hidden="1" x14ac:dyDescent="0.2">
      <c r="A5682" s="1" t="s">
        <v>206</v>
      </c>
      <c r="B5682" s="1" t="s">
        <v>207</v>
      </c>
      <c r="C5682">
        <v>282015</v>
      </c>
      <c r="D5682" s="1" t="s">
        <v>6130</v>
      </c>
      <c r="E5682" s="1" t="s">
        <v>6119</v>
      </c>
      <c r="F5682" s="1" t="s">
        <v>5029</v>
      </c>
      <c r="G5682" s="1" t="s">
        <v>6120</v>
      </c>
      <c r="H5682" s="1" t="s">
        <v>5029</v>
      </c>
      <c r="I5682" s="2">
        <v>41586</v>
      </c>
      <c r="J5682" s="2">
        <v>51501</v>
      </c>
      <c r="K5682" s="1" t="s">
        <v>6119</v>
      </c>
      <c r="L5682">
        <v>603723</v>
      </c>
      <c r="M5682" s="1" t="s">
        <v>6121</v>
      </c>
      <c r="N5682" s="1" t="s">
        <v>6118</v>
      </c>
      <c r="O5682" s="1" t="s">
        <v>211</v>
      </c>
      <c r="P5682" s="1" t="s">
        <v>211</v>
      </c>
      <c r="Q5682" s="1" t="s">
        <v>211</v>
      </c>
      <c r="R5682" s="1" t="s">
        <v>211</v>
      </c>
    </row>
    <row r="5683" spans="1:18" hidden="1" x14ac:dyDescent="0.2">
      <c r="A5683" s="1" t="s">
        <v>206</v>
      </c>
      <c r="B5683" s="1" t="s">
        <v>207</v>
      </c>
      <c r="C5683">
        <v>282015</v>
      </c>
      <c r="D5683" s="1" t="s">
        <v>6130</v>
      </c>
      <c r="E5683" s="1" t="s">
        <v>6132</v>
      </c>
      <c r="F5683" s="1" t="s">
        <v>102</v>
      </c>
      <c r="G5683" s="1" t="s">
        <v>596</v>
      </c>
      <c r="H5683" s="1" t="s">
        <v>102</v>
      </c>
      <c r="I5683" s="2">
        <v>41586</v>
      </c>
      <c r="J5683" s="2">
        <v>51501</v>
      </c>
      <c r="K5683" s="1" t="s">
        <v>6132</v>
      </c>
      <c r="L5683">
        <v>603722</v>
      </c>
      <c r="M5683" s="1" t="s">
        <v>6121</v>
      </c>
      <c r="N5683" s="1" t="s">
        <v>6118</v>
      </c>
      <c r="O5683" s="1" t="s">
        <v>211</v>
      </c>
      <c r="P5683" s="1" t="s">
        <v>211</v>
      </c>
      <c r="Q5683" s="1" t="s">
        <v>211</v>
      </c>
      <c r="R5683" s="1" t="s">
        <v>211</v>
      </c>
    </row>
    <row r="5684" spans="1:18" hidden="1" x14ac:dyDescent="0.2">
      <c r="A5684" s="1" t="s">
        <v>206</v>
      </c>
      <c r="B5684" s="1" t="s">
        <v>207</v>
      </c>
      <c r="C5684">
        <v>284216</v>
      </c>
      <c r="D5684" s="1" t="s">
        <v>6133</v>
      </c>
      <c r="E5684" s="1" t="s">
        <v>2311</v>
      </c>
      <c r="F5684" s="1" t="s">
        <v>106</v>
      </c>
      <c r="G5684" s="1" t="s">
        <v>6134</v>
      </c>
      <c r="H5684" s="1" t="s">
        <v>106</v>
      </c>
      <c r="I5684" s="2">
        <v>41553</v>
      </c>
      <c r="J5684" s="2">
        <v>51501</v>
      </c>
      <c r="K5684" s="1" t="s">
        <v>2311</v>
      </c>
      <c r="L5684">
        <v>603605</v>
      </c>
      <c r="M5684" s="1" t="s">
        <v>655</v>
      </c>
      <c r="N5684" s="1" t="s">
        <v>223</v>
      </c>
      <c r="O5684" s="1" t="s">
        <v>211</v>
      </c>
      <c r="P5684" s="1" t="s">
        <v>211</v>
      </c>
      <c r="Q5684" s="1" t="s">
        <v>211</v>
      </c>
      <c r="R5684" s="1" t="s">
        <v>211</v>
      </c>
    </row>
    <row r="5685" spans="1:18" hidden="1" x14ac:dyDescent="0.2">
      <c r="A5685" s="1" t="s">
        <v>206</v>
      </c>
      <c r="B5685" s="1" t="s">
        <v>207</v>
      </c>
      <c r="C5685">
        <v>284216</v>
      </c>
      <c r="D5685" s="1" t="s">
        <v>6133</v>
      </c>
      <c r="E5685" s="1" t="s">
        <v>6108</v>
      </c>
      <c r="F5685" s="1" t="s">
        <v>147</v>
      </c>
      <c r="G5685" s="1" t="s">
        <v>6135</v>
      </c>
      <c r="H5685" s="1" t="s">
        <v>147</v>
      </c>
      <c r="I5685" s="2">
        <v>41553</v>
      </c>
      <c r="J5685" s="2">
        <v>51501</v>
      </c>
      <c r="K5685" s="1" t="s">
        <v>6110</v>
      </c>
      <c r="L5685">
        <v>510126</v>
      </c>
      <c r="M5685" s="1" t="s">
        <v>655</v>
      </c>
      <c r="N5685" s="1" t="s">
        <v>223</v>
      </c>
      <c r="O5685" s="1" t="s">
        <v>211</v>
      </c>
      <c r="P5685" s="1" t="s">
        <v>211</v>
      </c>
      <c r="Q5685" s="1" t="s">
        <v>211</v>
      </c>
      <c r="R5685" s="1" t="s">
        <v>211</v>
      </c>
    </row>
    <row r="5686" spans="1:18" hidden="1" x14ac:dyDescent="0.2">
      <c r="A5686" s="1" t="s">
        <v>206</v>
      </c>
      <c r="B5686" s="1" t="s">
        <v>207</v>
      </c>
      <c r="C5686">
        <v>286864</v>
      </c>
      <c r="D5686" s="1" t="s">
        <v>6136</v>
      </c>
      <c r="E5686" s="1" t="s">
        <v>4669</v>
      </c>
      <c r="F5686" s="1" t="s">
        <v>102</v>
      </c>
      <c r="G5686" s="1" t="s">
        <v>596</v>
      </c>
      <c r="H5686" s="1" t="s">
        <v>102</v>
      </c>
      <c r="I5686" s="2">
        <v>41577</v>
      </c>
      <c r="J5686" s="2">
        <v>51501</v>
      </c>
      <c r="K5686" s="1" t="s">
        <v>4669</v>
      </c>
      <c r="L5686">
        <v>603714</v>
      </c>
      <c r="M5686" s="1" t="s">
        <v>655</v>
      </c>
      <c r="N5686" s="1" t="s">
        <v>223</v>
      </c>
      <c r="O5686" s="1" t="s">
        <v>211</v>
      </c>
      <c r="P5686" s="1" t="s">
        <v>211</v>
      </c>
      <c r="Q5686" s="1" t="s">
        <v>211</v>
      </c>
      <c r="R5686" s="1" t="s">
        <v>211</v>
      </c>
    </row>
    <row r="5687" spans="1:18" hidden="1" x14ac:dyDescent="0.2">
      <c r="A5687" s="1" t="s">
        <v>206</v>
      </c>
      <c r="B5687" s="1" t="s">
        <v>207</v>
      </c>
      <c r="C5687">
        <v>286864</v>
      </c>
      <c r="D5687" s="1" t="s">
        <v>6136</v>
      </c>
      <c r="E5687" s="1" t="s">
        <v>5086</v>
      </c>
      <c r="F5687" s="1" t="s">
        <v>5029</v>
      </c>
      <c r="G5687" s="1" t="s">
        <v>5085</v>
      </c>
      <c r="H5687" s="1" t="s">
        <v>5029</v>
      </c>
      <c r="I5687" s="2">
        <v>41577</v>
      </c>
      <c r="J5687" s="2">
        <v>51501</v>
      </c>
      <c r="K5687" s="1" t="s">
        <v>5086</v>
      </c>
      <c r="L5687">
        <v>601921</v>
      </c>
      <c r="M5687" s="1" t="s">
        <v>5031</v>
      </c>
      <c r="N5687" s="1" t="s">
        <v>626</v>
      </c>
      <c r="O5687" s="1" t="s">
        <v>211</v>
      </c>
      <c r="P5687" s="1" t="s">
        <v>211</v>
      </c>
      <c r="Q5687" s="1" t="s">
        <v>211</v>
      </c>
      <c r="R5687" s="1" t="s">
        <v>211</v>
      </c>
    </row>
    <row r="5688" spans="1:18" hidden="1" x14ac:dyDescent="0.2">
      <c r="A5688" s="1" t="s">
        <v>206</v>
      </c>
      <c r="B5688" s="1" t="s">
        <v>207</v>
      </c>
      <c r="C5688">
        <v>286864</v>
      </c>
      <c r="D5688" s="1" t="s">
        <v>6136</v>
      </c>
      <c r="E5688" s="1" t="s">
        <v>5028</v>
      </c>
      <c r="F5688" s="1" t="s">
        <v>5029</v>
      </c>
      <c r="G5688" s="1" t="s">
        <v>5085</v>
      </c>
      <c r="H5688" s="1" t="s">
        <v>5029</v>
      </c>
      <c r="I5688" s="2">
        <v>41577</v>
      </c>
      <c r="J5688" s="2">
        <v>51501</v>
      </c>
      <c r="K5688" s="1" t="s">
        <v>5028</v>
      </c>
      <c r="L5688">
        <v>601920</v>
      </c>
      <c r="M5688" s="1" t="s">
        <v>5031</v>
      </c>
      <c r="N5688" s="1" t="s">
        <v>626</v>
      </c>
      <c r="O5688" s="1" t="s">
        <v>211</v>
      </c>
      <c r="P5688" s="1" t="s">
        <v>211</v>
      </c>
      <c r="Q5688" s="1" t="s">
        <v>211</v>
      </c>
      <c r="R5688" s="1" t="s">
        <v>211</v>
      </c>
    </row>
    <row r="5689" spans="1:18" hidden="1" x14ac:dyDescent="0.2">
      <c r="A5689" s="1" t="s">
        <v>206</v>
      </c>
      <c r="B5689" s="1" t="s">
        <v>207</v>
      </c>
      <c r="C5689">
        <v>286864</v>
      </c>
      <c r="D5689" s="1" t="s">
        <v>6136</v>
      </c>
      <c r="E5689" s="1" t="s">
        <v>6137</v>
      </c>
      <c r="F5689" s="1" t="s">
        <v>6138</v>
      </c>
      <c r="G5689" s="1" t="s">
        <v>3244</v>
      </c>
      <c r="H5689" s="1" t="s">
        <v>6139</v>
      </c>
      <c r="I5689" s="2">
        <v>42321</v>
      </c>
      <c r="J5689" s="2">
        <v>51501</v>
      </c>
      <c r="K5689" s="1" t="s">
        <v>6137</v>
      </c>
      <c r="L5689">
        <v>605332</v>
      </c>
      <c r="M5689" s="1" t="s">
        <v>223</v>
      </c>
      <c r="N5689" s="1" t="s">
        <v>223</v>
      </c>
      <c r="O5689" s="1" t="s">
        <v>211</v>
      </c>
      <c r="P5689" s="1" t="s">
        <v>211</v>
      </c>
      <c r="Q5689" s="1" t="s">
        <v>211</v>
      </c>
      <c r="R5689" s="1" t="s">
        <v>211</v>
      </c>
    </row>
    <row r="5690" spans="1:18" hidden="1" x14ac:dyDescent="0.2">
      <c r="A5690" s="1" t="s">
        <v>206</v>
      </c>
      <c r="B5690" s="1" t="s">
        <v>207</v>
      </c>
      <c r="C5690">
        <v>286864</v>
      </c>
      <c r="D5690" s="1" t="s">
        <v>6136</v>
      </c>
      <c r="E5690" s="1" t="s">
        <v>18</v>
      </c>
      <c r="F5690" s="1" t="s">
        <v>6140</v>
      </c>
      <c r="G5690" s="1" t="s">
        <v>6141</v>
      </c>
      <c r="H5690" s="1" t="s">
        <v>6140</v>
      </c>
      <c r="I5690" s="2">
        <v>43234</v>
      </c>
      <c r="J5690" s="2">
        <v>51501</v>
      </c>
      <c r="K5690" s="1" t="s">
        <v>18</v>
      </c>
      <c r="L5690">
        <v>606464</v>
      </c>
      <c r="M5690" s="1" t="s">
        <v>223</v>
      </c>
      <c r="N5690" s="1" t="s">
        <v>223</v>
      </c>
      <c r="O5690" s="1" t="s">
        <v>211</v>
      </c>
      <c r="P5690" s="1" t="s">
        <v>211</v>
      </c>
      <c r="Q5690" s="1" t="s">
        <v>211</v>
      </c>
      <c r="R5690" s="1" t="s">
        <v>211</v>
      </c>
    </row>
    <row r="5691" spans="1:18" hidden="1" x14ac:dyDescent="0.2">
      <c r="A5691" s="1" t="s">
        <v>206</v>
      </c>
      <c r="B5691" s="1" t="s">
        <v>207</v>
      </c>
      <c r="C5691">
        <v>287935</v>
      </c>
      <c r="D5691" s="1" t="s">
        <v>6142</v>
      </c>
      <c r="E5691" s="1" t="s">
        <v>18</v>
      </c>
      <c r="F5691" s="1" t="s">
        <v>6140</v>
      </c>
      <c r="G5691" s="1" t="s">
        <v>4672</v>
      </c>
      <c r="H5691" s="1" t="s">
        <v>6140</v>
      </c>
      <c r="I5691" s="2">
        <v>43314</v>
      </c>
      <c r="J5691" s="2">
        <v>51501</v>
      </c>
      <c r="K5691" s="1" t="s">
        <v>18</v>
      </c>
      <c r="L5691">
        <v>606464</v>
      </c>
      <c r="M5691" s="1" t="s">
        <v>223</v>
      </c>
      <c r="N5691" s="1" t="s">
        <v>223</v>
      </c>
      <c r="O5691" s="1" t="s">
        <v>211</v>
      </c>
      <c r="P5691" s="1" t="s">
        <v>211</v>
      </c>
      <c r="Q5691" s="1" t="s">
        <v>211</v>
      </c>
      <c r="R5691" s="1" t="s">
        <v>211</v>
      </c>
    </row>
    <row r="5692" spans="1:18" hidden="1" x14ac:dyDescent="0.2">
      <c r="A5692" s="1" t="s">
        <v>206</v>
      </c>
      <c r="B5692" s="1" t="s">
        <v>207</v>
      </c>
      <c r="C5692">
        <v>287935</v>
      </c>
      <c r="D5692" s="1" t="s">
        <v>6142</v>
      </c>
      <c r="E5692" s="1" t="s">
        <v>5070</v>
      </c>
      <c r="F5692" s="1" t="s">
        <v>546</v>
      </c>
      <c r="G5692" s="1" t="s">
        <v>6143</v>
      </c>
      <c r="H5692" s="1" t="s">
        <v>546</v>
      </c>
      <c r="I5692" s="2">
        <v>43717</v>
      </c>
      <c r="J5692" s="2">
        <v>51501</v>
      </c>
      <c r="K5692" s="1" t="s">
        <v>5070</v>
      </c>
      <c r="L5692">
        <v>606416</v>
      </c>
      <c r="M5692" s="1" t="s">
        <v>223</v>
      </c>
      <c r="N5692" s="1" t="s">
        <v>223</v>
      </c>
      <c r="O5692" s="1" t="s">
        <v>211</v>
      </c>
      <c r="P5692" s="1" t="s">
        <v>211</v>
      </c>
      <c r="Q5692" s="1" t="s">
        <v>211</v>
      </c>
      <c r="R5692" s="1" t="s">
        <v>211</v>
      </c>
    </row>
    <row r="5693" spans="1:18" hidden="1" x14ac:dyDescent="0.2">
      <c r="A5693" s="1" t="s">
        <v>206</v>
      </c>
      <c r="B5693" s="1" t="s">
        <v>207</v>
      </c>
      <c r="C5693">
        <v>287935</v>
      </c>
      <c r="D5693" s="1" t="s">
        <v>6142</v>
      </c>
      <c r="E5693" s="1" t="s">
        <v>5110</v>
      </c>
      <c r="F5693" s="1" t="s">
        <v>5111</v>
      </c>
      <c r="G5693" s="1" t="s">
        <v>6144</v>
      </c>
      <c r="H5693" s="1" t="s">
        <v>5111</v>
      </c>
      <c r="I5693" s="2">
        <v>43314</v>
      </c>
      <c r="J5693" s="2">
        <v>51501</v>
      </c>
      <c r="K5693" s="1" t="s">
        <v>5110</v>
      </c>
      <c r="L5693">
        <v>609188</v>
      </c>
      <c r="M5693" s="1" t="s">
        <v>211</v>
      </c>
      <c r="N5693" s="1" t="s">
        <v>211</v>
      </c>
      <c r="O5693" s="1" t="s">
        <v>211</v>
      </c>
      <c r="P5693" s="1" t="s">
        <v>211</v>
      </c>
      <c r="Q5693" s="1" t="s">
        <v>211</v>
      </c>
      <c r="R5693" s="1" t="s">
        <v>211</v>
      </c>
    </row>
    <row r="5694" spans="1:18" hidden="1" x14ac:dyDescent="0.2">
      <c r="A5694" s="1" t="s">
        <v>206</v>
      </c>
      <c r="B5694" s="1" t="s">
        <v>207</v>
      </c>
      <c r="C5694">
        <v>287935</v>
      </c>
      <c r="D5694" s="1" t="s">
        <v>6142</v>
      </c>
      <c r="E5694" s="1" t="s">
        <v>6145</v>
      </c>
      <c r="F5694" s="1" t="s">
        <v>6146</v>
      </c>
      <c r="G5694" s="1" t="s">
        <v>4679</v>
      </c>
      <c r="H5694" s="1" t="s">
        <v>6146</v>
      </c>
      <c r="I5694" s="2">
        <v>44256</v>
      </c>
      <c r="J5694" s="2">
        <v>51501</v>
      </c>
      <c r="K5694" s="1" t="s">
        <v>6145</v>
      </c>
      <c r="L5694">
        <v>614770</v>
      </c>
      <c r="M5694" s="1" t="s">
        <v>211</v>
      </c>
      <c r="N5694" s="1" t="s">
        <v>211</v>
      </c>
      <c r="O5694" s="1" t="s">
        <v>211</v>
      </c>
      <c r="P5694" s="1" t="s">
        <v>211</v>
      </c>
      <c r="Q5694" s="1" t="s">
        <v>211</v>
      </c>
      <c r="R5694" s="1" t="s">
        <v>211</v>
      </c>
    </row>
    <row r="5695" spans="1:18" hidden="1" x14ac:dyDescent="0.2">
      <c r="A5695" s="1" t="s">
        <v>206</v>
      </c>
      <c r="B5695" s="1" t="s">
        <v>207</v>
      </c>
      <c r="C5695">
        <v>287935</v>
      </c>
      <c r="D5695" s="1" t="s">
        <v>6142</v>
      </c>
      <c r="E5695" s="1" t="s">
        <v>5207</v>
      </c>
      <c r="F5695" s="1" t="s">
        <v>5208</v>
      </c>
      <c r="G5695" s="1" t="s">
        <v>3244</v>
      </c>
      <c r="H5695" s="1" t="s">
        <v>5208</v>
      </c>
      <c r="I5695" s="2">
        <v>42451</v>
      </c>
      <c r="J5695" s="2">
        <v>51501</v>
      </c>
      <c r="K5695" s="1" t="s">
        <v>5207</v>
      </c>
      <c r="L5695">
        <v>604639</v>
      </c>
      <c r="M5695" s="1" t="s">
        <v>211</v>
      </c>
      <c r="N5695" s="1" t="s">
        <v>211</v>
      </c>
      <c r="O5695" s="1" t="s">
        <v>211</v>
      </c>
      <c r="P5695" s="1" t="s">
        <v>211</v>
      </c>
      <c r="Q5695" s="1" t="s">
        <v>211</v>
      </c>
      <c r="R5695" s="1" t="s">
        <v>211</v>
      </c>
    </row>
    <row r="5696" spans="1:18" hidden="1" x14ac:dyDescent="0.2">
      <c r="A5696" s="1" t="s">
        <v>206</v>
      </c>
      <c r="B5696" s="1" t="s">
        <v>207</v>
      </c>
      <c r="C5696">
        <v>287935</v>
      </c>
      <c r="D5696" s="1" t="s">
        <v>6142</v>
      </c>
      <c r="E5696" s="1" t="s">
        <v>5028</v>
      </c>
      <c r="F5696" s="1" t="s">
        <v>5029</v>
      </c>
      <c r="G5696" s="1" t="s">
        <v>5085</v>
      </c>
      <c r="H5696" s="1" t="s">
        <v>5029</v>
      </c>
      <c r="I5696" s="2">
        <v>41585</v>
      </c>
      <c r="J5696" s="2">
        <v>51501</v>
      </c>
      <c r="K5696" s="1" t="s">
        <v>5028</v>
      </c>
      <c r="L5696">
        <v>601920</v>
      </c>
      <c r="M5696" s="1" t="s">
        <v>5031</v>
      </c>
      <c r="N5696" s="1" t="s">
        <v>626</v>
      </c>
      <c r="O5696" s="1" t="s">
        <v>211</v>
      </c>
      <c r="P5696" s="1" t="s">
        <v>211</v>
      </c>
      <c r="Q5696" s="1" t="s">
        <v>211</v>
      </c>
      <c r="R5696" s="1" t="s">
        <v>211</v>
      </c>
    </row>
    <row r="5697" spans="1:18" hidden="1" x14ac:dyDescent="0.2">
      <c r="A5697" s="1" t="s">
        <v>206</v>
      </c>
      <c r="B5697" s="1" t="s">
        <v>207</v>
      </c>
      <c r="C5697">
        <v>287935</v>
      </c>
      <c r="D5697" s="1" t="s">
        <v>6142</v>
      </c>
      <c r="E5697" s="1" t="s">
        <v>5086</v>
      </c>
      <c r="F5697" s="1" t="s">
        <v>5029</v>
      </c>
      <c r="G5697" s="1" t="s">
        <v>5085</v>
      </c>
      <c r="H5697" s="1" t="s">
        <v>5029</v>
      </c>
      <c r="I5697" s="2">
        <v>41585</v>
      </c>
      <c r="J5697" s="2">
        <v>51501</v>
      </c>
      <c r="K5697" s="1" t="s">
        <v>5086</v>
      </c>
      <c r="L5697">
        <v>601921</v>
      </c>
      <c r="M5697" s="1" t="s">
        <v>5031</v>
      </c>
      <c r="N5697" s="1" t="s">
        <v>626</v>
      </c>
      <c r="O5697" s="1" t="s">
        <v>211</v>
      </c>
      <c r="P5697" s="1" t="s">
        <v>211</v>
      </c>
      <c r="Q5697" s="1" t="s">
        <v>211</v>
      </c>
      <c r="R5697" s="1" t="s">
        <v>211</v>
      </c>
    </row>
    <row r="5698" spans="1:18" hidden="1" x14ac:dyDescent="0.2">
      <c r="A5698" s="1" t="s">
        <v>206</v>
      </c>
      <c r="B5698" s="1" t="s">
        <v>207</v>
      </c>
      <c r="C5698">
        <v>287935</v>
      </c>
      <c r="D5698" s="1" t="s">
        <v>6142</v>
      </c>
      <c r="E5698" s="1" t="s">
        <v>4669</v>
      </c>
      <c r="F5698" s="1" t="s">
        <v>102</v>
      </c>
      <c r="G5698" s="1" t="s">
        <v>596</v>
      </c>
      <c r="H5698" s="1" t="s">
        <v>102</v>
      </c>
      <c r="I5698" s="2">
        <v>41585</v>
      </c>
      <c r="J5698" s="2">
        <v>51501</v>
      </c>
      <c r="K5698" s="1" t="s">
        <v>4669</v>
      </c>
      <c r="L5698">
        <v>603714</v>
      </c>
      <c r="M5698" s="1" t="s">
        <v>655</v>
      </c>
      <c r="N5698" s="1" t="s">
        <v>223</v>
      </c>
      <c r="O5698" s="1" t="s">
        <v>211</v>
      </c>
      <c r="P5698" s="1" t="s">
        <v>211</v>
      </c>
      <c r="Q5698" s="1" t="s">
        <v>211</v>
      </c>
      <c r="R5698" s="1" t="s">
        <v>211</v>
      </c>
    </row>
    <row r="5699" spans="1:18" hidden="1" x14ac:dyDescent="0.2">
      <c r="A5699" s="1" t="s">
        <v>206</v>
      </c>
      <c r="B5699" s="1" t="s">
        <v>207</v>
      </c>
      <c r="C5699">
        <v>288999</v>
      </c>
      <c r="D5699" s="1" t="s">
        <v>6147</v>
      </c>
      <c r="E5699" s="1" t="s">
        <v>5279</v>
      </c>
      <c r="F5699" s="1" t="s">
        <v>98</v>
      </c>
      <c r="G5699" s="1" t="s">
        <v>5280</v>
      </c>
      <c r="H5699" s="1" t="s">
        <v>98</v>
      </c>
      <c r="I5699" s="2">
        <v>41577</v>
      </c>
      <c r="J5699" s="2">
        <v>51501</v>
      </c>
      <c r="K5699" s="1" t="s">
        <v>5279</v>
      </c>
      <c r="L5699">
        <v>601825</v>
      </c>
      <c r="M5699" s="1" t="s">
        <v>223</v>
      </c>
      <c r="N5699" s="1" t="s">
        <v>223</v>
      </c>
      <c r="O5699" s="1" t="s">
        <v>211</v>
      </c>
      <c r="P5699" s="1" t="s">
        <v>211</v>
      </c>
      <c r="Q5699" s="1" t="s">
        <v>211</v>
      </c>
      <c r="R5699" s="1" t="s">
        <v>211</v>
      </c>
    </row>
    <row r="5700" spans="1:18" hidden="1" x14ac:dyDescent="0.2">
      <c r="A5700" s="1" t="s">
        <v>206</v>
      </c>
      <c r="B5700" s="1" t="s">
        <v>207</v>
      </c>
      <c r="C5700">
        <v>289375</v>
      </c>
      <c r="D5700" s="1" t="s">
        <v>6148</v>
      </c>
      <c r="E5700" s="1" t="s">
        <v>5086</v>
      </c>
      <c r="F5700" s="1" t="s">
        <v>5029</v>
      </c>
      <c r="G5700" s="1" t="s">
        <v>5085</v>
      </c>
      <c r="H5700" s="1" t="s">
        <v>5029</v>
      </c>
      <c r="I5700" s="2">
        <v>41711</v>
      </c>
      <c r="J5700" s="2">
        <v>51501</v>
      </c>
      <c r="K5700" s="1" t="s">
        <v>5086</v>
      </c>
      <c r="L5700">
        <v>601921</v>
      </c>
      <c r="M5700" s="1" t="s">
        <v>5031</v>
      </c>
      <c r="N5700" s="1" t="s">
        <v>626</v>
      </c>
      <c r="O5700" s="1" t="s">
        <v>211</v>
      </c>
      <c r="P5700" s="1" t="s">
        <v>211</v>
      </c>
      <c r="Q5700" s="1" t="s">
        <v>211</v>
      </c>
      <c r="R5700" s="1" t="s">
        <v>211</v>
      </c>
    </row>
    <row r="5701" spans="1:18" hidden="1" x14ac:dyDescent="0.2">
      <c r="A5701" s="1" t="s">
        <v>206</v>
      </c>
      <c r="B5701" s="1" t="s">
        <v>207</v>
      </c>
      <c r="C5701">
        <v>289375</v>
      </c>
      <c r="D5701" s="1" t="s">
        <v>6148</v>
      </c>
      <c r="E5701" s="1" t="s">
        <v>5028</v>
      </c>
      <c r="F5701" s="1" t="s">
        <v>5029</v>
      </c>
      <c r="G5701" s="1" t="s">
        <v>5085</v>
      </c>
      <c r="H5701" s="1" t="s">
        <v>5029</v>
      </c>
      <c r="I5701" s="2">
        <v>41711</v>
      </c>
      <c r="J5701" s="2">
        <v>51501</v>
      </c>
      <c r="K5701" s="1" t="s">
        <v>5028</v>
      </c>
      <c r="L5701">
        <v>601920</v>
      </c>
      <c r="M5701" s="1" t="s">
        <v>5031</v>
      </c>
      <c r="N5701" s="1" t="s">
        <v>626</v>
      </c>
      <c r="O5701" s="1" t="s">
        <v>211</v>
      </c>
      <c r="P5701" s="1" t="s">
        <v>211</v>
      </c>
      <c r="Q5701" s="1" t="s">
        <v>211</v>
      </c>
      <c r="R5701" s="1" t="s">
        <v>211</v>
      </c>
    </row>
    <row r="5702" spans="1:18" hidden="1" x14ac:dyDescent="0.2">
      <c r="A5702" s="1" t="s">
        <v>206</v>
      </c>
      <c r="B5702" s="1" t="s">
        <v>207</v>
      </c>
      <c r="C5702">
        <v>289375</v>
      </c>
      <c r="D5702" s="1" t="s">
        <v>6148</v>
      </c>
      <c r="E5702" s="1" t="s">
        <v>4669</v>
      </c>
      <c r="F5702" s="1" t="s">
        <v>102</v>
      </c>
      <c r="G5702" s="1" t="s">
        <v>596</v>
      </c>
      <c r="H5702" s="1" t="s">
        <v>102</v>
      </c>
      <c r="I5702" s="2">
        <v>41620</v>
      </c>
      <c r="J5702" s="2">
        <v>51501</v>
      </c>
      <c r="K5702" s="1" t="s">
        <v>4669</v>
      </c>
      <c r="L5702">
        <v>603714</v>
      </c>
      <c r="M5702" s="1" t="s">
        <v>655</v>
      </c>
      <c r="N5702" s="1" t="s">
        <v>223</v>
      </c>
      <c r="O5702" s="1" t="s">
        <v>211</v>
      </c>
      <c r="P5702" s="1" t="s">
        <v>211</v>
      </c>
      <c r="Q5702" s="1" t="s">
        <v>211</v>
      </c>
      <c r="R5702" s="1" t="s">
        <v>211</v>
      </c>
    </row>
    <row r="5703" spans="1:18" hidden="1" x14ac:dyDescent="0.2">
      <c r="A5703" s="1" t="s">
        <v>206</v>
      </c>
      <c r="B5703" s="1" t="s">
        <v>207</v>
      </c>
      <c r="C5703">
        <v>289375</v>
      </c>
      <c r="D5703" s="1" t="s">
        <v>6148</v>
      </c>
      <c r="E5703" s="1" t="s">
        <v>5207</v>
      </c>
      <c r="F5703" s="1" t="s">
        <v>5208</v>
      </c>
      <c r="G5703" s="1" t="s">
        <v>3244</v>
      </c>
      <c r="H5703" s="1" t="s">
        <v>5208</v>
      </c>
      <c r="I5703" s="2">
        <v>42201</v>
      </c>
      <c r="J5703" s="2">
        <v>51501</v>
      </c>
      <c r="K5703" s="1" t="s">
        <v>5207</v>
      </c>
      <c r="L5703">
        <v>604639</v>
      </c>
      <c r="M5703" s="1" t="s">
        <v>211</v>
      </c>
      <c r="N5703" s="1" t="s">
        <v>211</v>
      </c>
      <c r="O5703" s="1" t="s">
        <v>211</v>
      </c>
      <c r="P5703" s="1" t="s">
        <v>211</v>
      </c>
      <c r="Q5703" s="1" t="s">
        <v>211</v>
      </c>
      <c r="R5703" s="1" t="s">
        <v>211</v>
      </c>
    </row>
    <row r="5704" spans="1:18" hidden="1" x14ac:dyDescent="0.2">
      <c r="A5704" s="1" t="s">
        <v>206</v>
      </c>
      <c r="B5704" s="1" t="s">
        <v>207</v>
      </c>
      <c r="C5704">
        <v>289375</v>
      </c>
      <c r="D5704" s="1" t="s">
        <v>6148</v>
      </c>
      <c r="E5704" s="1" t="s">
        <v>3859</v>
      </c>
      <c r="F5704" s="1" t="s">
        <v>3860</v>
      </c>
      <c r="G5704" s="1" t="s">
        <v>4664</v>
      </c>
      <c r="H5704" s="1" t="s">
        <v>3860</v>
      </c>
      <c r="I5704" s="2">
        <v>42283</v>
      </c>
      <c r="J5704" s="2">
        <v>51501</v>
      </c>
      <c r="K5704" s="1" t="s">
        <v>3859</v>
      </c>
      <c r="L5704">
        <v>605103</v>
      </c>
      <c r="M5704" s="1" t="s">
        <v>223</v>
      </c>
      <c r="N5704" s="1" t="s">
        <v>223</v>
      </c>
      <c r="O5704" s="1" t="s">
        <v>211</v>
      </c>
      <c r="P5704" s="1" t="s">
        <v>211</v>
      </c>
      <c r="Q5704" s="1" t="s">
        <v>211</v>
      </c>
      <c r="R5704" s="1" t="s">
        <v>211</v>
      </c>
    </row>
    <row r="5705" spans="1:18" hidden="1" x14ac:dyDescent="0.2">
      <c r="A5705" s="1" t="s">
        <v>206</v>
      </c>
      <c r="B5705" s="1" t="s">
        <v>207</v>
      </c>
      <c r="C5705">
        <v>289375</v>
      </c>
      <c r="D5705" s="1" t="s">
        <v>6148</v>
      </c>
      <c r="E5705" s="1" t="s">
        <v>220</v>
      </c>
      <c r="F5705" s="1" t="s">
        <v>221</v>
      </c>
      <c r="G5705" s="1" t="s">
        <v>222</v>
      </c>
      <c r="H5705" s="1" t="s">
        <v>221</v>
      </c>
      <c r="I5705" s="2">
        <v>42851</v>
      </c>
      <c r="J5705" s="2">
        <v>51501</v>
      </c>
      <c r="K5705" s="1" t="s">
        <v>220</v>
      </c>
      <c r="L5705">
        <v>604860</v>
      </c>
      <c r="M5705" s="1" t="s">
        <v>223</v>
      </c>
      <c r="N5705" s="1" t="s">
        <v>223</v>
      </c>
      <c r="O5705" s="1" t="s">
        <v>211</v>
      </c>
      <c r="P5705" s="1" t="s">
        <v>211</v>
      </c>
      <c r="Q5705" s="1" t="s">
        <v>211</v>
      </c>
      <c r="R5705" s="1" t="s">
        <v>211</v>
      </c>
    </row>
    <row r="5706" spans="1:18" hidden="1" x14ac:dyDescent="0.2">
      <c r="A5706" s="1" t="s">
        <v>206</v>
      </c>
      <c r="B5706" s="1" t="s">
        <v>207</v>
      </c>
      <c r="C5706">
        <v>289375</v>
      </c>
      <c r="D5706" s="1" t="s">
        <v>6148</v>
      </c>
      <c r="E5706" s="1" t="s">
        <v>3856</v>
      </c>
      <c r="F5706" s="1" t="s">
        <v>3857</v>
      </c>
      <c r="G5706" s="1" t="s">
        <v>5731</v>
      </c>
      <c r="H5706" s="1" t="s">
        <v>3857</v>
      </c>
      <c r="I5706" s="2">
        <v>42485</v>
      </c>
      <c r="J5706" s="2">
        <v>51501</v>
      </c>
      <c r="K5706" s="1" t="s">
        <v>3856</v>
      </c>
      <c r="L5706">
        <v>605508</v>
      </c>
      <c r="M5706" s="1" t="s">
        <v>211</v>
      </c>
      <c r="N5706" s="1" t="s">
        <v>211</v>
      </c>
      <c r="O5706" s="1" t="s">
        <v>211</v>
      </c>
      <c r="P5706" s="1" t="s">
        <v>211</v>
      </c>
      <c r="Q5706" s="1" t="s">
        <v>211</v>
      </c>
      <c r="R5706" s="1" t="s">
        <v>211</v>
      </c>
    </row>
    <row r="5707" spans="1:18" hidden="1" x14ac:dyDescent="0.2">
      <c r="A5707" s="1" t="s">
        <v>206</v>
      </c>
      <c r="B5707" s="1" t="s">
        <v>207</v>
      </c>
      <c r="C5707">
        <v>289375</v>
      </c>
      <c r="D5707" s="1" t="s">
        <v>6148</v>
      </c>
      <c r="E5707" s="1" t="s">
        <v>306</v>
      </c>
      <c r="F5707" s="1" t="s">
        <v>113</v>
      </c>
      <c r="G5707" s="1" t="s">
        <v>5089</v>
      </c>
      <c r="H5707" s="1" t="s">
        <v>113</v>
      </c>
      <c r="I5707" s="2">
        <v>42851</v>
      </c>
      <c r="J5707" s="2">
        <v>51501</v>
      </c>
      <c r="K5707" s="1" t="s">
        <v>307</v>
      </c>
      <c r="L5707">
        <v>2943</v>
      </c>
      <c r="M5707" s="1" t="s">
        <v>210</v>
      </c>
      <c r="N5707" s="1" t="s">
        <v>210</v>
      </c>
      <c r="O5707" s="1" t="s">
        <v>211</v>
      </c>
      <c r="P5707" s="1" t="s">
        <v>211</v>
      </c>
      <c r="Q5707" s="1" t="s">
        <v>211</v>
      </c>
      <c r="R5707" s="1" t="s">
        <v>211</v>
      </c>
    </row>
    <row r="5708" spans="1:18" hidden="1" x14ac:dyDescent="0.2">
      <c r="A5708" s="1" t="s">
        <v>206</v>
      </c>
      <c r="B5708" s="1" t="s">
        <v>207</v>
      </c>
      <c r="C5708">
        <v>289375</v>
      </c>
      <c r="D5708" s="1" t="s">
        <v>6148</v>
      </c>
      <c r="E5708" s="1" t="s">
        <v>18</v>
      </c>
      <c r="F5708" s="1" t="s">
        <v>6140</v>
      </c>
      <c r="G5708" s="1" t="s">
        <v>6149</v>
      </c>
      <c r="H5708" s="1" t="s">
        <v>6140</v>
      </c>
      <c r="I5708" s="2">
        <v>43156</v>
      </c>
      <c r="J5708" s="2">
        <v>51501</v>
      </c>
      <c r="K5708" s="1" t="s">
        <v>18</v>
      </c>
      <c r="L5708">
        <v>606464</v>
      </c>
      <c r="M5708" s="1" t="s">
        <v>223</v>
      </c>
      <c r="N5708" s="1" t="s">
        <v>223</v>
      </c>
      <c r="O5708" s="1" t="s">
        <v>211</v>
      </c>
      <c r="P5708" s="1" t="s">
        <v>211</v>
      </c>
      <c r="Q5708" s="1" t="s">
        <v>211</v>
      </c>
      <c r="R5708" s="1" t="s">
        <v>211</v>
      </c>
    </row>
    <row r="5709" spans="1:18" hidden="1" x14ac:dyDescent="0.2">
      <c r="A5709" s="1" t="s">
        <v>206</v>
      </c>
      <c r="B5709" s="1" t="s">
        <v>207</v>
      </c>
      <c r="C5709">
        <v>333520</v>
      </c>
      <c r="D5709" s="1" t="s">
        <v>6150</v>
      </c>
      <c r="E5709" s="1" t="s">
        <v>2047</v>
      </c>
      <c r="F5709" s="1" t="s">
        <v>529</v>
      </c>
      <c r="G5709" s="1" t="s">
        <v>6151</v>
      </c>
      <c r="H5709" s="1" t="s">
        <v>529</v>
      </c>
      <c r="I5709" s="2">
        <v>41758</v>
      </c>
      <c r="J5709" s="2">
        <v>51501</v>
      </c>
      <c r="K5709" s="1" t="s">
        <v>2049</v>
      </c>
      <c r="L5709">
        <v>510127</v>
      </c>
      <c r="M5709" s="1" t="s">
        <v>655</v>
      </c>
      <c r="N5709" s="1" t="s">
        <v>655</v>
      </c>
      <c r="O5709" s="1" t="s">
        <v>211</v>
      </c>
      <c r="P5709" s="1" t="s">
        <v>211</v>
      </c>
      <c r="Q5709" s="1" t="s">
        <v>211</v>
      </c>
      <c r="R5709" s="1" t="s">
        <v>211</v>
      </c>
    </row>
    <row r="5710" spans="1:18" hidden="1" x14ac:dyDescent="0.2">
      <c r="A5710" s="1" t="s">
        <v>206</v>
      </c>
      <c r="B5710" s="1" t="s">
        <v>207</v>
      </c>
      <c r="C5710">
        <v>333520</v>
      </c>
      <c r="D5710" s="1" t="s">
        <v>6150</v>
      </c>
      <c r="E5710" s="1" t="s">
        <v>5279</v>
      </c>
      <c r="F5710" s="1" t="s">
        <v>98</v>
      </c>
      <c r="G5710" s="1" t="s">
        <v>6152</v>
      </c>
      <c r="H5710" s="1" t="s">
        <v>98</v>
      </c>
      <c r="I5710" s="2">
        <v>41758</v>
      </c>
      <c r="J5710" s="2">
        <v>51501</v>
      </c>
      <c r="K5710" s="1" t="s">
        <v>5279</v>
      </c>
      <c r="L5710">
        <v>601825</v>
      </c>
      <c r="M5710" s="1" t="s">
        <v>223</v>
      </c>
      <c r="N5710" s="1" t="s">
        <v>223</v>
      </c>
      <c r="O5710" s="1" t="s">
        <v>211</v>
      </c>
      <c r="P5710" s="1" t="s">
        <v>211</v>
      </c>
      <c r="Q5710" s="1" t="s">
        <v>211</v>
      </c>
      <c r="R5710" s="1" t="s">
        <v>211</v>
      </c>
    </row>
    <row r="5711" spans="1:18" hidden="1" x14ac:dyDescent="0.2">
      <c r="A5711" s="1" t="s">
        <v>206</v>
      </c>
      <c r="B5711" s="1" t="s">
        <v>207</v>
      </c>
      <c r="C5711">
        <v>333520</v>
      </c>
      <c r="D5711" s="1" t="s">
        <v>6150</v>
      </c>
      <c r="E5711" s="1" t="s">
        <v>5033</v>
      </c>
      <c r="F5711" s="1" t="s">
        <v>147</v>
      </c>
      <c r="G5711" s="1" t="s">
        <v>6153</v>
      </c>
      <c r="H5711" s="1" t="s">
        <v>147</v>
      </c>
      <c r="I5711" s="2">
        <v>41758</v>
      </c>
      <c r="J5711" s="2">
        <v>51501</v>
      </c>
      <c r="K5711" s="1" t="s">
        <v>5033</v>
      </c>
      <c r="L5711">
        <v>601785</v>
      </c>
      <c r="M5711" s="1" t="s">
        <v>655</v>
      </c>
      <c r="N5711" s="1" t="s">
        <v>655</v>
      </c>
      <c r="O5711" s="1" t="s">
        <v>211</v>
      </c>
      <c r="P5711" s="1" t="s">
        <v>211</v>
      </c>
      <c r="Q5711" s="1" t="s">
        <v>211</v>
      </c>
      <c r="R5711" s="1" t="s">
        <v>211</v>
      </c>
    </row>
    <row r="5712" spans="1:18" hidden="1" x14ac:dyDescent="0.2">
      <c r="A5712" s="1" t="s">
        <v>206</v>
      </c>
      <c r="B5712" s="1" t="s">
        <v>207</v>
      </c>
      <c r="C5712">
        <v>333520</v>
      </c>
      <c r="D5712" s="1" t="s">
        <v>6150</v>
      </c>
      <c r="E5712" s="1" t="s">
        <v>6043</v>
      </c>
      <c r="F5712" s="1" t="s">
        <v>106</v>
      </c>
      <c r="G5712" s="1" t="s">
        <v>6154</v>
      </c>
      <c r="H5712" s="1" t="s">
        <v>106</v>
      </c>
      <c r="I5712" s="2">
        <v>41758</v>
      </c>
      <c r="J5712" s="2">
        <v>51501</v>
      </c>
      <c r="K5712" s="1" t="s">
        <v>6043</v>
      </c>
      <c r="L5712">
        <v>601711</v>
      </c>
      <c r="M5712" s="1" t="s">
        <v>237</v>
      </c>
      <c r="N5712" s="1" t="s">
        <v>237</v>
      </c>
      <c r="O5712" s="1" t="s">
        <v>211</v>
      </c>
      <c r="P5712" s="1" t="s">
        <v>211</v>
      </c>
      <c r="Q5712" s="1" t="s">
        <v>211</v>
      </c>
      <c r="R5712" s="1" t="s">
        <v>211</v>
      </c>
    </row>
    <row r="5713" spans="1:18" hidden="1" x14ac:dyDescent="0.2">
      <c r="A5713" s="1" t="s">
        <v>206</v>
      </c>
      <c r="B5713" s="1" t="s">
        <v>207</v>
      </c>
      <c r="C5713">
        <v>333520</v>
      </c>
      <c r="D5713" s="1" t="s">
        <v>6150</v>
      </c>
      <c r="E5713" s="1" t="s">
        <v>744</v>
      </c>
      <c r="F5713" s="1" t="s">
        <v>745</v>
      </c>
      <c r="G5713" s="1" t="s">
        <v>744</v>
      </c>
      <c r="H5713" s="1" t="s">
        <v>745</v>
      </c>
      <c r="I5713" s="2">
        <v>41758</v>
      </c>
      <c r="J5713" s="2">
        <v>51501</v>
      </c>
      <c r="K5713" s="1" t="s">
        <v>747</v>
      </c>
      <c r="L5713">
        <v>282</v>
      </c>
      <c r="M5713" s="1" t="s">
        <v>232</v>
      </c>
      <c r="N5713" s="1" t="s">
        <v>232</v>
      </c>
      <c r="O5713" s="1" t="s">
        <v>211</v>
      </c>
      <c r="P5713" s="1" t="s">
        <v>211</v>
      </c>
      <c r="Q5713" s="1" t="s">
        <v>211</v>
      </c>
      <c r="R5713" s="1" t="s">
        <v>211</v>
      </c>
    </row>
    <row r="5714" spans="1:18" hidden="1" x14ac:dyDescent="0.2">
      <c r="A5714" s="1" t="s">
        <v>206</v>
      </c>
      <c r="B5714" s="1" t="s">
        <v>207</v>
      </c>
      <c r="C5714">
        <v>344322</v>
      </c>
      <c r="D5714" s="1" t="s">
        <v>6155</v>
      </c>
      <c r="E5714" s="1" t="s">
        <v>433</v>
      </c>
      <c r="F5714" s="1" t="s">
        <v>434</v>
      </c>
      <c r="G5714" s="1" t="s">
        <v>6156</v>
      </c>
      <c r="H5714" s="1" t="s">
        <v>434</v>
      </c>
      <c r="I5714" s="2">
        <v>41936</v>
      </c>
      <c r="J5714" s="2">
        <v>51501</v>
      </c>
      <c r="K5714" s="1" t="s">
        <v>436</v>
      </c>
      <c r="L5714">
        <v>67</v>
      </c>
      <c r="M5714" s="1" t="s">
        <v>232</v>
      </c>
      <c r="N5714" s="1" t="s">
        <v>232</v>
      </c>
      <c r="O5714" s="1" t="s">
        <v>211</v>
      </c>
      <c r="P5714" s="1" t="s">
        <v>211</v>
      </c>
      <c r="Q5714" s="1" t="s">
        <v>211</v>
      </c>
      <c r="R5714" s="1" t="s">
        <v>211</v>
      </c>
    </row>
    <row r="5715" spans="1:18" hidden="1" x14ac:dyDescent="0.2">
      <c r="A5715" s="1" t="s">
        <v>206</v>
      </c>
      <c r="B5715" s="1" t="s">
        <v>207</v>
      </c>
      <c r="C5715">
        <v>344322</v>
      </c>
      <c r="D5715" s="1" t="s">
        <v>6155</v>
      </c>
      <c r="E5715" s="1" t="s">
        <v>640</v>
      </c>
      <c r="F5715" s="1" t="s">
        <v>111</v>
      </c>
      <c r="G5715" s="1" t="s">
        <v>6157</v>
      </c>
      <c r="H5715" s="1" t="s">
        <v>111</v>
      </c>
      <c r="I5715" s="2">
        <v>41830</v>
      </c>
      <c r="J5715" s="2">
        <v>51501</v>
      </c>
      <c r="K5715" s="1" t="s">
        <v>640</v>
      </c>
      <c r="L5715">
        <v>602613</v>
      </c>
      <c r="M5715" s="1" t="s">
        <v>210</v>
      </c>
      <c r="N5715" s="1" t="s">
        <v>210</v>
      </c>
      <c r="O5715" s="1" t="s">
        <v>211</v>
      </c>
      <c r="P5715" s="1" t="s">
        <v>211</v>
      </c>
      <c r="Q5715" s="1" t="s">
        <v>211</v>
      </c>
      <c r="R5715" s="1" t="s">
        <v>211</v>
      </c>
    </row>
    <row r="5716" spans="1:18" hidden="1" x14ac:dyDescent="0.2">
      <c r="A5716" s="1" t="s">
        <v>206</v>
      </c>
      <c r="B5716" s="1" t="s">
        <v>207</v>
      </c>
      <c r="C5716">
        <v>344322</v>
      </c>
      <c r="D5716" s="1" t="s">
        <v>6155</v>
      </c>
      <c r="E5716" s="1" t="s">
        <v>640</v>
      </c>
      <c r="F5716" s="1" t="s">
        <v>111</v>
      </c>
      <c r="G5716" s="1" t="s">
        <v>6158</v>
      </c>
      <c r="H5716" s="1" t="s">
        <v>111</v>
      </c>
      <c r="I5716" s="2">
        <v>41810</v>
      </c>
      <c r="J5716" s="2">
        <v>51501</v>
      </c>
      <c r="K5716" s="1" t="s">
        <v>640</v>
      </c>
      <c r="L5716">
        <v>602613</v>
      </c>
      <c r="M5716" s="1" t="s">
        <v>210</v>
      </c>
      <c r="N5716" s="1" t="s">
        <v>210</v>
      </c>
      <c r="O5716" s="1" t="s">
        <v>211</v>
      </c>
      <c r="P5716" s="1" t="s">
        <v>211</v>
      </c>
      <c r="Q5716" s="1" t="s">
        <v>211</v>
      </c>
      <c r="R5716" s="1" t="s">
        <v>211</v>
      </c>
    </row>
    <row r="5717" spans="1:18" hidden="1" x14ac:dyDescent="0.2">
      <c r="A5717" s="1" t="s">
        <v>206</v>
      </c>
      <c r="B5717" s="1" t="s">
        <v>207</v>
      </c>
      <c r="C5717">
        <v>344322</v>
      </c>
      <c r="D5717" s="1" t="s">
        <v>6155</v>
      </c>
      <c r="E5717" s="1" t="s">
        <v>1748</v>
      </c>
      <c r="F5717" s="1" t="s">
        <v>112</v>
      </c>
      <c r="G5717" s="1" t="s">
        <v>6159</v>
      </c>
      <c r="H5717" s="1" t="s">
        <v>112</v>
      </c>
      <c r="I5717" s="2">
        <v>41830</v>
      </c>
      <c r="J5717" s="2">
        <v>51501</v>
      </c>
      <c r="K5717" s="1" t="s">
        <v>1748</v>
      </c>
      <c r="L5717">
        <v>603464</v>
      </c>
      <c r="M5717" s="1" t="s">
        <v>210</v>
      </c>
      <c r="N5717" s="1" t="s">
        <v>210</v>
      </c>
      <c r="O5717" s="1" t="s">
        <v>211</v>
      </c>
      <c r="P5717" s="1" t="s">
        <v>211</v>
      </c>
      <c r="Q5717" s="1" t="s">
        <v>211</v>
      </c>
      <c r="R5717" s="1" t="s">
        <v>211</v>
      </c>
    </row>
    <row r="5718" spans="1:18" hidden="1" x14ac:dyDescent="0.2">
      <c r="A5718" s="1" t="s">
        <v>206</v>
      </c>
      <c r="B5718" s="1" t="s">
        <v>207</v>
      </c>
      <c r="C5718">
        <v>344322</v>
      </c>
      <c r="D5718" s="1" t="s">
        <v>6155</v>
      </c>
      <c r="E5718" s="1" t="s">
        <v>1748</v>
      </c>
      <c r="F5718" s="1" t="s">
        <v>112</v>
      </c>
      <c r="G5718" s="1" t="s">
        <v>6160</v>
      </c>
      <c r="H5718" s="1" t="s">
        <v>112</v>
      </c>
      <c r="I5718" s="2">
        <v>41810</v>
      </c>
      <c r="J5718" s="2">
        <v>51501</v>
      </c>
      <c r="K5718" s="1" t="s">
        <v>1748</v>
      </c>
      <c r="L5718">
        <v>603464</v>
      </c>
      <c r="M5718" s="1" t="s">
        <v>210</v>
      </c>
      <c r="N5718" s="1" t="s">
        <v>210</v>
      </c>
      <c r="O5718" s="1" t="s">
        <v>211</v>
      </c>
      <c r="P5718" s="1" t="s">
        <v>211</v>
      </c>
      <c r="Q5718" s="1" t="s">
        <v>211</v>
      </c>
      <c r="R5718" s="1" t="s">
        <v>211</v>
      </c>
    </row>
    <row r="5719" spans="1:18" hidden="1" x14ac:dyDescent="0.2">
      <c r="A5719" s="1" t="s">
        <v>206</v>
      </c>
      <c r="B5719" s="1" t="s">
        <v>207</v>
      </c>
      <c r="C5719">
        <v>344322</v>
      </c>
      <c r="D5719" s="1" t="s">
        <v>6155</v>
      </c>
      <c r="E5719" s="1" t="s">
        <v>306</v>
      </c>
      <c r="F5719" s="1" t="s">
        <v>113</v>
      </c>
      <c r="G5719" s="1" t="s">
        <v>6161</v>
      </c>
      <c r="H5719" s="1" t="s">
        <v>113</v>
      </c>
      <c r="I5719" s="2">
        <v>41830</v>
      </c>
      <c r="J5719" s="2">
        <v>51501</v>
      </c>
      <c r="K5719" s="1" t="s">
        <v>307</v>
      </c>
      <c r="L5719">
        <v>2943</v>
      </c>
      <c r="M5719" s="1" t="s">
        <v>210</v>
      </c>
      <c r="N5719" s="1" t="s">
        <v>210</v>
      </c>
      <c r="O5719" s="1" t="s">
        <v>211</v>
      </c>
      <c r="P5719" s="1" t="s">
        <v>211</v>
      </c>
      <c r="Q5719" s="1" t="s">
        <v>211</v>
      </c>
      <c r="R5719" s="1" t="s">
        <v>211</v>
      </c>
    </row>
    <row r="5720" spans="1:18" hidden="1" x14ac:dyDescent="0.2">
      <c r="A5720" s="1" t="s">
        <v>206</v>
      </c>
      <c r="B5720" s="1" t="s">
        <v>207</v>
      </c>
      <c r="C5720">
        <v>344322</v>
      </c>
      <c r="D5720" s="1" t="s">
        <v>6155</v>
      </c>
      <c r="E5720" s="1" t="s">
        <v>306</v>
      </c>
      <c r="F5720" s="1" t="s">
        <v>113</v>
      </c>
      <c r="G5720" s="1" t="s">
        <v>6162</v>
      </c>
      <c r="H5720" s="1" t="s">
        <v>113</v>
      </c>
      <c r="I5720" s="2">
        <v>41810</v>
      </c>
      <c r="J5720" s="2">
        <v>51501</v>
      </c>
      <c r="K5720" s="1" t="s">
        <v>307</v>
      </c>
      <c r="L5720">
        <v>2943</v>
      </c>
      <c r="M5720" s="1" t="s">
        <v>210</v>
      </c>
      <c r="N5720" s="1" t="s">
        <v>210</v>
      </c>
      <c r="O5720" s="1" t="s">
        <v>211</v>
      </c>
      <c r="P5720" s="1" t="s">
        <v>211</v>
      </c>
      <c r="Q5720" s="1" t="s">
        <v>211</v>
      </c>
      <c r="R5720" s="1" t="s">
        <v>211</v>
      </c>
    </row>
    <row r="5721" spans="1:18" hidden="1" x14ac:dyDescent="0.2">
      <c r="A5721" s="1" t="s">
        <v>206</v>
      </c>
      <c r="B5721" s="1" t="s">
        <v>207</v>
      </c>
      <c r="C5721">
        <v>344322</v>
      </c>
      <c r="D5721" s="1" t="s">
        <v>6155</v>
      </c>
      <c r="E5721" s="1" t="s">
        <v>340</v>
      </c>
      <c r="F5721" s="1" t="s">
        <v>341</v>
      </c>
      <c r="G5721" s="1" t="s">
        <v>6163</v>
      </c>
      <c r="H5721" s="1" t="s">
        <v>341</v>
      </c>
      <c r="I5721" s="2">
        <v>41830</v>
      </c>
      <c r="J5721" s="2">
        <v>51501</v>
      </c>
      <c r="K5721" s="1" t="s">
        <v>342</v>
      </c>
      <c r="L5721">
        <v>435</v>
      </c>
      <c r="M5721" s="1" t="s">
        <v>210</v>
      </c>
      <c r="N5721" s="1" t="s">
        <v>210</v>
      </c>
      <c r="O5721" s="1" t="s">
        <v>211</v>
      </c>
      <c r="P5721" s="1" t="s">
        <v>211</v>
      </c>
      <c r="Q5721" s="1" t="s">
        <v>211</v>
      </c>
      <c r="R5721" s="1" t="s">
        <v>211</v>
      </c>
    </row>
    <row r="5722" spans="1:18" hidden="1" x14ac:dyDescent="0.2">
      <c r="A5722" s="1" t="s">
        <v>206</v>
      </c>
      <c r="B5722" s="1" t="s">
        <v>207</v>
      </c>
      <c r="C5722">
        <v>344322</v>
      </c>
      <c r="D5722" s="1" t="s">
        <v>6155</v>
      </c>
      <c r="E5722" s="1" t="s">
        <v>340</v>
      </c>
      <c r="F5722" s="1" t="s">
        <v>341</v>
      </c>
      <c r="G5722" s="1" t="s">
        <v>6164</v>
      </c>
      <c r="H5722" s="1" t="s">
        <v>341</v>
      </c>
      <c r="I5722" s="2">
        <v>41810</v>
      </c>
      <c r="J5722" s="2">
        <v>51501</v>
      </c>
      <c r="K5722" s="1" t="s">
        <v>342</v>
      </c>
      <c r="L5722">
        <v>435</v>
      </c>
      <c r="M5722" s="1" t="s">
        <v>210</v>
      </c>
      <c r="N5722" s="1" t="s">
        <v>210</v>
      </c>
      <c r="O5722" s="1" t="s">
        <v>211</v>
      </c>
      <c r="P5722" s="1" t="s">
        <v>211</v>
      </c>
      <c r="Q5722" s="1" t="s">
        <v>211</v>
      </c>
      <c r="R5722" s="1" t="s">
        <v>211</v>
      </c>
    </row>
    <row r="5723" spans="1:18" hidden="1" x14ac:dyDescent="0.2">
      <c r="A5723" s="1" t="s">
        <v>206</v>
      </c>
      <c r="B5723" s="1" t="s">
        <v>207</v>
      </c>
      <c r="C5723">
        <v>344324</v>
      </c>
      <c r="D5723" s="1" t="s">
        <v>6165</v>
      </c>
      <c r="E5723" s="1" t="s">
        <v>340</v>
      </c>
      <c r="F5723" s="1" t="s">
        <v>341</v>
      </c>
      <c r="G5723" s="1" t="s">
        <v>6164</v>
      </c>
      <c r="H5723" s="1" t="s">
        <v>341</v>
      </c>
      <c r="I5723" s="2">
        <v>41810</v>
      </c>
      <c r="J5723" s="2">
        <v>51501</v>
      </c>
      <c r="K5723" s="1" t="s">
        <v>342</v>
      </c>
      <c r="L5723">
        <v>435</v>
      </c>
      <c r="M5723" s="1" t="s">
        <v>210</v>
      </c>
      <c r="N5723" s="1" t="s">
        <v>210</v>
      </c>
      <c r="O5723" s="1" t="s">
        <v>211</v>
      </c>
      <c r="P5723" s="1" t="s">
        <v>211</v>
      </c>
      <c r="Q5723" s="1" t="s">
        <v>211</v>
      </c>
      <c r="R5723" s="1" t="s">
        <v>211</v>
      </c>
    </row>
    <row r="5724" spans="1:18" hidden="1" x14ac:dyDescent="0.2">
      <c r="A5724" s="1" t="s">
        <v>206</v>
      </c>
      <c r="B5724" s="1" t="s">
        <v>207</v>
      </c>
      <c r="C5724">
        <v>344324</v>
      </c>
      <c r="D5724" s="1" t="s">
        <v>6165</v>
      </c>
      <c r="E5724" s="1" t="s">
        <v>306</v>
      </c>
      <c r="F5724" s="1" t="s">
        <v>113</v>
      </c>
      <c r="G5724" s="1" t="s">
        <v>6162</v>
      </c>
      <c r="H5724" s="1" t="s">
        <v>113</v>
      </c>
      <c r="I5724" s="2">
        <v>41810</v>
      </c>
      <c r="J5724" s="2">
        <v>51501</v>
      </c>
      <c r="K5724" s="1" t="s">
        <v>307</v>
      </c>
      <c r="L5724">
        <v>2943</v>
      </c>
      <c r="M5724" s="1" t="s">
        <v>210</v>
      </c>
      <c r="N5724" s="1" t="s">
        <v>210</v>
      </c>
      <c r="O5724" s="1" t="s">
        <v>211</v>
      </c>
      <c r="P5724" s="1" t="s">
        <v>211</v>
      </c>
      <c r="Q5724" s="1" t="s">
        <v>211</v>
      </c>
      <c r="R5724" s="1" t="s">
        <v>211</v>
      </c>
    </row>
    <row r="5725" spans="1:18" hidden="1" x14ac:dyDescent="0.2">
      <c r="A5725" s="1" t="s">
        <v>206</v>
      </c>
      <c r="B5725" s="1" t="s">
        <v>207</v>
      </c>
      <c r="C5725">
        <v>344324</v>
      </c>
      <c r="D5725" s="1" t="s">
        <v>6165</v>
      </c>
      <c r="E5725" s="1" t="s">
        <v>1748</v>
      </c>
      <c r="F5725" s="1" t="s">
        <v>112</v>
      </c>
      <c r="G5725" s="1" t="s">
        <v>6160</v>
      </c>
      <c r="H5725" s="1" t="s">
        <v>112</v>
      </c>
      <c r="I5725" s="2">
        <v>41810</v>
      </c>
      <c r="J5725" s="2">
        <v>51501</v>
      </c>
      <c r="K5725" s="1" t="s">
        <v>1748</v>
      </c>
      <c r="L5725">
        <v>603464</v>
      </c>
      <c r="M5725" s="1" t="s">
        <v>210</v>
      </c>
      <c r="N5725" s="1" t="s">
        <v>210</v>
      </c>
      <c r="O5725" s="1" t="s">
        <v>211</v>
      </c>
      <c r="P5725" s="1" t="s">
        <v>211</v>
      </c>
      <c r="Q5725" s="1" t="s">
        <v>211</v>
      </c>
      <c r="R5725" s="1" t="s">
        <v>211</v>
      </c>
    </row>
    <row r="5726" spans="1:18" hidden="1" x14ac:dyDescent="0.2">
      <c r="A5726" s="1" t="s">
        <v>206</v>
      </c>
      <c r="B5726" s="1" t="s">
        <v>207</v>
      </c>
      <c r="C5726">
        <v>344324</v>
      </c>
      <c r="D5726" s="1" t="s">
        <v>6165</v>
      </c>
      <c r="E5726" s="1" t="s">
        <v>640</v>
      </c>
      <c r="F5726" s="1" t="s">
        <v>111</v>
      </c>
      <c r="G5726" s="1" t="s">
        <v>6158</v>
      </c>
      <c r="H5726" s="1" t="s">
        <v>111</v>
      </c>
      <c r="I5726" s="2">
        <v>41810</v>
      </c>
      <c r="J5726" s="2">
        <v>51501</v>
      </c>
      <c r="K5726" s="1" t="s">
        <v>640</v>
      </c>
      <c r="L5726">
        <v>602613</v>
      </c>
      <c r="M5726" s="1" t="s">
        <v>210</v>
      </c>
      <c r="N5726" s="1" t="s">
        <v>210</v>
      </c>
      <c r="O5726" s="1" t="s">
        <v>211</v>
      </c>
      <c r="P5726" s="1" t="s">
        <v>211</v>
      </c>
      <c r="Q5726" s="1" t="s">
        <v>211</v>
      </c>
      <c r="R5726" s="1" t="s">
        <v>211</v>
      </c>
    </row>
    <row r="5727" spans="1:18" hidden="1" x14ac:dyDescent="0.2">
      <c r="A5727" s="1" t="s">
        <v>206</v>
      </c>
      <c r="B5727" s="1" t="s">
        <v>207</v>
      </c>
      <c r="C5727">
        <v>345899</v>
      </c>
      <c r="D5727" s="1" t="s">
        <v>6166</v>
      </c>
      <c r="E5727" s="1" t="s">
        <v>1318</v>
      </c>
      <c r="F5727" s="1" t="s">
        <v>108</v>
      </c>
      <c r="G5727" s="1" t="s">
        <v>6167</v>
      </c>
      <c r="H5727" s="1" t="s">
        <v>108</v>
      </c>
      <c r="I5727" s="2">
        <v>41792</v>
      </c>
      <c r="J5727" s="2">
        <v>51501</v>
      </c>
      <c r="K5727" s="1" t="s">
        <v>1318</v>
      </c>
      <c r="L5727">
        <v>602615</v>
      </c>
      <c r="M5727" s="1" t="s">
        <v>210</v>
      </c>
      <c r="N5727" s="1" t="s">
        <v>210</v>
      </c>
      <c r="O5727" s="1" t="s">
        <v>211</v>
      </c>
      <c r="P5727" s="1" t="s">
        <v>211</v>
      </c>
      <c r="Q5727" s="1" t="s">
        <v>211</v>
      </c>
      <c r="R5727" s="1" t="s">
        <v>211</v>
      </c>
    </row>
    <row r="5728" spans="1:18" hidden="1" x14ac:dyDescent="0.2">
      <c r="A5728" s="1" t="s">
        <v>206</v>
      </c>
      <c r="B5728" s="1" t="s">
        <v>207</v>
      </c>
      <c r="C5728">
        <v>375643</v>
      </c>
      <c r="D5728" s="1" t="s">
        <v>6168</v>
      </c>
      <c r="E5728" s="1" t="s">
        <v>2091</v>
      </c>
      <c r="F5728" s="1" t="s">
        <v>2092</v>
      </c>
      <c r="G5728" s="1" t="s">
        <v>6169</v>
      </c>
      <c r="H5728" s="1" t="s">
        <v>2092</v>
      </c>
      <c r="I5728" s="2">
        <v>44111</v>
      </c>
      <c r="J5728" s="2">
        <v>51501</v>
      </c>
      <c r="K5728" s="1" t="s">
        <v>2091</v>
      </c>
      <c r="L5728">
        <v>604356</v>
      </c>
      <c r="M5728" s="1" t="s">
        <v>211</v>
      </c>
      <c r="N5728" s="1" t="s">
        <v>211</v>
      </c>
      <c r="O5728" s="1" t="s">
        <v>211</v>
      </c>
      <c r="P5728" s="1" t="s">
        <v>211</v>
      </c>
      <c r="Q5728" s="1" t="s">
        <v>211</v>
      </c>
      <c r="R5728" s="1" t="s">
        <v>211</v>
      </c>
    </row>
    <row r="5729" spans="1:18" hidden="1" x14ac:dyDescent="0.2">
      <c r="A5729" s="1" t="s">
        <v>206</v>
      </c>
      <c r="B5729" s="1" t="s">
        <v>207</v>
      </c>
      <c r="C5729">
        <v>375643</v>
      </c>
      <c r="D5729" s="1" t="s">
        <v>6168</v>
      </c>
      <c r="E5729" s="1" t="s">
        <v>306</v>
      </c>
      <c r="F5729" s="1" t="s">
        <v>113</v>
      </c>
      <c r="G5729" s="1" t="s">
        <v>3693</v>
      </c>
      <c r="H5729" s="1" t="s">
        <v>113</v>
      </c>
      <c r="I5729" s="2">
        <v>42219</v>
      </c>
      <c r="J5729" s="2">
        <v>51501</v>
      </c>
      <c r="K5729" s="1" t="s">
        <v>307</v>
      </c>
      <c r="L5729">
        <v>2943</v>
      </c>
      <c r="M5729" s="1" t="s">
        <v>210</v>
      </c>
      <c r="N5729" s="1" t="s">
        <v>210</v>
      </c>
      <c r="O5729" s="1" t="s">
        <v>211</v>
      </c>
      <c r="P5729" s="1" t="s">
        <v>211</v>
      </c>
      <c r="Q5729" s="1" t="s">
        <v>211</v>
      </c>
      <c r="R5729" s="1" t="s">
        <v>211</v>
      </c>
    </row>
    <row r="5730" spans="1:18" hidden="1" x14ac:dyDescent="0.2">
      <c r="A5730" s="1" t="s">
        <v>206</v>
      </c>
      <c r="B5730" s="1" t="s">
        <v>207</v>
      </c>
      <c r="C5730">
        <v>375643</v>
      </c>
      <c r="D5730" s="1" t="s">
        <v>6168</v>
      </c>
      <c r="E5730" s="1" t="s">
        <v>628</v>
      </c>
      <c r="F5730" s="1" t="s">
        <v>629</v>
      </c>
      <c r="G5730" s="1" t="s">
        <v>3692</v>
      </c>
      <c r="H5730" s="1" t="s">
        <v>629</v>
      </c>
      <c r="I5730" s="2">
        <v>42219</v>
      </c>
      <c r="J5730" s="2">
        <v>51501</v>
      </c>
      <c r="K5730" s="1" t="s">
        <v>632</v>
      </c>
      <c r="L5730">
        <v>444</v>
      </c>
      <c r="M5730" s="1" t="s">
        <v>232</v>
      </c>
      <c r="N5730" s="1" t="s">
        <v>232</v>
      </c>
      <c r="O5730" s="1" t="s">
        <v>211</v>
      </c>
      <c r="P5730" s="1" t="s">
        <v>211</v>
      </c>
      <c r="Q5730" s="1" t="s">
        <v>211</v>
      </c>
      <c r="R5730" s="1" t="s">
        <v>211</v>
      </c>
    </row>
    <row r="5731" spans="1:18" hidden="1" x14ac:dyDescent="0.2">
      <c r="A5731" s="1" t="s">
        <v>206</v>
      </c>
      <c r="B5731" s="1" t="s">
        <v>207</v>
      </c>
      <c r="C5731">
        <v>375643</v>
      </c>
      <c r="D5731" s="1" t="s">
        <v>6168</v>
      </c>
      <c r="E5731" s="1" t="s">
        <v>1231</v>
      </c>
      <c r="F5731" s="1" t="s">
        <v>535</v>
      </c>
      <c r="G5731" s="1" t="s">
        <v>3689</v>
      </c>
      <c r="H5731" s="1" t="s">
        <v>535</v>
      </c>
      <c r="I5731" s="2">
        <v>42219</v>
      </c>
      <c r="J5731" s="2">
        <v>51501</v>
      </c>
      <c r="K5731" s="1" t="s">
        <v>1234</v>
      </c>
      <c r="L5731">
        <v>335</v>
      </c>
      <c r="M5731" s="1" t="s">
        <v>232</v>
      </c>
      <c r="N5731" s="1" t="s">
        <v>232</v>
      </c>
      <c r="O5731" s="1" t="s">
        <v>211</v>
      </c>
      <c r="P5731" s="1" t="s">
        <v>211</v>
      </c>
      <c r="Q5731" s="1" t="s">
        <v>211</v>
      </c>
      <c r="R5731" s="1" t="s">
        <v>211</v>
      </c>
    </row>
    <row r="5732" spans="1:18" hidden="1" x14ac:dyDescent="0.2">
      <c r="A5732" s="1" t="s">
        <v>206</v>
      </c>
      <c r="B5732" s="1" t="s">
        <v>207</v>
      </c>
      <c r="C5732">
        <v>377896</v>
      </c>
      <c r="D5732" s="1" t="s">
        <v>6170</v>
      </c>
      <c r="E5732" s="1" t="s">
        <v>146</v>
      </c>
      <c r="F5732" s="1" t="s">
        <v>147</v>
      </c>
      <c r="G5732" s="1" t="s">
        <v>6171</v>
      </c>
      <c r="H5732" s="1" t="s">
        <v>147</v>
      </c>
      <c r="I5732" s="2">
        <v>43831</v>
      </c>
      <c r="J5732" s="2">
        <v>51501</v>
      </c>
      <c r="K5732" s="1" t="s">
        <v>648</v>
      </c>
      <c r="L5732">
        <v>318</v>
      </c>
      <c r="M5732" s="1" t="s">
        <v>210</v>
      </c>
      <c r="N5732" s="1" t="s">
        <v>210</v>
      </c>
      <c r="O5732" s="1" t="s">
        <v>211</v>
      </c>
      <c r="P5732" s="1" t="s">
        <v>211</v>
      </c>
      <c r="Q5732" s="1" t="s">
        <v>211</v>
      </c>
      <c r="R5732" s="1" t="s">
        <v>211</v>
      </c>
    </row>
    <row r="5733" spans="1:18" hidden="1" x14ac:dyDescent="0.2">
      <c r="A5733" s="1" t="s">
        <v>206</v>
      </c>
      <c r="B5733" s="1" t="s">
        <v>207</v>
      </c>
      <c r="C5733">
        <v>377896</v>
      </c>
      <c r="D5733" s="1" t="s">
        <v>6170</v>
      </c>
      <c r="E5733" s="1" t="s">
        <v>127</v>
      </c>
      <c r="F5733" s="1" t="s">
        <v>128</v>
      </c>
      <c r="G5733" s="1" t="s">
        <v>6172</v>
      </c>
      <c r="H5733" s="1" t="s">
        <v>128</v>
      </c>
      <c r="I5733" s="2">
        <v>43831</v>
      </c>
      <c r="J5733" s="2">
        <v>51501</v>
      </c>
      <c r="K5733" s="1" t="s">
        <v>493</v>
      </c>
      <c r="L5733">
        <v>205</v>
      </c>
      <c r="M5733" s="1" t="s">
        <v>210</v>
      </c>
      <c r="N5733" s="1" t="s">
        <v>210</v>
      </c>
      <c r="O5733" s="1" t="s">
        <v>211</v>
      </c>
      <c r="P5733" s="1" t="s">
        <v>211</v>
      </c>
      <c r="Q5733" s="1" t="s">
        <v>211</v>
      </c>
      <c r="R5733" s="1" t="s">
        <v>211</v>
      </c>
    </row>
    <row r="5734" spans="1:18" hidden="1" x14ac:dyDescent="0.2">
      <c r="A5734" s="1" t="s">
        <v>206</v>
      </c>
      <c r="B5734" s="1" t="s">
        <v>207</v>
      </c>
      <c r="C5734">
        <v>377896</v>
      </c>
      <c r="D5734" s="1" t="s">
        <v>6170</v>
      </c>
      <c r="E5734" s="1" t="s">
        <v>129</v>
      </c>
      <c r="F5734" s="1" t="s">
        <v>130</v>
      </c>
      <c r="G5734" s="1" t="s">
        <v>6173</v>
      </c>
      <c r="H5734" s="1" t="s">
        <v>130</v>
      </c>
      <c r="I5734" s="2">
        <v>43831</v>
      </c>
      <c r="J5734" s="2">
        <v>51501</v>
      </c>
      <c r="K5734" s="1" t="s">
        <v>1384</v>
      </c>
      <c r="L5734">
        <v>209</v>
      </c>
      <c r="M5734" s="1" t="s">
        <v>210</v>
      </c>
      <c r="N5734" s="1" t="s">
        <v>210</v>
      </c>
      <c r="O5734" s="1" t="s">
        <v>211</v>
      </c>
      <c r="P5734" s="1" t="s">
        <v>211</v>
      </c>
      <c r="Q5734" s="1" t="s">
        <v>211</v>
      </c>
      <c r="R5734" s="1" t="s">
        <v>211</v>
      </c>
    </row>
    <row r="5735" spans="1:18" hidden="1" x14ac:dyDescent="0.2">
      <c r="A5735" s="1" t="s">
        <v>206</v>
      </c>
      <c r="B5735" s="1" t="s">
        <v>207</v>
      </c>
      <c r="C5735">
        <v>377896</v>
      </c>
      <c r="D5735" s="1" t="s">
        <v>6170</v>
      </c>
      <c r="E5735" s="1" t="s">
        <v>430</v>
      </c>
      <c r="F5735" s="1" t="s">
        <v>116</v>
      </c>
      <c r="G5735" s="1" t="s">
        <v>6174</v>
      </c>
      <c r="H5735" s="1" t="s">
        <v>116</v>
      </c>
      <c r="I5735" s="2">
        <v>43831</v>
      </c>
      <c r="J5735" s="2">
        <v>51501</v>
      </c>
      <c r="K5735" s="1" t="s">
        <v>432</v>
      </c>
      <c r="L5735">
        <v>62</v>
      </c>
      <c r="M5735" s="1" t="s">
        <v>232</v>
      </c>
      <c r="N5735" s="1" t="s">
        <v>232</v>
      </c>
      <c r="O5735" s="1" t="s">
        <v>211</v>
      </c>
      <c r="P5735" s="1" t="s">
        <v>211</v>
      </c>
      <c r="Q5735" s="1" t="s">
        <v>211</v>
      </c>
      <c r="R5735" s="1" t="s">
        <v>211</v>
      </c>
    </row>
    <row r="5736" spans="1:18" hidden="1" x14ac:dyDescent="0.2">
      <c r="A5736" s="1" t="s">
        <v>206</v>
      </c>
      <c r="B5736" s="1" t="s">
        <v>207</v>
      </c>
      <c r="C5736">
        <v>377896</v>
      </c>
      <c r="D5736" s="1" t="s">
        <v>6170</v>
      </c>
      <c r="E5736" s="1" t="s">
        <v>2362</v>
      </c>
      <c r="F5736" s="1" t="s">
        <v>619</v>
      </c>
      <c r="G5736" s="1" t="s">
        <v>6175</v>
      </c>
      <c r="H5736" s="1" t="s">
        <v>619</v>
      </c>
      <c r="I5736" s="2">
        <v>44958</v>
      </c>
      <c r="J5736" s="2">
        <v>51501</v>
      </c>
      <c r="K5736" s="1" t="s">
        <v>2364</v>
      </c>
      <c r="L5736">
        <v>510052</v>
      </c>
      <c r="M5736" s="1" t="s">
        <v>645</v>
      </c>
      <c r="N5736" s="1" t="s">
        <v>645</v>
      </c>
      <c r="O5736" s="1" t="s">
        <v>211</v>
      </c>
      <c r="P5736" s="1" t="s">
        <v>211</v>
      </c>
      <c r="Q5736" s="1" t="s">
        <v>211</v>
      </c>
      <c r="R5736" s="1" t="s">
        <v>211</v>
      </c>
    </row>
    <row r="5737" spans="1:18" hidden="1" x14ac:dyDescent="0.2">
      <c r="A5737" s="1" t="s">
        <v>206</v>
      </c>
      <c r="B5737" s="1" t="s">
        <v>207</v>
      </c>
      <c r="C5737">
        <v>377896</v>
      </c>
      <c r="D5737" s="1" t="s">
        <v>6170</v>
      </c>
      <c r="E5737" s="1" t="s">
        <v>252</v>
      </c>
      <c r="F5737" s="1" t="s">
        <v>113</v>
      </c>
      <c r="G5737" s="1" t="s">
        <v>6176</v>
      </c>
      <c r="H5737" s="1" t="s">
        <v>113</v>
      </c>
      <c r="I5737" s="2">
        <v>41984</v>
      </c>
      <c r="J5737" s="2">
        <v>51501</v>
      </c>
      <c r="K5737" s="1" t="s">
        <v>254</v>
      </c>
      <c r="L5737">
        <v>510430</v>
      </c>
      <c r="M5737" s="1" t="s">
        <v>223</v>
      </c>
      <c r="N5737" s="1" t="s">
        <v>210</v>
      </c>
      <c r="O5737" s="1" t="s">
        <v>211</v>
      </c>
      <c r="P5737" s="1" t="s">
        <v>211</v>
      </c>
      <c r="Q5737" s="1" t="s">
        <v>211</v>
      </c>
      <c r="R5737" s="1" t="s">
        <v>211</v>
      </c>
    </row>
    <row r="5738" spans="1:18" hidden="1" x14ac:dyDescent="0.2">
      <c r="A5738" s="1" t="s">
        <v>206</v>
      </c>
      <c r="B5738" s="1" t="s">
        <v>207</v>
      </c>
      <c r="C5738">
        <v>377896</v>
      </c>
      <c r="D5738" s="1" t="s">
        <v>6170</v>
      </c>
      <c r="E5738" s="1" t="s">
        <v>1348</v>
      </c>
      <c r="F5738" s="1" t="s">
        <v>99</v>
      </c>
      <c r="G5738" s="1" t="s">
        <v>6177</v>
      </c>
      <c r="H5738" s="1" t="s">
        <v>99</v>
      </c>
      <c r="I5738" s="2">
        <v>41640</v>
      </c>
      <c r="J5738" s="2">
        <v>51501</v>
      </c>
      <c r="K5738" s="1" t="s">
        <v>1348</v>
      </c>
      <c r="L5738">
        <v>600991</v>
      </c>
      <c r="M5738" s="1" t="s">
        <v>210</v>
      </c>
      <c r="N5738" s="1" t="s">
        <v>210</v>
      </c>
      <c r="O5738" s="1" t="s">
        <v>211</v>
      </c>
      <c r="P5738" s="1" t="s">
        <v>211</v>
      </c>
      <c r="Q5738" s="1" t="s">
        <v>211</v>
      </c>
      <c r="R5738" s="1" t="s">
        <v>211</v>
      </c>
    </row>
    <row r="5739" spans="1:18" hidden="1" x14ac:dyDescent="0.2">
      <c r="A5739" s="1" t="s">
        <v>206</v>
      </c>
      <c r="B5739" s="1" t="s">
        <v>207</v>
      </c>
      <c r="C5739">
        <v>377896</v>
      </c>
      <c r="D5739" s="1" t="s">
        <v>6170</v>
      </c>
      <c r="E5739" s="1" t="s">
        <v>1336</v>
      </c>
      <c r="F5739" s="1" t="s">
        <v>332</v>
      </c>
      <c r="G5739" s="1" t="s">
        <v>6178</v>
      </c>
      <c r="H5739" s="1" t="s">
        <v>332</v>
      </c>
      <c r="I5739" s="2">
        <v>41640</v>
      </c>
      <c r="J5739" s="2">
        <v>51501</v>
      </c>
      <c r="K5739" s="1" t="s">
        <v>1336</v>
      </c>
      <c r="L5739">
        <v>600862</v>
      </c>
      <c r="M5739" s="1" t="s">
        <v>655</v>
      </c>
      <c r="N5739" s="1" t="s">
        <v>655</v>
      </c>
      <c r="O5739" s="1" t="s">
        <v>211</v>
      </c>
      <c r="P5739" s="1" t="s">
        <v>211</v>
      </c>
      <c r="Q5739" s="1" t="s">
        <v>211</v>
      </c>
      <c r="R5739" s="1" t="s">
        <v>211</v>
      </c>
    </row>
    <row r="5740" spans="1:18" hidden="1" x14ac:dyDescent="0.2">
      <c r="A5740" s="1" t="s">
        <v>206</v>
      </c>
      <c r="B5740" s="1" t="s">
        <v>207</v>
      </c>
      <c r="C5740">
        <v>377896</v>
      </c>
      <c r="D5740" s="1" t="s">
        <v>6170</v>
      </c>
      <c r="E5740" s="1" t="s">
        <v>156</v>
      </c>
      <c r="F5740" s="1" t="s">
        <v>157</v>
      </c>
      <c r="G5740" s="1" t="s">
        <v>6179</v>
      </c>
      <c r="H5740" s="1" t="s">
        <v>157</v>
      </c>
      <c r="I5740" s="2">
        <v>43831</v>
      </c>
      <c r="J5740" s="2">
        <v>51501</v>
      </c>
      <c r="K5740" s="1" t="s">
        <v>156</v>
      </c>
      <c r="L5740">
        <v>604307</v>
      </c>
      <c r="M5740" s="1" t="s">
        <v>211</v>
      </c>
      <c r="N5740" s="1" t="s">
        <v>211</v>
      </c>
      <c r="O5740" s="1" t="s">
        <v>211</v>
      </c>
      <c r="P5740" s="1" t="s">
        <v>211</v>
      </c>
      <c r="Q5740" s="1" t="s">
        <v>211</v>
      </c>
      <c r="R5740" s="1" t="s">
        <v>211</v>
      </c>
    </row>
    <row r="5741" spans="1:18" hidden="1" x14ac:dyDescent="0.2">
      <c r="A5741" s="1" t="s">
        <v>206</v>
      </c>
      <c r="B5741" s="1" t="s">
        <v>207</v>
      </c>
      <c r="C5741">
        <v>377896</v>
      </c>
      <c r="D5741" s="1" t="s">
        <v>6170</v>
      </c>
      <c r="E5741" s="1" t="s">
        <v>218</v>
      </c>
      <c r="F5741" s="1" t="s">
        <v>101</v>
      </c>
      <c r="G5741" s="1" t="s">
        <v>6180</v>
      </c>
      <c r="H5741" s="1" t="s">
        <v>101</v>
      </c>
      <c r="I5741" s="2">
        <v>43831</v>
      </c>
      <c r="J5741" s="2">
        <v>51501</v>
      </c>
      <c r="K5741" s="1" t="s">
        <v>218</v>
      </c>
      <c r="L5741">
        <v>604360</v>
      </c>
      <c r="M5741" s="1" t="s">
        <v>211</v>
      </c>
      <c r="N5741" s="1" t="s">
        <v>211</v>
      </c>
      <c r="O5741" s="1" t="s">
        <v>211</v>
      </c>
      <c r="P5741" s="1" t="s">
        <v>211</v>
      </c>
      <c r="Q5741" s="1" t="s">
        <v>211</v>
      </c>
      <c r="R5741" s="1" t="s">
        <v>211</v>
      </c>
    </row>
    <row r="5742" spans="1:18" hidden="1" x14ac:dyDescent="0.2">
      <c r="A5742" s="1" t="s">
        <v>206</v>
      </c>
      <c r="B5742" s="1" t="s">
        <v>207</v>
      </c>
      <c r="C5742">
        <v>377896</v>
      </c>
      <c r="D5742" s="1" t="s">
        <v>6170</v>
      </c>
      <c r="E5742" s="1" t="s">
        <v>168</v>
      </c>
      <c r="F5742" s="1" t="s">
        <v>1742</v>
      </c>
      <c r="G5742" s="1" t="s">
        <v>6181</v>
      </c>
      <c r="H5742" s="1" t="s">
        <v>1742</v>
      </c>
      <c r="I5742" s="2">
        <v>43831</v>
      </c>
      <c r="J5742" s="2">
        <v>51501</v>
      </c>
      <c r="K5742" s="1" t="s">
        <v>168</v>
      </c>
      <c r="L5742">
        <v>604093</v>
      </c>
      <c r="M5742" s="1" t="s">
        <v>645</v>
      </c>
      <c r="N5742" s="1" t="s">
        <v>645</v>
      </c>
      <c r="O5742" s="1" t="s">
        <v>211</v>
      </c>
      <c r="P5742" s="1" t="s">
        <v>211</v>
      </c>
      <c r="Q5742" s="1" t="s">
        <v>211</v>
      </c>
      <c r="R5742" s="1" t="s">
        <v>211</v>
      </c>
    </row>
    <row r="5743" spans="1:18" hidden="1" x14ac:dyDescent="0.2">
      <c r="A5743" s="1" t="s">
        <v>206</v>
      </c>
      <c r="B5743" s="1" t="s">
        <v>207</v>
      </c>
      <c r="C5743">
        <v>377896</v>
      </c>
      <c r="D5743" s="1" t="s">
        <v>6170</v>
      </c>
      <c r="E5743" s="1" t="s">
        <v>1724</v>
      </c>
      <c r="F5743" s="1" t="s">
        <v>710</v>
      </c>
      <c r="G5743" s="1" t="s">
        <v>6182</v>
      </c>
      <c r="H5743" s="1" t="s">
        <v>710</v>
      </c>
      <c r="I5743" s="2">
        <v>41640</v>
      </c>
      <c r="J5743" s="2">
        <v>51501</v>
      </c>
      <c r="K5743" s="1" t="s">
        <v>1724</v>
      </c>
      <c r="L5743">
        <v>602662</v>
      </c>
      <c r="M5743" s="1" t="s">
        <v>232</v>
      </c>
      <c r="N5743" s="1" t="s">
        <v>232</v>
      </c>
      <c r="O5743" s="1" t="s">
        <v>211</v>
      </c>
      <c r="P5743" s="1" t="s">
        <v>211</v>
      </c>
      <c r="Q5743" s="1" t="s">
        <v>211</v>
      </c>
      <c r="R5743" s="1" t="s">
        <v>211</v>
      </c>
    </row>
    <row r="5744" spans="1:18" hidden="1" x14ac:dyDescent="0.2">
      <c r="A5744" s="1" t="s">
        <v>206</v>
      </c>
      <c r="B5744" s="1" t="s">
        <v>207</v>
      </c>
      <c r="C5744">
        <v>377896</v>
      </c>
      <c r="D5744" s="1" t="s">
        <v>6170</v>
      </c>
      <c r="E5744" s="1" t="s">
        <v>1440</v>
      </c>
      <c r="F5744" s="1" t="s">
        <v>365</v>
      </c>
      <c r="G5744" s="1" t="s">
        <v>6183</v>
      </c>
      <c r="H5744" s="1" t="s">
        <v>365</v>
      </c>
      <c r="I5744" s="2">
        <v>43831</v>
      </c>
      <c r="J5744" s="2">
        <v>51501</v>
      </c>
      <c r="K5744" s="1" t="s">
        <v>1440</v>
      </c>
      <c r="L5744">
        <v>605356</v>
      </c>
      <c r="M5744" s="1" t="s">
        <v>791</v>
      </c>
      <c r="N5744" s="1" t="s">
        <v>791</v>
      </c>
      <c r="O5744" s="1" t="s">
        <v>211</v>
      </c>
      <c r="P5744" s="1" t="s">
        <v>211</v>
      </c>
      <c r="Q5744" s="1" t="s">
        <v>211</v>
      </c>
      <c r="R5744" s="1" t="s">
        <v>211</v>
      </c>
    </row>
    <row r="5745" spans="1:18" hidden="1" x14ac:dyDescent="0.2">
      <c r="A5745" s="1" t="s">
        <v>206</v>
      </c>
      <c r="B5745" s="1" t="s">
        <v>207</v>
      </c>
      <c r="C5745">
        <v>377896</v>
      </c>
      <c r="D5745" s="1" t="s">
        <v>6170</v>
      </c>
      <c r="E5745" s="1" t="s">
        <v>362</v>
      </c>
      <c r="F5745" s="1" t="s">
        <v>163</v>
      </c>
      <c r="G5745" s="1" t="s">
        <v>6184</v>
      </c>
      <c r="H5745" s="1" t="s">
        <v>163</v>
      </c>
      <c r="I5745" s="2">
        <v>43831</v>
      </c>
      <c r="J5745" s="2">
        <v>51501</v>
      </c>
      <c r="K5745" s="1" t="s">
        <v>362</v>
      </c>
      <c r="L5745">
        <v>605349</v>
      </c>
      <c r="M5745" s="1" t="s">
        <v>211</v>
      </c>
      <c r="N5745" s="1" t="s">
        <v>211</v>
      </c>
      <c r="O5745" s="1" t="s">
        <v>211</v>
      </c>
      <c r="P5745" s="1" t="s">
        <v>211</v>
      </c>
      <c r="Q5745" s="1" t="s">
        <v>211</v>
      </c>
      <c r="R5745" s="1" t="s">
        <v>211</v>
      </c>
    </row>
    <row r="5746" spans="1:18" hidden="1" x14ac:dyDescent="0.2">
      <c r="A5746" s="1" t="s">
        <v>206</v>
      </c>
      <c r="B5746" s="1" t="s">
        <v>207</v>
      </c>
      <c r="C5746">
        <v>377896</v>
      </c>
      <c r="D5746" s="1" t="s">
        <v>6170</v>
      </c>
      <c r="E5746" s="1" t="s">
        <v>1375</v>
      </c>
      <c r="F5746" s="1" t="s">
        <v>1376</v>
      </c>
      <c r="G5746" s="1" t="s">
        <v>6185</v>
      </c>
      <c r="H5746" s="1" t="s">
        <v>1376</v>
      </c>
      <c r="I5746" s="2">
        <v>43831</v>
      </c>
      <c r="J5746" s="2">
        <v>51501</v>
      </c>
      <c r="K5746" s="1" t="s">
        <v>1375</v>
      </c>
      <c r="L5746">
        <v>606327</v>
      </c>
      <c r="M5746" s="1" t="s">
        <v>211</v>
      </c>
      <c r="N5746" s="1" t="s">
        <v>211</v>
      </c>
      <c r="O5746" s="1" t="s">
        <v>211</v>
      </c>
      <c r="P5746" s="1" t="s">
        <v>211</v>
      </c>
      <c r="Q5746" s="1" t="s">
        <v>211</v>
      </c>
      <c r="R5746" s="1" t="s">
        <v>211</v>
      </c>
    </row>
    <row r="5747" spans="1:18" hidden="1" x14ac:dyDescent="0.2">
      <c r="A5747" s="1" t="s">
        <v>206</v>
      </c>
      <c r="B5747" s="1" t="s">
        <v>207</v>
      </c>
      <c r="C5747">
        <v>377896</v>
      </c>
      <c r="D5747" s="1" t="s">
        <v>6170</v>
      </c>
      <c r="E5747" s="1" t="s">
        <v>2637</v>
      </c>
      <c r="F5747" s="1" t="s">
        <v>376</v>
      </c>
      <c r="G5747" s="1" t="s">
        <v>6186</v>
      </c>
      <c r="H5747" s="1" t="s">
        <v>376</v>
      </c>
      <c r="I5747" s="2">
        <v>43831</v>
      </c>
      <c r="J5747" s="2">
        <v>51501</v>
      </c>
      <c r="K5747" s="1" t="s">
        <v>2637</v>
      </c>
      <c r="L5747">
        <v>605814</v>
      </c>
      <c r="M5747" s="1" t="s">
        <v>226</v>
      </c>
      <c r="N5747" s="1" t="s">
        <v>226</v>
      </c>
      <c r="O5747" s="1" t="s">
        <v>211</v>
      </c>
      <c r="P5747" s="1" t="s">
        <v>211</v>
      </c>
      <c r="Q5747" s="1" t="s">
        <v>211</v>
      </c>
      <c r="R5747" s="1" t="s">
        <v>211</v>
      </c>
    </row>
    <row r="5748" spans="1:18" hidden="1" x14ac:dyDescent="0.2">
      <c r="A5748" s="1" t="s">
        <v>206</v>
      </c>
      <c r="B5748" s="1" t="s">
        <v>207</v>
      </c>
      <c r="C5748">
        <v>377896</v>
      </c>
      <c r="D5748" s="1" t="s">
        <v>6170</v>
      </c>
      <c r="E5748" s="1" t="s">
        <v>3937</v>
      </c>
      <c r="F5748" s="1" t="s">
        <v>3938</v>
      </c>
      <c r="G5748" s="1" t="s">
        <v>6187</v>
      </c>
      <c r="H5748" s="1" t="s">
        <v>3938</v>
      </c>
      <c r="I5748" s="2">
        <v>44958</v>
      </c>
      <c r="J5748" s="2">
        <v>51501</v>
      </c>
      <c r="K5748" s="1" t="s">
        <v>3937</v>
      </c>
      <c r="L5748">
        <v>605630</v>
      </c>
      <c r="M5748" s="1" t="s">
        <v>3940</v>
      </c>
      <c r="N5748" s="1" t="s">
        <v>3940</v>
      </c>
      <c r="O5748" s="1" t="s">
        <v>211</v>
      </c>
      <c r="P5748" s="1" t="s">
        <v>211</v>
      </c>
      <c r="Q5748" s="1" t="s">
        <v>211</v>
      </c>
      <c r="R5748" s="1" t="s">
        <v>211</v>
      </c>
    </row>
    <row r="5749" spans="1:18" hidden="1" x14ac:dyDescent="0.2">
      <c r="A5749" s="1" t="s">
        <v>206</v>
      </c>
      <c r="B5749" s="1" t="s">
        <v>207</v>
      </c>
      <c r="C5749">
        <v>377896</v>
      </c>
      <c r="D5749" s="1" t="s">
        <v>6170</v>
      </c>
      <c r="E5749" s="1" t="s">
        <v>3958</v>
      </c>
      <c r="F5749" s="1" t="s">
        <v>165</v>
      </c>
      <c r="G5749" s="1" t="s">
        <v>6188</v>
      </c>
      <c r="H5749" s="1" t="s">
        <v>165</v>
      </c>
      <c r="I5749" s="2">
        <v>44958</v>
      </c>
      <c r="J5749" s="2">
        <v>51501</v>
      </c>
      <c r="K5749" s="1" t="s">
        <v>3958</v>
      </c>
      <c r="L5749">
        <v>605627</v>
      </c>
      <c r="M5749" s="1" t="s">
        <v>3940</v>
      </c>
      <c r="N5749" s="1" t="s">
        <v>3940</v>
      </c>
      <c r="O5749" s="1" t="s">
        <v>211</v>
      </c>
      <c r="P5749" s="1" t="s">
        <v>211</v>
      </c>
      <c r="Q5749" s="1" t="s">
        <v>211</v>
      </c>
      <c r="R5749" s="1" t="s">
        <v>211</v>
      </c>
    </row>
    <row r="5750" spans="1:18" hidden="1" x14ac:dyDescent="0.2">
      <c r="A5750" s="1" t="s">
        <v>206</v>
      </c>
      <c r="B5750" s="1" t="s">
        <v>207</v>
      </c>
      <c r="C5750">
        <v>377896</v>
      </c>
      <c r="D5750" s="1" t="s">
        <v>6170</v>
      </c>
      <c r="E5750" s="1" t="s">
        <v>109</v>
      </c>
      <c r="F5750" s="1" t="s">
        <v>427</v>
      </c>
      <c r="G5750" s="1" t="s">
        <v>6189</v>
      </c>
      <c r="H5750" s="1" t="s">
        <v>427</v>
      </c>
      <c r="I5750" s="2">
        <v>43831</v>
      </c>
      <c r="J5750" s="2">
        <v>51501</v>
      </c>
      <c r="K5750" s="1" t="s">
        <v>109</v>
      </c>
      <c r="L5750">
        <v>606430</v>
      </c>
      <c r="M5750" s="1" t="s">
        <v>226</v>
      </c>
      <c r="N5750" s="1" t="s">
        <v>226</v>
      </c>
      <c r="O5750" s="1" t="s">
        <v>211</v>
      </c>
      <c r="P5750" s="1" t="s">
        <v>211</v>
      </c>
      <c r="Q5750" s="1" t="s">
        <v>211</v>
      </c>
      <c r="R5750" s="1" t="s">
        <v>211</v>
      </c>
    </row>
    <row r="5751" spans="1:18" hidden="1" x14ac:dyDescent="0.2">
      <c r="A5751" s="1" t="s">
        <v>206</v>
      </c>
      <c r="B5751" s="1" t="s">
        <v>207</v>
      </c>
      <c r="C5751">
        <v>377896</v>
      </c>
      <c r="D5751" s="1" t="s">
        <v>6170</v>
      </c>
      <c r="E5751" s="1" t="s">
        <v>4105</v>
      </c>
      <c r="F5751" s="1" t="s">
        <v>4106</v>
      </c>
      <c r="G5751" s="1" t="s">
        <v>6190</v>
      </c>
      <c r="H5751" s="1" t="s">
        <v>4106</v>
      </c>
      <c r="I5751" s="2">
        <v>43831</v>
      </c>
      <c r="J5751" s="2">
        <v>51501</v>
      </c>
      <c r="K5751" s="1" t="s">
        <v>4105</v>
      </c>
      <c r="L5751">
        <v>606358</v>
      </c>
      <c r="M5751" s="1" t="s">
        <v>226</v>
      </c>
      <c r="N5751" s="1" t="s">
        <v>226</v>
      </c>
      <c r="O5751" s="1" t="s">
        <v>211</v>
      </c>
      <c r="P5751" s="1" t="s">
        <v>211</v>
      </c>
      <c r="Q5751" s="1" t="s">
        <v>211</v>
      </c>
      <c r="R5751" s="1" t="s">
        <v>211</v>
      </c>
    </row>
    <row r="5752" spans="1:18" hidden="1" x14ac:dyDescent="0.2">
      <c r="A5752" s="1" t="s">
        <v>206</v>
      </c>
      <c r="B5752" s="1" t="s">
        <v>207</v>
      </c>
      <c r="C5752">
        <v>377896</v>
      </c>
      <c r="D5752" s="1" t="s">
        <v>6170</v>
      </c>
      <c r="E5752" s="1" t="s">
        <v>2455</v>
      </c>
      <c r="F5752" s="1" t="s">
        <v>2456</v>
      </c>
      <c r="G5752" s="1" t="s">
        <v>6191</v>
      </c>
      <c r="H5752" s="1" t="s">
        <v>2456</v>
      </c>
      <c r="I5752" s="2">
        <v>43831</v>
      </c>
      <c r="J5752" s="2">
        <v>51501</v>
      </c>
      <c r="K5752" s="1" t="s">
        <v>2455</v>
      </c>
      <c r="L5752">
        <v>607986</v>
      </c>
      <c r="M5752" s="1" t="s">
        <v>226</v>
      </c>
      <c r="N5752" s="1" t="s">
        <v>226</v>
      </c>
      <c r="O5752" s="1" t="s">
        <v>211</v>
      </c>
      <c r="P5752" s="1" t="s">
        <v>211</v>
      </c>
      <c r="Q5752" s="1" t="s">
        <v>211</v>
      </c>
      <c r="R5752" s="1" t="s">
        <v>211</v>
      </c>
    </row>
    <row r="5753" spans="1:18" hidden="1" x14ac:dyDescent="0.2">
      <c r="A5753" s="1" t="s">
        <v>206</v>
      </c>
      <c r="B5753" s="1" t="s">
        <v>207</v>
      </c>
      <c r="C5753">
        <v>377896</v>
      </c>
      <c r="D5753" s="1" t="s">
        <v>6170</v>
      </c>
      <c r="E5753" s="1" t="s">
        <v>4080</v>
      </c>
      <c r="F5753" s="1" t="s">
        <v>4081</v>
      </c>
      <c r="G5753" s="1" t="s">
        <v>6192</v>
      </c>
      <c r="H5753" s="1" t="s">
        <v>4081</v>
      </c>
      <c r="I5753" s="2">
        <v>44958</v>
      </c>
      <c r="J5753" s="2">
        <v>51501</v>
      </c>
      <c r="K5753" s="1" t="s">
        <v>4080</v>
      </c>
      <c r="L5753">
        <v>608115</v>
      </c>
      <c r="M5753" s="1" t="s">
        <v>223</v>
      </c>
      <c r="N5753" s="1" t="s">
        <v>223</v>
      </c>
      <c r="O5753" s="1" t="s">
        <v>211</v>
      </c>
      <c r="P5753" s="1" t="s">
        <v>211</v>
      </c>
      <c r="Q5753" s="1" t="s">
        <v>211</v>
      </c>
      <c r="R5753" s="1" t="s">
        <v>211</v>
      </c>
    </row>
    <row r="5754" spans="1:18" hidden="1" x14ac:dyDescent="0.2">
      <c r="A5754" s="1" t="s">
        <v>206</v>
      </c>
      <c r="B5754" s="1" t="s">
        <v>207</v>
      </c>
      <c r="C5754">
        <v>377896</v>
      </c>
      <c r="D5754" s="1" t="s">
        <v>6170</v>
      </c>
      <c r="E5754" s="1" t="s">
        <v>2448</v>
      </c>
      <c r="F5754" s="1" t="s">
        <v>2449</v>
      </c>
      <c r="G5754" s="1" t="s">
        <v>6193</v>
      </c>
      <c r="H5754" s="1" t="s">
        <v>2449</v>
      </c>
      <c r="I5754" s="2">
        <v>44958</v>
      </c>
      <c r="J5754" s="2">
        <v>51501</v>
      </c>
      <c r="K5754" s="1" t="s">
        <v>2448</v>
      </c>
      <c r="L5754">
        <v>609636</v>
      </c>
      <c r="M5754" s="1" t="s">
        <v>226</v>
      </c>
      <c r="N5754" s="1" t="s">
        <v>226</v>
      </c>
      <c r="O5754" s="1" t="s">
        <v>211</v>
      </c>
      <c r="P5754" s="1" t="s">
        <v>211</v>
      </c>
      <c r="Q5754" s="1" t="s">
        <v>211</v>
      </c>
      <c r="R5754" s="1" t="s">
        <v>211</v>
      </c>
    </row>
    <row r="5755" spans="1:18" hidden="1" x14ac:dyDescent="0.2">
      <c r="A5755" s="1" t="s">
        <v>206</v>
      </c>
      <c r="B5755" s="1" t="s">
        <v>207</v>
      </c>
      <c r="C5755">
        <v>377896</v>
      </c>
      <c r="D5755" s="1" t="s">
        <v>6170</v>
      </c>
      <c r="E5755" s="1" t="s">
        <v>2442</v>
      </c>
      <c r="F5755" s="1" t="s">
        <v>2443</v>
      </c>
      <c r="G5755" s="1" t="s">
        <v>6194</v>
      </c>
      <c r="H5755" s="1" t="s">
        <v>2443</v>
      </c>
      <c r="I5755" s="2">
        <v>44958</v>
      </c>
      <c r="J5755" s="2">
        <v>51501</v>
      </c>
      <c r="K5755" s="1" t="s">
        <v>2442</v>
      </c>
      <c r="L5755">
        <v>609634</v>
      </c>
      <c r="M5755" s="1" t="s">
        <v>226</v>
      </c>
      <c r="N5755" s="1" t="s">
        <v>226</v>
      </c>
      <c r="O5755" s="1" t="s">
        <v>211</v>
      </c>
      <c r="P5755" s="1" t="s">
        <v>211</v>
      </c>
      <c r="Q5755" s="1" t="s">
        <v>211</v>
      </c>
      <c r="R5755" s="1" t="s">
        <v>211</v>
      </c>
    </row>
    <row r="5756" spans="1:18" hidden="1" x14ac:dyDescent="0.2">
      <c r="A5756" s="1" t="s">
        <v>206</v>
      </c>
      <c r="B5756" s="1" t="s">
        <v>207</v>
      </c>
      <c r="C5756">
        <v>377896</v>
      </c>
      <c r="D5756" s="1" t="s">
        <v>6170</v>
      </c>
      <c r="E5756" s="1" t="s">
        <v>2410</v>
      </c>
      <c r="F5756" s="1" t="s">
        <v>2411</v>
      </c>
      <c r="G5756" s="1" t="s">
        <v>6195</v>
      </c>
      <c r="H5756" s="1" t="s">
        <v>2411</v>
      </c>
      <c r="I5756" s="2">
        <v>43831</v>
      </c>
      <c r="J5756" s="2">
        <v>51501</v>
      </c>
      <c r="K5756" s="1" t="s">
        <v>2410</v>
      </c>
      <c r="L5756">
        <v>611909</v>
      </c>
      <c r="M5756" s="1" t="s">
        <v>226</v>
      </c>
      <c r="N5756" s="1" t="s">
        <v>226</v>
      </c>
      <c r="O5756" s="1" t="s">
        <v>211</v>
      </c>
      <c r="P5756" s="1" t="s">
        <v>211</v>
      </c>
      <c r="Q5756" s="1" t="s">
        <v>211</v>
      </c>
      <c r="R5756" s="1" t="s">
        <v>211</v>
      </c>
    </row>
    <row r="5757" spans="1:18" hidden="1" x14ac:dyDescent="0.2">
      <c r="A5757" s="1" t="s">
        <v>206</v>
      </c>
      <c r="B5757" s="1" t="s">
        <v>207</v>
      </c>
      <c r="C5757">
        <v>377896</v>
      </c>
      <c r="D5757" s="1" t="s">
        <v>6170</v>
      </c>
      <c r="E5757" s="1" t="s">
        <v>2422</v>
      </c>
      <c r="F5757" s="1" t="s">
        <v>2423</v>
      </c>
      <c r="G5757" s="1" t="s">
        <v>6196</v>
      </c>
      <c r="H5757" s="1" t="s">
        <v>2423</v>
      </c>
      <c r="I5757" s="2">
        <v>44958</v>
      </c>
      <c r="J5757" s="2">
        <v>51501</v>
      </c>
      <c r="K5757" s="1" t="s">
        <v>2422</v>
      </c>
      <c r="L5757">
        <v>610779</v>
      </c>
      <c r="M5757" s="1" t="s">
        <v>226</v>
      </c>
      <c r="N5757" s="1" t="s">
        <v>226</v>
      </c>
      <c r="O5757" s="1" t="s">
        <v>211</v>
      </c>
      <c r="P5757" s="1" t="s">
        <v>211</v>
      </c>
      <c r="Q5757" s="1" t="s">
        <v>211</v>
      </c>
      <c r="R5757" s="1" t="s">
        <v>211</v>
      </c>
    </row>
    <row r="5758" spans="1:18" hidden="1" x14ac:dyDescent="0.2">
      <c r="A5758" s="1" t="s">
        <v>206</v>
      </c>
      <c r="B5758" s="1" t="s">
        <v>207</v>
      </c>
      <c r="C5758">
        <v>377896</v>
      </c>
      <c r="D5758" s="1" t="s">
        <v>6170</v>
      </c>
      <c r="E5758" s="1" t="s">
        <v>2425</v>
      </c>
      <c r="F5758" s="1" t="s">
        <v>1935</v>
      </c>
      <c r="G5758" s="1" t="s">
        <v>6197</v>
      </c>
      <c r="H5758" s="1" t="s">
        <v>1935</v>
      </c>
      <c r="I5758" s="2">
        <v>44958</v>
      </c>
      <c r="J5758" s="2">
        <v>51501</v>
      </c>
      <c r="K5758" s="1" t="s">
        <v>2425</v>
      </c>
      <c r="L5758">
        <v>609698</v>
      </c>
      <c r="M5758" s="1" t="s">
        <v>226</v>
      </c>
      <c r="N5758" s="1" t="s">
        <v>226</v>
      </c>
      <c r="O5758" s="1" t="s">
        <v>211</v>
      </c>
      <c r="P5758" s="1" t="s">
        <v>211</v>
      </c>
      <c r="Q5758" s="1" t="s">
        <v>211</v>
      </c>
      <c r="R5758" s="1" t="s">
        <v>211</v>
      </c>
    </row>
    <row r="5759" spans="1:18" hidden="1" x14ac:dyDescent="0.2">
      <c r="A5759" s="1" t="s">
        <v>206</v>
      </c>
      <c r="B5759" s="1" t="s">
        <v>207</v>
      </c>
      <c r="C5759">
        <v>377896</v>
      </c>
      <c r="D5759" s="1" t="s">
        <v>6170</v>
      </c>
      <c r="E5759" s="1" t="s">
        <v>4013</v>
      </c>
      <c r="F5759" s="1" t="s">
        <v>345</v>
      </c>
      <c r="G5759" s="1" t="s">
        <v>6198</v>
      </c>
      <c r="H5759" s="1" t="s">
        <v>345</v>
      </c>
      <c r="I5759" s="2">
        <v>44958</v>
      </c>
      <c r="J5759" s="2">
        <v>51501</v>
      </c>
      <c r="K5759" s="1" t="s">
        <v>4013</v>
      </c>
      <c r="L5759">
        <v>610704</v>
      </c>
      <c r="M5759" s="1" t="s">
        <v>223</v>
      </c>
      <c r="N5759" s="1" t="s">
        <v>223</v>
      </c>
      <c r="O5759" s="1" t="s">
        <v>211</v>
      </c>
      <c r="P5759" s="1" t="s">
        <v>211</v>
      </c>
      <c r="Q5759" s="1" t="s">
        <v>211</v>
      </c>
      <c r="R5759" s="1" t="s">
        <v>211</v>
      </c>
    </row>
    <row r="5760" spans="1:18" hidden="1" x14ac:dyDescent="0.2">
      <c r="A5760" s="1" t="s">
        <v>206</v>
      </c>
      <c r="B5760" s="1" t="s">
        <v>207</v>
      </c>
      <c r="C5760">
        <v>377896</v>
      </c>
      <c r="D5760" s="1" t="s">
        <v>6170</v>
      </c>
      <c r="E5760" s="1" t="s">
        <v>4197</v>
      </c>
      <c r="F5760" s="1" t="s">
        <v>4198</v>
      </c>
      <c r="G5760" s="1" t="s">
        <v>6199</v>
      </c>
      <c r="H5760" s="1" t="s">
        <v>4198</v>
      </c>
      <c r="I5760" s="2">
        <v>44958</v>
      </c>
      <c r="J5760" s="2">
        <v>51501</v>
      </c>
      <c r="K5760" s="1" t="s">
        <v>4197</v>
      </c>
      <c r="L5760">
        <v>614384</v>
      </c>
      <c r="M5760" s="1" t="s">
        <v>226</v>
      </c>
      <c r="N5760" s="1" t="s">
        <v>226</v>
      </c>
      <c r="O5760" s="1" t="s">
        <v>211</v>
      </c>
      <c r="P5760" s="1" t="s">
        <v>211</v>
      </c>
      <c r="Q5760" s="1" t="s">
        <v>211</v>
      </c>
      <c r="R5760" s="1" t="s">
        <v>211</v>
      </c>
    </row>
    <row r="5761" spans="1:18" hidden="1" x14ac:dyDescent="0.2">
      <c r="A5761" s="1" t="s">
        <v>206</v>
      </c>
      <c r="B5761" s="1" t="s">
        <v>207</v>
      </c>
      <c r="C5761">
        <v>377897</v>
      </c>
      <c r="D5761" s="1" t="s">
        <v>6200</v>
      </c>
      <c r="E5761" s="1" t="s">
        <v>4669</v>
      </c>
      <c r="F5761" s="1" t="s">
        <v>102</v>
      </c>
      <c r="G5761" s="1" t="s">
        <v>596</v>
      </c>
      <c r="H5761" s="1" t="s">
        <v>102</v>
      </c>
      <c r="I5761" s="2">
        <v>41956</v>
      </c>
      <c r="J5761" s="2">
        <v>51501</v>
      </c>
      <c r="K5761" s="1" t="s">
        <v>4669</v>
      </c>
      <c r="L5761">
        <v>603714</v>
      </c>
      <c r="M5761" s="1" t="s">
        <v>655</v>
      </c>
      <c r="N5761" s="1" t="s">
        <v>655</v>
      </c>
      <c r="O5761" s="1" t="s">
        <v>211</v>
      </c>
      <c r="P5761" s="1" t="s">
        <v>211</v>
      </c>
      <c r="Q5761" s="1" t="s">
        <v>211</v>
      </c>
      <c r="R5761" s="1" t="s">
        <v>211</v>
      </c>
    </row>
    <row r="5762" spans="1:18" hidden="1" x14ac:dyDescent="0.2">
      <c r="A5762" s="1" t="s">
        <v>206</v>
      </c>
      <c r="B5762" s="1" t="s">
        <v>207</v>
      </c>
      <c r="C5762">
        <v>378226</v>
      </c>
      <c r="D5762" s="1" t="s">
        <v>6201</v>
      </c>
      <c r="E5762" s="1" t="s">
        <v>1694</v>
      </c>
      <c r="F5762" s="1" t="s">
        <v>767</v>
      </c>
      <c r="G5762" s="1" t="s">
        <v>6202</v>
      </c>
      <c r="H5762" s="1" t="s">
        <v>767</v>
      </c>
      <c r="I5762" s="2">
        <v>41959</v>
      </c>
      <c r="J5762" s="2">
        <v>51501</v>
      </c>
      <c r="K5762" s="1" t="s">
        <v>1696</v>
      </c>
      <c r="L5762">
        <v>2935</v>
      </c>
      <c r="M5762" s="1" t="s">
        <v>304</v>
      </c>
      <c r="N5762" s="1" t="s">
        <v>304</v>
      </c>
      <c r="O5762" s="1" t="s">
        <v>211</v>
      </c>
      <c r="P5762" s="1" t="s">
        <v>211</v>
      </c>
      <c r="Q5762" s="1" t="s">
        <v>211</v>
      </c>
      <c r="R5762" s="1" t="s">
        <v>211</v>
      </c>
    </row>
    <row r="5763" spans="1:18" hidden="1" x14ac:dyDescent="0.2">
      <c r="A5763" s="1" t="s">
        <v>206</v>
      </c>
      <c r="B5763" s="1" t="s">
        <v>207</v>
      </c>
      <c r="C5763">
        <v>440151</v>
      </c>
      <c r="D5763" s="1" t="s">
        <v>6203</v>
      </c>
      <c r="E5763" s="1" t="s">
        <v>4353</v>
      </c>
      <c r="F5763" s="1" t="s">
        <v>4354</v>
      </c>
      <c r="G5763" s="1" t="s">
        <v>4355</v>
      </c>
      <c r="H5763" s="1" t="s">
        <v>4354</v>
      </c>
      <c r="I5763" s="2">
        <v>45078</v>
      </c>
      <c r="J5763" s="2">
        <v>51501</v>
      </c>
      <c r="K5763" s="1" t="s">
        <v>4353</v>
      </c>
      <c r="L5763">
        <v>617955</v>
      </c>
      <c r="M5763" s="1" t="s">
        <v>226</v>
      </c>
      <c r="N5763" s="1" t="s">
        <v>226</v>
      </c>
      <c r="O5763" s="1" t="s">
        <v>211</v>
      </c>
      <c r="P5763" s="1" t="s">
        <v>211</v>
      </c>
      <c r="Q5763" s="1" t="s">
        <v>211</v>
      </c>
      <c r="R5763" s="1" t="s">
        <v>211</v>
      </c>
    </row>
    <row r="5764" spans="1:18" hidden="1" x14ac:dyDescent="0.2">
      <c r="A5764" s="1" t="s">
        <v>206</v>
      </c>
      <c r="B5764" s="1" t="s">
        <v>207</v>
      </c>
      <c r="C5764">
        <v>459380</v>
      </c>
      <c r="D5764" s="1" t="s">
        <v>6204</v>
      </c>
      <c r="E5764" s="1" t="s">
        <v>164</v>
      </c>
      <c r="F5764" s="1" t="s">
        <v>710</v>
      </c>
      <c r="G5764" s="1" t="s">
        <v>6205</v>
      </c>
      <c r="H5764" s="1" t="s">
        <v>710</v>
      </c>
      <c r="I5764" s="2">
        <v>42260</v>
      </c>
      <c r="J5764" s="2">
        <v>51501</v>
      </c>
      <c r="K5764" s="1" t="s">
        <v>164</v>
      </c>
      <c r="L5764">
        <v>602710</v>
      </c>
      <c r="M5764" s="1" t="s">
        <v>1857</v>
      </c>
      <c r="N5764" s="1" t="s">
        <v>1857</v>
      </c>
      <c r="O5764" s="1" t="s">
        <v>211</v>
      </c>
      <c r="P5764" s="1" t="s">
        <v>211</v>
      </c>
      <c r="Q5764" s="1" t="s">
        <v>211</v>
      </c>
      <c r="R5764" s="1" t="s">
        <v>211</v>
      </c>
    </row>
    <row r="5765" spans="1:18" hidden="1" x14ac:dyDescent="0.2">
      <c r="A5765" s="1" t="s">
        <v>206</v>
      </c>
      <c r="B5765" s="1" t="s">
        <v>207</v>
      </c>
      <c r="C5765">
        <v>459380</v>
      </c>
      <c r="D5765" s="1" t="s">
        <v>6204</v>
      </c>
      <c r="E5765" s="1" t="s">
        <v>115</v>
      </c>
      <c r="F5765" s="1" t="s">
        <v>116</v>
      </c>
      <c r="G5765" s="1" t="s">
        <v>6206</v>
      </c>
      <c r="H5765" s="1" t="s">
        <v>116</v>
      </c>
      <c r="I5765" s="2">
        <v>42260</v>
      </c>
      <c r="J5765" s="2">
        <v>51501</v>
      </c>
      <c r="K5765" s="1" t="s">
        <v>4605</v>
      </c>
      <c r="L5765">
        <v>65</v>
      </c>
      <c r="M5765" s="1" t="s">
        <v>1857</v>
      </c>
      <c r="N5765" s="1" t="s">
        <v>1857</v>
      </c>
      <c r="O5765" s="1" t="s">
        <v>211</v>
      </c>
      <c r="P5765" s="1" t="s">
        <v>211</v>
      </c>
      <c r="Q5765" s="1" t="s">
        <v>211</v>
      </c>
      <c r="R5765" s="1" t="s">
        <v>211</v>
      </c>
    </row>
    <row r="5766" spans="1:18" hidden="1" x14ac:dyDescent="0.2">
      <c r="A5766" s="1" t="s">
        <v>206</v>
      </c>
      <c r="B5766" s="1" t="s">
        <v>207</v>
      </c>
      <c r="C5766">
        <v>459380</v>
      </c>
      <c r="D5766" s="1" t="s">
        <v>6204</v>
      </c>
      <c r="E5766" s="1" t="s">
        <v>120</v>
      </c>
      <c r="F5766" s="1" t="s">
        <v>121</v>
      </c>
      <c r="G5766" s="1" t="s">
        <v>6207</v>
      </c>
      <c r="H5766" s="1" t="s">
        <v>121</v>
      </c>
      <c r="I5766" s="2">
        <v>42260</v>
      </c>
      <c r="J5766" s="2">
        <v>51501</v>
      </c>
      <c r="K5766" s="1" t="s">
        <v>4595</v>
      </c>
      <c r="L5766">
        <v>115</v>
      </c>
      <c r="M5766" s="1" t="s">
        <v>1857</v>
      </c>
      <c r="N5766" s="1" t="s">
        <v>1857</v>
      </c>
      <c r="O5766" s="1" t="s">
        <v>211</v>
      </c>
      <c r="P5766" s="1" t="s">
        <v>211</v>
      </c>
      <c r="Q5766" s="1" t="s">
        <v>211</v>
      </c>
      <c r="R5766" s="1" t="s">
        <v>211</v>
      </c>
    </row>
    <row r="5767" spans="1:18" hidden="1" x14ac:dyDescent="0.2">
      <c r="A5767" s="1" t="s">
        <v>206</v>
      </c>
      <c r="B5767" s="1" t="s">
        <v>207</v>
      </c>
      <c r="C5767">
        <v>459380</v>
      </c>
      <c r="D5767" s="1" t="s">
        <v>6204</v>
      </c>
      <c r="E5767" s="1" t="s">
        <v>5323</v>
      </c>
      <c r="F5767" s="1" t="s">
        <v>128</v>
      </c>
      <c r="G5767" s="1" t="s">
        <v>6208</v>
      </c>
      <c r="H5767" s="1" t="s">
        <v>128</v>
      </c>
      <c r="I5767" s="2">
        <v>42260</v>
      </c>
      <c r="J5767" s="2">
        <v>51501</v>
      </c>
      <c r="K5767" s="1" t="s">
        <v>5324</v>
      </c>
      <c r="L5767">
        <v>207</v>
      </c>
      <c r="M5767" s="1" t="s">
        <v>378</v>
      </c>
      <c r="N5767" s="1" t="s">
        <v>378</v>
      </c>
      <c r="O5767" s="1" t="s">
        <v>211</v>
      </c>
      <c r="P5767" s="1" t="s">
        <v>211</v>
      </c>
      <c r="Q5767" s="1" t="s">
        <v>211</v>
      </c>
      <c r="R5767" s="1" t="s">
        <v>211</v>
      </c>
    </row>
    <row r="5768" spans="1:18" hidden="1" x14ac:dyDescent="0.2">
      <c r="A5768" s="1" t="s">
        <v>206</v>
      </c>
      <c r="B5768" s="1" t="s">
        <v>207</v>
      </c>
      <c r="C5768">
        <v>459380</v>
      </c>
      <c r="D5768" s="1" t="s">
        <v>6204</v>
      </c>
      <c r="E5768" s="1" t="s">
        <v>2800</v>
      </c>
      <c r="F5768" s="1" t="s">
        <v>503</v>
      </c>
      <c r="G5768" s="1" t="s">
        <v>6209</v>
      </c>
      <c r="H5768" s="1" t="s">
        <v>503</v>
      </c>
      <c r="I5768" s="2">
        <v>42260</v>
      </c>
      <c r="J5768" s="2">
        <v>51501</v>
      </c>
      <c r="K5768" s="1" t="s">
        <v>2802</v>
      </c>
      <c r="L5768">
        <v>244</v>
      </c>
      <c r="M5768" s="1" t="s">
        <v>2803</v>
      </c>
      <c r="N5768" s="1" t="s">
        <v>2803</v>
      </c>
      <c r="O5768" s="1" t="s">
        <v>211</v>
      </c>
      <c r="P5768" s="1" t="s">
        <v>211</v>
      </c>
      <c r="Q5768" s="1" t="s">
        <v>211</v>
      </c>
      <c r="R5768" s="1" t="s">
        <v>211</v>
      </c>
    </row>
    <row r="5769" spans="1:18" hidden="1" x14ac:dyDescent="0.2">
      <c r="A5769" s="1" t="s">
        <v>206</v>
      </c>
      <c r="B5769" s="1" t="s">
        <v>207</v>
      </c>
      <c r="C5769">
        <v>518486</v>
      </c>
      <c r="D5769" s="1" t="s">
        <v>6210</v>
      </c>
      <c r="E5769" s="1" t="s">
        <v>133</v>
      </c>
      <c r="F5769" s="1" t="s">
        <v>134</v>
      </c>
      <c r="G5769" s="1" t="s">
        <v>3775</v>
      </c>
      <c r="H5769" s="1" t="s">
        <v>535</v>
      </c>
      <c r="I5769" s="2">
        <v>44209</v>
      </c>
      <c r="J5769" s="2">
        <v>51501</v>
      </c>
      <c r="K5769" s="1" t="s">
        <v>2334</v>
      </c>
      <c r="L5769">
        <v>224</v>
      </c>
      <c r="M5769" s="1" t="s">
        <v>2335</v>
      </c>
      <c r="N5769" s="1" t="s">
        <v>1857</v>
      </c>
      <c r="O5769" s="1" t="s">
        <v>211</v>
      </c>
      <c r="P5769" s="1" t="s">
        <v>211</v>
      </c>
      <c r="Q5769" s="1" t="s">
        <v>211</v>
      </c>
      <c r="R5769" s="1" t="s">
        <v>211</v>
      </c>
    </row>
    <row r="5770" spans="1:18" hidden="1" x14ac:dyDescent="0.2">
      <c r="A5770" s="1" t="s">
        <v>206</v>
      </c>
      <c r="B5770" s="1" t="s">
        <v>207</v>
      </c>
      <c r="C5770">
        <v>518486</v>
      </c>
      <c r="D5770" s="1" t="s">
        <v>6210</v>
      </c>
      <c r="E5770" s="1" t="s">
        <v>129</v>
      </c>
      <c r="F5770" s="1" t="s">
        <v>130</v>
      </c>
      <c r="G5770" s="1" t="s">
        <v>3784</v>
      </c>
      <c r="H5770" s="1" t="s">
        <v>130</v>
      </c>
      <c r="I5770" s="2">
        <v>44197</v>
      </c>
      <c r="J5770" s="2">
        <v>51501</v>
      </c>
      <c r="K5770" s="1" t="s">
        <v>1384</v>
      </c>
      <c r="L5770">
        <v>209</v>
      </c>
      <c r="M5770" s="1" t="s">
        <v>210</v>
      </c>
      <c r="N5770" s="1" t="s">
        <v>210</v>
      </c>
      <c r="O5770" s="1" t="s">
        <v>211</v>
      </c>
      <c r="P5770" s="1" t="s">
        <v>211</v>
      </c>
      <c r="Q5770" s="1" t="s">
        <v>211</v>
      </c>
      <c r="R5770" s="1" t="s">
        <v>211</v>
      </c>
    </row>
    <row r="5771" spans="1:18" hidden="1" x14ac:dyDescent="0.2">
      <c r="A5771" s="1" t="s">
        <v>206</v>
      </c>
      <c r="B5771" s="1" t="s">
        <v>207</v>
      </c>
      <c r="C5771">
        <v>518486</v>
      </c>
      <c r="D5771" s="1" t="s">
        <v>6210</v>
      </c>
      <c r="E5771" s="1" t="s">
        <v>127</v>
      </c>
      <c r="F5771" s="1" t="s">
        <v>128</v>
      </c>
      <c r="G5771" s="1" t="s">
        <v>3783</v>
      </c>
      <c r="H5771" s="1" t="s">
        <v>128</v>
      </c>
      <c r="I5771" s="2">
        <v>43916</v>
      </c>
      <c r="J5771" s="2">
        <v>51501</v>
      </c>
      <c r="K5771" s="1" t="s">
        <v>493</v>
      </c>
      <c r="L5771">
        <v>205</v>
      </c>
      <c r="M5771" s="1" t="s">
        <v>210</v>
      </c>
      <c r="N5771" s="1" t="s">
        <v>210</v>
      </c>
      <c r="O5771" s="1" t="s">
        <v>211</v>
      </c>
      <c r="P5771" s="1" t="s">
        <v>211</v>
      </c>
      <c r="Q5771" s="1" t="s">
        <v>211</v>
      </c>
      <c r="R5771" s="1" t="s">
        <v>211</v>
      </c>
    </row>
    <row r="5772" spans="1:18" hidden="1" x14ac:dyDescent="0.2">
      <c r="A5772" s="1" t="s">
        <v>206</v>
      </c>
      <c r="B5772" s="1" t="s">
        <v>207</v>
      </c>
      <c r="C5772">
        <v>518486</v>
      </c>
      <c r="D5772" s="1" t="s">
        <v>6210</v>
      </c>
      <c r="E5772" s="1" t="s">
        <v>474</v>
      </c>
      <c r="F5772" s="1" t="s">
        <v>98</v>
      </c>
      <c r="G5772" s="1" t="s">
        <v>3899</v>
      </c>
      <c r="H5772" s="1" t="s">
        <v>2343</v>
      </c>
      <c r="I5772" s="2">
        <v>43454</v>
      </c>
      <c r="J5772" s="2">
        <v>51501</v>
      </c>
      <c r="K5772" s="1" t="s">
        <v>474</v>
      </c>
      <c r="L5772">
        <v>189</v>
      </c>
      <c r="M5772" s="1" t="s">
        <v>210</v>
      </c>
      <c r="N5772" s="1" t="s">
        <v>226</v>
      </c>
      <c r="O5772" s="1" t="s">
        <v>211</v>
      </c>
      <c r="P5772" s="1" t="s">
        <v>211</v>
      </c>
      <c r="Q5772" s="1" t="s">
        <v>211</v>
      </c>
      <c r="R5772" s="1" t="s">
        <v>211</v>
      </c>
    </row>
    <row r="5773" spans="1:18" hidden="1" x14ac:dyDescent="0.2">
      <c r="A5773" s="1" t="s">
        <v>206</v>
      </c>
      <c r="B5773" s="1" t="s">
        <v>207</v>
      </c>
      <c r="C5773">
        <v>518486</v>
      </c>
      <c r="D5773" s="1" t="s">
        <v>6210</v>
      </c>
      <c r="E5773" s="1" t="s">
        <v>477</v>
      </c>
      <c r="F5773" s="1" t="s">
        <v>478</v>
      </c>
      <c r="G5773" s="1" t="s">
        <v>3780</v>
      </c>
      <c r="H5773" s="1" t="s">
        <v>478</v>
      </c>
      <c r="I5773" s="2">
        <v>43435</v>
      </c>
      <c r="J5773" s="2">
        <v>51501</v>
      </c>
      <c r="K5773" s="1" t="s">
        <v>481</v>
      </c>
      <c r="L5773">
        <v>183</v>
      </c>
      <c r="M5773" s="1" t="s">
        <v>405</v>
      </c>
      <c r="N5773" s="1" t="s">
        <v>405</v>
      </c>
      <c r="O5773" s="1" t="s">
        <v>211</v>
      </c>
      <c r="P5773" s="1" t="s">
        <v>211</v>
      </c>
      <c r="Q5773" s="1" t="s">
        <v>211</v>
      </c>
      <c r="R5773" s="1" t="s">
        <v>211</v>
      </c>
    </row>
    <row r="5774" spans="1:18" hidden="1" x14ac:dyDescent="0.2">
      <c r="A5774" s="1" t="s">
        <v>206</v>
      </c>
      <c r="B5774" s="1" t="s">
        <v>207</v>
      </c>
      <c r="C5774">
        <v>518486</v>
      </c>
      <c r="D5774" s="1" t="s">
        <v>6210</v>
      </c>
      <c r="E5774" s="1" t="s">
        <v>482</v>
      </c>
      <c r="F5774" s="1" t="s">
        <v>483</v>
      </c>
      <c r="G5774" s="1" t="s">
        <v>3900</v>
      </c>
      <c r="H5774" s="1" t="s">
        <v>125</v>
      </c>
      <c r="I5774" s="2">
        <v>43815</v>
      </c>
      <c r="J5774" s="2">
        <v>51501</v>
      </c>
      <c r="K5774" s="1" t="s">
        <v>482</v>
      </c>
      <c r="L5774">
        <v>195</v>
      </c>
      <c r="M5774" s="1" t="s">
        <v>486</v>
      </c>
      <c r="N5774" s="1" t="s">
        <v>226</v>
      </c>
      <c r="O5774" s="1" t="s">
        <v>211</v>
      </c>
      <c r="P5774" s="1" t="s">
        <v>211</v>
      </c>
      <c r="Q5774" s="1" t="s">
        <v>211</v>
      </c>
      <c r="R5774" s="1" t="s">
        <v>211</v>
      </c>
    </row>
    <row r="5775" spans="1:18" hidden="1" x14ac:dyDescent="0.2">
      <c r="A5775" s="1" t="s">
        <v>206</v>
      </c>
      <c r="B5775" s="1" t="s">
        <v>207</v>
      </c>
      <c r="C5775">
        <v>518486</v>
      </c>
      <c r="D5775" s="1" t="s">
        <v>6210</v>
      </c>
      <c r="E5775" s="1" t="s">
        <v>120</v>
      </c>
      <c r="F5775" s="1" t="s">
        <v>121</v>
      </c>
      <c r="G5775" s="1" t="s">
        <v>3763</v>
      </c>
      <c r="H5775" s="1" t="s">
        <v>121</v>
      </c>
      <c r="I5775" s="2">
        <v>44197</v>
      </c>
      <c r="J5775" s="2">
        <v>51501</v>
      </c>
      <c r="K5775" s="1" t="s">
        <v>4595</v>
      </c>
      <c r="L5775">
        <v>115</v>
      </c>
      <c r="M5775" s="1" t="s">
        <v>1857</v>
      </c>
      <c r="N5775" s="1" t="s">
        <v>232</v>
      </c>
      <c r="O5775" s="1" t="s">
        <v>211</v>
      </c>
      <c r="P5775" s="1" t="s">
        <v>211</v>
      </c>
      <c r="Q5775" s="1" t="s">
        <v>211</v>
      </c>
      <c r="R5775" s="1" t="s">
        <v>211</v>
      </c>
    </row>
    <row r="5776" spans="1:18" hidden="1" x14ac:dyDescent="0.2">
      <c r="A5776" s="1" t="s">
        <v>206</v>
      </c>
      <c r="B5776" s="1" t="s">
        <v>207</v>
      </c>
      <c r="C5776">
        <v>518486</v>
      </c>
      <c r="D5776" s="1" t="s">
        <v>6210</v>
      </c>
      <c r="E5776" s="1" t="s">
        <v>665</v>
      </c>
      <c r="F5776" s="1" t="s">
        <v>666</v>
      </c>
      <c r="G5776" s="1" t="s">
        <v>3769</v>
      </c>
      <c r="H5776" s="1" t="s">
        <v>666</v>
      </c>
      <c r="I5776" s="2">
        <v>44272</v>
      </c>
      <c r="J5776" s="2">
        <v>51501</v>
      </c>
      <c r="K5776" s="1" t="s">
        <v>668</v>
      </c>
      <c r="L5776">
        <v>44</v>
      </c>
      <c r="M5776" s="1" t="s">
        <v>669</v>
      </c>
      <c r="N5776" s="1" t="s">
        <v>669</v>
      </c>
      <c r="O5776" s="1" t="s">
        <v>211</v>
      </c>
      <c r="P5776" s="1" t="s">
        <v>211</v>
      </c>
      <c r="Q5776" s="1" t="s">
        <v>211</v>
      </c>
      <c r="R5776" s="1" t="s">
        <v>211</v>
      </c>
    </row>
    <row r="5777" spans="1:18" hidden="1" x14ac:dyDescent="0.2">
      <c r="A5777" s="1" t="s">
        <v>206</v>
      </c>
      <c r="B5777" s="1" t="s">
        <v>207</v>
      </c>
      <c r="C5777">
        <v>518486</v>
      </c>
      <c r="D5777" s="1" t="s">
        <v>6210</v>
      </c>
      <c r="E5777" s="1" t="s">
        <v>2764</v>
      </c>
      <c r="F5777" s="1" t="s">
        <v>395</v>
      </c>
      <c r="G5777" s="1" t="s">
        <v>3759</v>
      </c>
      <c r="H5777" s="1" t="s">
        <v>395</v>
      </c>
      <c r="I5777" s="2">
        <v>43132</v>
      </c>
      <c r="J5777" s="2">
        <v>51501</v>
      </c>
      <c r="K5777" s="1" t="s">
        <v>2766</v>
      </c>
      <c r="L5777">
        <v>128</v>
      </c>
      <c r="M5777" s="1" t="s">
        <v>2767</v>
      </c>
      <c r="N5777" s="1" t="s">
        <v>2767</v>
      </c>
      <c r="O5777" s="1" t="s">
        <v>211</v>
      </c>
      <c r="P5777" s="1" t="s">
        <v>211</v>
      </c>
      <c r="Q5777" s="1" t="s">
        <v>211</v>
      </c>
      <c r="R5777" s="1" t="s">
        <v>211</v>
      </c>
    </row>
    <row r="5778" spans="1:18" hidden="1" x14ac:dyDescent="0.2">
      <c r="A5778" s="1" t="s">
        <v>206</v>
      </c>
      <c r="B5778" s="1" t="s">
        <v>207</v>
      </c>
      <c r="C5778">
        <v>518486</v>
      </c>
      <c r="D5778" s="1" t="s">
        <v>6210</v>
      </c>
      <c r="E5778" s="1" t="s">
        <v>229</v>
      </c>
      <c r="F5778" s="1" t="s">
        <v>123</v>
      </c>
      <c r="G5778" s="1" t="s">
        <v>230</v>
      </c>
      <c r="H5778" s="1" t="s">
        <v>123</v>
      </c>
      <c r="I5778" s="2">
        <v>43454</v>
      </c>
      <c r="J5778" s="2">
        <v>51501</v>
      </c>
      <c r="K5778" s="1" t="s">
        <v>231</v>
      </c>
      <c r="L5778">
        <v>137</v>
      </c>
      <c r="M5778" s="1" t="s">
        <v>232</v>
      </c>
      <c r="N5778" s="1" t="s">
        <v>232</v>
      </c>
      <c r="O5778" s="1" t="s">
        <v>211</v>
      </c>
      <c r="P5778" s="1" t="s">
        <v>211</v>
      </c>
      <c r="Q5778" s="1" t="s">
        <v>211</v>
      </c>
      <c r="R5778" s="1" t="s">
        <v>211</v>
      </c>
    </row>
    <row r="5779" spans="1:18" hidden="1" x14ac:dyDescent="0.2">
      <c r="A5779" s="1" t="s">
        <v>206</v>
      </c>
      <c r="B5779" s="1" t="s">
        <v>207</v>
      </c>
      <c r="C5779">
        <v>518486</v>
      </c>
      <c r="D5779" s="1" t="s">
        <v>6210</v>
      </c>
      <c r="E5779" s="1" t="s">
        <v>2342</v>
      </c>
      <c r="F5779" s="1" t="s">
        <v>2343</v>
      </c>
      <c r="G5779" s="1" t="s">
        <v>3752</v>
      </c>
      <c r="H5779" s="1" t="s">
        <v>2343</v>
      </c>
      <c r="I5779" s="2">
        <v>43916</v>
      </c>
      <c r="J5779" s="2">
        <v>51501</v>
      </c>
      <c r="K5779" s="1" t="s">
        <v>2342</v>
      </c>
      <c r="L5779">
        <v>182</v>
      </c>
      <c r="M5779" s="1" t="s">
        <v>226</v>
      </c>
      <c r="N5779" s="1" t="s">
        <v>226</v>
      </c>
      <c r="O5779" s="1" t="s">
        <v>211</v>
      </c>
      <c r="P5779" s="1" t="s">
        <v>211</v>
      </c>
      <c r="Q5779" s="1" t="s">
        <v>211</v>
      </c>
      <c r="R5779" s="1" t="s">
        <v>211</v>
      </c>
    </row>
    <row r="5780" spans="1:18" hidden="1" x14ac:dyDescent="0.2">
      <c r="A5780" s="1" t="s">
        <v>206</v>
      </c>
      <c r="B5780" s="1" t="s">
        <v>207</v>
      </c>
      <c r="C5780">
        <v>518486</v>
      </c>
      <c r="D5780" s="1" t="s">
        <v>6210</v>
      </c>
      <c r="E5780" s="1" t="s">
        <v>164</v>
      </c>
      <c r="F5780" s="1" t="s">
        <v>710</v>
      </c>
      <c r="G5780" s="1" t="s">
        <v>4003</v>
      </c>
      <c r="H5780" s="1" t="s">
        <v>710</v>
      </c>
      <c r="I5780" s="2">
        <v>44105</v>
      </c>
      <c r="J5780" s="2">
        <v>51501</v>
      </c>
      <c r="K5780" s="1" t="s">
        <v>164</v>
      </c>
      <c r="L5780">
        <v>602710</v>
      </c>
      <c r="M5780" s="1" t="s">
        <v>1857</v>
      </c>
      <c r="N5780" s="1" t="s">
        <v>1857</v>
      </c>
      <c r="O5780" s="1" t="s">
        <v>211</v>
      </c>
      <c r="P5780" s="1" t="s">
        <v>211</v>
      </c>
      <c r="Q5780" s="1" t="s">
        <v>211</v>
      </c>
      <c r="R5780" s="1" t="s">
        <v>211</v>
      </c>
    </row>
    <row r="5781" spans="1:18" hidden="1" x14ac:dyDescent="0.2">
      <c r="A5781" s="1" t="s">
        <v>206</v>
      </c>
      <c r="B5781" s="1" t="s">
        <v>207</v>
      </c>
      <c r="C5781">
        <v>518486</v>
      </c>
      <c r="D5781" s="1" t="s">
        <v>6210</v>
      </c>
      <c r="E5781" s="1" t="s">
        <v>379</v>
      </c>
      <c r="F5781" s="1" t="s">
        <v>357</v>
      </c>
      <c r="G5781" s="1" t="s">
        <v>3810</v>
      </c>
      <c r="H5781" s="1" t="s">
        <v>357</v>
      </c>
      <c r="I5781" s="2">
        <v>43916</v>
      </c>
      <c r="J5781" s="2">
        <v>51501</v>
      </c>
      <c r="K5781" s="1" t="s">
        <v>379</v>
      </c>
      <c r="L5781">
        <v>602650</v>
      </c>
      <c r="M5781" s="1" t="s">
        <v>223</v>
      </c>
      <c r="N5781" s="1" t="s">
        <v>223</v>
      </c>
      <c r="O5781" s="1" t="s">
        <v>211</v>
      </c>
      <c r="P5781" s="1" t="s">
        <v>211</v>
      </c>
      <c r="Q5781" s="1" t="s">
        <v>211</v>
      </c>
      <c r="R5781" s="1" t="s">
        <v>211</v>
      </c>
    </row>
    <row r="5782" spans="1:18" hidden="1" x14ac:dyDescent="0.2">
      <c r="A5782" s="1" t="s">
        <v>206</v>
      </c>
      <c r="B5782" s="1" t="s">
        <v>207</v>
      </c>
      <c r="C5782">
        <v>518486</v>
      </c>
      <c r="D5782" s="1" t="s">
        <v>6210</v>
      </c>
      <c r="E5782" s="1" t="s">
        <v>2725</v>
      </c>
      <c r="F5782" s="1" t="s">
        <v>150</v>
      </c>
      <c r="G5782" s="1" t="s">
        <v>4002</v>
      </c>
      <c r="H5782" s="1" t="s">
        <v>150</v>
      </c>
      <c r="I5782" s="2">
        <v>43084</v>
      </c>
      <c r="J5782" s="2">
        <v>51501</v>
      </c>
      <c r="K5782" s="1" t="s">
        <v>2725</v>
      </c>
      <c r="L5782">
        <v>602758</v>
      </c>
      <c r="M5782" s="1" t="s">
        <v>790</v>
      </c>
      <c r="N5782" s="1" t="s">
        <v>790</v>
      </c>
      <c r="O5782" s="1" t="s">
        <v>211</v>
      </c>
      <c r="P5782" s="1" t="s">
        <v>211</v>
      </c>
      <c r="Q5782" s="1" t="s">
        <v>211</v>
      </c>
      <c r="R5782" s="1" t="s">
        <v>211</v>
      </c>
    </row>
    <row r="5783" spans="1:18" hidden="1" x14ac:dyDescent="0.2">
      <c r="A5783" s="1" t="s">
        <v>206</v>
      </c>
      <c r="B5783" s="1" t="s">
        <v>207</v>
      </c>
      <c r="C5783">
        <v>518486</v>
      </c>
      <c r="D5783" s="1" t="s">
        <v>6210</v>
      </c>
      <c r="E5783" s="1" t="s">
        <v>1363</v>
      </c>
      <c r="F5783" s="1" t="s">
        <v>106</v>
      </c>
      <c r="G5783" s="1" t="s">
        <v>4001</v>
      </c>
      <c r="H5783" s="1" t="s">
        <v>106</v>
      </c>
      <c r="I5783" s="2">
        <v>43084</v>
      </c>
      <c r="J5783" s="2">
        <v>51501</v>
      </c>
      <c r="K5783" s="1" t="s">
        <v>1363</v>
      </c>
      <c r="L5783">
        <v>602757</v>
      </c>
      <c r="M5783" s="1" t="s">
        <v>790</v>
      </c>
      <c r="N5783" s="1" t="s">
        <v>790</v>
      </c>
      <c r="O5783" s="1" t="s">
        <v>211</v>
      </c>
      <c r="P5783" s="1" t="s">
        <v>211</v>
      </c>
      <c r="Q5783" s="1" t="s">
        <v>211</v>
      </c>
      <c r="R5783" s="1" t="s">
        <v>211</v>
      </c>
    </row>
    <row r="5784" spans="1:18" hidden="1" x14ac:dyDescent="0.2">
      <c r="A5784" s="1" t="s">
        <v>206</v>
      </c>
      <c r="B5784" s="1" t="s">
        <v>207</v>
      </c>
      <c r="C5784">
        <v>518486</v>
      </c>
      <c r="D5784" s="1" t="s">
        <v>6210</v>
      </c>
      <c r="E5784" s="1" t="s">
        <v>25</v>
      </c>
      <c r="F5784" s="1" t="s">
        <v>2716</v>
      </c>
      <c r="G5784" s="1" t="s">
        <v>3991</v>
      </c>
      <c r="H5784" s="1" t="s">
        <v>2716</v>
      </c>
      <c r="I5784" s="2">
        <v>44599</v>
      </c>
      <c r="J5784" s="2">
        <v>51501</v>
      </c>
      <c r="K5784" s="1" t="s">
        <v>25</v>
      </c>
      <c r="L5784">
        <v>602362</v>
      </c>
      <c r="M5784" s="1" t="s">
        <v>2718</v>
      </c>
      <c r="N5784" s="1" t="s">
        <v>2718</v>
      </c>
      <c r="O5784" s="1" t="s">
        <v>211</v>
      </c>
      <c r="P5784" s="1" t="s">
        <v>211</v>
      </c>
      <c r="Q5784" s="1" t="s">
        <v>211</v>
      </c>
      <c r="R5784" s="1" t="s">
        <v>211</v>
      </c>
    </row>
    <row r="5785" spans="1:18" hidden="1" x14ac:dyDescent="0.2">
      <c r="A5785" s="1" t="s">
        <v>206</v>
      </c>
      <c r="B5785" s="1" t="s">
        <v>207</v>
      </c>
      <c r="C5785">
        <v>518486</v>
      </c>
      <c r="D5785" s="1" t="s">
        <v>6210</v>
      </c>
      <c r="E5785" s="1" t="s">
        <v>2708</v>
      </c>
      <c r="F5785" s="1" t="s">
        <v>2709</v>
      </c>
      <c r="G5785" s="1" t="s">
        <v>3993</v>
      </c>
      <c r="H5785" s="1" t="s">
        <v>2709</v>
      </c>
      <c r="I5785" s="2">
        <v>45017</v>
      </c>
      <c r="J5785" s="2">
        <v>51501</v>
      </c>
      <c r="K5785" s="1" t="s">
        <v>2708</v>
      </c>
      <c r="L5785">
        <v>601659</v>
      </c>
      <c r="M5785" s="1" t="s">
        <v>791</v>
      </c>
      <c r="N5785" s="1" t="s">
        <v>791</v>
      </c>
      <c r="O5785" s="1" t="s">
        <v>211</v>
      </c>
      <c r="P5785" s="1" t="s">
        <v>211</v>
      </c>
      <c r="Q5785" s="1" t="s">
        <v>211</v>
      </c>
      <c r="R5785" s="1" t="s">
        <v>211</v>
      </c>
    </row>
    <row r="5786" spans="1:18" hidden="1" x14ac:dyDescent="0.2">
      <c r="A5786" s="1" t="s">
        <v>206</v>
      </c>
      <c r="B5786" s="1" t="s">
        <v>207</v>
      </c>
      <c r="C5786">
        <v>518486</v>
      </c>
      <c r="D5786" s="1" t="s">
        <v>6210</v>
      </c>
      <c r="E5786" s="1" t="s">
        <v>1720</v>
      </c>
      <c r="F5786" s="1" t="s">
        <v>587</v>
      </c>
      <c r="G5786" s="1" t="s">
        <v>3992</v>
      </c>
      <c r="H5786" s="1" t="s">
        <v>587</v>
      </c>
      <c r="I5786" s="2">
        <v>43466</v>
      </c>
      <c r="J5786" s="2">
        <v>51483</v>
      </c>
      <c r="K5786" s="1" t="s">
        <v>1720</v>
      </c>
      <c r="L5786">
        <v>602185</v>
      </c>
      <c r="M5786" s="1" t="s">
        <v>223</v>
      </c>
      <c r="N5786" s="1" t="s">
        <v>223</v>
      </c>
      <c r="O5786" s="1" t="s">
        <v>211</v>
      </c>
      <c r="P5786" s="1" t="s">
        <v>211</v>
      </c>
      <c r="Q5786" s="1" t="s">
        <v>211</v>
      </c>
      <c r="R5786" s="1" t="s">
        <v>211</v>
      </c>
    </row>
    <row r="5787" spans="1:18" hidden="1" x14ac:dyDescent="0.2">
      <c r="A5787" s="1" t="s">
        <v>206</v>
      </c>
      <c r="B5787" s="1" t="s">
        <v>207</v>
      </c>
      <c r="C5787">
        <v>518486</v>
      </c>
      <c r="D5787" s="1" t="s">
        <v>6210</v>
      </c>
      <c r="E5787" s="1" t="s">
        <v>6211</v>
      </c>
      <c r="F5787" s="1" t="s">
        <v>6212</v>
      </c>
      <c r="G5787" s="1" t="s">
        <v>6213</v>
      </c>
      <c r="H5787" s="1" t="s">
        <v>6212</v>
      </c>
      <c r="I5787" s="2">
        <v>43102</v>
      </c>
      <c r="J5787" s="2">
        <v>51501</v>
      </c>
      <c r="K5787" s="1" t="s">
        <v>6211</v>
      </c>
      <c r="L5787">
        <v>602307</v>
      </c>
      <c r="M5787" s="1" t="s">
        <v>6214</v>
      </c>
      <c r="N5787" s="1" t="s">
        <v>6214</v>
      </c>
      <c r="O5787" s="1" t="s">
        <v>211</v>
      </c>
      <c r="P5787" s="1" t="s">
        <v>211</v>
      </c>
      <c r="Q5787" s="1" t="s">
        <v>211</v>
      </c>
      <c r="R5787" s="1" t="s">
        <v>211</v>
      </c>
    </row>
    <row r="5788" spans="1:18" hidden="1" x14ac:dyDescent="0.2">
      <c r="A5788" s="1" t="s">
        <v>206</v>
      </c>
      <c r="B5788" s="1" t="s">
        <v>207</v>
      </c>
      <c r="C5788">
        <v>518486</v>
      </c>
      <c r="D5788" s="1" t="s">
        <v>6210</v>
      </c>
      <c r="E5788" s="1" t="s">
        <v>2680</v>
      </c>
      <c r="F5788" s="1" t="s">
        <v>535</v>
      </c>
      <c r="G5788" s="1" t="s">
        <v>3984</v>
      </c>
      <c r="H5788" s="1" t="s">
        <v>535</v>
      </c>
      <c r="I5788" s="2">
        <v>43454</v>
      </c>
      <c r="J5788" s="2">
        <v>51501</v>
      </c>
      <c r="K5788" s="1" t="s">
        <v>2680</v>
      </c>
      <c r="L5788">
        <v>603465</v>
      </c>
      <c r="M5788" s="1" t="s">
        <v>1857</v>
      </c>
      <c r="N5788" s="1" t="s">
        <v>1857</v>
      </c>
      <c r="O5788" s="1" t="s">
        <v>211</v>
      </c>
      <c r="P5788" s="1" t="s">
        <v>211</v>
      </c>
      <c r="Q5788" s="1" t="s">
        <v>211</v>
      </c>
      <c r="R5788" s="1" t="s">
        <v>211</v>
      </c>
    </row>
    <row r="5789" spans="1:18" hidden="1" x14ac:dyDescent="0.2">
      <c r="A5789" s="1" t="s">
        <v>206</v>
      </c>
      <c r="B5789" s="1" t="s">
        <v>207</v>
      </c>
      <c r="C5789">
        <v>518486</v>
      </c>
      <c r="D5789" s="1" t="s">
        <v>6210</v>
      </c>
      <c r="E5789" s="1" t="s">
        <v>168</v>
      </c>
      <c r="F5789" s="1" t="s">
        <v>1742</v>
      </c>
      <c r="G5789" s="1" t="s">
        <v>3980</v>
      </c>
      <c r="H5789" s="1" t="s">
        <v>1742</v>
      </c>
      <c r="I5789" s="2">
        <v>43840</v>
      </c>
      <c r="J5789" s="2">
        <v>51501</v>
      </c>
      <c r="K5789" s="1" t="s">
        <v>168</v>
      </c>
      <c r="L5789">
        <v>604093</v>
      </c>
      <c r="M5789" s="1" t="s">
        <v>645</v>
      </c>
      <c r="N5789" s="1" t="s">
        <v>645</v>
      </c>
      <c r="O5789" s="1" t="s">
        <v>211</v>
      </c>
      <c r="P5789" s="1" t="s">
        <v>211</v>
      </c>
      <c r="Q5789" s="1" t="s">
        <v>211</v>
      </c>
      <c r="R5789" s="1" t="s">
        <v>211</v>
      </c>
    </row>
    <row r="5790" spans="1:18" hidden="1" x14ac:dyDescent="0.2">
      <c r="A5790" s="1" t="s">
        <v>206</v>
      </c>
      <c r="B5790" s="1" t="s">
        <v>207</v>
      </c>
      <c r="C5790">
        <v>518486</v>
      </c>
      <c r="D5790" s="1" t="s">
        <v>6210</v>
      </c>
      <c r="E5790" s="1" t="s">
        <v>1732</v>
      </c>
      <c r="F5790" s="1" t="s">
        <v>1733</v>
      </c>
      <c r="G5790" s="1" t="s">
        <v>3981</v>
      </c>
      <c r="H5790" s="1" t="s">
        <v>1733</v>
      </c>
      <c r="I5790" s="2">
        <v>43808</v>
      </c>
      <c r="J5790" s="2">
        <v>51501</v>
      </c>
      <c r="K5790" s="1" t="s">
        <v>1732</v>
      </c>
      <c r="L5790">
        <v>603807</v>
      </c>
      <c r="M5790" s="1" t="s">
        <v>210</v>
      </c>
      <c r="N5790" s="1" t="s">
        <v>210</v>
      </c>
      <c r="O5790" s="1" t="s">
        <v>211</v>
      </c>
      <c r="P5790" s="1" t="s">
        <v>211</v>
      </c>
      <c r="Q5790" s="1" t="s">
        <v>211</v>
      </c>
      <c r="R5790" s="1" t="s">
        <v>211</v>
      </c>
    </row>
    <row r="5791" spans="1:18" hidden="1" x14ac:dyDescent="0.2">
      <c r="A5791" s="1" t="s">
        <v>206</v>
      </c>
      <c r="B5791" s="1" t="s">
        <v>207</v>
      </c>
      <c r="C5791">
        <v>518486</v>
      </c>
      <c r="D5791" s="1" t="s">
        <v>6210</v>
      </c>
      <c r="E5791" s="1" t="s">
        <v>142</v>
      </c>
      <c r="F5791" s="1" t="s">
        <v>143</v>
      </c>
      <c r="G5791" s="1" t="s">
        <v>3867</v>
      </c>
      <c r="H5791" s="1" t="s">
        <v>143</v>
      </c>
      <c r="I5791" s="2">
        <v>43084</v>
      </c>
      <c r="J5791" s="2">
        <v>51501</v>
      </c>
      <c r="K5791" s="1" t="s">
        <v>142</v>
      </c>
      <c r="L5791">
        <v>604362</v>
      </c>
      <c r="M5791" s="1" t="s">
        <v>211</v>
      </c>
      <c r="N5791" s="1" t="s">
        <v>211</v>
      </c>
      <c r="O5791" s="1" t="s">
        <v>211</v>
      </c>
      <c r="P5791" s="1" t="s">
        <v>211</v>
      </c>
      <c r="Q5791" s="1" t="s">
        <v>211</v>
      </c>
      <c r="R5791" s="1" t="s">
        <v>211</v>
      </c>
    </row>
    <row r="5792" spans="1:18" hidden="1" x14ac:dyDescent="0.2">
      <c r="A5792" s="1" t="s">
        <v>206</v>
      </c>
      <c r="B5792" s="1" t="s">
        <v>207</v>
      </c>
      <c r="C5792">
        <v>518486</v>
      </c>
      <c r="D5792" s="1" t="s">
        <v>6210</v>
      </c>
      <c r="E5792" s="1" t="s">
        <v>2098</v>
      </c>
      <c r="F5792" s="1" t="s">
        <v>2099</v>
      </c>
      <c r="G5792" s="1" t="s">
        <v>3969</v>
      </c>
      <c r="H5792" s="1" t="s">
        <v>2099</v>
      </c>
      <c r="I5792" s="2">
        <v>42948</v>
      </c>
      <c r="J5792" s="2">
        <v>51501</v>
      </c>
      <c r="K5792" s="1" t="s">
        <v>2098</v>
      </c>
      <c r="L5792">
        <v>604559</v>
      </c>
      <c r="M5792" s="1" t="s">
        <v>211</v>
      </c>
      <c r="N5792" s="1" t="s">
        <v>211</v>
      </c>
      <c r="O5792" s="1" t="s">
        <v>211</v>
      </c>
      <c r="P5792" s="1" t="s">
        <v>211</v>
      </c>
      <c r="Q5792" s="1" t="s">
        <v>211</v>
      </c>
      <c r="R5792" s="1" t="s">
        <v>211</v>
      </c>
    </row>
    <row r="5793" spans="1:18" hidden="1" x14ac:dyDescent="0.2">
      <c r="A5793" s="1" t="s">
        <v>206</v>
      </c>
      <c r="B5793" s="1" t="s">
        <v>207</v>
      </c>
      <c r="C5793">
        <v>518486</v>
      </c>
      <c r="D5793" s="1" t="s">
        <v>6210</v>
      </c>
      <c r="E5793" s="1" t="s">
        <v>156</v>
      </c>
      <c r="F5793" s="1" t="s">
        <v>157</v>
      </c>
      <c r="G5793" s="1" t="s">
        <v>3970</v>
      </c>
      <c r="H5793" s="1" t="s">
        <v>157</v>
      </c>
      <c r="I5793" s="2">
        <v>44166</v>
      </c>
      <c r="J5793" s="2">
        <v>51501</v>
      </c>
      <c r="K5793" s="1" t="s">
        <v>156</v>
      </c>
      <c r="L5793">
        <v>604307</v>
      </c>
      <c r="M5793" s="1" t="s">
        <v>211</v>
      </c>
      <c r="N5793" s="1" t="s">
        <v>211</v>
      </c>
      <c r="O5793" s="1" t="s">
        <v>211</v>
      </c>
      <c r="P5793" s="1" t="s">
        <v>211</v>
      </c>
      <c r="Q5793" s="1" t="s">
        <v>211</v>
      </c>
      <c r="R5793" s="1" t="s">
        <v>211</v>
      </c>
    </row>
    <row r="5794" spans="1:18" hidden="1" x14ac:dyDescent="0.2">
      <c r="A5794" s="1" t="s">
        <v>206</v>
      </c>
      <c r="B5794" s="1" t="s">
        <v>207</v>
      </c>
      <c r="C5794">
        <v>518486</v>
      </c>
      <c r="D5794" s="1" t="s">
        <v>6210</v>
      </c>
      <c r="E5794" s="1" t="s">
        <v>2091</v>
      </c>
      <c r="F5794" s="1" t="s">
        <v>2092</v>
      </c>
      <c r="G5794" s="1" t="s">
        <v>6215</v>
      </c>
      <c r="H5794" s="1" t="s">
        <v>2092</v>
      </c>
      <c r="I5794" s="2">
        <v>43384</v>
      </c>
      <c r="J5794" s="2">
        <v>51501</v>
      </c>
      <c r="K5794" s="1" t="s">
        <v>2091</v>
      </c>
      <c r="L5794">
        <v>604356</v>
      </c>
      <c r="M5794" s="1" t="s">
        <v>211</v>
      </c>
      <c r="N5794" s="1" t="s">
        <v>211</v>
      </c>
      <c r="O5794" s="1" t="s">
        <v>211</v>
      </c>
      <c r="P5794" s="1" t="s">
        <v>211</v>
      </c>
      <c r="Q5794" s="1" t="s">
        <v>211</v>
      </c>
      <c r="R5794" s="1" t="s">
        <v>211</v>
      </c>
    </row>
    <row r="5795" spans="1:18" hidden="1" x14ac:dyDescent="0.2">
      <c r="A5795" s="1" t="s">
        <v>206</v>
      </c>
      <c r="B5795" s="1" t="s">
        <v>207</v>
      </c>
      <c r="C5795">
        <v>518486</v>
      </c>
      <c r="D5795" s="1" t="s">
        <v>6210</v>
      </c>
      <c r="E5795" s="1" t="s">
        <v>1730</v>
      </c>
      <c r="F5795" s="1" t="s">
        <v>1728</v>
      </c>
      <c r="G5795" s="1" t="s">
        <v>3976</v>
      </c>
      <c r="H5795" s="1" t="s">
        <v>1728</v>
      </c>
      <c r="I5795" s="2">
        <v>43084</v>
      </c>
      <c r="J5795" s="2">
        <v>51501</v>
      </c>
      <c r="K5795" s="1" t="s">
        <v>1730</v>
      </c>
      <c r="L5795">
        <v>604200</v>
      </c>
      <c r="M5795" s="1" t="s">
        <v>645</v>
      </c>
      <c r="N5795" s="1" t="s">
        <v>645</v>
      </c>
      <c r="O5795" s="1" t="s">
        <v>211</v>
      </c>
      <c r="P5795" s="1" t="s">
        <v>211</v>
      </c>
      <c r="Q5795" s="1" t="s">
        <v>211</v>
      </c>
      <c r="R5795" s="1" t="s">
        <v>211</v>
      </c>
    </row>
    <row r="5796" spans="1:18" hidden="1" x14ac:dyDescent="0.2">
      <c r="A5796" s="1" t="s">
        <v>206</v>
      </c>
      <c r="B5796" s="1" t="s">
        <v>207</v>
      </c>
      <c r="C5796">
        <v>518486</v>
      </c>
      <c r="D5796" s="1" t="s">
        <v>6210</v>
      </c>
      <c r="E5796" s="1" t="s">
        <v>2695</v>
      </c>
      <c r="F5796" s="1" t="s">
        <v>2696</v>
      </c>
      <c r="G5796" s="1" t="s">
        <v>3975</v>
      </c>
      <c r="H5796" s="1" t="s">
        <v>2696</v>
      </c>
      <c r="I5796" s="2">
        <v>43810</v>
      </c>
      <c r="J5796" s="2">
        <v>51501</v>
      </c>
      <c r="K5796" s="1" t="s">
        <v>2695</v>
      </c>
      <c r="L5796">
        <v>604226</v>
      </c>
      <c r="M5796" s="1" t="s">
        <v>2698</v>
      </c>
      <c r="N5796" s="1" t="s">
        <v>2698</v>
      </c>
      <c r="O5796" s="1" t="s">
        <v>211</v>
      </c>
      <c r="P5796" s="1" t="s">
        <v>211</v>
      </c>
      <c r="Q5796" s="1" t="s">
        <v>211</v>
      </c>
      <c r="R5796" s="1" t="s">
        <v>211</v>
      </c>
    </row>
    <row r="5797" spans="1:18" hidden="1" x14ac:dyDescent="0.2">
      <c r="A5797" s="1" t="s">
        <v>206</v>
      </c>
      <c r="B5797" s="1" t="s">
        <v>207</v>
      </c>
      <c r="C5797">
        <v>518486</v>
      </c>
      <c r="D5797" s="1" t="s">
        <v>6210</v>
      </c>
      <c r="E5797" s="1" t="s">
        <v>1727</v>
      </c>
      <c r="F5797" s="1" t="s">
        <v>1728</v>
      </c>
      <c r="G5797" s="1" t="s">
        <v>3978</v>
      </c>
      <c r="H5797" s="1" t="s">
        <v>1728</v>
      </c>
      <c r="I5797" s="2">
        <v>43084</v>
      </c>
      <c r="J5797" s="2">
        <v>51501</v>
      </c>
      <c r="K5797" s="1" t="s">
        <v>1727</v>
      </c>
      <c r="L5797">
        <v>604094</v>
      </c>
      <c r="M5797" s="1" t="s">
        <v>645</v>
      </c>
      <c r="N5797" s="1" t="s">
        <v>645</v>
      </c>
      <c r="O5797" s="1" t="s">
        <v>211</v>
      </c>
      <c r="P5797" s="1" t="s">
        <v>211</v>
      </c>
      <c r="Q5797" s="1" t="s">
        <v>211</v>
      </c>
      <c r="R5797" s="1" t="s">
        <v>211</v>
      </c>
    </row>
    <row r="5798" spans="1:18" hidden="1" x14ac:dyDescent="0.2">
      <c r="A5798" s="1" t="s">
        <v>206</v>
      </c>
      <c r="B5798" s="1" t="s">
        <v>207</v>
      </c>
      <c r="C5798">
        <v>518486</v>
      </c>
      <c r="D5798" s="1" t="s">
        <v>6210</v>
      </c>
      <c r="E5798" s="1" t="s">
        <v>2690</v>
      </c>
      <c r="F5798" s="1" t="s">
        <v>112</v>
      </c>
      <c r="G5798" s="1" t="s">
        <v>3977</v>
      </c>
      <c r="H5798" s="1" t="s">
        <v>112</v>
      </c>
      <c r="I5798" s="2">
        <v>43916</v>
      </c>
      <c r="J5798" s="2">
        <v>51501</v>
      </c>
      <c r="K5798" s="1" t="s">
        <v>2690</v>
      </c>
      <c r="L5798">
        <v>604184</v>
      </c>
      <c r="M5798" s="1" t="s">
        <v>645</v>
      </c>
      <c r="N5798" s="1" t="s">
        <v>210</v>
      </c>
      <c r="O5798" s="1" t="s">
        <v>211</v>
      </c>
      <c r="P5798" s="1" t="s">
        <v>211</v>
      </c>
      <c r="Q5798" s="1" t="s">
        <v>211</v>
      </c>
      <c r="R5798" s="1" t="s">
        <v>211</v>
      </c>
    </row>
    <row r="5799" spans="1:18" hidden="1" x14ac:dyDescent="0.2">
      <c r="A5799" s="1" t="s">
        <v>206</v>
      </c>
      <c r="B5799" s="1" t="s">
        <v>207</v>
      </c>
      <c r="C5799">
        <v>518486</v>
      </c>
      <c r="D5799" s="1" t="s">
        <v>6210</v>
      </c>
      <c r="E5799" s="1" t="s">
        <v>3958</v>
      </c>
      <c r="F5799" s="1" t="s">
        <v>165</v>
      </c>
      <c r="G5799" s="1" t="s">
        <v>3959</v>
      </c>
      <c r="H5799" s="1" t="s">
        <v>165</v>
      </c>
      <c r="I5799" s="2">
        <v>43840</v>
      </c>
      <c r="J5799" s="2">
        <v>51501</v>
      </c>
      <c r="K5799" s="1" t="s">
        <v>3958</v>
      </c>
      <c r="L5799">
        <v>605627</v>
      </c>
      <c r="M5799" s="1" t="s">
        <v>3940</v>
      </c>
      <c r="N5799" s="1" t="s">
        <v>3940</v>
      </c>
      <c r="O5799" s="1" t="s">
        <v>211</v>
      </c>
      <c r="P5799" s="1" t="s">
        <v>211</v>
      </c>
      <c r="Q5799" s="1" t="s">
        <v>211</v>
      </c>
      <c r="R5799" s="1" t="s">
        <v>211</v>
      </c>
    </row>
    <row r="5800" spans="1:18" hidden="1" x14ac:dyDescent="0.2">
      <c r="A5800" s="1" t="s">
        <v>206</v>
      </c>
      <c r="B5800" s="1" t="s">
        <v>207</v>
      </c>
      <c r="C5800">
        <v>518486</v>
      </c>
      <c r="D5800" s="1" t="s">
        <v>6210</v>
      </c>
      <c r="E5800" s="1" t="s">
        <v>3956</v>
      </c>
      <c r="F5800" s="1" t="s">
        <v>3942</v>
      </c>
      <c r="G5800" s="1" t="s">
        <v>3957</v>
      </c>
      <c r="H5800" s="1" t="s">
        <v>3942</v>
      </c>
      <c r="I5800" s="2">
        <v>42465</v>
      </c>
      <c r="J5800" s="2">
        <v>51501</v>
      </c>
      <c r="K5800" s="1" t="s">
        <v>3956</v>
      </c>
      <c r="L5800">
        <v>605601</v>
      </c>
      <c r="M5800" s="1" t="s">
        <v>3909</v>
      </c>
      <c r="N5800" s="1" t="s">
        <v>3909</v>
      </c>
      <c r="O5800" s="1" t="s">
        <v>211</v>
      </c>
      <c r="P5800" s="1" t="s">
        <v>211</v>
      </c>
      <c r="Q5800" s="1" t="s">
        <v>211</v>
      </c>
      <c r="R5800" s="1" t="s">
        <v>211</v>
      </c>
    </row>
    <row r="5801" spans="1:18" hidden="1" x14ac:dyDescent="0.2">
      <c r="A5801" s="1" t="s">
        <v>206</v>
      </c>
      <c r="B5801" s="1" t="s">
        <v>207</v>
      </c>
      <c r="C5801">
        <v>518486</v>
      </c>
      <c r="D5801" s="1" t="s">
        <v>6210</v>
      </c>
      <c r="E5801" s="1" t="s">
        <v>3954</v>
      </c>
      <c r="F5801" s="1" t="s">
        <v>3950</v>
      </c>
      <c r="G5801" s="1" t="s">
        <v>3955</v>
      </c>
      <c r="H5801" s="1" t="s">
        <v>3950</v>
      </c>
      <c r="I5801" s="2">
        <v>42465</v>
      </c>
      <c r="J5801" s="2">
        <v>51501</v>
      </c>
      <c r="K5801" s="1" t="s">
        <v>3954</v>
      </c>
      <c r="L5801">
        <v>605600</v>
      </c>
      <c r="M5801" s="1" t="s">
        <v>3905</v>
      </c>
      <c r="N5801" s="1" t="s">
        <v>3905</v>
      </c>
      <c r="O5801" s="1" t="s">
        <v>211</v>
      </c>
      <c r="P5801" s="1" t="s">
        <v>211</v>
      </c>
      <c r="Q5801" s="1" t="s">
        <v>211</v>
      </c>
      <c r="R5801" s="1" t="s">
        <v>211</v>
      </c>
    </row>
    <row r="5802" spans="1:18" hidden="1" x14ac:dyDescent="0.2">
      <c r="A5802" s="1" t="s">
        <v>206</v>
      </c>
      <c r="B5802" s="1" t="s">
        <v>207</v>
      </c>
      <c r="C5802">
        <v>518486</v>
      </c>
      <c r="D5802" s="1" t="s">
        <v>6210</v>
      </c>
      <c r="E5802" s="1" t="s">
        <v>3952</v>
      </c>
      <c r="F5802" s="1" t="s">
        <v>3950</v>
      </c>
      <c r="G5802" s="1" t="s">
        <v>3953</v>
      </c>
      <c r="H5802" s="1" t="s">
        <v>3950</v>
      </c>
      <c r="I5802" s="2">
        <v>42465</v>
      </c>
      <c r="J5802" s="2">
        <v>51501</v>
      </c>
      <c r="K5802" s="1" t="s">
        <v>3952</v>
      </c>
      <c r="L5802">
        <v>605599</v>
      </c>
      <c r="M5802" s="1" t="s">
        <v>3912</v>
      </c>
      <c r="N5802" s="1" t="s">
        <v>3912</v>
      </c>
      <c r="O5802" s="1" t="s">
        <v>211</v>
      </c>
      <c r="P5802" s="1" t="s">
        <v>211</v>
      </c>
      <c r="Q5802" s="1" t="s">
        <v>211</v>
      </c>
      <c r="R5802" s="1" t="s">
        <v>211</v>
      </c>
    </row>
    <row r="5803" spans="1:18" hidden="1" x14ac:dyDescent="0.2">
      <c r="A5803" s="1" t="s">
        <v>206</v>
      </c>
      <c r="B5803" s="1" t="s">
        <v>207</v>
      </c>
      <c r="C5803">
        <v>518486</v>
      </c>
      <c r="D5803" s="1" t="s">
        <v>6210</v>
      </c>
      <c r="E5803" s="1" t="s">
        <v>3949</v>
      </c>
      <c r="F5803" s="1" t="s">
        <v>3950</v>
      </c>
      <c r="G5803" s="1" t="s">
        <v>3951</v>
      </c>
      <c r="H5803" s="1" t="s">
        <v>3950</v>
      </c>
      <c r="I5803" s="2">
        <v>42465</v>
      </c>
      <c r="J5803" s="2">
        <v>51501</v>
      </c>
      <c r="K5803" s="1" t="s">
        <v>3949</v>
      </c>
      <c r="L5803">
        <v>605598</v>
      </c>
      <c r="M5803" s="1" t="s">
        <v>3909</v>
      </c>
      <c r="N5803" s="1" t="s">
        <v>3909</v>
      </c>
      <c r="O5803" s="1" t="s">
        <v>211</v>
      </c>
      <c r="P5803" s="1" t="s">
        <v>211</v>
      </c>
      <c r="Q5803" s="1" t="s">
        <v>211</v>
      </c>
      <c r="R5803" s="1" t="s">
        <v>211</v>
      </c>
    </row>
    <row r="5804" spans="1:18" hidden="1" x14ac:dyDescent="0.2">
      <c r="A5804" s="1" t="s">
        <v>206</v>
      </c>
      <c r="B5804" s="1" t="s">
        <v>207</v>
      </c>
      <c r="C5804">
        <v>518486</v>
      </c>
      <c r="D5804" s="1" t="s">
        <v>6210</v>
      </c>
      <c r="E5804" s="1" t="s">
        <v>3963</v>
      </c>
      <c r="F5804" s="1" t="s">
        <v>3964</v>
      </c>
      <c r="G5804" s="1" t="s">
        <v>3965</v>
      </c>
      <c r="H5804" s="1" t="s">
        <v>3964</v>
      </c>
      <c r="I5804" s="2">
        <v>43840</v>
      </c>
      <c r="J5804" s="2">
        <v>51501</v>
      </c>
      <c r="K5804" s="1" t="s">
        <v>3963</v>
      </c>
      <c r="L5804">
        <v>605629</v>
      </c>
      <c r="M5804" s="1" t="s">
        <v>3940</v>
      </c>
      <c r="N5804" s="1" t="s">
        <v>3940</v>
      </c>
      <c r="O5804" s="1" t="s">
        <v>211</v>
      </c>
      <c r="P5804" s="1" t="s">
        <v>211</v>
      </c>
      <c r="Q5804" s="1" t="s">
        <v>211</v>
      </c>
      <c r="R5804" s="1" t="s">
        <v>211</v>
      </c>
    </row>
    <row r="5805" spans="1:18" hidden="1" x14ac:dyDescent="0.2">
      <c r="A5805" s="1" t="s">
        <v>206</v>
      </c>
      <c r="B5805" s="1" t="s">
        <v>207</v>
      </c>
      <c r="C5805">
        <v>518486</v>
      </c>
      <c r="D5805" s="1" t="s">
        <v>6210</v>
      </c>
      <c r="E5805" s="1" t="s">
        <v>3960</v>
      </c>
      <c r="F5805" s="1" t="s">
        <v>3961</v>
      </c>
      <c r="G5805" s="1" t="s">
        <v>3962</v>
      </c>
      <c r="H5805" s="1" t="s">
        <v>3961</v>
      </c>
      <c r="I5805" s="2">
        <v>43840</v>
      </c>
      <c r="J5805" s="2">
        <v>51501</v>
      </c>
      <c r="K5805" s="1" t="s">
        <v>3960</v>
      </c>
      <c r="L5805">
        <v>605628</v>
      </c>
      <c r="M5805" s="1" t="s">
        <v>3940</v>
      </c>
      <c r="N5805" s="1" t="s">
        <v>3940</v>
      </c>
      <c r="O5805" s="1" t="s">
        <v>211</v>
      </c>
      <c r="P5805" s="1" t="s">
        <v>211</v>
      </c>
      <c r="Q5805" s="1" t="s">
        <v>211</v>
      </c>
      <c r="R5805" s="1" t="s">
        <v>211</v>
      </c>
    </row>
    <row r="5806" spans="1:18" hidden="1" x14ac:dyDescent="0.2">
      <c r="A5806" s="1" t="s">
        <v>206</v>
      </c>
      <c r="B5806" s="1" t="s">
        <v>207</v>
      </c>
      <c r="C5806">
        <v>518486</v>
      </c>
      <c r="D5806" s="1" t="s">
        <v>6210</v>
      </c>
      <c r="E5806" s="1" t="s">
        <v>3937</v>
      </c>
      <c r="F5806" s="1" t="s">
        <v>3938</v>
      </c>
      <c r="G5806" s="1" t="s">
        <v>3939</v>
      </c>
      <c r="H5806" s="1" t="s">
        <v>3938</v>
      </c>
      <c r="I5806" s="2">
        <v>44228</v>
      </c>
      <c r="J5806" s="2">
        <v>51501</v>
      </c>
      <c r="K5806" s="1" t="s">
        <v>3937</v>
      </c>
      <c r="L5806">
        <v>605630</v>
      </c>
      <c r="M5806" s="1" t="s">
        <v>3940</v>
      </c>
      <c r="N5806" s="1" t="s">
        <v>3940</v>
      </c>
      <c r="O5806" s="1" t="s">
        <v>211</v>
      </c>
      <c r="P5806" s="1" t="s">
        <v>211</v>
      </c>
      <c r="Q5806" s="1" t="s">
        <v>211</v>
      </c>
      <c r="R5806" s="1" t="s">
        <v>211</v>
      </c>
    </row>
    <row r="5807" spans="1:18" hidden="1" x14ac:dyDescent="0.2">
      <c r="A5807" s="1" t="s">
        <v>206</v>
      </c>
      <c r="B5807" s="1" t="s">
        <v>207</v>
      </c>
      <c r="C5807">
        <v>518486</v>
      </c>
      <c r="D5807" s="1" t="s">
        <v>6210</v>
      </c>
      <c r="E5807" s="1" t="s">
        <v>3946</v>
      </c>
      <c r="F5807" s="1" t="s">
        <v>3947</v>
      </c>
      <c r="G5807" s="1" t="s">
        <v>3948</v>
      </c>
      <c r="H5807" s="1" t="s">
        <v>3947</v>
      </c>
      <c r="I5807" s="2">
        <v>43840</v>
      </c>
      <c r="J5807" s="2">
        <v>51501</v>
      </c>
      <c r="K5807" s="1" t="s">
        <v>3946</v>
      </c>
      <c r="L5807">
        <v>605631</v>
      </c>
      <c r="M5807" s="1" t="s">
        <v>3940</v>
      </c>
      <c r="N5807" s="1" t="s">
        <v>3940</v>
      </c>
      <c r="O5807" s="1" t="s">
        <v>211</v>
      </c>
      <c r="P5807" s="1" t="s">
        <v>211</v>
      </c>
      <c r="Q5807" s="1" t="s">
        <v>211</v>
      </c>
      <c r="R5807" s="1" t="s">
        <v>211</v>
      </c>
    </row>
    <row r="5808" spans="1:18" hidden="1" x14ac:dyDescent="0.2">
      <c r="A5808" s="1" t="s">
        <v>206</v>
      </c>
      <c r="B5808" s="1" t="s">
        <v>207</v>
      </c>
      <c r="C5808">
        <v>518486</v>
      </c>
      <c r="D5808" s="1" t="s">
        <v>6210</v>
      </c>
      <c r="E5808" s="1" t="s">
        <v>3944</v>
      </c>
      <c r="F5808" s="1" t="s">
        <v>3942</v>
      </c>
      <c r="G5808" s="1" t="s">
        <v>3945</v>
      </c>
      <c r="H5808" s="1" t="s">
        <v>3942</v>
      </c>
      <c r="I5808" s="2">
        <v>42465</v>
      </c>
      <c r="J5808" s="2">
        <v>51501</v>
      </c>
      <c r="K5808" s="1" t="s">
        <v>3944</v>
      </c>
      <c r="L5808">
        <v>605603</v>
      </c>
      <c r="M5808" s="1" t="s">
        <v>3905</v>
      </c>
      <c r="N5808" s="1" t="s">
        <v>3905</v>
      </c>
      <c r="O5808" s="1" t="s">
        <v>211</v>
      </c>
      <c r="P5808" s="1" t="s">
        <v>211</v>
      </c>
      <c r="Q5808" s="1" t="s">
        <v>211</v>
      </c>
      <c r="R5808" s="1" t="s">
        <v>211</v>
      </c>
    </row>
    <row r="5809" spans="1:18" hidden="1" x14ac:dyDescent="0.2">
      <c r="A5809" s="1" t="s">
        <v>206</v>
      </c>
      <c r="B5809" s="1" t="s">
        <v>207</v>
      </c>
      <c r="C5809">
        <v>518486</v>
      </c>
      <c r="D5809" s="1" t="s">
        <v>6210</v>
      </c>
      <c r="E5809" s="1" t="s">
        <v>3941</v>
      </c>
      <c r="F5809" s="1" t="s">
        <v>3942</v>
      </c>
      <c r="G5809" s="1" t="s">
        <v>3943</v>
      </c>
      <c r="H5809" s="1" t="s">
        <v>3942</v>
      </c>
      <c r="I5809" s="2">
        <v>42465</v>
      </c>
      <c r="J5809" s="2">
        <v>51501</v>
      </c>
      <c r="K5809" s="1" t="s">
        <v>3941</v>
      </c>
      <c r="L5809">
        <v>605602</v>
      </c>
      <c r="M5809" s="1" t="s">
        <v>3912</v>
      </c>
      <c r="N5809" s="1" t="s">
        <v>3912</v>
      </c>
      <c r="O5809" s="1" t="s">
        <v>211</v>
      </c>
      <c r="P5809" s="1" t="s">
        <v>211</v>
      </c>
      <c r="Q5809" s="1" t="s">
        <v>211</v>
      </c>
      <c r="R5809" s="1" t="s">
        <v>211</v>
      </c>
    </row>
    <row r="5810" spans="1:18" hidden="1" x14ac:dyDescent="0.2">
      <c r="A5810" s="1" t="s">
        <v>206</v>
      </c>
      <c r="B5810" s="1" t="s">
        <v>207</v>
      </c>
      <c r="C5810">
        <v>518486</v>
      </c>
      <c r="D5810" s="1" t="s">
        <v>6210</v>
      </c>
      <c r="E5810" s="1" t="s">
        <v>3902</v>
      </c>
      <c r="F5810" s="1" t="s">
        <v>3903</v>
      </c>
      <c r="G5810" s="1" t="s">
        <v>3904</v>
      </c>
      <c r="H5810" s="1" t="s">
        <v>3903</v>
      </c>
      <c r="I5810" s="2">
        <v>42465</v>
      </c>
      <c r="J5810" s="2">
        <v>51501</v>
      </c>
      <c r="K5810" s="1" t="s">
        <v>3902</v>
      </c>
      <c r="L5810">
        <v>605585</v>
      </c>
      <c r="M5810" s="1" t="s">
        <v>3905</v>
      </c>
      <c r="N5810" s="1" t="s">
        <v>3905</v>
      </c>
      <c r="O5810" s="1" t="s">
        <v>211</v>
      </c>
      <c r="P5810" s="1" t="s">
        <v>211</v>
      </c>
      <c r="Q5810" s="1" t="s">
        <v>211</v>
      </c>
      <c r="R5810" s="1" t="s">
        <v>211</v>
      </c>
    </row>
    <row r="5811" spans="1:18" hidden="1" x14ac:dyDescent="0.2">
      <c r="A5811" s="1" t="s">
        <v>206</v>
      </c>
      <c r="B5811" s="1" t="s">
        <v>207</v>
      </c>
      <c r="C5811">
        <v>518486</v>
      </c>
      <c r="D5811" s="1" t="s">
        <v>6210</v>
      </c>
      <c r="E5811" s="1" t="s">
        <v>3915</v>
      </c>
      <c r="F5811" s="1" t="s">
        <v>3916</v>
      </c>
      <c r="G5811" s="1" t="s">
        <v>3917</v>
      </c>
      <c r="H5811" s="1" t="s">
        <v>3916</v>
      </c>
      <c r="I5811" s="2">
        <v>42465</v>
      </c>
      <c r="J5811" s="2">
        <v>51501</v>
      </c>
      <c r="K5811" s="1" t="s">
        <v>3915</v>
      </c>
      <c r="L5811">
        <v>605589</v>
      </c>
      <c r="M5811" s="1" t="s">
        <v>3909</v>
      </c>
      <c r="N5811" s="1" t="s">
        <v>3909</v>
      </c>
      <c r="O5811" s="1" t="s">
        <v>211</v>
      </c>
      <c r="P5811" s="1" t="s">
        <v>211</v>
      </c>
      <c r="Q5811" s="1" t="s">
        <v>211</v>
      </c>
      <c r="R5811" s="1" t="s">
        <v>211</v>
      </c>
    </row>
    <row r="5812" spans="1:18" hidden="1" x14ac:dyDescent="0.2">
      <c r="A5812" s="1" t="s">
        <v>206</v>
      </c>
      <c r="B5812" s="1" t="s">
        <v>207</v>
      </c>
      <c r="C5812">
        <v>518486</v>
      </c>
      <c r="D5812" s="1" t="s">
        <v>6210</v>
      </c>
      <c r="E5812" s="1" t="s">
        <v>3913</v>
      </c>
      <c r="F5812" s="1" t="s">
        <v>3907</v>
      </c>
      <c r="G5812" s="1" t="s">
        <v>3914</v>
      </c>
      <c r="H5812" s="1" t="s">
        <v>3907</v>
      </c>
      <c r="I5812" s="2">
        <v>42465</v>
      </c>
      <c r="J5812" s="2">
        <v>51501</v>
      </c>
      <c r="K5812" s="1" t="s">
        <v>3913</v>
      </c>
      <c r="L5812">
        <v>605588</v>
      </c>
      <c r="M5812" s="1" t="s">
        <v>3905</v>
      </c>
      <c r="N5812" s="1" t="s">
        <v>3905</v>
      </c>
      <c r="O5812" s="1" t="s">
        <v>211</v>
      </c>
      <c r="P5812" s="1" t="s">
        <v>211</v>
      </c>
      <c r="Q5812" s="1" t="s">
        <v>211</v>
      </c>
      <c r="R5812" s="1" t="s">
        <v>211</v>
      </c>
    </row>
    <row r="5813" spans="1:18" hidden="1" x14ac:dyDescent="0.2">
      <c r="A5813" s="1" t="s">
        <v>206</v>
      </c>
      <c r="B5813" s="1" t="s">
        <v>207</v>
      </c>
      <c r="C5813">
        <v>518486</v>
      </c>
      <c r="D5813" s="1" t="s">
        <v>6210</v>
      </c>
      <c r="E5813" s="1" t="s">
        <v>3910</v>
      </c>
      <c r="F5813" s="1" t="s">
        <v>3907</v>
      </c>
      <c r="G5813" s="1" t="s">
        <v>3911</v>
      </c>
      <c r="H5813" s="1" t="s">
        <v>3907</v>
      </c>
      <c r="I5813" s="2">
        <v>42465</v>
      </c>
      <c r="J5813" s="2">
        <v>51501</v>
      </c>
      <c r="K5813" s="1" t="s">
        <v>3910</v>
      </c>
      <c r="L5813">
        <v>605587</v>
      </c>
      <c r="M5813" s="1" t="s">
        <v>3912</v>
      </c>
      <c r="N5813" s="1" t="s">
        <v>3912</v>
      </c>
      <c r="O5813" s="1" t="s">
        <v>211</v>
      </c>
      <c r="P5813" s="1" t="s">
        <v>211</v>
      </c>
      <c r="Q5813" s="1" t="s">
        <v>211</v>
      </c>
      <c r="R5813" s="1" t="s">
        <v>211</v>
      </c>
    </row>
    <row r="5814" spans="1:18" hidden="1" x14ac:dyDescent="0.2">
      <c r="A5814" s="1" t="s">
        <v>206</v>
      </c>
      <c r="B5814" s="1" t="s">
        <v>207</v>
      </c>
      <c r="C5814">
        <v>518486</v>
      </c>
      <c r="D5814" s="1" t="s">
        <v>6210</v>
      </c>
      <c r="E5814" s="1" t="s">
        <v>3906</v>
      </c>
      <c r="F5814" s="1" t="s">
        <v>3907</v>
      </c>
      <c r="G5814" s="1" t="s">
        <v>3908</v>
      </c>
      <c r="H5814" s="1" t="s">
        <v>3907</v>
      </c>
      <c r="I5814" s="2">
        <v>42465</v>
      </c>
      <c r="J5814" s="2">
        <v>51501</v>
      </c>
      <c r="K5814" s="1" t="s">
        <v>3906</v>
      </c>
      <c r="L5814">
        <v>605586</v>
      </c>
      <c r="M5814" s="1" t="s">
        <v>3909</v>
      </c>
      <c r="N5814" s="1" t="s">
        <v>3909</v>
      </c>
      <c r="O5814" s="1" t="s">
        <v>211</v>
      </c>
      <c r="P5814" s="1" t="s">
        <v>211</v>
      </c>
      <c r="Q5814" s="1" t="s">
        <v>211</v>
      </c>
      <c r="R5814" s="1" t="s">
        <v>211</v>
      </c>
    </row>
    <row r="5815" spans="1:18" hidden="1" x14ac:dyDescent="0.2">
      <c r="A5815" s="1" t="s">
        <v>206</v>
      </c>
      <c r="B5815" s="1" t="s">
        <v>207</v>
      </c>
      <c r="C5815">
        <v>518486</v>
      </c>
      <c r="D5815" s="1" t="s">
        <v>6210</v>
      </c>
      <c r="E5815" s="1" t="s">
        <v>3934</v>
      </c>
      <c r="F5815" s="1" t="s">
        <v>3930</v>
      </c>
      <c r="G5815" s="1" t="s">
        <v>3935</v>
      </c>
      <c r="H5815" s="1" t="s">
        <v>3930</v>
      </c>
      <c r="I5815" s="2">
        <v>42465</v>
      </c>
      <c r="J5815" s="2">
        <v>51501</v>
      </c>
      <c r="K5815" s="1" t="s">
        <v>3934</v>
      </c>
      <c r="L5815">
        <v>605597</v>
      </c>
      <c r="M5815" s="1" t="s">
        <v>3905</v>
      </c>
      <c r="N5815" s="1" t="s">
        <v>3905</v>
      </c>
      <c r="O5815" s="1" t="s">
        <v>211</v>
      </c>
      <c r="P5815" s="1" t="s">
        <v>211</v>
      </c>
      <c r="Q5815" s="1" t="s">
        <v>211</v>
      </c>
      <c r="R5815" s="1" t="s">
        <v>211</v>
      </c>
    </row>
    <row r="5816" spans="1:18" hidden="1" x14ac:dyDescent="0.2">
      <c r="A5816" s="1" t="s">
        <v>206</v>
      </c>
      <c r="B5816" s="1" t="s">
        <v>207</v>
      </c>
      <c r="C5816">
        <v>518486</v>
      </c>
      <c r="D5816" s="1" t="s">
        <v>6210</v>
      </c>
      <c r="E5816" s="1" t="s">
        <v>3932</v>
      </c>
      <c r="F5816" s="1" t="s">
        <v>3930</v>
      </c>
      <c r="G5816" s="1" t="s">
        <v>3933</v>
      </c>
      <c r="H5816" s="1" t="s">
        <v>3930</v>
      </c>
      <c r="I5816" s="2">
        <v>42465</v>
      </c>
      <c r="J5816" s="2">
        <v>51501</v>
      </c>
      <c r="K5816" s="1" t="s">
        <v>3932</v>
      </c>
      <c r="L5816">
        <v>605596</v>
      </c>
      <c r="M5816" s="1" t="s">
        <v>3912</v>
      </c>
      <c r="N5816" s="1" t="s">
        <v>3912</v>
      </c>
      <c r="O5816" s="1" t="s">
        <v>211</v>
      </c>
      <c r="P5816" s="1" t="s">
        <v>211</v>
      </c>
      <c r="Q5816" s="1" t="s">
        <v>211</v>
      </c>
      <c r="R5816" s="1" t="s">
        <v>211</v>
      </c>
    </row>
    <row r="5817" spans="1:18" hidden="1" x14ac:dyDescent="0.2">
      <c r="A5817" s="1" t="s">
        <v>206</v>
      </c>
      <c r="B5817" s="1" t="s">
        <v>207</v>
      </c>
      <c r="C5817">
        <v>518486</v>
      </c>
      <c r="D5817" s="1" t="s">
        <v>6210</v>
      </c>
      <c r="E5817" s="1" t="s">
        <v>3929</v>
      </c>
      <c r="F5817" s="1" t="s">
        <v>3930</v>
      </c>
      <c r="G5817" s="1" t="s">
        <v>3931</v>
      </c>
      <c r="H5817" s="1" t="s">
        <v>3930</v>
      </c>
      <c r="I5817" s="2">
        <v>42465</v>
      </c>
      <c r="J5817" s="2">
        <v>51501</v>
      </c>
      <c r="K5817" s="1" t="s">
        <v>3929</v>
      </c>
      <c r="L5817">
        <v>605595</v>
      </c>
      <c r="M5817" s="1" t="s">
        <v>3909</v>
      </c>
      <c r="N5817" s="1" t="s">
        <v>3909</v>
      </c>
      <c r="O5817" s="1" t="s">
        <v>211</v>
      </c>
      <c r="P5817" s="1" t="s">
        <v>211</v>
      </c>
      <c r="Q5817" s="1" t="s">
        <v>211</v>
      </c>
      <c r="R5817" s="1" t="s">
        <v>211</v>
      </c>
    </row>
    <row r="5818" spans="1:18" hidden="1" x14ac:dyDescent="0.2">
      <c r="A5818" s="1" t="s">
        <v>206</v>
      </c>
      <c r="B5818" s="1" t="s">
        <v>207</v>
      </c>
      <c r="C5818">
        <v>518486</v>
      </c>
      <c r="D5818" s="1" t="s">
        <v>6210</v>
      </c>
      <c r="E5818" s="1" t="s">
        <v>3927</v>
      </c>
      <c r="F5818" s="1" t="s">
        <v>3923</v>
      </c>
      <c r="G5818" s="1" t="s">
        <v>3928</v>
      </c>
      <c r="H5818" s="1" t="s">
        <v>3923</v>
      </c>
      <c r="I5818" s="2">
        <v>42465</v>
      </c>
      <c r="J5818" s="2">
        <v>51501</v>
      </c>
      <c r="K5818" s="1" t="s">
        <v>3927</v>
      </c>
      <c r="L5818">
        <v>605594</v>
      </c>
      <c r="M5818" s="1" t="s">
        <v>3905</v>
      </c>
      <c r="N5818" s="1" t="s">
        <v>3905</v>
      </c>
      <c r="O5818" s="1" t="s">
        <v>211</v>
      </c>
      <c r="P5818" s="1" t="s">
        <v>211</v>
      </c>
      <c r="Q5818" s="1" t="s">
        <v>211</v>
      </c>
      <c r="R5818" s="1" t="s">
        <v>211</v>
      </c>
    </row>
    <row r="5819" spans="1:18" hidden="1" x14ac:dyDescent="0.2">
      <c r="A5819" s="1" t="s">
        <v>206</v>
      </c>
      <c r="B5819" s="1" t="s">
        <v>207</v>
      </c>
      <c r="C5819">
        <v>518486</v>
      </c>
      <c r="D5819" s="1" t="s">
        <v>6210</v>
      </c>
      <c r="E5819" s="1" t="s">
        <v>3925</v>
      </c>
      <c r="F5819" s="1" t="s">
        <v>3923</v>
      </c>
      <c r="G5819" s="1" t="s">
        <v>3926</v>
      </c>
      <c r="H5819" s="1" t="s">
        <v>3923</v>
      </c>
      <c r="I5819" s="2">
        <v>42465</v>
      </c>
      <c r="J5819" s="2">
        <v>51501</v>
      </c>
      <c r="K5819" s="1" t="s">
        <v>3925</v>
      </c>
      <c r="L5819">
        <v>605593</v>
      </c>
      <c r="M5819" s="1" t="s">
        <v>3912</v>
      </c>
      <c r="N5819" s="1" t="s">
        <v>3912</v>
      </c>
      <c r="O5819" s="1" t="s">
        <v>211</v>
      </c>
      <c r="P5819" s="1" t="s">
        <v>211</v>
      </c>
      <c r="Q5819" s="1" t="s">
        <v>211</v>
      </c>
      <c r="R5819" s="1" t="s">
        <v>211</v>
      </c>
    </row>
    <row r="5820" spans="1:18" hidden="1" x14ac:dyDescent="0.2">
      <c r="A5820" s="1" t="s">
        <v>206</v>
      </c>
      <c r="B5820" s="1" t="s">
        <v>207</v>
      </c>
      <c r="C5820">
        <v>518486</v>
      </c>
      <c r="D5820" s="1" t="s">
        <v>6210</v>
      </c>
      <c r="E5820" s="1" t="s">
        <v>3922</v>
      </c>
      <c r="F5820" s="1" t="s">
        <v>3923</v>
      </c>
      <c r="G5820" s="1" t="s">
        <v>3924</v>
      </c>
      <c r="H5820" s="1" t="s">
        <v>3923</v>
      </c>
      <c r="I5820" s="2">
        <v>42465</v>
      </c>
      <c r="J5820" s="2">
        <v>51501</v>
      </c>
      <c r="K5820" s="1" t="s">
        <v>3922</v>
      </c>
      <c r="L5820">
        <v>605592</v>
      </c>
      <c r="M5820" s="1" t="s">
        <v>3909</v>
      </c>
      <c r="N5820" s="1" t="s">
        <v>3909</v>
      </c>
      <c r="O5820" s="1" t="s">
        <v>211</v>
      </c>
      <c r="P5820" s="1" t="s">
        <v>211</v>
      </c>
      <c r="Q5820" s="1" t="s">
        <v>211</v>
      </c>
      <c r="R5820" s="1" t="s">
        <v>211</v>
      </c>
    </row>
    <row r="5821" spans="1:18" hidden="1" x14ac:dyDescent="0.2">
      <c r="A5821" s="1" t="s">
        <v>206</v>
      </c>
      <c r="B5821" s="1" t="s">
        <v>207</v>
      </c>
      <c r="C5821">
        <v>518486</v>
      </c>
      <c r="D5821" s="1" t="s">
        <v>6210</v>
      </c>
      <c r="E5821" s="1" t="s">
        <v>3920</v>
      </c>
      <c r="F5821" s="1" t="s">
        <v>3916</v>
      </c>
      <c r="G5821" s="1" t="s">
        <v>3921</v>
      </c>
      <c r="H5821" s="1" t="s">
        <v>3916</v>
      </c>
      <c r="I5821" s="2">
        <v>42465</v>
      </c>
      <c r="J5821" s="2">
        <v>51501</v>
      </c>
      <c r="K5821" s="1" t="s">
        <v>3920</v>
      </c>
      <c r="L5821">
        <v>605591</v>
      </c>
      <c r="M5821" s="1" t="s">
        <v>3905</v>
      </c>
      <c r="N5821" s="1" t="s">
        <v>3905</v>
      </c>
      <c r="O5821" s="1" t="s">
        <v>211</v>
      </c>
      <c r="P5821" s="1" t="s">
        <v>211</v>
      </c>
      <c r="Q5821" s="1" t="s">
        <v>211</v>
      </c>
      <c r="R5821" s="1" t="s">
        <v>211</v>
      </c>
    </row>
    <row r="5822" spans="1:18" hidden="1" x14ac:dyDescent="0.2">
      <c r="A5822" s="1" t="s">
        <v>206</v>
      </c>
      <c r="B5822" s="1" t="s">
        <v>207</v>
      </c>
      <c r="C5822">
        <v>518486</v>
      </c>
      <c r="D5822" s="1" t="s">
        <v>6210</v>
      </c>
      <c r="E5822" s="1" t="s">
        <v>3918</v>
      </c>
      <c r="F5822" s="1" t="s">
        <v>3916</v>
      </c>
      <c r="G5822" s="1" t="s">
        <v>3919</v>
      </c>
      <c r="H5822" s="1" t="s">
        <v>3916</v>
      </c>
      <c r="I5822" s="2">
        <v>42465</v>
      </c>
      <c r="J5822" s="2">
        <v>51501</v>
      </c>
      <c r="K5822" s="1" t="s">
        <v>3918</v>
      </c>
      <c r="L5822">
        <v>605590</v>
      </c>
      <c r="M5822" s="1" t="s">
        <v>3912</v>
      </c>
      <c r="N5822" s="1" t="s">
        <v>3912</v>
      </c>
      <c r="O5822" s="1" t="s">
        <v>211</v>
      </c>
      <c r="P5822" s="1" t="s">
        <v>211</v>
      </c>
      <c r="Q5822" s="1" t="s">
        <v>211</v>
      </c>
      <c r="R5822" s="1" t="s">
        <v>211</v>
      </c>
    </row>
    <row r="5823" spans="1:18" hidden="1" x14ac:dyDescent="0.2">
      <c r="A5823" s="1" t="s">
        <v>206</v>
      </c>
      <c r="B5823" s="1" t="s">
        <v>207</v>
      </c>
      <c r="C5823">
        <v>518486</v>
      </c>
      <c r="D5823" s="1" t="s">
        <v>6210</v>
      </c>
      <c r="E5823" s="1" t="s">
        <v>6216</v>
      </c>
      <c r="F5823" s="1" t="s">
        <v>6217</v>
      </c>
      <c r="G5823" s="1" t="s">
        <v>6218</v>
      </c>
      <c r="H5823" s="1" t="s">
        <v>6217</v>
      </c>
      <c r="I5823" s="2">
        <v>42465</v>
      </c>
      <c r="J5823" s="2">
        <v>51501</v>
      </c>
      <c r="K5823" s="1" t="s">
        <v>6216</v>
      </c>
      <c r="L5823">
        <v>605556</v>
      </c>
      <c r="M5823" s="1" t="s">
        <v>6219</v>
      </c>
      <c r="N5823" s="1" t="s">
        <v>6219</v>
      </c>
      <c r="O5823" s="1" t="s">
        <v>211</v>
      </c>
      <c r="P5823" s="1" t="s">
        <v>211</v>
      </c>
      <c r="Q5823" s="1" t="s">
        <v>211</v>
      </c>
      <c r="R5823" s="1" t="s">
        <v>211</v>
      </c>
    </row>
    <row r="5824" spans="1:18" hidden="1" x14ac:dyDescent="0.2">
      <c r="A5824" s="1" t="s">
        <v>206</v>
      </c>
      <c r="B5824" s="1" t="s">
        <v>207</v>
      </c>
      <c r="C5824">
        <v>518486</v>
      </c>
      <c r="D5824" s="1" t="s">
        <v>6210</v>
      </c>
      <c r="E5824" s="1" t="s">
        <v>6220</v>
      </c>
      <c r="F5824" s="1" t="s">
        <v>6217</v>
      </c>
      <c r="G5824" s="1" t="s">
        <v>6221</v>
      </c>
      <c r="H5824" s="1" t="s">
        <v>6217</v>
      </c>
      <c r="I5824" s="2">
        <v>42465</v>
      </c>
      <c r="J5824" s="2">
        <v>51501</v>
      </c>
      <c r="K5824" s="1" t="s">
        <v>6220</v>
      </c>
      <c r="L5824">
        <v>605557</v>
      </c>
      <c r="M5824" s="1" t="s">
        <v>6222</v>
      </c>
      <c r="N5824" s="1" t="s">
        <v>6222</v>
      </c>
      <c r="O5824" s="1" t="s">
        <v>211</v>
      </c>
      <c r="P5824" s="1" t="s">
        <v>211</v>
      </c>
      <c r="Q5824" s="1" t="s">
        <v>211</v>
      </c>
      <c r="R5824" s="1" t="s">
        <v>211</v>
      </c>
    </row>
    <row r="5825" spans="1:18" hidden="1" x14ac:dyDescent="0.2">
      <c r="A5825" s="1" t="s">
        <v>206</v>
      </c>
      <c r="B5825" s="1" t="s">
        <v>207</v>
      </c>
      <c r="C5825">
        <v>518486</v>
      </c>
      <c r="D5825" s="1" t="s">
        <v>6210</v>
      </c>
      <c r="E5825" s="1" t="s">
        <v>6223</v>
      </c>
      <c r="F5825" s="1" t="s">
        <v>6217</v>
      </c>
      <c r="G5825" s="1" t="s">
        <v>6224</v>
      </c>
      <c r="H5825" s="1" t="s">
        <v>6217</v>
      </c>
      <c r="I5825" s="2">
        <v>42465</v>
      </c>
      <c r="J5825" s="2">
        <v>51501</v>
      </c>
      <c r="K5825" s="1" t="s">
        <v>6223</v>
      </c>
      <c r="L5825">
        <v>605558</v>
      </c>
      <c r="M5825" s="1" t="s">
        <v>6225</v>
      </c>
      <c r="N5825" s="1" t="s">
        <v>6225</v>
      </c>
      <c r="O5825" s="1" t="s">
        <v>211</v>
      </c>
      <c r="P5825" s="1" t="s">
        <v>211</v>
      </c>
      <c r="Q5825" s="1" t="s">
        <v>211</v>
      </c>
      <c r="R5825" s="1" t="s">
        <v>211</v>
      </c>
    </row>
    <row r="5826" spans="1:18" hidden="1" x14ac:dyDescent="0.2">
      <c r="A5826" s="1" t="s">
        <v>206</v>
      </c>
      <c r="B5826" s="1" t="s">
        <v>207</v>
      </c>
      <c r="C5826">
        <v>518486</v>
      </c>
      <c r="D5826" s="1" t="s">
        <v>6210</v>
      </c>
      <c r="E5826" s="1" t="s">
        <v>6226</v>
      </c>
      <c r="F5826" s="1" t="s">
        <v>6227</v>
      </c>
      <c r="G5826" s="1" t="s">
        <v>6228</v>
      </c>
      <c r="H5826" s="1" t="s">
        <v>6227</v>
      </c>
      <c r="I5826" s="2">
        <v>42465</v>
      </c>
      <c r="J5826" s="2">
        <v>51501</v>
      </c>
      <c r="K5826" s="1" t="s">
        <v>6226</v>
      </c>
      <c r="L5826">
        <v>605559</v>
      </c>
      <c r="M5826" s="1" t="s">
        <v>6219</v>
      </c>
      <c r="N5826" s="1" t="s">
        <v>6219</v>
      </c>
      <c r="O5826" s="1" t="s">
        <v>211</v>
      </c>
      <c r="P5826" s="1" t="s">
        <v>211</v>
      </c>
      <c r="Q5826" s="1" t="s">
        <v>211</v>
      </c>
      <c r="R5826" s="1" t="s">
        <v>211</v>
      </c>
    </row>
    <row r="5827" spans="1:18" hidden="1" x14ac:dyDescent="0.2">
      <c r="A5827" s="1" t="s">
        <v>206</v>
      </c>
      <c r="B5827" s="1" t="s">
        <v>207</v>
      </c>
      <c r="C5827">
        <v>518486</v>
      </c>
      <c r="D5827" s="1" t="s">
        <v>6210</v>
      </c>
      <c r="E5827" s="1" t="s">
        <v>6229</v>
      </c>
      <c r="F5827" s="1" t="s">
        <v>6227</v>
      </c>
      <c r="G5827" s="1" t="s">
        <v>6230</v>
      </c>
      <c r="H5827" s="1" t="s">
        <v>6227</v>
      </c>
      <c r="I5827" s="2">
        <v>42465</v>
      </c>
      <c r="J5827" s="2">
        <v>51501</v>
      </c>
      <c r="K5827" s="1" t="s">
        <v>6229</v>
      </c>
      <c r="L5827">
        <v>605560</v>
      </c>
      <c r="M5827" s="1" t="s">
        <v>6222</v>
      </c>
      <c r="N5827" s="1" t="s">
        <v>6222</v>
      </c>
      <c r="O5827" s="1" t="s">
        <v>211</v>
      </c>
      <c r="P5827" s="1" t="s">
        <v>211</v>
      </c>
      <c r="Q5827" s="1" t="s">
        <v>211</v>
      </c>
      <c r="R5827" s="1" t="s">
        <v>211</v>
      </c>
    </row>
    <row r="5828" spans="1:18" hidden="1" x14ac:dyDescent="0.2">
      <c r="A5828" s="1" t="s">
        <v>206</v>
      </c>
      <c r="B5828" s="1" t="s">
        <v>207</v>
      </c>
      <c r="C5828">
        <v>518486</v>
      </c>
      <c r="D5828" s="1" t="s">
        <v>6210</v>
      </c>
      <c r="E5828" s="1" t="s">
        <v>6231</v>
      </c>
      <c r="F5828" s="1" t="s">
        <v>6227</v>
      </c>
      <c r="G5828" s="1" t="s">
        <v>6232</v>
      </c>
      <c r="H5828" s="1" t="s">
        <v>6227</v>
      </c>
      <c r="I5828" s="2">
        <v>42465</v>
      </c>
      <c r="J5828" s="2">
        <v>51501</v>
      </c>
      <c r="K5828" s="1" t="s">
        <v>6231</v>
      </c>
      <c r="L5828">
        <v>605561</v>
      </c>
      <c r="M5828" s="1" t="s">
        <v>6225</v>
      </c>
      <c r="N5828" s="1" t="s">
        <v>6225</v>
      </c>
      <c r="O5828" s="1" t="s">
        <v>211</v>
      </c>
      <c r="P5828" s="1" t="s">
        <v>211</v>
      </c>
      <c r="Q5828" s="1" t="s">
        <v>211</v>
      </c>
      <c r="R5828" s="1" t="s">
        <v>211</v>
      </c>
    </row>
    <row r="5829" spans="1:18" hidden="1" x14ac:dyDescent="0.2">
      <c r="A5829" s="1" t="s">
        <v>206</v>
      </c>
      <c r="B5829" s="1" t="s">
        <v>207</v>
      </c>
      <c r="C5829">
        <v>518486</v>
      </c>
      <c r="D5829" s="1" t="s">
        <v>6210</v>
      </c>
      <c r="E5829" s="1" t="s">
        <v>6233</v>
      </c>
      <c r="F5829" s="1" t="s">
        <v>6234</v>
      </c>
      <c r="G5829" s="1" t="s">
        <v>6235</v>
      </c>
      <c r="H5829" s="1" t="s">
        <v>6234</v>
      </c>
      <c r="I5829" s="2">
        <v>42465</v>
      </c>
      <c r="J5829" s="2">
        <v>51501</v>
      </c>
      <c r="K5829" s="1" t="s">
        <v>6233</v>
      </c>
      <c r="L5829">
        <v>605562</v>
      </c>
      <c r="M5829" s="1" t="s">
        <v>6219</v>
      </c>
      <c r="N5829" s="1" t="s">
        <v>6219</v>
      </c>
      <c r="O5829" s="1" t="s">
        <v>211</v>
      </c>
      <c r="P5829" s="1" t="s">
        <v>211</v>
      </c>
      <c r="Q5829" s="1" t="s">
        <v>211</v>
      </c>
      <c r="R5829" s="1" t="s">
        <v>211</v>
      </c>
    </row>
    <row r="5830" spans="1:18" hidden="1" x14ac:dyDescent="0.2">
      <c r="A5830" s="1" t="s">
        <v>206</v>
      </c>
      <c r="B5830" s="1" t="s">
        <v>207</v>
      </c>
      <c r="C5830">
        <v>518486</v>
      </c>
      <c r="D5830" s="1" t="s">
        <v>6210</v>
      </c>
      <c r="E5830" s="1" t="s">
        <v>6236</v>
      </c>
      <c r="F5830" s="1" t="s">
        <v>6234</v>
      </c>
      <c r="G5830" s="1" t="s">
        <v>6237</v>
      </c>
      <c r="H5830" s="1" t="s">
        <v>6234</v>
      </c>
      <c r="I5830" s="2">
        <v>42465</v>
      </c>
      <c r="J5830" s="2">
        <v>51501</v>
      </c>
      <c r="K5830" s="1" t="s">
        <v>6236</v>
      </c>
      <c r="L5830">
        <v>605563</v>
      </c>
      <c r="M5830" s="1" t="s">
        <v>6222</v>
      </c>
      <c r="N5830" s="1" t="s">
        <v>6222</v>
      </c>
      <c r="O5830" s="1" t="s">
        <v>211</v>
      </c>
      <c r="P5830" s="1" t="s">
        <v>211</v>
      </c>
      <c r="Q5830" s="1" t="s">
        <v>211</v>
      </c>
      <c r="R5830" s="1" t="s">
        <v>211</v>
      </c>
    </row>
    <row r="5831" spans="1:18" hidden="1" x14ac:dyDescent="0.2">
      <c r="A5831" s="1" t="s">
        <v>206</v>
      </c>
      <c r="B5831" s="1" t="s">
        <v>207</v>
      </c>
      <c r="C5831">
        <v>518486</v>
      </c>
      <c r="D5831" s="1" t="s">
        <v>6210</v>
      </c>
      <c r="E5831" s="1" t="s">
        <v>6238</v>
      </c>
      <c r="F5831" s="1" t="s">
        <v>6234</v>
      </c>
      <c r="G5831" s="1" t="s">
        <v>6239</v>
      </c>
      <c r="H5831" s="1" t="s">
        <v>6234</v>
      </c>
      <c r="I5831" s="2">
        <v>42465</v>
      </c>
      <c r="J5831" s="2">
        <v>51501</v>
      </c>
      <c r="K5831" s="1" t="s">
        <v>6238</v>
      </c>
      <c r="L5831">
        <v>605564</v>
      </c>
      <c r="M5831" s="1" t="s">
        <v>6225</v>
      </c>
      <c r="N5831" s="1" t="s">
        <v>6225</v>
      </c>
      <c r="O5831" s="1" t="s">
        <v>211</v>
      </c>
      <c r="P5831" s="1" t="s">
        <v>211</v>
      </c>
      <c r="Q5831" s="1" t="s">
        <v>211</v>
      </c>
      <c r="R5831" s="1" t="s">
        <v>211</v>
      </c>
    </row>
    <row r="5832" spans="1:18" hidden="1" x14ac:dyDescent="0.2">
      <c r="A5832" s="1" t="s">
        <v>206</v>
      </c>
      <c r="B5832" s="1" t="s">
        <v>207</v>
      </c>
      <c r="C5832">
        <v>518486</v>
      </c>
      <c r="D5832" s="1" t="s">
        <v>6210</v>
      </c>
      <c r="E5832" s="1" t="s">
        <v>6240</v>
      </c>
      <c r="F5832" s="1" t="s">
        <v>6241</v>
      </c>
      <c r="G5832" s="1" t="s">
        <v>6242</v>
      </c>
      <c r="H5832" s="1" t="s">
        <v>6241</v>
      </c>
      <c r="I5832" s="2">
        <v>42465</v>
      </c>
      <c r="J5832" s="2">
        <v>51501</v>
      </c>
      <c r="K5832" s="1" t="s">
        <v>6240</v>
      </c>
      <c r="L5832">
        <v>605565</v>
      </c>
      <c r="M5832" s="1" t="s">
        <v>6219</v>
      </c>
      <c r="N5832" s="1" t="s">
        <v>6219</v>
      </c>
      <c r="O5832" s="1" t="s">
        <v>211</v>
      </c>
      <c r="P5832" s="1" t="s">
        <v>211</v>
      </c>
      <c r="Q5832" s="1" t="s">
        <v>211</v>
      </c>
      <c r="R5832" s="1" t="s">
        <v>211</v>
      </c>
    </row>
    <row r="5833" spans="1:18" hidden="1" x14ac:dyDescent="0.2">
      <c r="A5833" s="1" t="s">
        <v>206</v>
      </c>
      <c r="B5833" s="1" t="s">
        <v>207</v>
      </c>
      <c r="C5833">
        <v>518486</v>
      </c>
      <c r="D5833" s="1" t="s">
        <v>6210</v>
      </c>
      <c r="E5833" s="1" t="s">
        <v>6243</v>
      </c>
      <c r="F5833" s="1" t="s">
        <v>6241</v>
      </c>
      <c r="G5833" s="1" t="s">
        <v>6244</v>
      </c>
      <c r="H5833" s="1" t="s">
        <v>6241</v>
      </c>
      <c r="I5833" s="2">
        <v>42465</v>
      </c>
      <c r="J5833" s="2">
        <v>51501</v>
      </c>
      <c r="K5833" s="1" t="s">
        <v>6243</v>
      </c>
      <c r="L5833">
        <v>605566</v>
      </c>
      <c r="M5833" s="1" t="s">
        <v>6222</v>
      </c>
      <c r="N5833" s="1" t="s">
        <v>6222</v>
      </c>
      <c r="O5833" s="1" t="s">
        <v>211</v>
      </c>
      <c r="P5833" s="1" t="s">
        <v>211</v>
      </c>
      <c r="Q5833" s="1" t="s">
        <v>211</v>
      </c>
      <c r="R5833" s="1" t="s">
        <v>211</v>
      </c>
    </row>
    <row r="5834" spans="1:18" hidden="1" x14ac:dyDescent="0.2">
      <c r="A5834" s="1" t="s">
        <v>206</v>
      </c>
      <c r="B5834" s="1" t="s">
        <v>207</v>
      </c>
      <c r="C5834">
        <v>518486</v>
      </c>
      <c r="D5834" s="1" t="s">
        <v>6210</v>
      </c>
      <c r="E5834" s="1" t="s">
        <v>6245</v>
      </c>
      <c r="F5834" s="1" t="s">
        <v>6241</v>
      </c>
      <c r="G5834" s="1" t="s">
        <v>6246</v>
      </c>
      <c r="H5834" s="1" t="s">
        <v>6241</v>
      </c>
      <c r="I5834" s="2">
        <v>42465</v>
      </c>
      <c r="J5834" s="2">
        <v>51501</v>
      </c>
      <c r="K5834" s="1" t="s">
        <v>6245</v>
      </c>
      <c r="L5834">
        <v>605567</v>
      </c>
      <c r="M5834" s="1" t="s">
        <v>6225</v>
      </c>
      <c r="N5834" s="1" t="s">
        <v>6225</v>
      </c>
      <c r="O5834" s="1" t="s">
        <v>211</v>
      </c>
      <c r="P5834" s="1" t="s">
        <v>211</v>
      </c>
      <c r="Q5834" s="1" t="s">
        <v>211</v>
      </c>
      <c r="R5834" s="1" t="s">
        <v>211</v>
      </c>
    </row>
    <row r="5835" spans="1:18" hidden="1" x14ac:dyDescent="0.2">
      <c r="A5835" s="1" t="s">
        <v>206</v>
      </c>
      <c r="B5835" s="1" t="s">
        <v>207</v>
      </c>
      <c r="C5835">
        <v>518486</v>
      </c>
      <c r="D5835" s="1" t="s">
        <v>6210</v>
      </c>
      <c r="E5835" s="1" t="s">
        <v>6247</v>
      </c>
      <c r="F5835" s="1" t="s">
        <v>6248</v>
      </c>
      <c r="G5835" s="1" t="s">
        <v>6249</v>
      </c>
      <c r="H5835" s="1" t="s">
        <v>6248</v>
      </c>
      <c r="I5835" s="2">
        <v>42465</v>
      </c>
      <c r="J5835" s="2">
        <v>51501</v>
      </c>
      <c r="K5835" s="1" t="s">
        <v>6247</v>
      </c>
      <c r="L5835">
        <v>605568</v>
      </c>
      <c r="M5835" s="1" t="s">
        <v>6219</v>
      </c>
      <c r="N5835" s="1" t="s">
        <v>6219</v>
      </c>
      <c r="O5835" s="1" t="s">
        <v>211</v>
      </c>
      <c r="P5835" s="1" t="s">
        <v>211</v>
      </c>
      <c r="Q5835" s="1" t="s">
        <v>211</v>
      </c>
      <c r="R5835" s="1" t="s">
        <v>211</v>
      </c>
    </row>
    <row r="5836" spans="1:18" hidden="1" x14ac:dyDescent="0.2">
      <c r="A5836" s="1" t="s">
        <v>206</v>
      </c>
      <c r="B5836" s="1" t="s">
        <v>207</v>
      </c>
      <c r="C5836">
        <v>518486</v>
      </c>
      <c r="D5836" s="1" t="s">
        <v>6210</v>
      </c>
      <c r="E5836" s="1" t="s">
        <v>6250</v>
      </c>
      <c r="F5836" s="1" t="s">
        <v>6248</v>
      </c>
      <c r="G5836" s="1" t="s">
        <v>6251</v>
      </c>
      <c r="H5836" s="1" t="s">
        <v>6248</v>
      </c>
      <c r="I5836" s="2">
        <v>42465</v>
      </c>
      <c r="J5836" s="2">
        <v>51501</v>
      </c>
      <c r="K5836" s="1" t="s">
        <v>6250</v>
      </c>
      <c r="L5836">
        <v>605569</v>
      </c>
      <c r="M5836" s="1" t="s">
        <v>6222</v>
      </c>
      <c r="N5836" s="1" t="s">
        <v>6222</v>
      </c>
      <c r="O5836" s="1" t="s">
        <v>211</v>
      </c>
      <c r="P5836" s="1" t="s">
        <v>211</v>
      </c>
      <c r="Q5836" s="1" t="s">
        <v>211</v>
      </c>
      <c r="R5836" s="1" t="s">
        <v>211</v>
      </c>
    </row>
    <row r="5837" spans="1:18" hidden="1" x14ac:dyDescent="0.2">
      <c r="A5837" s="1" t="s">
        <v>206</v>
      </c>
      <c r="B5837" s="1" t="s">
        <v>207</v>
      </c>
      <c r="C5837">
        <v>518486</v>
      </c>
      <c r="D5837" s="1" t="s">
        <v>6210</v>
      </c>
      <c r="E5837" s="1" t="s">
        <v>6252</v>
      </c>
      <c r="F5837" s="1" t="s">
        <v>6248</v>
      </c>
      <c r="G5837" s="1" t="s">
        <v>6253</v>
      </c>
      <c r="H5837" s="1" t="s">
        <v>6248</v>
      </c>
      <c r="I5837" s="2">
        <v>42465</v>
      </c>
      <c r="J5837" s="2">
        <v>51501</v>
      </c>
      <c r="K5837" s="1" t="s">
        <v>6252</v>
      </c>
      <c r="L5837">
        <v>605570</v>
      </c>
      <c r="M5837" s="1" t="s">
        <v>6225</v>
      </c>
      <c r="N5837" s="1" t="s">
        <v>6225</v>
      </c>
      <c r="O5837" s="1" t="s">
        <v>211</v>
      </c>
      <c r="P5837" s="1" t="s">
        <v>211</v>
      </c>
      <c r="Q5837" s="1" t="s">
        <v>211</v>
      </c>
      <c r="R5837" s="1" t="s">
        <v>211</v>
      </c>
    </row>
    <row r="5838" spans="1:18" hidden="1" x14ac:dyDescent="0.2">
      <c r="A5838" s="1" t="s">
        <v>206</v>
      </c>
      <c r="B5838" s="1" t="s">
        <v>207</v>
      </c>
      <c r="C5838">
        <v>518486</v>
      </c>
      <c r="D5838" s="1" t="s">
        <v>6210</v>
      </c>
      <c r="E5838" s="1" t="s">
        <v>6254</v>
      </c>
      <c r="F5838" s="1" t="s">
        <v>6255</v>
      </c>
      <c r="G5838" s="1" t="s">
        <v>6256</v>
      </c>
      <c r="H5838" s="1" t="s">
        <v>6255</v>
      </c>
      <c r="I5838" s="2">
        <v>42465</v>
      </c>
      <c r="J5838" s="2">
        <v>51501</v>
      </c>
      <c r="K5838" s="1" t="s">
        <v>6254</v>
      </c>
      <c r="L5838">
        <v>605571</v>
      </c>
      <c r="M5838" s="1" t="s">
        <v>6219</v>
      </c>
      <c r="N5838" s="1" t="s">
        <v>6219</v>
      </c>
      <c r="O5838" s="1" t="s">
        <v>211</v>
      </c>
      <c r="P5838" s="1" t="s">
        <v>211</v>
      </c>
      <c r="Q5838" s="1" t="s">
        <v>211</v>
      </c>
      <c r="R5838" s="1" t="s">
        <v>211</v>
      </c>
    </row>
    <row r="5839" spans="1:18" hidden="1" x14ac:dyDescent="0.2">
      <c r="A5839" s="1" t="s">
        <v>206</v>
      </c>
      <c r="B5839" s="1" t="s">
        <v>207</v>
      </c>
      <c r="C5839">
        <v>518486</v>
      </c>
      <c r="D5839" s="1" t="s">
        <v>6210</v>
      </c>
      <c r="E5839" s="1" t="s">
        <v>6257</v>
      </c>
      <c r="F5839" s="1" t="s">
        <v>6255</v>
      </c>
      <c r="G5839" s="1" t="s">
        <v>6258</v>
      </c>
      <c r="H5839" s="1" t="s">
        <v>6255</v>
      </c>
      <c r="I5839" s="2">
        <v>42465</v>
      </c>
      <c r="J5839" s="2">
        <v>51501</v>
      </c>
      <c r="K5839" s="1" t="s">
        <v>6257</v>
      </c>
      <c r="L5839">
        <v>605572</v>
      </c>
      <c r="M5839" s="1" t="s">
        <v>6222</v>
      </c>
      <c r="N5839" s="1" t="s">
        <v>6222</v>
      </c>
      <c r="O5839" s="1" t="s">
        <v>211</v>
      </c>
      <c r="P5839" s="1" t="s">
        <v>211</v>
      </c>
      <c r="Q5839" s="1" t="s">
        <v>211</v>
      </c>
      <c r="R5839" s="1" t="s">
        <v>211</v>
      </c>
    </row>
    <row r="5840" spans="1:18" hidden="1" x14ac:dyDescent="0.2">
      <c r="A5840" s="1" t="s">
        <v>206</v>
      </c>
      <c r="B5840" s="1" t="s">
        <v>207</v>
      </c>
      <c r="C5840">
        <v>518486</v>
      </c>
      <c r="D5840" s="1" t="s">
        <v>6210</v>
      </c>
      <c r="E5840" s="1" t="s">
        <v>6259</v>
      </c>
      <c r="F5840" s="1" t="s">
        <v>6255</v>
      </c>
      <c r="G5840" s="1" t="s">
        <v>6260</v>
      </c>
      <c r="H5840" s="1" t="s">
        <v>6255</v>
      </c>
      <c r="I5840" s="2">
        <v>42465</v>
      </c>
      <c r="J5840" s="2">
        <v>51501</v>
      </c>
      <c r="K5840" s="1" t="s">
        <v>6259</v>
      </c>
      <c r="L5840">
        <v>605573</v>
      </c>
      <c r="M5840" s="1" t="s">
        <v>6225</v>
      </c>
      <c r="N5840" s="1" t="s">
        <v>6225</v>
      </c>
      <c r="O5840" s="1" t="s">
        <v>211</v>
      </c>
      <c r="P5840" s="1" t="s">
        <v>211</v>
      </c>
      <c r="Q5840" s="1" t="s">
        <v>211</v>
      </c>
      <c r="R5840" s="1" t="s">
        <v>211</v>
      </c>
    </row>
    <row r="5841" spans="1:18" hidden="1" x14ac:dyDescent="0.2">
      <c r="A5841" s="1" t="s">
        <v>206</v>
      </c>
      <c r="B5841" s="1" t="s">
        <v>207</v>
      </c>
      <c r="C5841">
        <v>518486</v>
      </c>
      <c r="D5841" s="1" t="s">
        <v>6210</v>
      </c>
      <c r="E5841" s="1" t="s">
        <v>6261</v>
      </c>
      <c r="F5841" s="1" t="s">
        <v>6262</v>
      </c>
      <c r="G5841" s="1" t="s">
        <v>6263</v>
      </c>
      <c r="H5841" s="1" t="s">
        <v>6262</v>
      </c>
      <c r="I5841" s="2">
        <v>42465</v>
      </c>
      <c r="J5841" s="2">
        <v>51501</v>
      </c>
      <c r="K5841" s="1" t="s">
        <v>6261</v>
      </c>
      <c r="L5841">
        <v>605574</v>
      </c>
      <c r="M5841" s="1" t="s">
        <v>6219</v>
      </c>
      <c r="N5841" s="1" t="s">
        <v>6219</v>
      </c>
      <c r="O5841" s="1" t="s">
        <v>211</v>
      </c>
      <c r="P5841" s="1" t="s">
        <v>211</v>
      </c>
      <c r="Q5841" s="1" t="s">
        <v>211</v>
      </c>
      <c r="R5841" s="1" t="s">
        <v>211</v>
      </c>
    </row>
    <row r="5842" spans="1:18" hidden="1" x14ac:dyDescent="0.2">
      <c r="A5842" s="1" t="s">
        <v>206</v>
      </c>
      <c r="B5842" s="1" t="s">
        <v>207</v>
      </c>
      <c r="C5842">
        <v>518486</v>
      </c>
      <c r="D5842" s="1" t="s">
        <v>6210</v>
      </c>
      <c r="E5842" s="1" t="s">
        <v>6264</v>
      </c>
      <c r="F5842" s="1" t="s">
        <v>6262</v>
      </c>
      <c r="G5842" s="1" t="s">
        <v>6265</v>
      </c>
      <c r="H5842" s="1" t="s">
        <v>6262</v>
      </c>
      <c r="I5842" s="2">
        <v>42465</v>
      </c>
      <c r="J5842" s="2">
        <v>51501</v>
      </c>
      <c r="K5842" s="1" t="s">
        <v>6264</v>
      </c>
      <c r="L5842">
        <v>605575</v>
      </c>
      <c r="M5842" s="1" t="s">
        <v>6222</v>
      </c>
      <c r="N5842" s="1" t="s">
        <v>6222</v>
      </c>
      <c r="O5842" s="1" t="s">
        <v>211</v>
      </c>
      <c r="P5842" s="1" t="s">
        <v>211</v>
      </c>
      <c r="Q5842" s="1" t="s">
        <v>211</v>
      </c>
      <c r="R5842" s="1" t="s">
        <v>211</v>
      </c>
    </row>
    <row r="5843" spans="1:18" hidden="1" x14ac:dyDescent="0.2">
      <c r="A5843" s="1" t="s">
        <v>206</v>
      </c>
      <c r="B5843" s="1" t="s">
        <v>207</v>
      </c>
      <c r="C5843">
        <v>518486</v>
      </c>
      <c r="D5843" s="1" t="s">
        <v>6210</v>
      </c>
      <c r="E5843" s="1" t="s">
        <v>6266</v>
      </c>
      <c r="F5843" s="1" t="s">
        <v>6262</v>
      </c>
      <c r="G5843" s="1" t="s">
        <v>6267</v>
      </c>
      <c r="H5843" s="1" t="s">
        <v>6262</v>
      </c>
      <c r="I5843" s="2">
        <v>42465</v>
      </c>
      <c r="J5843" s="2">
        <v>51501</v>
      </c>
      <c r="K5843" s="1" t="s">
        <v>6266</v>
      </c>
      <c r="L5843">
        <v>605576</v>
      </c>
      <c r="M5843" s="1" t="s">
        <v>6225</v>
      </c>
      <c r="N5843" s="1" t="s">
        <v>6225</v>
      </c>
      <c r="O5843" s="1" t="s">
        <v>211</v>
      </c>
      <c r="P5843" s="1" t="s">
        <v>211</v>
      </c>
      <c r="Q5843" s="1" t="s">
        <v>211</v>
      </c>
      <c r="R5843" s="1" t="s">
        <v>211</v>
      </c>
    </row>
    <row r="5844" spans="1:18" hidden="1" x14ac:dyDescent="0.2">
      <c r="A5844" s="1" t="s">
        <v>206</v>
      </c>
      <c r="B5844" s="1" t="s">
        <v>207</v>
      </c>
      <c r="C5844">
        <v>518486</v>
      </c>
      <c r="D5844" s="1" t="s">
        <v>6210</v>
      </c>
      <c r="E5844" s="1" t="s">
        <v>6268</v>
      </c>
      <c r="F5844" s="1" t="s">
        <v>6269</v>
      </c>
      <c r="G5844" s="1" t="s">
        <v>6270</v>
      </c>
      <c r="H5844" s="1" t="s">
        <v>6269</v>
      </c>
      <c r="I5844" s="2">
        <v>42465</v>
      </c>
      <c r="J5844" s="2">
        <v>51501</v>
      </c>
      <c r="K5844" s="1" t="s">
        <v>6268</v>
      </c>
      <c r="L5844">
        <v>605577</v>
      </c>
      <c r="M5844" s="1" t="s">
        <v>6219</v>
      </c>
      <c r="N5844" s="1" t="s">
        <v>6219</v>
      </c>
      <c r="O5844" s="1" t="s">
        <v>211</v>
      </c>
      <c r="P5844" s="1" t="s">
        <v>211</v>
      </c>
      <c r="Q5844" s="1" t="s">
        <v>211</v>
      </c>
      <c r="R5844" s="1" t="s">
        <v>211</v>
      </c>
    </row>
    <row r="5845" spans="1:18" hidden="1" x14ac:dyDescent="0.2">
      <c r="A5845" s="1" t="s">
        <v>206</v>
      </c>
      <c r="B5845" s="1" t="s">
        <v>207</v>
      </c>
      <c r="C5845">
        <v>518486</v>
      </c>
      <c r="D5845" s="1" t="s">
        <v>6210</v>
      </c>
      <c r="E5845" s="1" t="s">
        <v>6271</v>
      </c>
      <c r="F5845" s="1" t="s">
        <v>6269</v>
      </c>
      <c r="G5845" s="1" t="s">
        <v>6272</v>
      </c>
      <c r="H5845" s="1" t="s">
        <v>6269</v>
      </c>
      <c r="I5845" s="2">
        <v>42465</v>
      </c>
      <c r="J5845" s="2">
        <v>51501</v>
      </c>
      <c r="K5845" s="1" t="s">
        <v>6271</v>
      </c>
      <c r="L5845">
        <v>605578</v>
      </c>
      <c r="M5845" s="1" t="s">
        <v>6222</v>
      </c>
      <c r="N5845" s="1" t="s">
        <v>6222</v>
      </c>
      <c r="O5845" s="1" t="s">
        <v>211</v>
      </c>
      <c r="P5845" s="1" t="s">
        <v>211</v>
      </c>
      <c r="Q5845" s="1" t="s">
        <v>211</v>
      </c>
      <c r="R5845" s="1" t="s">
        <v>211</v>
      </c>
    </row>
    <row r="5846" spans="1:18" hidden="1" x14ac:dyDescent="0.2">
      <c r="A5846" s="1" t="s">
        <v>206</v>
      </c>
      <c r="B5846" s="1" t="s">
        <v>207</v>
      </c>
      <c r="C5846">
        <v>518486</v>
      </c>
      <c r="D5846" s="1" t="s">
        <v>6210</v>
      </c>
      <c r="E5846" s="1" t="s">
        <v>6273</v>
      </c>
      <c r="F5846" s="1" t="s">
        <v>6269</v>
      </c>
      <c r="G5846" s="1" t="s">
        <v>6274</v>
      </c>
      <c r="H5846" s="1" t="s">
        <v>6269</v>
      </c>
      <c r="I5846" s="2">
        <v>42465</v>
      </c>
      <c r="J5846" s="2">
        <v>51501</v>
      </c>
      <c r="K5846" s="1" t="s">
        <v>6273</v>
      </c>
      <c r="L5846">
        <v>605579</v>
      </c>
      <c r="M5846" s="1" t="s">
        <v>6225</v>
      </c>
      <c r="N5846" s="1" t="s">
        <v>6225</v>
      </c>
      <c r="O5846" s="1" t="s">
        <v>211</v>
      </c>
      <c r="P5846" s="1" t="s">
        <v>211</v>
      </c>
      <c r="Q5846" s="1" t="s">
        <v>211</v>
      </c>
      <c r="R5846" s="1" t="s">
        <v>211</v>
      </c>
    </row>
    <row r="5847" spans="1:18" hidden="1" x14ac:dyDescent="0.2">
      <c r="A5847" s="1" t="s">
        <v>206</v>
      </c>
      <c r="B5847" s="1" t="s">
        <v>207</v>
      </c>
      <c r="C5847">
        <v>518486</v>
      </c>
      <c r="D5847" s="1" t="s">
        <v>6210</v>
      </c>
      <c r="E5847" s="1" t="s">
        <v>6275</v>
      </c>
      <c r="F5847" s="1" t="s">
        <v>6276</v>
      </c>
      <c r="G5847" s="1" t="s">
        <v>6277</v>
      </c>
      <c r="H5847" s="1" t="s">
        <v>6276</v>
      </c>
      <c r="I5847" s="2">
        <v>42465</v>
      </c>
      <c r="J5847" s="2">
        <v>51501</v>
      </c>
      <c r="K5847" s="1" t="s">
        <v>6275</v>
      </c>
      <c r="L5847">
        <v>605580</v>
      </c>
      <c r="M5847" s="1" t="s">
        <v>3909</v>
      </c>
      <c r="N5847" s="1" t="s">
        <v>3909</v>
      </c>
      <c r="O5847" s="1" t="s">
        <v>211</v>
      </c>
      <c r="P5847" s="1" t="s">
        <v>211</v>
      </c>
      <c r="Q5847" s="1" t="s">
        <v>211</v>
      </c>
      <c r="R5847" s="1" t="s">
        <v>211</v>
      </c>
    </row>
    <row r="5848" spans="1:18" hidden="1" x14ac:dyDescent="0.2">
      <c r="A5848" s="1" t="s">
        <v>206</v>
      </c>
      <c r="B5848" s="1" t="s">
        <v>207</v>
      </c>
      <c r="C5848">
        <v>518486</v>
      </c>
      <c r="D5848" s="1" t="s">
        <v>6210</v>
      </c>
      <c r="E5848" s="1" t="s">
        <v>6278</v>
      </c>
      <c r="F5848" s="1" t="s">
        <v>6276</v>
      </c>
      <c r="G5848" s="1" t="s">
        <v>6279</v>
      </c>
      <c r="H5848" s="1" t="s">
        <v>6276</v>
      </c>
      <c r="I5848" s="2">
        <v>42465</v>
      </c>
      <c r="J5848" s="2">
        <v>51501</v>
      </c>
      <c r="K5848" s="1" t="s">
        <v>6278</v>
      </c>
      <c r="L5848">
        <v>605581</v>
      </c>
      <c r="M5848" s="1" t="s">
        <v>3912</v>
      </c>
      <c r="N5848" s="1" t="s">
        <v>3912</v>
      </c>
      <c r="O5848" s="1" t="s">
        <v>211</v>
      </c>
      <c r="P5848" s="1" t="s">
        <v>211</v>
      </c>
      <c r="Q5848" s="1" t="s">
        <v>211</v>
      </c>
      <c r="R5848" s="1" t="s">
        <v>211</v>
      </c>
    </row>
    <row r="5849" spans="1:18" hidden="1" x14ac:dyDescent="0.2">
      <c r="A5849" s="1" t="s">
        <v>206</v>
      </c>
      <c r="B5849" s="1" t="s">
        <v>207</v>
      </c>
      <c r="C5849">
        <v>518486</v>
      </c>
      <c r="D5849" s="1" t="s">
        <v>6210</v>
      </c>
      <c r="E5849" s="1" t="s">
        <v>6280</v>
      </c>
      <c r="F5849" s="1" t="s">
        <v>6276</v>
      </c>
      <c r="G5849" s="1" t="s">
        <v>6281</v>
      </c>
      <c r="H5849" s="1" t="s">
        <v>6276</v>
      </c>
      <c r="I5849" s="2">
        <v>42465</v>
      </c>
      <c r="J5849" s="2">
        <v>51501</v>
      </c>
      <c r="K5849" s="1" t="s">
        <v>6280</v>
      </c>
      <c r="L5849">
        <v>605582</v>
      </c>
      <c r="M5849" s="1" t="s">
        <v>3905</v>
      </c>
      <c r="N5849" s="1" t="s">
        <v>3905</v>
      </c>
      <c r="O5849" s="1" t="s">
        <v>211</v>
      </c>
      <c r="P5849" s="1" t="s">
        <v>211</v>
      </c>
      <c r="Q5849" s="1" t="s">
        <v>211</v>
      </c>
      <c r="R5849" s="1" t="s">
        <v>211</v>
      </c>
    </row>
    <row r="5850" spans="1:18" hidden="1" x14ac:dyDescent="0.2">
      <c r="A5850" s="1" t="s">
        <v>206</v>
      </c>
      <c r="B5850" s="1" t="s">
        <v>207</v>
      </c>
      <c r="C5850">
        <v>518486</v>
      </c>
      <c r="D5850" s="1" t="s">
        <v>6210</v>
      </c>
      <c r="E5850" s="1" t="s">
        <v>6282</v>
      </c>
      <c r="F5850" s="1" t="s">
        <v>3903</v>
      </c>
      <c r="G5850" s="1" t="s">
        <v>6283</v>
      </c>
      <c r="H5850" s="1" t="s">
        <v>3903</v>
      </c>
      <c r="I5850" s="2">
        <v>42465</v>
      </c>
      <c r="J5850" s="2">
        <v>51501</v>
      </c>
      <c r="K5850" s="1" t="s">
        <v>6282</v>
      </c>
      <c r="L5850">
        <v>605583</v>
      </c>
      <c r="M5850" s="1" t="s">
        <v>3909</v>
      </c>
      <c r="N5850" s="1" t="s">
        <v>3909</v>
      </c>
      <c r="O5850" s="1" t="s">
        <v>211</v>
      </c>
      <c r="P5850" s="1" t="s">
        <v>211</v>
      </c>
      <c r="Q5850" s="1" t="s">
        <v>211</v>
      </c>
      <c r="R5850" s="1" t="s">
        <v>211</v>
      </c>
    </row>
    <row r="5851" spans="1:18" hidden="1" x14ac:dyDescent="0.2">
      <c r="A5851" s="1" t="s">
        <v>206</v>
      </c>
      <c r="B5851" s="1" t="s">
        <v>207</v>
      </c>
      <c r="C5851">
        <v>518486</v>
      </c>
      <c r="D5851" s="1" t="s">
        <v>6210</v>
      </c>
      <c r="E5851" s="1" t="s">
        <v>6284</v>
      </c>
      <c r="F5851" s="1" t="s">
        <v>3903</v>
      </c>
      <c r="G5851" s="1" t="s">
        <v>6285</v>
      </c>
      <c r="H5851" s="1" t="s">
        <v>3903</v>
      </c>
      <c r="I5851" s="2">
        <v>42465</v>
      </c>
      <c r="J5851" s="2">
        <v>51501</v>
      </c>
      <c r="K5851" s="1" t="s">
        <v>6284</v>
      </c>
      <c r="L5851">
        <v>605584</v>
      </c>
      <c r="M5851" s="1" t="s">
        <v>3912</v>
      </c>
      <c r="N5851" s="1" t="s">
        <v>3912</v>
      </c>
      <c r="O5851" s="1" t="s">
        <v>211</v>
      </c>
      <c r="P5851" s="1" t="s">
        <v>211</v>
      </c>
      <c r="Q5851" s="1" t="s">
        <v>211</v>
      </c>
      <c r="R5851" s="1" t="s">
        <v>211</v>
      </c>
    </row>
    <row r="5852" spans="1:18" hidden="1" x14ac:dyDescent="0.2">
      <c r="A5852" s="1" t="s">
        <v>206</v>
      </c>
      <c r="B5852" s="1" t="s">
        <v>207</v>
      </c>
      <c r="C5852">
        <v>518486</v>
      </c>
      <c r="D5852" s="1" t="s">
        <v>6210</v>
      </c>
      <c r="E5852" s="1" t="s">
        <v>2631</v>
      </c>
      <c r="F5852" s="1" t="s">
        <v>2632</v>
      </c>
      <c r="G5852" s="1" t="s">
        <v>3893</v>
      </c>
      <c r="H5852" s="1" t="s">
        <v>2632</v>
      </c>
      <c r="I5852" s="2">
        <v>43454</v>
      </c>
      <c r="J5852" s="2">
        <v>51501</v>
      </c>
      <c r="K5852" s="1" t="s">
        <v>2631</v>
      </c>
      <c r="L5852">
        <v>606259</v>
      </c>
      <c r="M5852" s="1" t="s">
        <v>211</v>
      </c>
      <c r="N5852" s="1" t="s">
        <v>211</v>
      </c>
      <c r="O5852" s="1" t="s">
        <v>211</v>
      </c>
      <c r="P5852" s="1" t="s">
        <v>211</v>
      </c>
      <c r="Q5852" s="1" t="s">
        <v>211</v>
      </c>
      <c r="R5852" s="1" t="s">
        <v>211</v>
      </c>
    </row>
    <row r="5853" spans="1:18" hidden="1" x14ac:dyDescent="0.2">
      <c r="A5853" s="1" t="s">
        <v>206</v>
      </c>
      <c r="B5853" s="1" t="s">
        <v>207</v>
      </c>
      <c r="C5853">
        <v>518486</v>
      </c>
      <c r="D5853" s="1" t="s">
        <v>6210</v>
      </c>
      <c r="E5853" s="1" t="s">
        <v>3883</v>
      </c>
      <c r="F5853" s="1" t="s">
        <v>3884</v>
      </c>
      <c r="G5853" s="1" t="s">
        <v>3885</v>
      </c>
      <c r="H5853" s="1" t="s">
        <v>3884</v>
      </c>
      <c r="I5853" s="2">
        <v>43840</v>
      </c>
      <c r="J5853" s="2">
        <v>51501</v>
      </c>
      <c r="K5853" s="1" t="s">
        <v>3883</v>
      </c>
      <c r="L5853">
        <v>606233</v>
      </c>
      <c r="M5853" s="1" t="s">
        <v>226</v>
      </c>
      <c r="N5853" s="1" t="s">
        <v>226</v>
      </c>
      <c r="O5853" s="1" t="s">
        <v>211</v>
      </c>
      <c r="P5853" s="1" t="s">
        <v>211</v>
      </c>
      <c r="Q5853" s="1" t="s">
        <v>211</v>
      </c>
      <c r="R5853" s="1" t="s">
        <v>211</v>
      </c>
    </row>
    <row r="5854" spans="1:18" hidden="1" x14ac:dyDescent="0.2">
      <c r="A5854" s="1" t="s">
        <v>206</v>
      </c>
      <c r="B5854" s="1" t="s">
        <v>207</v>
      </c>
      <c r="C5854">
        <v>518486</v>
      </c>
      <c r="D5854" s="1" t="s">
        <v>6210</v>
      </c>
      <c r="E5854" s="1" t="s">
        <v>3508</v>
      </c>
      <c r="F5854" s="1" t="s">
        <v>3509</v>
      </c>
      <c r="G5854" s="1" t="s">
        <v>3882</v>
      </c>
      <c r="H5854" s="1" t="s">
        <v>3509</v>
      </c>
      <c r="I5854" s="2">
        <v>43840</v>
      </c>
      <c r="J5854" s="2">
        <v>51501</v>
      </c>
      <c r="K5854" s="1" t="s">
        <v>3508</v>
      </c>
      <c r="L5854">
        <v>606231</v>
      </c>
      <c r="M5854" s="1" t="s">
        <v>226</v>
      </c>
      <c r="N5854" s="1" t="s">
        <v>226</v>
      </c>
      <c r="O5854" s="1" t="s">
        <v>211</v>
      </c>
      <c r="P5854" s="1" t="s">
        <v>211</v>
      </c>
      <c r="Q5854" s="1" t="s">
        <v>211</v>
      </c>
      <c r="R5854" s="1" t="s">
        <v>211</v>
      </c>
    </row>
    <row r="5855" spans="1:18" hidden="1" x14ac:dyDescent="0.2">
      <c r="A5855" s="1" t="s">
        <v>206</v>
      </c>
      <c r="B5855" s="1" t="s">
        <v>207</v>
      </c>
      <c r="C5855">
        <v>518486</v>
      </c>
      <c r="D5855" s="1" t="s">
        <v>6210</v>
      </c>
      <c r="E5855" s="1" t="s">
        <v>3890</v>
      </c>
      <c r="F5855" s="1" t="s">
        <v>3891</v>
      </c>
      <c r="G5855" s="1" t="s">
        <v>3892</v>
      </c>
      <c r="H5855" s="1" t="s">
        <v>3891</v>
      </c>
      <c r="I5855" s="2">
        <v>43840</v>
      </c>
      <c r="J5855" s="2">
        <v>51501</v>
      </c>
      <c r="K5855" s="1" t="s">
        <v>3890</v>
      </c>
      <c r="L5855">
        <v>605872</v>
      </c>
      <c r="M5855" s="1" t="s">
        <v>645</v>
      </c>
      <c r="N5855" s="1" t="s">
        <v>645</v>
      </c>
      <c r="O5855" s="1" t="s">
        <v>211</v>
      </c>
      <c r="P5855" s="1" t="s">
        <v>211</v>
      </c>
      <c r="Q5855" s="1" t="s">
        <v>211</v>
      </c>
      <c r="R5855" s="1" t="s">
        <v>211</v>
      </c>
    </row>
    <row r="5856" spans="1:18" hidden="1" x14ac:dyDescent="0.2">
      <c r="A5856" s="1" t="s">
        <v>206</v>
      </c>
      <c r="B5856" s="1" t="s">
        <v>207</v>
      </c>
      <c r="C5856">
        <v>518486</v>
      </c>
      <c r="D5856" s="1" t="s">
        <v>6210</v>
      </c>
      <c r="E5856" s="1" t="s">
        <v>2634</v>
      </c>
      <c r="F5856" s="1" t="s">
        <v>733</v>
      </c>
      <c r="G5856" s="1" t="s">
        <v>3886</v>
      </c>
      <c r="H5856" s="1" t="s">
        <v>733</v>
      </c>
      <c r="I5856" s="2">
        <v>43084</v>
      </c>
      <c r="J5856" s="2">
        <v>51501</v>
      </c>
      <c r="K5856" s="1" t="s">
        <v>2634</v>
      </c>
      <c r="L5856">
        <v>605858</v>
      </c>
      <c r="M5856" s="1" t="s">
        <v>645</v>
      </c>
      <c r="N5856" s="1" t="s">
        <v>645</v>
      </c>
      <c r="O5856" s="1" t="s">
        <v>211</v>
      </c>
      <c r="P5856" s="1" t="s">
        <v>211</v>
      </c>
      <c r="Q5856" s="1" t="s">
        <v>211</v>
      </c>
      <c r="R5856" s="1" t="s">
        <v>211</v>
      </c>
    </row>
    <row r="5857" spans="1:18" hidden="1" x14ac:dyDescent="0.2">
      <c r="A5857" s="1" t="s">
        <v>206</v>
      </c>
      <c r="B5857" s="1" t="s">
        <v>207</v>
      </c>
      <c r="C5857">
        <v>518486</v>
      </c>
      <c r="D5857" s="1" t="s">
        <v>6210</v>
      </c>
      <c r="E5857" s="1" t="s">
        <v>117</v>
      </c>
      <c r="F5857" s="1" t="s">
        <v>116</v>
      </c>
      <c r="G5857" s="1" t="s">
        <v>3896</v>
      </c>
      <c r="H5857" s="1" t="s">
        <v>116</v>
      </c>
      <c r="I5857" s="2">
        <v>43454</v>
      </c>
      <c r="J5857" s="2">
        <v>51501</v>
      </c>
      <c r="K5857" s="1" t="s">
        <v>117</v>
      </c>
      <c r="L5857">
        <v>605837</v>
      </c>
      <c r="M5857" s="1" t="s">
        <v>211</v>
      </c>
      <c r="N5857" s="1" t="s">
        <v>232</v>
      </c>
      <c r="O5857" s="1" t="s">
        <v>211</v>
      </c>
      <c r="P5857" s="1" t="s">
        <v>211</v>
      </c>
      <c r="Q5857" s="1" t="s">
        <v>211</v>
      </c>
      <c r="R5857" s="1" t="s">
        <v>211</v>
      </c>
    </row>
    <row r="5858" spans="1:18" hidden="1" x14ac:dyDescent="0.2">
      <c r="A5858" s="1" t="s">
        <v>206</v>
      </c>
      <c r="B5858" s="1" t="s">
        <v>207</v>
      </c>
      <c r="C5858">
        <v>518486</v>
      </c>
      <c r="D5858" s="1" t="s">
        <v>6210</v>
      </c>
      <c r="E5858" s="1" t="s">
        <v>117</v>
      </c>
      <c r="F5858" s="1" t="s">
        <v>116</v>
      </c>
      <c r="G5858" s="1" t="s">
        <v>6065</v>
      </c>
      <c r="H5858" s="1" t="s">
        <v>116</v>
      </c>
      <c r="I5858" s="2">
        <v>44378</v>
      </c>
      <c r="J5858" s="2">
        <v>51501</v>
      </c>
      <c r="K5858" s="1" t="s">
        <v>117</v>
      </c>
      <c r="L5858">
        <v>605837</v>
      </c>
      <c r="M5858" s="1" t="s">
        <v>211</v>
      </c>
      <c r="N5858" s="1" t="s">
        <v>211</v>
      </c>
      <c r="O5858" s="1" t="s">
        <v>211</v>
      </c>
      <c r="P5858" s="1" t="s">
        <v>211</v>
      </c>
      <c r="Q5858" s="1" t="s">
        <v>211</v>
      </c>
      <c r="R5858" s="1" t="s">
        <v>211</v>
      </c>
    </row>
    <row r="5859" spans="1:18" hidden="1" x14ac:dyDescent="0.2">
      <c r="A5859" s="1" t="s">
        <v>206</v>
      </c>
      <c r="B5859" s="1" t="s">
        <v>207</v>
      </c>
      <c r="C5859">
        <v>518486</v>
      </c>
      <c r="D5859" s="1" t="s">
        <v>6210</v>
      </c>
      <c r="E5859" s="1" t="s">
        <v>3897</v>
      </c>
      <c r="F5859" s="1" t="s">
        <v>434</v>
      </c>
      <c r="G5859" s="1" t="s">
        <v>3898</v>
      </c>
      <c r="H5859" s="1" t="s">
        <v>434</v>
      </c>
      <c r="I5859" s="2">
        <v>43916</v>
      </c>
      <c r="J5859" s="2">
        <v>51501</v>
      </c>
      <c r="K5859" s="1" t="s">
        <v>3897</v>
      </c>
      <c r="L5859">
        <v>605836</v>
      </c>
      <c r="M5859" s="1" t="s">
        <v>226</v>
      </c>
      <c r="N5859" s="1" t="s">
        <v>226</v>
      </c>
      <c r="O5859" s="1" t="s">
        <v>211</v>
      </c>
      <c r="P5859" s="1" t="s">
        <v>211</v>
      </c>
      <c r="Q5859" s="1" t="s">
        <v>211</v>
      </c>
      <c r="R5859" s="1" t="s">
        <v>211</v>
      </c>
    </row>
    <row r="5860" spans="1:18" hidden="1" x14ac:dyDescent="0.2">
      <c r="A5860" s="1" t="s">
        <v>206</v>
      </c>
      <c r="B5860" s="1" t="s">
        <v>207</v>
      </c>
      <c r="C5860">
        <v>518486</v>
      </c>
      <c r="D5860" s="1" t="s">
        <v>6210</v>
      </c>
      <c r="E5860" s="1" t="s">
        <v>122</v>
      </c>
      <c r="F5860" s="1" t="s">
        <v>370</v>
      </c>
      <c r="G5860" s="1" t="s">
        <v>3901</v>
      </c>
      <c r="H5860" s="1" t="s">
        <v>370</v>
      </c>
      <c r="I5860" s="2">
        <v>43916</v>
      </c>
      <c r="J5860" s="2">
        <v>51501</v>
      </c>
      <c r="K5860" s="1" t="s">
        <v>122</v>
      </c>
      <c r="L5860">
        <v>605840</v>
      </c>
      <c r="M5860" s="1" t="s">
        <v>226</v>
      </c>
      <c r="N5860" s="1" t="s">
        <v>226</v>
      </c>
      <c r="O5860" s="1" t="s">
        <v>211</v>
      </c>
      <c r="P5860" s="1" t="s">
        <v>211</v>
      </c>
      <c r="Q5860" s="1" t="s">
        <v>211</v>
      </c>
      <c r="R5860" s="1" t="s">
        <v>211</v>
      </c>
    </row>
    <row r="5861" spans="1:18" hidden="1" x14ac:dyDescent="0.2">
      <c r="A5861" s="1" t="s">
        <v>206</v>
      </c>
      <c r="B5861" s="1" t="s">
        <v>207</v>
      </c>
      <c r="C5861">
        <v>518486</v>
      </c>
      <c r="D5861" s="1" t="s">
        <v>6210</v>
      </c>
      <c r="E5861" s="1" t="s">
        <v>362</v>
      </c>
      <c r="F5861" s="1" t="s">
        <v>163</v>
      </c>
      <c r="G5861" s="1" t="s">
        <v>5566</v>
      </c>
      <c r="H5861" s="1" t="s">
        <v>163</v>
      </c>
      <c r="I5861" s="2">
        <v>43831</v>
      </c>
      <c r="J5861" s="2">
        <v>51501</v>
      </c>
      <c r="K5861" s="1" t="s">
        <v>362</v>
      </c>
      <c r="L5861">
        <v>605349</v>
      </c>
      <c r="M5861" s="1" t="s">
        <v>211</v>
      </c>
      <c r="N5861" s="1" t="s">
        <v>211</v>
      </c>
      <c r="O5861" s="1" t="s">
        <v>211</v>
      </c>
      <c r="P5861" s="1" t="s">
        <v>211</v>
      </c>
      <c r="Q5861" s="1" t="s">
        <v>211</v>
      </c>
      <c r="R5861" s="1" t="s">
        <v>211</v>
      </c>
    </row>
    <row r="5862" spans="1:18" hidden="1" x14ac:dyDescent="0.2">
      <c r="A5862" s="1" t="s">
        <v>206</v>
      </c>
      <c r="B5862" s="1" t="s">
        <v>207</v>
      </c>
      <c r="C5862">
        <v>518486</v>
      </c>
      <c r="D5862" s="1" t="s">
        <v>6210</v>
      </c>
      <c r="E5862" s="1" t="s">
        <v>1440</v>
      </c>
      <c r="F5862" s="1" t="s">
        <v>365</v>
      </c>
      <c r="G5862" s="1" t="s">
        <v>3851</v>
      </c>
      <c r="H5862" s="1" t="s">
        <v>365</v>
      </c>
      <c r="I5862" s="2">
        <v>43435</v>
      </c>
      <c r="J5862" s="2">
        <v>51501</v>
      </c>
      <c r="K5862" s="1" t="s">
        <v>1440</v>
      </c>
      <c r="L5862">
        <v>605356</v>
      </c>
      <c r="M5862" s="1" t="s">
        <v>791</v>
      </c>
      <c r="N5862" s="1" t="s">
        <v>791</v>
      </c>
      <c r="O5862" s="1" t="s">
        <v>211</v>
      </c>
      <c r="P5862" s="1" t="s">
        <v>211</v>
      </c>
      <c r="Q5862" s="1" t="s">
        <v>211</v>
      </c>
      <c r="R5862" s="1" t="s">
        <v>211</v>
      </c>
    </row>
    <row r="5863" spans="1:18" hidden="1" x14ac:dyDescent="0.2">
      <c r="A5863" s="1" t="s">
        <v>206</v>
      </c>
      <c r="B5863" s="1" t="s">
        <v>207</v>
      </c>
      <c r="C5863">
        <v>518486</v>
      </c>
      <c r="D5863" s="1" t="s">
        <v>6210</v>
      </c>
      <c r="E5863" s="1" t="s">
        <v>158</v>
      </c>
      <c r="F5863" s="1" t="s">
        <v>159</v>
      </c>
      <c r="G5863" s="1" t="s">
        <v>3850</v>
      </c>
      <c r="H5863" s="1" t="s">
        <v>159</v>
      </c>
      <c r="I5863" s="2">
        <v>44166</v>
      </c>
      <c r="J5863" s="2">
        <v>51501</v>
      </c>
      <c r="K5863" s="1" t="s">
        <v>158</v>
      </c>
      <c r="L5863">
        <v>605348</v>
      </c>
      <c r="M5863" s="1" t="s">
        <v>645</v>
      </c>
      <c r="N5863" s="1" t="s">
        <v>645</v>
      </c>
      <c r="O5863" s="1" t="s">
        <v>211</v>
      </c>
      <c r="P5863" s="1" t="s">
        <v>211</v>
      </c>
      <c r="Q5863" s="1" t="s">
        <v>211</v>
      </c>
      <c r="R5863" s="1" t="s">
        <v>211</v>
      </c>
    </row>
    <row r="5864" spans="1:18" hidden="1" x14ac:dyDescent="0.2">
      <c r="A5864" s="1" t="s">
        <v>206</v>
      </c>
      <c r="B5864" s="1" t="s">
        <v>207</v>
      </c>
      <c r="C5864">
        <v>518486</v>
      </c>
      <c r="D5864" s="1" t="s">
        <v>6210</v>
      </c>
      <c r="E5864" s="1" t="s">
        <v>367</v>
      </c>
      <c r="F5864" s="1" t="s">
        <v>368</v>
      </c>
      <c r="G5864" s="1" t="s">
        <v>3852</v>
      </c>
      <c r="H5864" s="1" t="s">
        <v>368</v>
      </c>
      <c r="I5864" s="2">
        <v>43446</v>
      </c>
      <c r="J5864" s="2">
        <v>51501</v>
      </c>
      <c r="K5864" s="1" t="s">
        <v>367</v>
      </c>
      <c r="L5864">
        <v>605539</v>
      </c>
      <c r="M5864" s="1" t="s">
        <v>223</v>
      </c>
      <c r="N5864" s="1" t="s">
        <v>223</v>
      </c>
      <c r="O5864" s="1" t="s">
        <v>211</v>
      </c>
      <c r="P5864" s="1" t="s">
        <v>211</v>
      </c>
      <c r="Q5864" s="1" t="s">
        <v>211</v>
      </c>
      <c r="R5864" s="1" t="s">
        <v>211</v>
      </c>
    </row>
    <row r="5865" spans="1:18" hidden="1" x14ac:dyDescent="0.2">
      <c r="A5865" s="1" t="s">
        <v>206</v>
      </c>
      <c r="B5865" s="1" t="s">
        <v>207</v>
      </c>
      <c r="C5865">
        <v>518486</v>
      </c>
      <c r="D5865" s="1" t="s">
        <v>6210</v>
      </c>
      <c r="E5865" s="1" t="s">
        <v>220</v>
      </c>
      <c r="F5865" s="1" t="s">
        <v>221</v>
      </c>
      <c r="G5865" s="1" t="s">
        <v>3862</v>
      </c>
      <c r="H5865" s="1" t="s">
        <v>221</v>
      </c>
      <c r="I5865" s="2">
        <v>43454</v>
      </c>
      <c r="J5865" s="2">
        <v>51501</v>
      </c>
      <c r="K5865" s="1" t="s">
        <v>220</v>
      </c>
      <c r="L5865">
        <v>604860</v>
      </c>
      <c r="M5865" s="1" t="s">
        <v>223</v>
      </c>
      <c r="N5865" s="1" t="s">
        <v>223</v>
      </c>
      <c r="O5865" s="1" t="s">
        <v>211</v>
      </c>
      <c r="P5865" s="1" t="s">
        <v>211</v>
      </c>
      <c r="Q5865" s="1" t="s">
        <v>211</v>
      </c>
      <c r="R5865" s="1" t="s">
        <v>211</v>
      </c>
    </row>
    <row r="5866" spans="1:18" hidden="1" x14ac:dyDescent="0.2">
      <c r="A5866" s="1" t="s">
        <v>206</v>
      </c>
      <c r="B5866" s="1" t="s">
        <v>207</v>
      </c>
      <c r="C5866">
        <v>518486</v>
      </c>
      <c r="D5866" s="1" t="s">
        <v>6210</v>
      </c>
      <c r="E5866" s="1" t="s">
        <v>2659</v>
      </c>
      <c r="F5866" s="1" t="s">
        <v>2660</v>
      </c>
      <c r="G5866" s="1" t="s">
        <v>5461</v>
      </c>
      <c r="H5866" s="1" t="s">
        <v>2660</v>
      </c>
      <c r="I5866" s="2">
        <v>43809</v>
      </c>
      <c r="J5866" s="2">
        <v>51501</v>
      </c>
      <c r="K5866" s="1" t="s">
        <v>2659</v>
      </c>
      <c r="L5866">
        <v>605000</v>
      </c>
      <c r="M5866" s="1" t="s">
        <v>645</v>
      </c>
      <c r="N5866" s="1" t="s">
        <v>645</v>
      </c>
      <c r="O5866" s="1" t="s">
        <v>211</v>
      </c>
      <c r="P5866" s="1" t="s">
        <v>211</v>
      </c>
      <c r="Q5866" s="1" t="s">
        <v>211</v>
      </c>
      <c r="R5866" s="1" t="s">
        <v>211</v>
      </c>
    </row>
    <row r="5867" spans="1:18" hidden="1" x14ac:dyDescent="0.2">
      <c r="A5867" s="1" t="s">
        <v>206</v>
      </c>
      <c r="B5867" s="1" t="s">
        <v>207</v>
      </c>
      <c r="C5867">
        <v>518486</v>
      </c>
      <c r="D5867" s="1" t="s">
        <v>6210</v>
      </c>
      <c r="E5867" s="1" t="s">
        <v>1884</v>
      </c>
      <c r="F5867" s="1" t="s">
        <v>1885</v>
      </c>
      <c r="G5867" s="1" t="s">
        <v>3863</v>
      </c>
      <c r="H5867" s="1" t="s">
        <v>1885</v>
      </c>
      <c r="I5867" s="2">
        <v>44166</v>
      </c>
      <c r="J5867" s="2">
        <v>51501</v>
      </c>
      <c r="K5867" s="1" t="s">
        <v>1884</v>
      </c>
      <c r="L5867">
        <v>604641</v>
      </c>
      <c r="M5867" s="1" t="s">
        <v>645</v>
      </c>
      <c r="N5867" s="1" t="s">
        <v>645</v>
      </c>
      <c r="O5867" s="1" t="s">
        <v>211</v>
      </c>
      <c r="P5867" s="1" t="s">
        <v>211</v>
      </c>
      <c r="Q5867" s="1" t="s">
        <v>211</v>
      </c>
      <c r="R5867" s="1" t="s">
        <v>211</v>
      </c>
    </row>
    <row r="5868" spans="1:18" hidden="1" x14ac:dyDescent="0.2">
      <c r="A5868" s="1" t="s">
        <v>206</v>
      </c>
      <c r="B5868" s="1" t="s">
        <v>207</v>
      </c>
      <c r="C5868">
        <v>518486</v>
      </c>
      <c r="D5868" s="1" t="s">
        <v>6210</v>
      </c>
      <c r="E5868" s="1" t="s">
        <v>145</v>
      </c>
      <c r="F5868" s="1" t="s">
        <v>101</v>
      </c>
      <c r="G5868" s="1" t="s">
        <v>3966</v>
      </c>
      <c r="H5868" s="1" t="s">
        <v>101</v>
      </c>
      <c r="I5868" s="2">
        <v>43454</v>
      </c>
      <c r="J5868" s="2">
        <v>51501</v>
      </c>
      <c r="K5868" s="1" t="s">
        <v>145</v>
      </c>
      <c r="L5868">
        <v>604570</v>
      </c>
      <c r="M5868" s="1" t="s">
        <v>645</v>
      </c>
      <c r="N5868" s="1" t="s">
        <v>645</v>
      </c>
      <c r="O5868" s="1" t="s">
        <v>211</v>
      </c>
      <c r="P5868" s="1" t="s">
        <v>211</v>
      </c>
      <c r="Q5868" s="1" t="s">
        <v>211</v>
      </c>
      <c r="R5868" s="1" t="s">
        <v>211</v>
      </c>
    </row>
    <row r="5869" spans="1:18" hidden="1" x14ac:dyDescent="0.2">
      <c r="A5869" s="1" t="s">
        <v>206</v>
      </c>
      <c r="B5869" s="1" t="s">
        <v>207</v>
      </c>
      <c r="C5869">
        <v>518486</v>
      </c>
      <c r="D5869" s="1" t="s">
        <v>6210</v>
      </c>
      <c r="E5869" s="1" t="s">
        <v>3868</v>
      </c>
      <c r="F5869" s="1" t="s">
        <v>3869</v>
      </c>
      <c r="G5869" s="1" t="s">
        <v>3870</v>
      </c>
      <c r="H5869" s="1" t="s">
        <v>3869</v>
      </c>
      <c r="I5869" s="2">
        <v>43916</v>
      </c>
      <c r="J5869" s="2">
        <v>51501</v>
      </c>
      <c r="K5869" s="1" t="s">
        <v>3868</v>
      </c>
      <c r="L5869">
        <v>604631</v>
      </c>
      <c r="M5869" s="1" t="s">
        <v>645</v>
      </c>
      <c r="N5869" s="1" t="s">
        <v>645</v>
      </c>
      <c r="O5869" s="1" t="s">
        <v>211</v>
      </c>
      <c r="P5869" s="1" t="s">
        <v>211</v>
      </c>
      <c r="Q5869" s="1" t="s">
        <v>211</v>
      </c>
      <c r="R5869" s="1" t="s">
        <v>211</v>
      </c>
    </row>
    <row r="5870" spans="1:18" hidden="1" x14ac:dyDescent="0.2">
      <c r="A5870" s="1" t="s">
        <v>206</v>
      </c>
      <c r="B5870" s="1" t="s">
        <v>207</v>
      </c>
      <c r="C5870">
        <v>518486</v>
      </c>
      <c r="D5870" s="1" t="s">
        <v>6210</v>
      </c>
      <c r="E5870" s="1" t="s">
        <v>2066</v>
      </c>
      <c r="F5870" s="1" t="s">
        <v>2067</v>
      </c>
      <c r="G5870" s="1" t="s">
        <v>3875</v>
      </c>
      <c r="H5870" s="1" t="s">
        <v>2067</v>
      </c>
      <c r="I5870" s="2">
        <v>43916</v>
      </c>
      <c r="J5870" s="2">
        <v>51501</v>
      </c>
      <c r="K5870" s="1" t="s">
        <v>2066</v>
      </c>
      <c r="L5870">
        <v>604773</v>
      </c>
      <c r="M5870" s="1" t="s">
        <v>645</v>
      </c>
      <c r="N5870" s="1" t="s">
        <v>645</v>
      </c>
      <c r="O5870" s="1" t="s">
        <v>211</v>
      </c>
      <c r="P5870" s="1" t="s">
        <v>211</v>
      </c>
      <c r="Q5870" s="1" t="s">
        <v>211</v>
      </c>
      <c r="R5870" s="1" t="s">
        <v>211</v>
      </c>
    </row>
    <row r="5871" spans="1:18" hidden="1" x14ac:dyDescent="0.2">
      <c r="A5871" s="1" t="s">
        <v>206</v>
      </c>
      <c r="B5871" s="1" t="s">
        <v>207</v>
      </c>
      <c r="C5871">
        <v>518486</v>
      </c>
      <c r="D5871" s="1" t="s">
        <v>6210</v>
      </c>
      <c r="E5871" s="1" t="s">
        <v>3872</v>
      </c>
      <c r="F5871" s="1" t="s">
        <v>3873</v>
      </c>
      <c r="G5871" s="1" t="s">
        <v>3874</v>
      </c>
      <c r="H5871" s="1" t="s">
        <v>3873</v>
      </c>
      <c r="I5871" s="2">
        <v>43368</v>
      </c>
      <c r="J5871" s="2">
        <v>51501</v>
      </c>
      <c r="K5871" s="1" t="s">
        <v>3872</v>
      </c>
      <c r="L5871">
        <v>604775</v>
      </c>
      <c r="M5871" s="1" t="s">
        <v>645</v>
      </c>
      <c r="N5871" s="1" t="s">
        <v>645</v>
      </c>
      <c r="O5871" s="1" t="s">
        <v>211</v>
      </c>
      <c r="P5871" s="1" t="s">
        <v>211</v>
      </c>
      <c r="Q5871" s="1" t="s">
        <v>211</v>
      </c>
      <c r="R5871" s="1" t="s">
        <v>211</v>
      </c>
    </row>
    <row r="5872" spans="1:18" hidden="1" x14ac:dyDescent="0.2">
      <c r="A5872" s="1" t="s">
        <v>206</v>
      </c>
      <c r="B5872" s="1" t="s">
        <v>207</v>
      </c>
      <c r="C5872">
        <v>518486</v>
      </c>
      <c r="D5872" s="1" t="s">
        <v>6210</v>
      </c>
      <c r="E5872" s="1" t="s">
        <v>787</v>
      </c>
      <c r="F5872" s="1" t="s">
        <v>100</v>
      </c>
      <c r="G5872" s="1" t="s">
        <v>3765</v>
      </c>
      <c r="H5872" s="1" t="s">
        <v>100</v>
      </c>
      <c r="I5872" s="2">
        <v>44455</v>
      </c>
      <c r="J5872" s="2">
        <v>51501</v>
      </c>
      <c r="K5872" s="1" t="s">
        <v>789</v>
      </c>
      <c r="L5872">
        <v>2924</v>
      </c>
      <c r="M5872" s="1" t="s">
        <v>790</v>
      </c>
      <c r="N5872" s="1" t="s">
        <v>790</v>
      </c>
      <c r="O5872" s="1" t="s">
        <v>211</v>
      </c>
      <c r="P5872" s="1" t="s">
        <v>211</v>
      </c>
      <c r="Q5872" s="1" t="s">
        <v>211</v>
      </c>
      <c r="R5872" s="1" t="s">
        <v>211</v>
      </c>
    </row>
    <row r="5873" spans="1:18" hidden="1" x14ac:dyDescent="0.2">
      <c r="A5873" s="1" t="s">
        <v>206</v>
      </c>
      <c r="B5873" s="1" t="s">
        <v>207</v>
      </c>
      <c r="C5873">
        <v>518486</v>
      </c>
      <c r="D5873" s="1" t="s">
        <v>6210</v>
      </c>
      <c r="E5873" s="1" t="s">
        <v>3831</v>
      </c>
      <c r="F5873" s="1" t="s">
        <v>100</v>
      </c>
      <c r="G5873" s="1" t="s">
        <v>3832</v>
      </c>
      <c r="H5873" s="1" t="s">
        <v>100</v>
      </c>
      <c r="I5873" s="2">
        <v>43433</v>
      </c>
      <c r="J5873" s="2">
        <v>51501</v>
      </c>
      <c r="K5873" s="1" t="s">
        <v>3833</v>
      </c>
      <c r="L5873">
        <v>2925</v>
      </c>
      <c r="M5873" s="1" t="s">
        <v>790</v>
      </c>
      <c r="N5873" s="1" t="s">
        <v>790</v>
      </c>
      <c r="O5873" s="1" t="s">
        <v>211</v>
      </c>
      <c r="P5873" s="1" t="s">
        <v>211</v>
      </c>
      <c r="Q5873" s="1" t="s">
        <v>211</v>
      </c>
      <c r="R5873" s="1" t="s">
        <v>211</v>
      </c>
    </row>
    <row r="5874" spans="1:18" hidden="1" x14ac:dyDescent="0.2">
      <c r="A5874" s="1" t="s">
        <v>206</v>
      </c>
      <c r="B5874" s="1" t="s">
        <v>207</v>
      </c>
      <c r="C5874">
        <v>518486</v>
      </c>
      <c r="D5874" s="1" t="s">
        <v>6210</v>
      </c>
      <c r="E5874" s="1" t="s">
        <v>1336</v>
      </c>
      <c r="F5874" s="1" t="s">
        <v>332</v>
      </c>
      <c r="G5874" s="1" t="s">
        <v>3846</v>
      </c>
      <c r="H5874" s="1" t="s">
        <v>332</v>
      </c>
      <c r="I5874" s="2">
        <v>43333</v>
      </c>
      <c r="J5874" s="2">
        <v>51501</v>
      </c>
      <c r="K5874" s="1" t="s">
        <v>1336</v>
      </c>
      <c r="L5874">
        <v>600862</v>
      </c>
      <c r="M5874" s="1" t="s">
        <v>655</v>
      </c>
      <c r="N5874" s="1" t="s">
        <v>655</v>
      </c>
      <c r="O5874" s="1" t="s">
        <v>211</v>
      </c>
      <c r="P5874" s="1" t="s">
        <v>211</v>
      </c>
      <c r="Q5874" s="1" t="s">
        <v>211</v>
      </c>
      <c r="R5874" s="1" t="s">
        <v>211</v>
      </c>
    </row>
    <row r="5875" spans="1:18" hidden="1" x14ac:dyDescent="0.2">
      <c r="A5875" s="1" t="s">
        <v>206</v>
      </c>
      <c r="B5875" s="1" t="s">
        <v>207</v>
      </c>
      <c r="C5875">
        <v>518486</v>
      </c>
      <c r="D5875" s="1" t="s">
        <v>6210</v>
      </c>
      <c r="E5875" s="1" t="s">
        <v>155</v>
      </c>
      <c r="F5875" s="1" t="s">
        <v>114</v>
      </c>
      <c r="G5875" s="1" t="s">
        <v>3843</v>
      </c>
      <c r="H5875" s="1" t="s">
        <v>114</v>
      </c>
      <c r="I5875" s="2">
        <v>43454</v>
      </c>
      <c r="J5875" s="2">
        <v>51501</v>
      </c>
      <c r="K5875" s="1" t="s">
        <v>155</v>
      </c>
      <c r="L5875">
        <v>600992</v>
      </c>
      <c r="M5875" s="1" t="s">
        <v>210</v>
      </c>
      <c r="N5875" s="1" t="s">
        <v>210</v>
      </c>
      <c r="O5875" s="1" t="s">
        <v>211</v>
      </c>
      <c r="P5875" s="1" t="s">
        <v>211</v>
      </c>
      <c r="Q5875" s="1" t="s">
        <v>211</v>
      </c>
      <c r="R5875" s="1" t="s">
        <v>211</v>
      </c>
    </row>
    <row r="5876" spans="1:18" hidden="1" x14ac:dyDescent="0.2">
      <c r="A5876" s="1" t="s">
        <v>206</v>
      </c>
      <c r="B5876" s="1" t="s">
        <v>207</v>
      </c>
      <c r="C5876">
        <v>518486</v>
      </c>
      <c r="D5876" s="1" t="s">
        <v>6210</v>
      </c>
      <c r="E5876" s="1" t="s">
        <v>255</v>
      </c>
      <c r="F5876" s="1" t="s">
        <v>256</v>
      </c>
      <c r="G5876" s="1" t="s">
        <v>6286</v>
      </c>
      <c r="H5876" s="1" t="s">
        <v>256</v>
      </c>
      <c r="I5876" s="2">
        <v>43490</v>
      </c>
      <c r="J5876" s="2">
        <v>51501</v>
      </c>
      <c r="K5876" s="1" t="s">
        <v>255</v>
      </c>
      <c r="L5876">
        <v>601385</v>
      </c>
      <c r="M5876" s="1" t="s">
        <v>210</v>
      </c>
      <c r="N5876" s="1" t="s">
        <v>210</v>
      </c>
      <c r="O5876" s="1" t="s">
        <v>211</v>
      </c>
      <c r="P5876" s="1" t="s">
        <v>211</v>
      </c>
      <c r="Q5876" s="1" t="s">
        <v>211</v>
      </c>
      <c r="R5876" s="1" t="s">
        <v>211</v>
      </c>
    </row>
    <row r="5877" spans="1:18" hidden="1" x14ac:dyDescent="0.2">
      <c r="A5877" s="1" t="s">
        <v>206</v>
      </c>
      <c r="B5877" s="1" t="s">
        <v>207</v>
      </c>
      <c r="C5877">
        <v>518486</v>
      </c>
      <c r="D5877" s="1" t="s">
        <v>6210</v>
      </c>
      <c r="E5877" s="1" t="s">
        <v>3848</v>
      </c>
      <c r="F5877" s="1" t="s">
        <v>99</v>
      </c>
      <c r="G5877" s="1" t="s">
        <v>3849</v>
      </c>
      <c r="H5877" s="1" t="s">
        <v>99</v>
      </c>
      <c r="I5877" s="2">
        <v>43916</v>
      </c>
      <c r="J5877" s="2">
        <v>51501</v>
      </c>
      <c r="K5877" s="1" t="s">
        <v>3848</v>
      </c>
      <c r="L5877">
        <v>601546</v>
      </c>
      <c r="M5877" s="1" t="s">
        <v>378</v>
      </c>
      <c r="N5877" s="1" t="s">
        <v>210</v>
      </c>
      <c r="O5877" s="1" t="s">
        <v>211</v>
      </c>
      <c r="P5877" s="1" t="s">
        <v>211</v>
      </c>
      <c r="Q5877" s="1" t="s">
        <v>211</v>
      </c>
      <c r="R5877" s="1" t="s">
        <v>211</v>
      </c>
    </row>
    <row r="5878" spans="1:18" hidden="1" x14ac:dyDescent="0.2">
      <c r="A5878" s="1" t="s">
        <v>206</v>
      </c>
      <c r="B5878" s="1" t="s">
        <v>207</v>
      </c>
      <c r="C5878">
        <v>518486</v>
      </c>
      <c r="D5878" s="1" t="s">
        <v>6210</v>
      </c>
      <c r="E5878" s="1" t="s">
        <v>2362</v>
      </c>
      <c r="F5878" s="1" t="s">
        <v>619</v>
      </c>
      <c r="G5878" s="1" t="s">
        <v>3841</v>
      </c>
      <c r="H5878" s="1" t="s">
        <v>619</v>
      </c>
      <c r="I5878" s="2">
        <v>45017</v>
      </c>
      <c r="J5878" s="2">
        <v>51501</v>
      </c>
      <c r="K5878" s="1" t="s">
        <v>2364</v>
      </c>
      <c r="L5878">
        <v>510052</v>
      </c>
      <c r="M5878" s="1" t="s">
        <v>645</v>
      </c>
      <c r="N5878" s="1" t="s">
        <v>645</v>
      </c>
      <c r="O5878" s="1" t="s">
        <v>211</v>
      </c>
      <c r="P5878" s="1" t="s">
        <v>211</v>
      </c>
      <c r="Q5878" s="1" t="s">
        <v>211</v>
      </c>
      <c r="R5878" s="1" t="s">
        <v>211</v>
      </c>
    </row>
    <row r="5879" spans="1:18" hidden="1" x14ac:dyDescent="0.2">
      <c r="A5879" s="1" t="s">
        <v>206</v>
      </c>
      <c r="B5879" s="1" t="s">
        <v>207</v>
      </c>
      <c r="C5879">
        <v>518486</v>
      </c>
      <c r="D5879" s="1" t="s">
        <v>6210</v>
      </c>
      <c r="E5879" s="1" t="s">
        <v>154</v>
      </c>
      <c r="F5879" s="1" t="s">
        <v>2365</v>
      </c>
      <c r="G5879" s="1" t="s">
        <v>3838</v>
      </c>
      <c r="H5879" s="1" t="s">
        <v>113</v>
      </c>
      <c r="I5879" s="2">
        <v>43840</v>
      </c>
      <c r="J5879" s="2">
        <v>51501</v>
      </c>
      <c r="K5879" s="1" t="s">
        <v>2367</v>
      </c>
      <c r="L5879">
        <v>510133</v>
      </c>
      <c r="M5879" s="1" t="s">
        <v>378</v>
      </c>
      <c r="N5879" s="1" t="s">
        <v>378</v>
      </c>
      <c r="O5879" s="1" t="s">
        <v>211</v>
      </c>
      <c r="P5879" s="1" t="s">
        <v>211</v>
      </c>
      <c r="Q5879" s="1" t="s">
        <v>211</v>
      </c>
      <c r="R5879" s="1" t="s">
        <v>211</v>
      </c>
    </row>
    <row r="5880" spans="1:18" hidden="1" x14ac:dyDescent="0.2">
      <c r="A5880" s="1" t="s">
        <v>206</v>
      </c>
      <c r="B5880" s="1" t="s">
        <v>207</v>
      </c>
      <c r="C5880">
        <v>518486</v>
      </c>
      <c r="D5880" s="1" t="s">
        <v>6210</v>
      </c>
      <c r="E5880" s="1" t="s">
        <v>1202</v>
      </c>
      <c r="F5880" s="1" t="s">
        <v>300</v>
      </c>
      <c r="G5880" s="1" t="s">
        <v>3834</v>
      </c>
      <c r="H5880" s="1" t="s">
        <v>300</v>
      </c>
      <c r="I5880" s="2">
        <v>43454</v>
      </c>
      <c r="J5880" s="2">
        <v>51501</v>
      </c>
      <c r="K5880" s="1" t="s">
        <v>1205</v>
      </c>
      <c r="L5880">
        <v>420</v>
      </c>
      <c r="M5880" s="1" t="s">
        <v>1031</v>
      </c>
      <c r="N5880" s="1" t="s">
        <v>1031</v>
      </c>
      <c r="O5880" s="1" t="s">
        <v>211</v>
      </c>
      <c r="P5880" s="1" t="s">
        <v>211</v>
      </c>
      <c r="Q5880" s="1" t="s">
        <v>211</v>
      </c>
      <c r="R5880" s="1" t="s">
        <v>211</v>
      </c>
    </row>
    <row r="5881" spans="1:18" hidden="1" x14ac:dyDescent="0.2">
      <c r="A5881" s="1" t="s">
        <v>206</v>
      </c>
      <c r="B5881" s="1" t="s">
        <v>207</v>
      </c>
      <c r="C5881">
        <v>518486</v>
      </c>
      <c r="D5881" s="1" t="s">
        <v>6210</v>
      </c>
      <c r="E5881" s="1" t="s">
        <v>4353</v>
      </c>
      <c r="F5881" s="1" t="s">
        <v>4354</v>
      </c>
      <c r="G5881" s="1" t="s">
        <v>4355</v>
      </c>
      <c r="H5881" s="1" t="s">
        <v>4354</v>
      </c>
      <c r="I5881" s="2">
        <v>44986</v>
      </c>
      <c r="J5881" s="2">
        <v>51501</v>
      </c>
      <c r="K5881" s="1" t="s">
        <v>4353</v>
      </c>
      <c r="L5881">
        <v>617955</v>
      </c>
      <c r="M5881" s="1" t="s">
        <v>226</v>
      </c>
      <c r="N5881" s="1" t="s">
        <v>226</v>
      </c>
      <c r="O5881" s="1" t="s">
        <v>211</v>
      </c>
      <c r="P5881" s="1" t="s">
        <v>211</v>
      </c>
      <c r="Q5881" s="1" t="s">
        <v>211</v>
      </c>
      <c r="R5881" s="1" t="s">
        <v>211</v>
      </c>
    </row>
    <row r="5882" spans="1:18" hidden="1" x14ac:dyDescent="0.2">
      <c r="A5882" s="1" t="s">
        <v>206</v>
      </c>
      <c r="B5882" s="1" t="s">
        <v>207</v>
      </c>
      <c r="C5882">
        <v>518486</v>
      </c>
      <c r="D5882" s="1" t="s">
        <v>6210</v>
      </c>
      <c r="E5882" s="1" t="s">
        <v>4350</v>
      </c>
      <c r="F5882" s="1" t="s">
        <v>4351</v>
      </c>
      <c r="G5882" s="1" t="s">
        <v>4352</v>
      </c>
      <c r="H5882" s="1" t="s">
        <v>4351</v>
      </c>
      <c r="I5882" s="2">
        <v>44958</v>
      </c>
      <c r="J5882" s="2">
        <v>51501</v>
      </c>
      <c r="K5882" s="1" t="s">
        <v>4350</v>
      </c>
      <c r="L5882">
        <v>617954</v>
      </c>
      <c r="M5882" s="1" t="s">
        <v>226</v>
      </c>
      <c r="N5882" s="1" t="s">
        <v>226</v>
      </c>
      <c r="O5882" s="1" t="s">
        <v>211</v>
      </c>
      <c r="P5882" s="1" t="s">
        <v>211</v>
      </c>
      <c r="Q5882" s="1" t="s">
        <v>211</v>
      </c>
      <c r="R5882" s="1" t="s">
        <v>211</v>
      </c>
    </row>
    <row r="5883" spans="1:18" hidden="1" x14ac:dyDescent="0.2">
      <c r="A5883" s="1" t="s">
        <v>206</v>
      </c>
      <c r="B5883" s="1" t="s">
        <v>207</v>
      </c>
      <c r="C5883">
        <v>518486</v>
      </c>
      <c r="D5883" s="1" t="s">
        <v>6210</v>
      </c>
      <c r="E5883" s="1" t="s">
        <v>4338</v>
      </c>
      <c r="F5883" s="1" t="s">
        <v>4339</v>
      </c>
      <c r="G5883" s="1" t="s">
        <v>4340</v>
      </c>
      <c r="H5883" s="1" t="s">
        <v>4339</v>
      </c>
      <c r="I5883" s="2">
        <v>44835</v>
      </c>
      <c r="J5883" s="2">
        <v>51501</v>
      </c>
      <c r="K5883" s="1" t="s">
        <v>4338</v>
      </c>
      <c r="L5883">
        <v>618093</v>
      </c>
      <c r="M5883" s="1" t="s">
        <v>226</v>
      </c>
      <c r="N5883" s="1" t="s">
        <v>226</v>
      </c>
      <c r="O5883" s="1" t="s">
        <v>211</v>
      </c>
      <c r="P5883" s="1" t="s">
        <v>211</v>
      </c>
      <c r="Q5883" s="1" t="s">
        <v>211</v>
      </c>
      <c r="R5883" s="1" t="s">
        <v>211</v>
      </c>
    </row>
    <row r="5884" spans="1:18" hidden="1" x14ac:dyDescent="0.2">
      <c r="A5884" s="1" t="s">
        <v>206</v>
      </c>
      <c r="B5884" s="1" t="s">
        <v>207</v>
      </c>
      <c r="C5884">
        <v>518486</v>
      </c>
      <c r="D5884" s="1" t="s">
        <v>6210</v>
      </c>
      <c r="E5884" s="1" t="s">
        <v>4341</v>
      </c>
      <c r="F5884" s="1" t="s">
        <v>4342</v>
      </c>
      <c r="G5884" s="1" t="s">
        <v>4343</v>
      </c>
      <c r="H5884" s="1" t="s">
        <v>4342</v>
      </c>
      <c r="I5884" s="2">
        <v>44835</v>
      </c>
      <c r="J5884" s="2">
        <v>51501</v>
      </c>
      <c r="K5884" s="1" t="s">
        <v>4341</v>
      </c>
      <c r="L5884">
        <v>618094</v>
      </c>
      <c r="M5884" s="1" t="s">
        <v>226</v>
      </c>
      <c r="N5884" s="1" t="s">
        <v>226</v>
      </c>
      <c r="O5884" s="1" t="s">
        <v>211</v>
      </c>
      <c r="P5884" s="1" t="s">
        <v>211</v>
      </c>
      <c r="Q5884" s="1" t="s">
        <v>211</v>
      </c>
      <c r="R5884" s="1" t="s">
        <v>211</v>
      </c>
    </row>
    <row r="5885" spans="1:18" hidden="1" x14ac:dyDescent="0.2">
      <c r="A5885" s="1" t="s">
        <v>206</v>
      </c>
      <c r="B5885" s="1" t="s">
        <v>207</v>
      </c>
      <c r="C5885">
        <v>518486</v>
      </c>
      <c r="D5885" s="1" t="s">
        <v>6210</v>
      </c>
      <c r="E5885" s="1" t="s">
        <v>4344</v>
      </c>
      <c r="F5885" s="1" t="s">
        <v>4345</v>
      </c>
      <c r="G5885" s="1" t="s">
        <v>4346</v>
      </c>
      <c r="H5885" s="1" t="s">
        <v>4345</v>
      </c>
      <c r="I5885" s="2">
        <v>44835</v>
      </c>
      <c r="J5885" s="2">
        <v>51501</v>
      </c>
      <c r="K5885" s="1" t="s">
        <v>4344</v>
      </c>
      <c r="L5885">
        <v>618095</v>
      </c>
      <c r="M5885" s="1" t="s">
        <v>226</v>
      </c>
      <c r="N5885" s="1" t="s">
        <v>226</v>
      </c>
      <c r="O5885" s="1" t="s">
        <v>211</v>
      </c>
      <c r="P5885" s="1" t="s">
        <v>211</v>
      </c>
      <c r="Q5885" s="1" t="s">
        <v>211</v>
      </c>
      <c r="R5885" s="1" t="s">
        <v>211</v>
      </c>
    </row>
    <row r="5886" spans="1:18" hidden="1" x14ac:dyDescent="0.2">
      <c r="A5886" s="1" t="s">
        <v>206</v>
      </c>
      <c r="B5886" s="1" t="s">
        <v>207</v>
      </c>
      <c r="C5886">
        <v>518486</v>
      </c>
      <c r="D5886" s="1" t="s">
        <v>6210</v>
      </c>
      <c r="E5886" s="1" t="s">
        <v>4347</v>
      </c>
      <c r="F5886" s="1" t="s">
        <v>4348</v>
      </c>
      <c r="G5886" s="1" t="s">
        <v>4349</v>
      </c>
      <c r="H5886" s="1" t="s">
        <v>4348</v>
      </c>
      <c r="I5886" s="2">
        <v>44835</v>
      </c>
      <c r="J5886" s="2">
        <v>51501</v>
      </c>
      <c r="K5886" s="1" t="s">
        <v>4347</v>
      </c>
      <c r="L5886">
        <v>618096</v>
      </c>
      <c r="M5886" s="1" t="s">
        <v>226</v>
      </c>
      <c r="N5886" s="1" t="s">
        <v>226</v>
      </c>
      <c r="O5886" s="1" t="s">
        <v>211</v>
      </c>
      <c r="P5886" s="1" t="s">
        <v>211</v>
      </c>
      <c r="Q5886" s="1" t="s">
        <v>211</v>
      </c>
      <c r="R5886" s="1" t="s">
        <v>211</v>
      </c>
    </row>
    <row r="5887" spans="1:18" hidden="1" x14ac:dyDescent="0.2">
      <c r="A5887" s="1" t="s">
        <v>206</v>
      </c>
      <c r="B5887" s="1" t="s">
        <v>207</v>
      </c>
      <c r="C5887">
        <v>518486</v>
      </c>
      <c r="D5887" s="1" t="s">
        <v>6210</v>
      </c>
      <c r="E5887" s="1" t="s">
        <v>4332</v>
      </c>
      <c r="F5887" s="1" t="s">
        <v>4333</v>
      </c>
      <c r="G5887" s="1" t="s">
        <v>4334</v>
      </c>
      <c r="H5887" s="1" t="s">
        <v>4333</v>
      </c>
      <c r="I5887" s="2">
        <v>44835</v>
      </c>
      <c r="J5887" s="2">
        <v>51501</v>
      </c>
      <c r="K5887" s="1" t="s">
        <v>4332</v>
      </c>
      <c r="L5887">
        <v>618090</v>
      </c>
      <c r="M5887" s="1" t="s">
        <v>226</v>
      </c>
      <c r="N5887" s="1" t="s">
        <v>226</v>
      </c>
      <c r="O5887" s="1" t="s">
        <v>211</v>
      </c>
      <c r="P5887" s="1" t="s">
        <v>211</v>
      </c>
      <c r="Q5887" s="1" t="s">
        <v>211</v>
      </c>
      <c r="R5887" s="1" t="s">
        <v>211</v>
      </c>
    </row>
    <row r="5888" spans="1:18" hidden="1" x14ac:dyDescent="0.2">
      <c r="A5888" s="1" t="s">
        <v>206</v>
      </c>
      <c r="B5888" s="1" t="s">
        <v>207</v>
      </c>
      <c r="C5888">
        <v>518486</v>
      </c>
      <c r="D5888" s="1" t="s">
        <v>6210</v>
      </c>
      <c r="E5888" s="1" t="s">
        <v>4335</v>
      </c>
      <c r="F5888" s="1" t="s">
        <v>4336</v>
      </c>
      <c r="G5888" s="1" t="s">
        <v>4337</v>
      </c>
      <c r="H5888" s="1" t="s">
        <v>4336</v>
      </c>
      <c r="I5888" s="2">
        <v>44835</v>
      </c>
      <c r="J5888" s="2">
        <v>51501</v>
      </c>
      <c r="K5888" s="1" t="s">
        <v>4335</v>
      </c>
      <c r="L5888">
        <v>618091</v>
      </c>
      <c r="M5888" s="1" t="s">
        <v>226</v>
      </c>
      <c r="N5888" s="1" t="s">
        <v>226</v>
      </c>
      <c r="O5888" s="1" t="s">
        <v>211</v>
      </c>
      <c r="P5888" s="1" t="s">
        <v>211</v>
      </c>
      <c r="Q5888" s="1" t="s">
        <v>211</v>
      </c>
      <c r="R5888" s="1" t="s">
        <v>211</v>
      </c>
    </row>
    <row r="5889" spans="1:18" hidden="1" x14ac:dyDescent="0.2">
      <c r="A5889" s="1" t="s">
        <v>206</v>
      </c>
      <c r="B5889" s="1" t="s">
        <v>207</v>
      </c>
      <c r="C5889">
        <v>518486</v>
      </c>
      <c r="D5889" s="1" t="s">
        <v>6210</v>
      </c>
      <c r="E5889" s="1" t="s">
        <v>4329</v>
      </c>
      <c r="F5889" s="1" t="s">
        <v>4330</v>
      </c>
      <c r="G5889" s="1" t="s">
        <v>4331</v>
      </c>
      <c r="H5889" s="1" t="s">
        <v>4330</v>
      </c>
      <c r="I5889" s="2">
        <v>44835</v>
      </c>
      <c r="J5889" s="2">
        <v>51501</v>
      </c>
      <c r="K5889" s="1" t="s">
        <v>4329</v>
      </c>
      <c r="L5889">
        <v>618089</v>
      </c>
      <c r="M5889" s="1" t="s">
        <v>226</v>
      </c>
      <c r="N5889" s="1" t="s">
        <v>226</v>
      </c>
      <c r="O5889" s="1" t="s">
        <v>211</v>
      </c>
      <c r="P5889" s="1" t="s">
        <v>211</v>
      </c>
      <c r="Q5889" s="1" t="s">
        <v>211</v>
      </c>
      <c r="R5889" s="1" t="s">
        <v>211</v>
      </c>
    </row>
    <row r="5890" spans="1:18" hidden="1" x14ac:dyDescent="0.2">
      <c r="A5890" s="1" t="s">
        <v>206</v>
      </c>
      <c r="B5890" s="1" t="s">
        <v>207</v>
      </c>
      <c r="C5890">
        <v>518486</v>
      </c>
      <c r="D5890" s="1" t="s">
        <v>6210</v>
      </c>
      <c r="E5890" s="1" t="s">
        <v>4320</v>
      </c>
      <c r="F5890" s="1" t="s">
        <v>4321</v>
      </c>
      <c r="G5890" s="1" t="s">
        <v>4322</v>
      </c>
      <c r="H5890" s="1" t="s">
        <v>4321</v>
      </c>
      <c r="I5890" s="2">
        <v>45078</v>
      </c>
      <c r="J5890" s="2">
        <v>51501</v>
      </c>
      <c r="K5890" s="1" t="s">
        <v>4320</v>
      </c>
      <c r="L5890">
        <v>618710</v>
      </c>
      <c r="M5890" s="1" t="s">
        <v>226</v>
      </c>
      <c r="N5890" s="1" t="s">
        <v>226</v>
      </c>
      <c r="O5890" s="1" t="s">
        <v>211</v>
      </c>
      <c r="P5890" s="1" t="s">
        <v>211</v>
      </c>
      <c r="Q5890" s="1" t="s">
        <v>211</v>
      </c>
      <c r="R5890" s="1" t="s">
        <v>211</v>
      </c>
    </row>
    <row r="5891" spans="1:18" hidden="1" x14ac:dyDescent="0.2">
      <c r="A5891" s="1" t="s">
        <v>206</v>
      </c>
      <c r="B5891" s="1" t="s">
        <v>207</v>
      </c>
      <c r="C5891">
        <v>518486</v>
      </c>
      <c r="D5891" s="1" t="s">
        <v>6210</v>
      </c>
      <c r="E5891" s="1" t="s">
        <v>4323</v>
      </c>
      <c r="F5891" s="1" t="s">
        <v>4324</v>
      </c>
      <c r="G5891" s="1" t="s">
        <v>4325</v>
      </c>
      <c r="H5891" s="1" t="s">
        <v>4324</v>
      </c>
      <c r="I5891" s="2">
        <v>45078</v>
      </c>
      <c r="J5891" s="2">
        <v>51501</v>
      </c>
      <c r="K5891" s="1" t="s">
        <v>4323</v>
      </c>
      <c r="L5891">
        <v>618711</v>
      </c>
      <c r="M5891" s="1" t="s">
        <v>226</v>
      </c>
      <c r="N5891" s="1" t="s">
        <v>226</v>
      </c>
      <c r="O5891" s="1" t="s">
        <v>211</v>
      </c>
      <c r="P5891" s="1" t="s">
        <v>211</v>
      </c>
      <c r="Q5891" s="1" t="s">
        <v>211</v>
      </c>
      <c r="R5891" s="1" t="s">
        <v>211</v>
      </c>
    </row>
    <row r="5892" spans="1:18" hidden="1" x14ac:dyDescent="0.2">
      <c r="A5892" s="1" t="s">
        <v>206</v>
      </c>
      <c r="B5892" s="1" t="s">
        <v>207</v>
      </c>
      <c r="C5892">
        <v>518486</v>
      </c>
      <c r="D5892" s="1" t="s">
        <v>6210</v>
      </c>
      <c r="E5892" s="1" t="s">
        <v>4326</v>
      </c>
      <c r="F5892" s="1" t="s">
        <v>4327</v>
      </c>
      <c r="G5892" s="1" t="s">
        <v>4328</v>
      </c>
      <c r="H5892" s="1" t="s">
        <v>4327</v>
      </c>
      <c r="I5892" s="2">
        <v>45078</v>
      </c>
      <c r="J5892" s="2">
        <v>51501</v>
      </c>
      <c r="K5892" s="1" t="s">
        <v>4326</v>
      </c>
      <c r="L5892">
        <v>618712</v>
      </c>
      <c r="M5892" s="1" t="s">
        <v>226</v>
      </c>
      <c r="N5892" s="1" t="s">
        <v>226</v>
      </c>
      <c r="O5892" s="1" t="s">
        <v>211</v>
      </c>
      <c r="P5892" s="1" t="s">
        <v>211</v>
      </c>
      <c r="Q5892" s="1" t="s">
        <v>211</v>
      </c>
      <c r="R5892" s="1" t="s">
        <v>211</v>
      </c>
    </row>
    <row r="5893" spans="1:18" hidden="1" x14ac:dyDescent="0.2">
      <c r="A5893" s="1" t="s">
        <v>206</v>
      </c>
      <c r="B5893" s="1" t="s">
        <v>207</v>
      </c>
      <c r="C5893">
        <v>518486</v>
      </c>
      <c r="D5893" s="1" t="s">
        <v>6210</v>
      </c>
      <c r="E5893" s="1" t="s">
        <v>4296</v>
      </c>
      <c r="F5893" s="1" t="s">
        <v>4297</v>
      </c>
      <c r="G5893" s="1" t="s">
        <v>4298</v>
      </c>
      <c r="H5893" s="1" t="s">
        <v>4297</v>
      </c>
      <c r="I5893" s="2">
        <v>44835</v>
      </c>
      <c r="J5893" s="2">
        <v>51501</v>
      </c>
      <c r="K5893" s="1" t="s">
        <v>4296</v>
      </c>
      <c r="L5893">
        <v>618098</v>
      </c>
      <c r="M5893" s="1" t="s">
        <v>226</v>
      </c>
      <c r="N5893" s="1" t="s">
        <v>226</v>
      </c>
      <c r="O5893" s="1" t="s">
        <v>211</v>
      </c>
      <c r="P5893" s="1" t="s">
        <v>211</v>
      </c>
      <c r="Q5893" s="1" t="s">
        <v>211</v>
      </c>
      <c r="R5893" s="1" t="s">
        <v>211</v>
      </c>
    </row>
    <row r="5894" spans="1:18" hidden="1" x14ac:dyDescent="0.2">
      <c r="A5894" s="1" t="s">
        <v>206</v>
      </c>
      <c r="B5894" s="1" t="s">
        <v>207</v>
      </c>
      <c r="C5894">
        <v>518486</v>
      </c>
      <c r="D5894" s="1" t="s">
        <v>6210</v>
      </c>
      <c r="E5894" s="1" t="s">
        <v>4299</v>
      </c>
      <c r="F5894" s="1" t="s">
        <v>4300</v>
      </c>
      <c r="G5894" s="1" t="s">
        <v>4301</v>
      </c>
      <c r="H5894" s="1" t="s">
        <v>4300</v>
      </c>
      <c r="I5894" s="2">
        <v>44835</v>
      </c>
      <c r="J5894" s="2">
        <v>51501</v>
      </c>
      <c r="K5894" s="1" t="s">
        <v>4299</v>
      </c>
      <c r="L5894">
        <v>618099</v>
      </c>
      <c r="M5894" s="1" t="s">
        <v>226</v>
      </c>
      <c r="N5894" s="1" t="s">
        <v>226</v>
      </c>
      <c r="O5894" s="1" t="s">
        <v>211</v>
      </c>
      <c r="P5894" s="1" t="s">
        <v>211</v>
      </c>
      <c r="Q5894" s="1" t="s">
        <v>211</v>
      </c>
      <c r="R5894" s="1" t="s">
        <v>211</v>
      </c>
    </row>
    <row r="5895" spans="1:18" hidden="1" x14ac:dyDescent="0.2">
      <c r="A5895" s="1" t="s">
        <v>206</v>
      </c>
      <c r="B5895" s="1" t="s">
        <v>207</v>
      </c>
      <c r="C5895">
        <v>518486</v>
      </c>
      <c r="D5895" s="1" t="s">
        <v>6210</v>
      </c>
      <c r="E5895" s="1" t="s">
        <v>4302</v>
      </c>
      <c r="F5895" s="1" t="s">
        <v>4303</v>
      </c>
      <c r="G5895" s="1" t="s">
        <v>4304</v>
      </c>
      <c r="H5895" s="1" t="s">
        <v>4303</v>
      </c>
      <c r="I5895" s="2">
        <v>44835</v>
      </c>
      <c r="J5895" s="2">
        <v>51501</v>
      </c>
      <c r="K5895" s="1" t="s">
        <v>4302</v>
      </c>
      <c r="L5895">
        <v>618100</v>
      </c>
      <c r="M5895" s="1" t="s">
        <v>226</v>
      </c>
      <c r="N5895" s="1" t="s">
        <v>226</v>
      </c>
      <c r="O5895" s="1" t="s">
        <v>211</v>
      </c>
      <c r="P5895" s="1" t="s">
        <v>211</v>
      </c>
      <c r="Q5895" s="1" t="s">
        <v>211</v>
      </c>
      <c r="R5895" s="1" t="s">
        <v>211</v>
      </c>
    </row>
    <row r="5896" spans="1:18" hidden="1" x14ac:dyDescent="0.2">
      <c r="A5896" s="1" t="s">
        <v>206</v>
      </c>
      <c r="B5896" s="1" t="s">
        <v>207</v>
      </c>
      <c r="C5896">
        <v>518486</v>
      </c>
      <c r="D5896" s="1" t="s">
        <v>6210</v>
      </c>
      <c r="E5896" s="1" t="s">
        <v>4305</v>
      </c>
      <c r="F5896" s="1" t="s">
        <v>4306</v>
      </c>
      <c r="G5896" s="1" t="s">
        <v>4307</v>
      </c>
      <c r="H5896" s="1" t="s">
        <v>4306</v>
      </c>
      <c r="I5896" s="2">
        <v>44835</v>
      </c>
      <c r="J5896" s="2">
        <v>51501</v>
      </c>
      <c r="K5896" s="1" t="s">
        <v>4305</v>
      </c>
      <c r="L5896">
        <v>618101</v>
      </c>
      <c r="M5896" s="1" t="s">
        <v>226</v>
      </c>
      <c r="N5896" s="1" t="s">
        <v>226</v>
      </c>
      <c r="O5896" s="1" t="s">
        <v>211</v>
      </c>
      <c r="P5896" s="1" t="s">
        <v>211</v>
      </c>
      <c r="Q5896" s="1" t="s">
        <v>211</v>
      </c>
      <c r="R5896" s="1" t="s">
        <v>211</v>
      </c>
    </row>
    <row r="5897" spans="1:18" hidden="1" x14ac:dyDescent="0.2">
      <c r="A5897" s="1" t="s">
        <v>206</v>
      </c>
      <c r="B5897" s="1" t="s">
        <v>207</v>
      </c>
      <c r="C5897">
        <v>518486</v>
      </c>
      <c r="D5897" s="1" t="s">
        <v>6210</v>
      </c>
      <c r="E5897" s="1" t="s">
        <v>4308</v>
      </c>
      <c r="F5897" s="1" t="s">
        <v>4309</v>
      </c>
      <c r="G5897" s="1" t="s">
        <v>4310</v>
      </c>
      <c r="H5897" s="1" t="s">
        <v>4309</v>
      </c>
      <c r="I5897" s="2">
        <v>44835</v>
      </c>
      <c r="J5897" s="2">
        <v>51501</v>
      </c>
      <c r="K5897" s="1" t="s">
        <v>4308</v>
      </c>
      <c r="L5897">
        <v>618102</v>
      </c>
      <c r="M5897" s="1" t="s">
        <v>226</v>
      </c>
      <c r="N5897" s="1" t="s">
        <v>226</v>
      </c>
      <c r="O5897" s="1" t="s">
        <v>211</v>
      </c>
      <c r="P5897" s="1" t="s">
        <v>211</v>
      </c>
      <c r="Q5897" s="1" t="s">
        <v>211</v>
      </c>
      <c r="R5897" s="1" t="s">
        <v>211</v>
      </c>
    </row>
    <row r="5898" spans="1:18" hidden="1" x14ac:dyDescent="0.2">
      <c r="A5898" s="1" t="s">
        <v>206</v>
      </c>
      <c r="B5898" s="1" t="s">
        <v>207</v>
      </c>
      <c r="C5898">
        <v>518486</v>
      </c>
      <c r="D5898" s="1" t="s">
        <v>6210</v>
      </c>
      <c r="E5898" s="1" t="s">
        <v>4311</v>
      </c>
      <c r="F5898" s="1" t="s">
        <v>4312</v>
      </c>
      <c r="G5898" s="1" t="s">
        <v>4313</v>
      </c>
      <c r="H5898" s="1" t="s">
        <v>4312</v>
      </c>
      <c r="I5898" s="2">
        <v>44835</v>
      </c>
      <c r="J5898" s="2">
        <v>51501</v>
      </c>
      <c r="K5898" s="1" t="s">
        <v>4311</v>
      </c>
      <c r="L5898">
        <v>618103</v>
      </c>
      <c r="M5898" s="1" t="s">
        <v>226</v>
      </c>
      <c r="N5898" s="1" t="s">
        <v>226</v>
      </c>
      <c r="O5898" s="1" t="s">
        <v>211</v>
      </c>
      <c r="P5898" s="1" t="s">
        <v>211</v>
      </c>
      <c r="Q5898" s="1" t="s">
        <v>211</v>
      </c>
      <c r="R5898" s="1" t="s">
        <v>211</v>
      </c>
    </row>
    <row r="5899" spans="1:18" hidden="1" x14ac:dyDescent="0.2">
      <c r="A5899" s="1" t="s">
        <v>206</v>
      </c>
      <c r="B5899" s="1" t="s">
        <v>207</v>
      </c>
      <c r="C5899">
        <v>518486</v>
      </c>
      <c r="D5899" s="1" t="s">
        <v>6210</v>
      </c>
      <c r="E5899" s="1" t="s">
        <v>4314</v>
      </c>
      <c r="F5899" s="1" t="s">
        <v>4315</v>
      </c>
      <c r="G5899" s="1" t="s">
        <v>4316</v>
      </c>
      <c r="H5899" s="1" t="s">
        <v>4315</v>
      </c>
      <c r="I5899" s="2">
        <v>44835</v>
      </c>
      <c r="J5899" s="2">
        <v>51501</v>
      </c>
      <c r="K5899" s="1" t="s">
        <v>4314</v>
      </c>
      <c r="L5899">
        <v>618122</v>
      </c>
      <c r="M5899" s="1" t="s">
        <v>226</v>
      </c>
      <c r="N5899" s="1" t="s">
        <v>226</v>
      </c>
      <c r="O5899" s="1" t="s">
        <v>211</v>
      </c>
      <c r="P5899" s="1" t="s">
        <v>211</v>
      </c>
      <c r="Q5899" s="1" t="s">
        <v>211</v>
      </c>
      <c r="R5899" s="1" t="s">
        <v>211</v>
      </c>
    </row>
    <row r="5900" spans="1:18" hidden="1" x14ac:dyDescent="0.2">
      <c r="A5900" s="1" t="s">
        <v>206</v>
      </c>
      <c r="B5900" s="1" t="s">
        <v>207</v>
      </c>
      <c r="C5900">
        <v>518486</v>
      </c>
      <c r="D5900" s="1" t="s">
        <v>6210</v>
      </c>
      <c r="E5900" s="1" t="s">
        <v>4278</v>
      </c>
      <c r="F5900" s="1" t="s">
        <v>4279</v>
      </c>
      <c r="G5900" s="1" t="s">
        <v>4280</v>
      </c>
      <c r="H5900" s="1" t="s">
        <v>4279</v>
      </c>
      <c r="I5900" s="2">
        <v>44835</v>
      </c>
      <c r="J5900" s="2">
        <v>51501</v>
      </c>
      <c r="K5900" s="1" t="s">
        <v>4278</v>
      </c>
      <c r="L5900">
        <v>619517</v>
      </c>
      <c r="M5900" s="1" t="s">
        <v>226</v>
      </c>
      <c r="N5900" s="1" t="s">
        <v>226</v>
      </c>
      <c r="O5900" s="1" t="s">
        <v>211</v>
      </c>
      <c r="P5900" s="1" t="s">
        <v>211</v>
      </c>
      <c r="Q5900" s="1" t="s">
        <v>211</v>
      </c>
      <c r="R5900" s="1" t="s">
        <v>211</v>
      </c>
    </row>
    <row r="5901" spans="1:18" hidden="1" x14ac:dyDescent="0.2">
      <c r="A5901" s="1" t="s">
        <v>206</v>
      </c>
      <c r="B5901" s="1" t="s">
        <v>207</v>
      </c>
      <c r="C5901">
        <v>518486</v>
      </c>
      <c r="D5901" s="1" t="s">
        <v>6210</v>
      </c>
      <c r="E5901" s="1" t="s">
        <v>4284</v>
      </c>
      <c r="F5901" s="1" t="s">
        <v>4285</v>
      </c>
      <c r="G5901" s="1" t="s">
        <v>4286</v>
      </c>
      <c r="H5901" s="1" t="s">
        <v>4285</v>
      </c>
      <c r="I5901" s="2">
        <v>44835</v>
      </c>
      <c r="J5901" s="2">
        <v>51501</v>
      </c>
      <c r="K5901" s="1" t="s">
        <v>4284</v>
      </c>
      <c r="L5901">
        <v>619180</v>
      </c>
      <c r="M5901" s="1" t="s">
        <v>226</v>
      </c>
      <c r="N5901" s="1" t="s">
        <v>226</v>
      </c>
      <c r="O5901" s="1" t="s">
        <v>211</v>
      </c>
      <c r="P5901" s="1" t="s">
        <v>211</v>
      </c>
      <c r="Q5901" s="1" t="s">
        <v>211</v>
      </c>
      <c r="R5901" s="1" t="s">
        <v>211</v>
      </c>
    </row>
    <row r="5902" spans="1:18" hidden="1" x14ac:dyDescent="0.2">
      <c r="A5902" s="1" t="s">
        <v>206</v>
      </c>
      <c r="B5902" s="1" t="s">
        <v>207</v>
      </c>
      <c r="C5902">
        <v>518486</v>
      </c>
      <c r="D5902" s="1" t="s">
        <v>6210</v>
      </c>
      <c r="E5902" s="1" t="s">
        <v>6287</v>
      </c>
      <c r="F5902" s="1" t="s">
        <v>6288</v>
      </c>
      <c r="G5902" s="1" t="s">
        <v>6289</v>
      </c>
      <c r="H5902" s="1" t="s">
        <v>6288</v>
      </c>
      <c r="I5902" s="2">
        <v>44835</v>
      </c>
      <c r="J5902" s="2">
        <v>51501</v>
      </c>
      <c r="K5902" s="1" t="s">
        <v>6287</v>
      </c>
      <c r="L5902">
        <v>619757</v>
      </c>
      <c r="M5902" s="1" t="s">
        <v>211</v>
      </c>
      <c r="N5902" s="1" t="s">
        <v>211</v>
      </c>
      <c r="O5902" s="1" t="s">
        <v>211</v>
      </c>
      <c r="P5902" s="1" t="s">
        <v>211</v>
      </c>
      <c r="Q5902" s="1" t="s">
        <v>211</v>
      </c>
      <c r="R5902" s="1" t="s">
        <v>211</v>
      </c>
    </row>
    <row r="5903" spans="1:18" hidden="1" x14ac:dyDescent="0.2">
      <c r="A5903" s="1" t="s">
        <v>206</v>
      </c>
      <c r="B5903" s="1" t="s">
        <v>207</v>
      </c>
      <c r="C5903">
        <v>518486</v>
      </c>
      <c r="D5903" s="1" t="s">
        <v>6210</v>
      </c>
      <c r="E5903" s="1" t="s">
        <v>4287</v>
      </c>
      <c r="F5903" s="1" t="s">
        <v>4288</v>
      </c>
      <c r="G5903" s="1" t="s">
        <v>4289</v>
      </c>
      <c r="H5903" s="1" t="s">
        <v>4288</v>
      </c>
      <c r="I5903" s="2">
        <v>44986</v>
      </c>
      <c r="J5903" s="2">
        <v>51501</v>
      </c>
      <c r="K5903" s="1" t="s">
        <v>4287</v>
      </c>
      <c r="L5903">
        <v>620160</v>
      </c>
      <c r="M5903" s="1" t="s">
        <v>226</v>
      </c>
      <c r="N5903" s="1" t="s">
        <v>226</v>
      </c>
      <c r="O5903" s="1" t="s">
        <v>211</v>
      </c>
      <c r="P5903" s="1" t="s">
        <v>211</v>
      </c>
      <c r="Q5903" s="1" t="s">
        <v>211</v>
      </c>
      <c r="R5903" s="1" t="s">
        <v>211</v>
      </c>
    </row>
    <row r="5904" spans="1:18" hidden="1" x14ac:dyDescent="0.2">
      <c r="A5904" s="1" t="s">
        <v>206</v>
      </c>
      <c r="B5904" s="1" t="s">
        <v>207</v>
      </c>
      <c r="C5904">
        <v>518486</v>
      </c>
      <c r="D5904" s="1" t="s">
        <v>6210</v>
      </c>
      <c r="E5904" s="1" t="s">
        <v>6290</v>
      </c>
      <c r="F5904" s="1" t="s">
        <v>6291</v>
      </c>
      <c r="G5904" s="1" t="s">
        <v>6292</v>
      </c>
      <c r="H5904" s="1" t="s">
        <v>6291</v>
      </c>
      <c r="I5904" s="2">
        <v>44866</v>
      </c>
      <c r="J5904" s="2">
        <v>51501</v>
      </c>
      <c r="K5904" s="1" t="s">
        <v>6290</v>
      </c>
      <c r="L5904">
        <v>620199</v>
      </c>
      <c r="M5904" s="1" t="s">
        <v>211</v>
      </c>
      <c r="N5904" s="1" t="s">
        <v>211</v>
      </c>
      <c r="O5904" s="1" t="s">
        <v>211</v>
      </c>
      <c r="P5904" s="1" t="s">
        <v>211</v>
      </c>
      <c r="Q5904" s="1" t="s">
        <v>211</v>
      </c>
      <c r="R5904" s="1" t="s">
        <v>211</v>
      </c>
    </row>
    <row r="5905" spans="1:18" hidden="1" x14ac:dyDescent="0.2">
      <c r="A5905" s="1" t="s">
        <v>206</v>
      </c>
      <c r="B5905" s="1" t="s">
        <v>207</v>
      </c>
      <c r="C5905">
        <v>518486</v>
      </c>
      <c r="D5905" s="1" t="s">
        <v>6210</v>
      </c>
      <c r="E5905" s="1" t="s">
        <v>6293</v>
      </c>
      <c r="F5905" s="1" t="s">
        <v>6294</v>
      </c>
      <c r="G5905" s="1" t="s">
        <v>6295</v>
      </c>
      <c r="H5905" s="1" t="s">
        <v>6294</v>
      </c>
      <c r="I5905" s="2">
        <v>44866</v>
      </c>
      <c r="J5905" s="2">
        <v>51501</v>
      </c>
      <c r="K5905" s="1" t="s">
        <v>6293</v>
      </c>
      <c r="L5905">
        <v>620200</v>
      </c>
      <c r="M5905" s="1" t="s">
        <v>211</v>
      </c>
      <c r="N5905" s="1" t="s">
        <v>211</v>
      </c>
      <c r="O5905" s="1" t="s">
        <v>211</v>
      </c>
      <c r="P5905" s="1" t="s">
        <v>211</v>
      </c>
      <c r="Q5905" s="1" t="s">
        <v>211</v>
      </c>
      <c r="R5905" s="1" t="s">
        <v>211</v>
      </c>
    </row>
    <row r="5906" spans="1:18" hidden="1" x14ac:dyDescent="0.2">
      <c r="A5906" s="1" t="s">
        <v>206</v>
      </c>
      <c r="B5906" s="1" t="s">
        <v>207</v>
      </c>
      <c r="C5906">
        <v>518486</v>
      </c>
      <c r="D5906" s="1" t="s">
        <v>6210</v>
      </c>
      <c r="E5906" s="1" t="s">
        <v>6296</v>
      </c>
      <c r="F5906" s="1" t="s">
        <v>6297</v>
      </c>
      <c r="G5906" s="1" t="s">
        <v>6298</v>
      </c>
      <c r="H5906" s="1" t="s">
        <v>6297</v>
      </c>
      <c r="I5906" s="2">
        <v>44866</v>
      </c>
      <c r="J5906" s="2">
        <v>51501</v>
      </c>
      <c r="K5906" s="1" t="s">
        <v>6296</v>
      </c>
      <c r="L5906">
        <v>620201</v>
      </c>
      <c r="M5906" s="1" t="s">
        <v>211</v>
      </c>
      <c r="N5906" s="1" t="s">
        <v>211</v>
      </c>
      <c r="O5906" s="1" t="s">
        <v>211</v>
      </c>
      <c r="P5906" s="1" t="s">
        <v>211</v>
      </c>
      <c r="Q5906" s="1" t="s">
        <v>211</v>
      </c>
      <c r="R5906" s="1" t="s">
        <v>211</v>
      </c>
    </row>
    <row r="5907" spans="1:18" hidden="1" x14ac:dyDescent="0.2">
      <c r="A5907" s="1" t="s">
        <v>206</v>
      </c>
      <c r="B5907" s="1" t="s">
        <v>207</v>
      </c>
      <c r="C5907">
        <v>518486</v>
      </c>
      <c r="D5907" s="1" t="s">
        <v>6210</v>
      </c>
      <c r="E5907" s="1" t="s">
        <v>4290</v>
      </c>
      <c r="F5907" s="1" t="s">
        <v>4291</v>
      </c>
      <c r="G5907" s="1" t="s">
        <v>4292</v>
      </c>
      <c r="H5907" s="1" t="s">
        <v>4291</v>
      </c>
      <c r="I5907" s="2">
        <v>45065</v>
      </c>
      <c r="J5907" s="2">
        <v>51501</v>
      </c>
      <c r="K5907" s="1" t="s">
        <v>4290</v>
      </c>
      <c r="L5907">
        <v>620322</v>
      </c>
      <c r="M5907" s="1" t="s">
        <v>226</v>
      </c>
      <c r="N5907" s="1" t="s">
        <v>226</v>
      </c>
      <c r="O5907" s="1" t="s">
        <v>211</v>
      </c>
      <c r="P5907" s="1" t="s">
        <v>211</v>
      </c>
      <c r="Q5907" s="1" t="s">
        <v>211</v>
      </c>
      <c r="R5907" s="1" t="s">
        <v>211</v>
      </c>
    </row>
    <row r="5908" spans="1:18" hidden="1" x14ac:dyDescent="0.2">
      <c r="A5908" s="1" t="s">
        <v>206</v>
      </c>
      <c r="B5908" s="1" t="s">
        <v>207</v>
      </c>
      <c r="C5908">
        <v>518486</v>
      </c>
      <c r="D5908" s="1" t="s">
        <v>6210</v>
      </c>
      <c r="E5908" s="1" t="s">
        <v>4293</v>
      </c>
      <c r="F5908" s="1" t="s">
        <v>4294</v>
      </c>
      <c r="G5908" s="1" t="s">
        <v>4295</v>
      </c>
      <c r="H5908" s="1" t="s">
        <v>4294</v>
      </c>
      <c r="I5908" s="2">
        <v>45017</v>
      </c>
      <c r="J5908" s="2">
        <v>51501</v>
      </c>
      <c r="K5908" s="1" t="s">
        <v>4293</v>
      </c>
      <c r="L5908">
        <v>620323</v>
      </c>
      <c r="M5908" s="1" t="s">
        <v>226</v>
      </c>
      <c r="N5908" s="1" t="s">
        <v>226</v>
      </c>
      <c r="O5908" s="1" t="s">
        <v>211</v>
      </c>
      <c r="P5908" s="1" t="s">
        <v>211</v>
      </c>
      <c r="Q5908" s="1" t="s">
        <v>211</v>
      </c>
      <c r="R5908" s="1" t="s">
        <v>211</v>
      </c>
    </row>
    <row r="5909" spans="1:18" hidden="1" x14ac:dyDescent="0.2">
      <c r="A5909" s="1" t="s">
        <v>206</v>
      </c>
      <c r="B5909" s="1" t="s">
        <v>207</v>
      </c>
      <c r="C5909">
        <v>518486</v>
      </c>
      <c r="D5909" s="1" t="s">
        <v>6210</v>
      </c>
      <c r="E5909" s="1" t="s">
        <v>4264</v>
      </c>
      <c r="F5909" s="1" t="s">
        <v>4265</v>
      </c>
      <c r="G5909" s="1" t="s">
        <v>4266</v>
      </c>
      <c r="H5909" s="1" t="s">
        <v>4265</v>
      </c>
      <c r="I5909" s="2">
        <v>44805</v>
      </c>
      <c r="J5909" s="2">
        <v>51501</v>
      </c>
      <c r="K5909" s="1" t="s">
        <v>4264</v>
      </c>
      <c r="L5909">
        <v>615753</v>
      </c>
      <c r="M5909" s="1" t="s">
        <v>211</v>
      </c>
      <c r="N5909" s="1" t="s">
        <v>211</v>
      </c>
      <c r="O5909" s="1" t="s">
        <v>211</v>
      </c>
      <c r="P5909" s="1" t="s">
        <v>211</v>
      </c>
      <c r="Q5909" s="1" t="s">
        <v>211</v>
      </c>
      <c r="R5909" s="1" t="s">
        <v>211</v>
      </c>
    </row>
    <row r="5910" spans="1:18" hidden="1" x14ac:dyDescent="0.2">
      <c r="A5910" s="1" t="s">
        <v>206</v>
      </c>
      <c r="B5910" s="1" t="s">
        <v>207</v>
      </c>
      <c r="C5910">
        <v>518486</v>
      </c>
      <c r="D5910" s="1" t="s">
        <v>6210</v>
      </c>
      <c r="E5910" s="1" t="s">
        <v>4261</v>
      </c>
      <c r="F5910" s="1" t="s">
        <v>4262</v>
      </c>
      <c r="G5910" s="1" t="s">
        <v>4263</v>
      </c>
      <c r="H5910" s="1" t="s">
        <v>4262</v>
      </c>
      <c r="I5910" s="2">
        <v>44805</v>
      </c>
      <c r="J5910" s="2">
        <v>51501</v>
      </c>
      <c r="K5910" s="1" t="s">
        <v>4261</v>
      </c>
      <c r="L5910">
        <v>615752</v>
      </c>
      <c r="M5910" s="1" t="s">
        <v>211</v>
      </c>
      <c r="N5910" s="1" t="s">
        <v>211</v>
      </c>
      <c r="O5910" s="1" t="s">
        <v>211</v>
      </c>
      <c r="P5910" s="1" t="s">
        <v>211</v>
      </c>
      <c r="Q5910" s="1" t="s">
        <v>211</v>
      </c>
      <c r="R5910" s="1" t="s">
        <v>211</v>
      </c>
    </row>
    <row r="5911" spans="1:18" hidden="1" x14ac:dyDescent="0.2">
      <c r="A5911" s="1" t="s">
        <v>206</v>
      </c>
      <c r="B5911" s="1" t="s">
        <v>207</v>
      </c>
      <c r="C5911">
        <v>518486</v>
      </c>
      <c r="D5911" s="1" t="s">
        <v>6210</v>
      </c>
      <c r="E5911" s="1" t="s">
        <v>4258</v>
      </c>
      <c r="F5911" s="1" t="s">
        <v>4259</v>
      </c>
      <c r="G5911" s="1" t="s">
        <v>4260</v>
      </c>
      <c r="H5911" s="1" t="s">
        <v>4259</v>
      </c>
      <c r="I5911" s="2">
        <v>44805</v>
      </c>
      <c r="J5911" s="2">
        <v>51501</v>
      </c>
      <c r="K5911" s="1" t="s">
        <v>4258</v>
      </c>
      <c r="L5911">
        <v>615750</v>
      </c>
      <c r="M5911" s="1" t="s">
        <v>211</v>
      </c>
      <c r="N5911" s="1" t="s">
        <v>211</v>
      </c>
      <c r="O5911" s="1" t="s">
        <v>211</v>
      </c>
      <c r="P5911" s="1" t="s">
        <v>211</v>
      </c>
      <c r="Q5911" s="1" t="s">
        <v>211</v>
      </c>
      <c r="R5911" s="1" t="s">
        <v>211</v>
      </c>
    </row>
    <row r="5912" spans="1:18" hidden="1" x14ac:dyDescent="0.2">
      <c r="A5912" s="1" t="s">
        <v>206</v>
      </c>
      <c r="B5912" s="1" t="s">
        <v>207</v>
      </c>
      <c r="C5912">
        <v>518486</v>
      </c>
      <c r="D5912" s="1" t="s">
        <v>6210</v>
      </c>
      <c r="E5912" s="1" t="s">
        <v>4255</v>
      </c>
      <c r="F5912" s="1" t="s">
        <v>4256</v>
      </c>
      <c r="G5912" s="1" t="s">
        <v>4257</v>
      </c>
      <c r="H5912" s="1" t="s">
        <v>4161</v>
      </c>
      <c r="I5912" s="2">
        <v>44805</v>
      </c>
      <c r="J5912" s="2">
        <v>51501</v>
      </c>
      <c r="K5912" s="1" t="s">
        <v>4255</v>
      </c>
      <c r="L5912">
        <v>615749</v>
      </c>
      <c r="M5912" s="1" t="s">
        <v>211</v>
      </c>
      <c r="N5912" s="1" t="s">
        <v>211</v>
      </c>
      <c r="O5912" s="1" t="s">
        <v>211</v>
      </c>
      <c r="P5912" s="1" t="s">
        <v>211</v>
      </c>
      <c r="Q5912" s="1" t="s">
        <v>211</v>
      </c>
      <c r="R5912" s="1" t="s">
        <v>211</v>
      </c>
    </row>
    <row r="5913" spans="1:18" hidden="1" x14ac:dyDescent="0.2">
      <c r="A5913" s="1" t="s">
        <v>206</v>
      </c>
      <c r="B5913" s="1" t="s">
        <v>207</v>
      </c>
      <c r="C5913">
        <v>518486</v>
      </c>
      <c r="D5913" s="1" t="s">
        <v>6210</v>
      </c>
      <c r="E5913" s="1" t="s">
        <v>4252</v>
      </c>
      <c r="F5913" s="1" t="s">
        <v>4253</v>
      </c>
      <c r="G5913" s="1" t="s">
        <v>4254</v>
      </c>
      <c r="H5913" s="1" t="s">
        <v>4253</v>
      </c>
      <c r="I5913" s="2">
        <v>44927</v>
      </c>
      <c r="J5913" s="2">
        <v>51501</v>
      </c>
      <c r="K5913" s="1" t="s">
        <v>4252</v>
      </c>
      <c r="L5913">
        <v>616797</v>
      </c>
      <c r="M5913" s="1" t="s">
        <v>226</v>
      </c>
      <c r="N5913" s="1" t="s">
        <v>226</v>
      </c>
      <c r="O5913" s="1" t="s">
        <v>211</v>
      </c>
      <c r="P5913" s="1" t="s">
        <v>211</v>
      </c>
      <c r="Q5913" s="1" t="s">
        <v>211</v>
      </c>
      <c r="R5913" s="1" t="s">
        <v>211</v>
      </c>
    </row>
    <row r="5914" spans="1:18" hidden="1" x14ac:dyDescent="0.2">
      <c r="A5914" s="1" t="s">
        <v>206</v>
      </c>
      <c r="B5914" s="1" t="s">
        <v>207</v>
      </c>
      <c r="C5914">
        <v>518486</v>
      </c>
      <c r="D5914" s="1" t="s">
        <v>6210</v>
      </c>
      <c r="E5914" s="1" t="s">
        <v>5533</v>
      </c>
      <c r="F5914" s="1" t="s">
        <v>5534</v>
      </c>
      <c r="G5914" s="1" t="s">
        <v>4195</v>
      </c>
      <c r="H5914" s="1" t="s">
        <v>4194</v>
      </c>
      <c r="I5914" s="2">
        <v>44317</v>
      </c>
      <c r="J5914" s="2">
        <v>51501</v>
      </c>
      <c r="K5914" s="1" t="s">
        <v>5533</v>
      </c>
      <c r="L5914">
        <v>616653</v>
      </c>
      <c r="M5914" s="1" t="s">
        <v>226</v>
      </c>
      <c r="N5914" s="1" t="s">
        <v>226</v>
      </c>
      <c r="O5914" s="1" t="s">
        <v>211</v>
      </c>
      <c r="P5914" s="1" t="s">
        <v>211</v>
      </c>
      <c r="Q5914" s="1" t="s">
        <v>211</v>
      </c>
      <c r="R5914" s="1" t="s">
        <v>211</v>
      </c>
    </row>
    <row r="5915" spans="1:18" hidden="1" x14ac:dyDescent="0.2">
      <c r="A5915" s="1" t="s">
        <v>206</v>
      </c>
      <c r="B5915" s="1" t="s">
        <v>207</v>
      </c>
      <c r="C5915">
        <v>518486</v>
      </c>
      <c r="D5915" s="1" t="s">
        <v>6210</v>
      </c>
      <c r="E5915" s="1" t="s">
        <v>4267</v>
      </c>
      <c r="F5915" s="1" t="s">
        <v>4268</v>
      </c>
      <c r="G5915" s="1" t="s">
        <v>4269</v>
      </c>
      <c r="H5915" s="1" t="s">
        <v>4268</v>
      </c>
      <c r="I5915" s="2">
        <v>45078</v>
      </c>
      <c r="J5915" s="2">
        <v>51501</v>
      </c>
      <c r="K5915" s="1" t="s">
        <v>4267</v>
      </c>
      <c r="L5915">
        <v>616934</v>
      </c>
      <c r="M5915" s="1" t="s">
        <v>226</v>
      </c>
      <c r="N5915" s="1" t="s">
        <v>226</v>
      </c>
      <c r="O5915" s="1" t="s">
        <v>211</v>
      </c>
      <c r="P5915" s="1" t="s">
        <v>211</v>
      </c>
      <c r="Q5915" s="1" t="s">
        <v>211</v>
      </c>
      <c r="R5915" s="1" t="s">
        <v>211</v>
      </c>
    </row>
    <row r="5916" spans="1:18" hidden="1" x14ac:dyDescent="0.2">
      <c r="A5916" s="1" t="s">
        <v>206</v>
      </c>
      <c r="B5916" s="1" t="s">
        <v>207</v>
      </c>
      <c r="C5916">
        <v>518486</v>
      </c>
      <c r="D5916" s="1" t="s">
        <v>6210</v>
      </c>
      <c r="E5916" s="1" t="s">
        <v>4272</v>
      </c>
      <c r="F5916" s="1" t="s">
        <v>4268</v>
      </c>
      <c r="G5916" s="1" t="s">
        <v>4273</v>
      </c>
      <c r="H5916" s="1" t="s">
        <v>4268</v>
      </c>
      <c r="I5916" s="2">
        <v>44958</v>
      </c>
      <c r="J5916" s="2">
        <v>51501</v>
      </c>
      <c r="K5916" s="1" t="s">
        <v>4272</v>
      </c>
      <c r="L5916">
        <v>616936</v>
      </c>
      <c r="M5916" s="1" t="s">
        <v>226</v>
      </c>
      <c r="N5916" s="1" t="s">
        <v>226</v>
      </c>
      <c r="O5916" s="1" t="s">
        <v>211</v>
      </c>
      <c r="P5916" s="1" t="s">
        <v>211</v>
      </c>
      <c r="Q5916" s="1" t="s">
        <v>211</v>
      </c>
      <c r="R5916" s="1" t="s">
        <v>211</v>
      </c>
    </row>
    <row r="5917" spans="1:18" hidden="1" x14ac:dyDescent="0.2">
      <c r="A5917" s="1" t="s">
        <v>206</v>
      </c>
      <c r="B5917" s="1" t="s">
        <v>207</v>
      </c>
      <c r="C5917">
        <v>518486</v>
      </c>
      <c r="D5917" s="1" t="s">
        <v>6210</v>
      </c>
      <c r="E5917" s="1" t="s">
        <v>4274</v>
      </c>
      <c r="F5917" s="1" t="s">
        <v>4268</v>
      </c>
      <c r="G5917" s="1" t="s">
        <v>4275</v>
      </c>
      <c r="H5917" s="1" t="s">
        <v>4268</v>
      </c>
      <c r="I5917" s="2">
        <v>44958</v>
      </c>
      <c r="J5917" s="2">
        <v>51501</v>
      </c>
      <c r="K5917" s="1" t="s">
        <v>4274</v>
      </c>
      <c r="L5917">
        <v>616937</v>
      </c>
      <c r="M5917" s="1" t="s">
        <v>226</v>
      </c>
      <c r="N5917" s="1" t="s">
        <v>226</v>
      </c>
      <c r="O5917" s="1" t="s">
        <v>211</v>
      </c>
      <c r="P5917" s="1" t="s">
        <v>211</v>
      </c>
      <c r="Q5917" s="1" t="s">
        <v>211</v>
      </c>
      <c r="R5917" s="1" t="s">
        <v>211</v>
      </c>
    </row>
    <row r="5918" spans="1:18" hidden="1" x14ac:dyDescent="0.2">
      <c r="A5918" s="1" t="s">
        <v>206</v>
      </c>
      <c r="B5918" s="1" t="s">
        <v>207</v>
      </c>
      <c r="C5918">
        <v>518486</v>
      </c>
      <c r="D5918" s="1" t="s">
        <v>6210</v>
      </c>
      <c r="E5918" s="1" t="s">
        <v>4217</v>
      </c>
      <c r="F5918" s="1" t="s">
        <v>4218</v>
      </c>
      <c r="G5918" s="1" t="s">
        <v>4219</v>
      </c>
      <c r="H5918" s="1" t="s">
        <v>4218</v>
      </c>
      <c r="I5918" s="2">
        <v>44986</v>
      </c>
      <c r="J5918" s="2">
        <v>51501</v>
      </c>
      <c r="K5918" s="1" t="s">
        <v>4217</v>
      </c>
      <c r="L5918">
        <v>617777</v>
      </c>
      <c r="M5918" s="1" t="s">
        <v>226</v>
      </c>
      <c r="N5918" s="1" t="s">
        <v>226</v>
      </c>
      <c r="O5918" s="1" t="s">
        <v>211</v>
      </c>
      <c r="P5918" s="1" t="s">
        <v>211</v>
      </c>
      <c r="Q5918" s="1" t="s">
        <v>211</v>
      </c>
      <c r="R5918" s="1" t="s">
        <v>211</v>
      </c>
    </row>
    <row r="5919" spans="1:18" hidden="1" x14ac:dyDescent="0.2">
      <c r="A5919" s="1" t="s">
        <v>206</v>
      </c>
      <c r="B5919" s="1" t="s">
        <v>207</v>
      </c>
      <c r="C5919">
        <v>518486</v>
      </c>
      <c r="D5919" s="1" t="s">
        <v>6210</v>
      </c>
      <c r="E5919" s="1" t="s">
        <v>4220</v>
      </c>
      <c r="F5919" s="1" t="s">
        <v>4221</v>
      </c>
      <c r="G5919" s="1" t="s">
        <v>4222</v>
      </c>
      <c r="H5919" s="1" t="s">
        <v>4221</v>
      </c>
      <c r="I5919" s="2">
        <v>45007</v>
      </c>
      <c r="J5919" s="2">
        <v>51501</v>
      </c>
      <c r="K5919" s="1" t="s">
        <v>4220</v>
      </c>
      <c r="L5919">
        <v>617778</v>
      </c>
      <c r="M5919" s="1" t="s">
        <v>226</v>
      </c>
      <c r="N5919" s="1" t="s">
        <v>226</v>
      </c>
      <c r="O5919" s="1" t="s">
        <v>211</v>
      </c>
      <c r="P5919" s="1" t="s">
        <v>211</v>
      </c>
      <c r="Q5919" s="1" t="s">
        <v>211</v>
      </c>
      <c r="R5919" s="1" t="s">
        <v>211</v>
      </c>
    </row>
    <row r="5920" spans="1:18" hidden="1" x14ac:dyDescent="0.2">
      <c r="A5920" s="1" t="s">
        <v>206</v>
      </c>
      <c r="B5920" s="1" t="s">
        <v>207</v>
      </c>
      <c r="C5920">
        <v>518486</v>
      </c>
      <c r="D5920" s="1" t="s">
        <v>6210</v>
      </c>
      <c r="E5920" s="1" t="s">
        <v>4225</v>
      </c>
      <c r="F5920" s="1" t="s">
        <v>4226</v>
      </c>
      <c r="G5920" s="1" t="s">
        <v>4227</v>
      </c>
      <c r="H5920" s="1" t="s">
        <v>4226</v>
      </c>
      <c r="I5920" s="2">
        <v>44866</v>
      </c>
      <c r="J5920" s="2">
        <v>51501</v>
      </c>
      <c r="K5920" s="1" t="s">
        <v>4225</v>
      </c>
      <c r="L5920">
        <v>617779</v>
      </c>
      <c r="M5920" s="1" t="s">
        <v>226</v>
      </c>
      <c r="N5920" s="1" t="s">
        <v>226</v>
      </c>
      <c r="O5920" s="1" t="s">
        <v>211</v>
      </c>
      <c r="P5920" s="1" t="s">
        <v>211</v>
      </c>
      <c r="Q5920" s="1" t="s">
        <v>211</v>
      </c>
      <c r="R5920" s="1" t="s">
        <v>211</v>
      </c>
    </row>
    <row r="5921" spans="1:18" hidden="1" x14ac:dyDescent="0.2">
      <c r="A5921" s="1" t="s">
        <v>206</v>
      </c>
      <c r="B5921" s="1" t="s">
        <v>207</v>
      </c>
      <c r="C5921">
        <v>518486</v>
      </c>
      <c r="D5921" s="1" t="s">
        <v>6210</v>
      </c>
      <c r="E5921" s="1" t="s">
        <v>4228</v>
      </c>
      <c r="F5921" s="1" t="s">
        <v>4229</v>
      </c>
      <c r="G5921" s="1" t="s">
        <v>4230</v>
      </c>
      <c r="H5921" s="1" t="s">
        <v>4229</v>
      </c>
      <c r="I5921" s="2">
        <v>44866</v>
      </c>
      <c r="J5921" s="2">
        <v>51501</v>
      </c>
      <c r="K5921" s="1" t="s">
        <v>4228</v>
      </c>
      <c r="L5921">
        <v>617780</v>
      </c>
      <c r="M5921" s="1" t="s">
        <v>226</v>
      </c>
      <c r="N5921" s="1" t="s">
        <v>226</v>
      </c>
      <c r="O5921" s="1" t="s">
        <v>211</v>
      </c>
      <c r="P5921" s="1" t="s">
        <v>211</v>
      </c>
      <c r="Q5921" s="1" t="s">
        <v>211</v>
      </c>
      <c r="R5921" s="1" t="s">
        <v>211</v>
      </c>
    </row>
    <row r="5922" spans="1:18" hidden="1" x14ac:dyDescent="0.2">
      <c r="A5922" s="1" t="s">
        <v>206</v>
      </c>
      <c r="B5922" s="1" t="s">
        <v>207</v>
      </c>
      <c r="C5922">
        <v>518486</v>
      </c>
      <c r="D5922" s="1" t="s">
        <v>6210</v>
      </c>
      <c r="E5922" s="1" t="s">
        <v>187</v>
      </c>
      <c r="F5922" s="1" t="s">
        <v>1943</v>
      </c>
      <c r="G5922" s="1" t="s">
        <v>4223</v>
      </c>
      <c r="H5922" s="1" t="s">
        <v>1433</v>
      </c>
      <c r="I5922" s="2">
        <v>43074</v>
      </c>
      <c r="J5922" s="2">
        <v>51501</v>
      </c>
      <c r="K5922" s="1" t="s">
        <v>187</v>
      </c>
      <c r="L5922">
        <v>617794</v>
      </c>
      <c r="M5922" s="1" t="s">
        <v>211</v>
      </c>
      <c r="N5922" s="1" t="s">
        <v>226</v>
      </c>
      <c r="O5922" s="1" t="s">
        <v>211</v>
      </c>
      <c r="P5922" s="1" t="s">
        <v>211</v>
      </c>
      <c r="Q5922" s="1" t="s">
        <v>211</v>
      </c>
      <c r="R5922" s="1" t="s">
        <v>211</v>
      </c>
    </row>
    <row r="5923" spans="1:18" hidden="1" x14ac:dyDescent="0.2">
      <c r="A5923" s="1" t="s">
        <v>206</v>
      </c>
      <c r="B5923" s="1" t="s">
        <v>207</v>
      </c>
      <c r="C5923">
        <v>518486</v>
      </c>
      <c r="D5923" s="1" t="s">
        <v>6210</v>
      </c>
      <c r="E5923" s="1" t="s">
        <v>186</v>
      </c>
      <c r="F5923" s="1" t="s">
        <v>1465</v>
      </c>
      <c r="G5923" s="1" t="s">
        <v>4224</v>
      </c>
      <c r="H5923" s="1" t="s">
        <v>1376</v>
      </c>
      <c r="I5923" s="2">
        <v>43922</v>
      </c>
      <c r="J5923" s="2">
        <v>51501</v>
      </c>
      <c r="K5923" s="1" t="s">
        <v>186</v>
      </c>
      <c r="L5923">
        <v>617793</v>
      </c>
      <c r="M5923" s="1" t="s">
        <v>211</v>
      </c>
      <c r="N5923" s="1" t="s">
        <v>226</v>
      </c>
      <c r="O5923" s="1" t="s">
        <v>211</v>
      </c>
      <c r="P5923" s="1" t="s">
        <v>211</v>
      </c>
      <c r="Q5923" s="1" t="s">
        <v>211</v>
      </c>
      <c r="R5923" s="1" t="s">
        <v>211</v>
      </c>
    </row>
    <row r="5924" spans="1:18" hidden="1" x14ac:dyDescent="0.2">
      <c r="A5924" s="1" t="s">
        <v>206</v>
      </c>
      <c r="B5924" s="1" t="s">
        <v>207</v>
      </c>
      <c r="C5924">
        <v>518486</v>
      </c>
      <c r="D5924" s="1" t="s">
        <v>6210</v>
      </c>
      <c r="E5924" s="1" t="s">
        <v>4240</v>
      </c>
      <c r="F5924" s="1" t="s">
        <v>4241</v>
      </c>
      <c r="G5924" s="1" t="s">
        <v>4242</v>
      </c>
      <c r="H5924" s="1" t="s">
        <v>4241</v>
      </c>
      <c r="I5924" s="2">
        <v>44927</v>
      </c>
      <c r="J5924" s="2">
        <v>51501</v>
      </c>
      <c r="K5924" s="1" t="s">
        <v>4240</v>
      </c>
      <c r="L5924">
        <v>617614</v>
      </c>
      <c r="M5924" s="1" t="s">
        <v>226</v>
      </c>
      <c r="N5924" s="1" t="s">
        <v>226</v>
      </c>
      <c r="O5924" s="1" t="s">
        <v>211</v>
      </c>
      <c r="P5924" s="1" t="s">
        <v>211</v>
      </c>
      <c r="Q5924" s="1" t="s">
        <v>211</v>
      </c>
      <c r="R5924" s="1" t="s">
        <v>211</v>
      </c>
    </row>
    <row r="5925" spans="1:18" hidden="1" x14ac:dyDescent="0.2">
      <c r="A5925" s="1" t="s">
        <v>206</v>
      </c>
      <c r="B5925" s="1" t="s">
        <v>207</v>
      </c>
      <c r="C5925">
        <v>518486</v>
      </c>
      <c r="D5925" s="1" t="s">
        <v>6210</v>
      </c>
      <c r="E5925" s="1" t="s">
        <v>4243</v>
      </c>
      <c r="F5925" s="1" t="s">
        <v>4244</v>
      </c>
      <c r="G5925" s="1" t="s">
        <v>4245</v>
      </c>
      <c r="H5925" s="1" t="s">
        <v>4244</v>
      </c>
      <c r="I5925" s="2">
        <v>45078</v>
      </c>
      <c r="J5925" s="2">
        <v>51501</v>
      </c>
      <c r="K5925" s="1" t="s">
        <v>4243</v>
      </c>
      <c r="L5925">
        <v>617626</v>
      </c>
      <c r="M5925" s="1" t="s">
        <v>211</v>
      </c>
      <c r="N5925" s="1" t="s">
        <v>211</v>
      </c>
      <c r="O5925" s="1" t="s">
        <v>211</v>
      </c>
      <c r="P5925" s="1" t="s">
        <v>211</v>
      </c>
      <c r="Q5925" s="1" t="s">
        <v>211</v>
      </c>
      <c r="R5925" s="1" t="s">
        <v>211</v>
      </c>
    </row>
    <row r="5926" spans="1:18" hidden="1" x14ac:dyDescent="0.2">
      <c r="A5926" s="1" t="s">
        <v>206</v>
      </c>
      <c r="B5926" s="1" t="s">
        <v>207</v>
      </c>
      <c r="C5926">
        <v>518486</v>
      </c>
      <c r="D5926" s="1" t="s">
        <v>6210</v>
      </c>
      <c r="E5926" s="1" t="s">
        <v>4246</v>
      </c>
      <c r="F5926" s="1" t="s">
        <v>4247</v>
      </c>
      <c r="G5926" s="1" t="s">
        <v>4248</v>
      </c>
      <c r="H5926" s="1" t="s">
        <v>4247</v>
      </c>
      <c r="I5926" s="2">
        <v>44927</v>
      </c>
      <c r="J5926" s="2">
        <v>51501</v>
      </c>
      <c r="K5926" s="1" t="s">
        <v>4246</v>
      </c>
      <c r="L5926">
        <v>617629</v>
      </c>
      <c r="M5926" s="1" t="s">
        <v>226</v>
      </c>
      <c r="N5926" s="1" t="s">
        <v>226</v>
      </c>
      <c r="O5926" s="1" t="s">
        <v>211</v>
      </c>
      <c r="P5926" s="1" t="s">
        <v>211</v>
      </c>
      <c r="Q5926" s="1" t="s">
        <v>211</v>
      </c>
      <c r="R5926" s="1" t="s">
        <v>211</v>
      </c>
    </row>
    <row r="5927" spans="1:18" hidden="1" x14ac:dyDescent="0.2">
      <c r="A5927" s="1" t="s">
        <v>206</v>
      </c>
      <c r="B5927" s="1" t="s">
        <v>207</v>
      </c>
      <c r="C5927">
        <v>518486</v>
      </c>
      <c r="D5927" s="1" t="s">
        <v>6210</v>
      </c>
      <c r="E5927" s="1" t="s">
        <v>4238</v>
      </c>
      <c r="F5927" s="1" t="s">
        <v>4233</v>
      </c>
      <c r="G5927" s="1" t="s">
        <v>4239</v>
      </c>
      <c r="H5927" s="1" t="s">
        <v>4233</v>
      </c>
      <c r="I5927" s="2">
        <v>45047</v>
      </c>
      <c r="J5927" s="2">
        <v>51501</v>
      </c>
      <c r="K5927" s="1" t="s">
        <v>4238</v>
      </c>
      <c r="L5927">
        <v>616972</v>
      </c>
      <c r="M5927" s="1" t="s">
        <v>226</v>
      </c>
      <c r="N5927" s="1" t="s">
        <v>226</v>
      </c>
      <c r="O5927" s="1" t="s">
        <v>211</v>
      </c>
      <c r="P5927" s="1" t="s">
        <v>211</v>
      </c>
      <c r="Q5927" s="1" t="s">
        <v>211</v>
      </c>
      <c r="R5927" s="1" t="s">
        <v>211</v>
      </c>
    </row>
    <row r="5928" spans="1:18" hidden="1" x14ac:dyDescent="0.2">
      <c r="A5928" s="1" t="s">
        <v>206</v>
      </c>
      <c r="B5928" s="1" t="s">
        <v>207</v>
      </c>
      <c r="C5928">
        <v>518486</v>
      </c>
      <c r="D5928" s="1" t="s">
        <v>6210</v>
      </c>
      <c r="E5928" s="1" t="s">
        <v>4232</v>
      </c>
      <c r="F5928" s="1" t="s">
        <v>4233</v>
      </c>
      <c r="G5928" s="1" t="s">
        <v>4234</v>
      </c>
      <c r="H5928" s="1" t="s">
        <v>4233</v>
      </c>
      <c r="I5928" s="2">
        <v>45047</v>
      </c>
      <c r="J5928" s="2">
        <v>51501</v>
      </c>
      <c r="K5928" s="1" t="s">
        <v>4232</v>
      </c>
      <c r="L5928">
        <v>617100</v>
      </c>
      <c r="M5928" s="1" t="s">
        <v>226</v>
      </c>
      <c r="N5928" s="1" t="s">
        <v>226</v>
      </c>
      <c r="O5928" s="1" t="s">
        <v>211</v>
      </c>
      <c r="P5928" s="1" t="s">
        <v>211</v>
      </c>
      <c r="Q5928" s="1" t="s">
        <v>211</v>
      </c>
      <c r="R5928" s="1" t="s">
        <v>211</v>
      </c>
    </row>
    <row r="5929" spans="1:18" hidden="1" x14ac:dyDescent="0.2">
      <c r="A5929" s="1" t="s">
        <v>206</v>
      </c>
      <c r="B5929" s="1" t="s">
        <v>207</v>
      </c>
      <c r="C5929">
        <v>518486</v>
      </c>
      <c r="D5929" s="1" t="s">
        <v>6210</v>
      </c>
      <c r="E5929" s="1" t="s">
        <v>4197</v>
      </c>
      <c r="F5929" s="1" t="s">
        <v>4198</v>
      </c>
      <c r="G5929" s="1" t="s">
        <v>4199</v>
      </c>
      <c r="H5929" s="1" t="s">
        <v>4198</v>
      </c>
      <c r="I5929" s="2">
        <v>44256</v>
      </c>
      <c r="J5929" s="2">
        <v>51501</v>
      </c>
      <c r="K5929" s="1" t="s">
        <v>4197</v>
      </c>
      <c r="L5929">
        <v>614384</v>
      </c>
      <c r="M5929" s="1" t="s">
        <v>226</v>
      </c>
      <c r="N5929" s="1" t="s">
        <v>226</v>
      </c>
      <c r="O5929" s="1" t="s">
        <v>211</v>
      </c>
      <c r="P5929" s="1" t="s">
        <v>211</v>
      </c>
      <c r="Q5929" s="1" t="s">
        <v>211</v>
      </c>
      <c r="R5929" s="1" t="s">
        <v>211</v>
      </c>
    </row>
    <row r="5930" spans="1:18" hidden="1" x14ac:dyDescent="0.2">
      <c r="A5930" s="1" t="s">
        <v>206</v>
      </c>
      <c r="B5930" s="1" t="s">
        <v>207</v>
      </c>
      <c r="C5930">
        <v>518486</v>
      </c>
      <c r="D5930" s="1" t="s">
        <v>6210</v>
      </c>
      <c r="E5930" s="1" t="s">
        <v>4185</v>
      </c>
      <c r="F5930" s="1" t="s">
        <v>4186</v>
      </c>
      <c r="G5930" s="1" t="s">
        <v>4187</v>
      </c>
      <c r="H5930" s="1" t="s">
        <v>4186</v>
      </c>
      <c r="I5930" s="2">
        <v>44228</v>
      </c>
      <c r="J5930" s="2">
        <v>51501</v>
      </c>
      <c r="K5930" s="1" t="s">
        <v>4185</v>
      </c>
      <c r="L5930">
        <v>614334</v>
      </c>
      <c r="M5930" s="1" t="s">
        <v>226</v>
      </c>
      <c r="N5930" s="1" t="s">
        <v>226</v>
      </c>
      <c r="O5930" s="1" t="s">
        <v>211</v>
      </c>
      <c r="P5930" s="1" t="s">
        <v>211</v>
      </c>
      <c r="Q5930" s="1" t="s">
        <v>211</v>
      </c>
      <c r="R5930" s="1" t="s">
        <v>211</v>
      </c>
    </row>
    <row r="5931" spans="1:18" hidden="1" x14ac:dyDescent="0.2">
      <c r="A5931" s="1" t="s">
        <v>206</v>
      </c>
      <c r="B5931" s="1" t="s">
        <v>207</v>
      </c>
      <c r="C5931">
        <v>518486</v>
      </c>
      <c r="D5931" s="1" t="s">
        <v>6210</v>
      </c>
      <c r="E5931" s="1" t="s">
        <v>4182</v>
      </c>
      <c r="F5931" s="1" t="s">
        <v>4183</v>
      </c>
      <c r="G5931" s="1" t="s">
        <v>4184</v>
      </c>
      <c r="H5931" s="1" t="s">
        <v>4183</v>
      </c>
      <c r="I5931" s="2">
        <v>44440</v>
      </c>
      <c r="J5931" s="2">
        <v>51501</v>
      </c>
      <c r="K5931" s="1" t="s">
        <v>4182</v>
      </c>
      <c r="L5931">
        <v>614332</v>
      </c>
      <c r="M5931" s="1" t="s">
        <v>226</v>
      </c>
      <c r="N5931" s="1" t="s">
        <v>226</v>
      </c>
      <c r="O5931" s="1" t="s">
        <v>211</v>
      </c>
      <c r="P5931" s="1" t="s">
        <v>211</v>
      </c>
      <c r="Q5931" s="1" t="s">
        <v>211</v>
      </c>
      <c r="R5931" s="1" t="s">
        <v>211</v>
      </c>
    </row>
    <row r="5932" spans="1:18" hidden="1" x14ac:dyDescent="0.2">
      <c r="A5932" s="1" t="s">
        <v>206</v>
      </c>
      <c r="B5932" s="1" t="s">
        <v>207</v>
      </c>
      <c r="C5932">
        <v>518486</v>
      </c>
      <c r="D5932" s="1" t="s">
        <v>6210</v>
      </c>
      <c r="E5932" s="1" t="s">
        <v>4178</v>
      </c>
      <c r="F5932" s="1" t="s">
        <v>4179</v>
      </c>
      <c r="G5932" s="1" t="s">
        <v>4180</v>
      </c>
      <c r="H5932" s="1" t="s">
        <v>4179</v>
      </c>
      <c r="I5932" s="2">
        <v>44228</v>
      </c>
      <c r="J5932" s="2">
        <v>51501</v>
      </c>
      <c r="K5932" s="1" t="s">
        <v>4178</v>
      </c>
      <c r="L5932">
        <v>614318</v>
      </c>
      <c r="M5932" s="1" t="s">
        <v>226</v>
      </c>
      <c r="N5932" s="1" t="s">
        <v>226</v>
      </c>
      <c r="O5932" s="1" t="s">
        <v>211</v>
      </c>
      <c r="P5932" s="1" t="s">
        <v>211</v>
      </c>
      <c r="Q5932" s="1" t="s">
        <v>211</v>
      </c>
      <c r="R5932" s="1" t="s">
        <v>211</v>
      </c>
    </row>
    <row r="5933" spans="1:18" hidden="1" x14ac:dyDescent="0.2">
      <c r="A5933" s="1" t="s">
        <v>206</v>
      </c>
      <c r="B5933" s="1" t="s">
        <v>207</v>
      </c>
      <c r="C5933">
        <v>518486</v>
      </c>
      <c r="D5933" s="1" t="s">
        <v>6210</v>
      </c>
      <c r="E5933" s="1" t="s">
        <v>4175</v>
      </c>
      <c r="F5933" s="1" t="s">
        <v>4176</v>
      </c>
      <c r="G5933" s="1" t="s">
        <v>4177</v>
      </c>
      <c r="H5933" s="1" t="s">
        <v>4176</v>
      </c>
      <c r="I5933" s="2">
        <v>44386</v>
      </c>
      <c r="J5933" s="2">
        <v>51501</v>
      </c>
      <c r="K5933" s="1" t="s">
        <v>4175</v>
      </c>
      <c r="L5933">
        <v>614283</v>
      </c>
      <c r="M5933" s="1" t="s">
        <v>226</v>
      </c>
      <c r="N5933" s="1" t="s">
        <v>226</v>
      </c>
      <c r="O5933" s="1" t="s">
        <v>211</v>
      </c>
      <c r="P5933" s="1" t="s">
        <v>211</v>
      </c>
      <c r="Q5933" s="1" t="s">
        <v>211</v>
      </c>
      <c r="R5933" s="1" t="s">
        <v>211</v>
      </c>
    </row>
    <row r="5934" spans="1:18" hidden="1" x14ac:dyDescent="0.2">
      <c r="A5934" s="1" t="s">
        <v>206</v>
      </c>
      <c r="B5934" s="1" t="s">
        <v>207</v>
      </c>
      <c r="C5934">
        <v>518486</v>
      </c>
      <c r="D5934" s="1" t="s">
        <v>6210</v>
      </c>
      <c r="E5934" s="1" t="s">
        <v>2498</v>
      </c>
      <c r="F5934" s="1" t="s">
        <v>2499</v>
      </c>
      <c r="G5934" s="1" t="s">
        <v>6062</v>
      </c>
      <c r="H5934" s="1" t="s">
        <v>2499</v>
      </c>
      <c r="I5934" s="2">
        <v>45108</v>
      </c>
      <c r="J5934" s="2">
        <v>51501</v>
      </c>
      <c r="K5934" s="1" t="s">
        <v>2498</v>
      </c>
      <c r="L5934">
        <v>614280</v>
      </c>
      <c r="M5934" s="1" t="s">
        <v>211</v>
      </c>
      <c r="N5934" s="1" t="s">
        <v>211</v>
      </c>
      <c r="O5934" s="1" t="s">
        <v>211</v>
      </c>
      <c r="P5934" s="1" t="s">
        <v>211</v>
      </c>
      <c r="Q5934" s="1" t="s">
        <v>211</v>
      </c>
      <c r="R5934" s="1" t="s">
        <v>211</v>
      </c>
    </row>
    <row r="5935" spans="1:18" hidden="1" x14ac:dyDescent="0.2">
      <c r="A5935" s="1" t="s">
        <v>206</v>
      </c>
      <c r="B5935" s="1" t="s">
        <v>207</v>
      </c>
      <c r="C5935">
        <v>518486</v>
      </c>
      <c r="D5935" s="1" t="s">
        <v>6210</v>
      </c>
      <c r="E5935" s="1" t="s">
        <v>4201</v>
      </c>
      <c r="F5935" s="1" t="s">
        <v>4202</v>
      </c>
      <c r="G5935" s="1" t="s">
        <v>4203</v>
      </c>
      <c r="H5935" s="1" t="s">
        <v>4202</v>
      </c>
      <c r="I5935" s="2">
        <v>44256</v>
      </c>
      <c r="J5935" s="2">
        <v>51501</v>
      </c>
      <c r="K5935" s="1" t="s">
        <v>4201</v>
      </c>
      <c r="L5935">
        <v>614385</v>
      </c>
      <c r="M5935" s="1" t="s">
        <v>226</v>
      </c>
      <c r="N5935" s="1" t="s">
        <v>226</v>
      </c>
      <c r="O5935" s="1" t="s">
        <v>211</v>
      </c>
      <c r="P5935" s="1" t="s">
        <v>211</v>
      </c>
      <c r="Q5935" s="1" t="s">
        <v>211</v>
      </c>
      <c r="R5935" s="1" t="s">
        <v>211</v>
      </c>
    </row>
    <row r="5936" spans="1:18" hidden="1" x14ac:dyDescent="0.2">
      <c r="A5936" s="1" t="s">
        <v>206</v>
      </c>
      <c r="B5936" s="1" t="s">
        <v>207</v>
      </c>
      <c r="C5936">
        <v>518486</v>
      </c>
      <c r="D5936" s="1" t="s">
        <v>6210</v>
      </c>
      <c r="E5936" s="1" t="s">
        <v>4208</v>
      </c>
      <c r="F5936" s="1" t="s">
        <v>4209</v>
      </c>
      <c r="G5936" s="1" t="s">
        <v>4210</v>
      </c>
      <c r="H5936" s="1" t="s">
        <v>4209</v>
      </c>
      <c r="I5936" s="2">
        <v>44986</v>
      </c>
      <c r="J5936" s="2">
        <v>51501</v>
      </c>
      <c r="K5936" s="1" t="s">
        <v>4208</v>
      </c>
      <c r="L5936">
        <v>614636</v>
      </c>
      <c r="M5936" s="1" t="s">
        <v>226</v>
      </c>
      <c r="N5936" s="1" t="s">
        <v>226</v>
      </c>
      <c r="O5936" s="1" t="s">
        <v>211</v>
      </c>
      <c r="P5936" s="1" t="s">
        <v>211</v>
      </c>
      <c r="Q5936" s="1" t="s">
        <v>211</v>
      </c>
      <c r="R5936" s="1" t="s">
        <v>211</v>
      </c>
    </row>
    <row r="5937" spans="1:18" hidden="1" x14ac:dyDescent="0.2">
      <c r="A5937" s="1" t="s">
        <v>206</v>
      </c>
      <c r="B5937" s="1" t="s">
        <v>207</v>
      </c>
      <c r="C5937">
        <v>518486</v>
      </c>
      <c r="D5937" s="1" t="s">
        <v>6210</v>
      </c>
      <c r="E5937" s="1" t="s">
        <v>4214</v>
      </c>
      <c r="F5937" s="1" t="s">
        <v>4215</v>
      </c>
      <c r="G5937" s="1" t="s">
        <v>4216</v>
      </c>
      <c r="H5937" s="1" t="s">
        <v>4215</v>
      </c>
      <c r="I5937" s="2">
        <v>44986</v>
      </c>
      <c r="J5937" s="2">
        <v>51501</v>
      </c>
      <c r="K5937" s="1" t="s">
        <v>4214</v>
      </c>
      <c r="L5937">
        <v>614721</v>
      </c>
      <c r="M5937" s="1" t="s">
        <v>226</v>
      </c>
      <c r="N5937" s="1" t="s">
        <v>226</v>
      </c>
      <c r="O5937" s="1" t="s">
        <v>211</v>
      </c>
      <c r="P5937" s="1" t="s">
        <v>211</v>
      </c>
      <c r="Q5937" s="1" t="s">
        <v>211</v>
      </c>
      <c r="R5937" s="1" t="s">
        <v>211</v>
      </c>
    </row>
    <row r="5938" spans="1:18" hidden="1" x14ac:dyDescent="0.2">
      <c r="A5938" s="1" t="s">
        <v>206</v>
      </c>
      <c r="B5938" s="1" t="s">
        <v>207</v>
      </c>
      <c r="C5938">
        <v>518486</v>
      </c>
      <c r="D5938" s="1" t="s">
        <v>6210</v>
      </c>
      <c r="E5938" s="1" t="s">
        <v>4172</v>
      </c>
      <c r="F5938" s="1" t="s">
        <v>4173</v>
      </c>
      <c r="G5938" s="1" t="s">
        <v>4174</v>
      </c>
      <c r="H5938" s="1" t="s">
        <v>4173</v>
      </c>
      <c r="I5938" s="2">
        <v>44713</v>
      </c>
      <c r="J5938" s="2">
        <v>51501</v>
      </c>
      <c r="K5938" s="1" t="s">
        <v>4172</v>
      </c>
      <c r="L5938">
        <v>614774</v>
      </c>
      <c r="M5938" s="1" t="s">
        <v>226</v>
      </c>
      <c r="N5938" s="1" t="s">
        <v>226</v>
      </c>
      <c r="O5938" s="1" t="s">
        <v>211</v>
      </c>
      <c r="P5938" s="1" t="s">
        <v>211</v>
      </c>
      <c r="Q5938" s="1" t="s">
        <v>211</v>
      </c>
      <c r="R5938" s="1" t="s">
        <v>211</v>
      </c>
    </row>
    <row r="5939" spans="1:18" hidden="1" x14ac:dyDescent="0.2">
      <c r="A5939" s="1" t="s">
        <v>206</v>
      </c>
      <c r="B5939" s="1" t="s">
        <v>207</v>
      </c>
      <c r="C5939">
        <v>518486</v>
      </c>
      <c r="D5939" s="1" t="s">
        <v>6210</v>
      </c>
      <c r="E5939" s="1" t="s">
        <v>4169</v>
      </c>
      <c r="F5939" s="1" t="s">
        <v>4170</v>
      </c>
      <c r="G5939" s="1" t="s">
        <v>4171</v>
      </c>
      <c r="H5939" s="1" t="s">
        <v>4170</v>
      </c>
      <c r="I5939" s="2">
        <v>44378</v>
      </c>
      <c r="J5939" s="2">
        <v>51501</v>
      </c>
      <c r="K5939" s="1" t="s">
        <v>4169</v>
      </c>
      <c r="L5939">
        <v>614772</v>
      </c>
      <c r="M5939" s="1" t="s">
        <v>226</v>
      </c>
      <c r="N5939" s="1" t="s">
        <v>226</v>
      </c>
      <c r="O5939" s="1" t="s">
        <v>211</v>
      </c>
      <c r="P5939" s="1" t="s">
        <v>211</v>
      </c>
      <c r="Q5939" s="1" t="s">
        <v>211</v>
      </c>
      <c r="R5939" s="1" t="s">
        <v>211</v>
      </c>
    </row>
    <row r="5940" spans="1:18" hidden="1" x14ac:dyDescent="0.2">
      <c r="A5940" s="1" t="s">
        <v>206</v>
      </c>
      <c r="B5940" s="1" t="s">
        <v>207</v>
      </c>
      <c r="C5940">
        <v>518486</v>
      </c>
      <c r="D5940" s="1" t="s">
        <v>6210</v>
      </c>
      <c r="E5940" s="1" t="s">
        <v>2501</v>
      </c>
      <c r="F5940" s="1" t="s">
        <v>2502</v>
      </c>
      <c r="G5940" s="1" t="s">
        <v>4156</v>
      </c>
      <c r="H5940" s="1" t="s">
        <v>2502</v>
      </c>
      <c r="I5940" s="2">
        <v>44861</v>
      </c>
      <c r="J5940" s="2">
        <v>51501</v>
      </c>
      <c r="K5940" s="1" t="s">
        <v>2501</v>
      </c>
      <c r="L5940">
        <v>615070</v>
      </c>
      <c r="M5940" s="1" t="s">
        <v>226</v>
      </c>
      <c r="N5940" s="1" t="s">
        <v>226</v>
      </c>
      <c r="O5940" s="1" t="s">
        <v>211</v>
      </c>
      <c r="P5940" s="1" t="s">
        <v>211</v>
      </c>
      <c r="Q5940" s="1" t="s">
        <v>211</v>
      </c>
      <c r="R5940" s="1" t="s">
        <v>211</v>
      </c>
    </row>
    <row r="5941" spans="1:18" hidden="1" x14ac:dyDescent="0.2">
      <c r="A5941" s="1" t="s">
        <v>206</v>
      </c>
      <c r="B5941" s="1" t="s">
        <v>207</v>
      </c>
      <c r="C5941">
        <v>518486</v>
      </c>
      <c r="D5941" s="1" t="s">
        <v>6210</v>
      </c>
      <c r="E5941" s="1" t="s">
        <v>4160</v>
      </c>
      <c r="F5941" s="1" t="s">
        <v>4161</v>
      </c>
      <c r="G5941" s="1" t="s">
        <v>4162</v>
      </c>
      <c r="H5941" s="1" t="s">
        <v>4161</v>
      </c>
      <c r="I5941" s="2">
        <v>44805</v>
      </c>
      <c r="J5941" s="2">
        <v>51501</v>
      </c>
      <c r="K5941" s="1" t="s">
        <v>4160</v>
      </c>
      <c r="L5941">
        <v>614839</v>
      </c>
      <c r="M5941" s="1" t="s">
        <v>211</v>
      </c>
      <c r="N5941" s="1" t="s">
        <v>211</v>
      </c>
      <c r="O5941" s="1" t="s">
        <v>211</v>
      </c>
      <c r="P5941" s="1" t="s">
        <v>211</v>
      </c>
      <c r="Q5941" s="1" t="s">
        <v>211</v>
      </c>
      <c r="R5941" s="1" t="s">
        <v>211</v>
      </c>
    </row>
    <row r="5942" spans="1:18" hidden="1" x14ac:dyDescent="0.2">
      <c r="A5942" s="1" t="s">
        <v>206</v>
      </c>
      <c r="B5942" s="1" t="s">
        <v>207</v>
      </c>
      <c r="C5942">
        <v>518486</v>
      </c>
      <c r="D5942" s="1" t="s">
        <v>6210</v>
      </c>
      <c r="E5942" s="1" t="s">
        <v>4166</v>
      </c>
      <c r="F5942" s="1" t="s">
        <v>4167</v>
      </c>
      <c r="G5942" s="1" t="s">
        <v>4168</v>
      </c>
      <c r="H5942" s="1" t="s">
        <v>4167</v>
      </c>
      <c r="I5942" s="2">
        <v>44805</v>
      </c>
      <c r="J5942" s="2">
        <v>51501</v>
      </c>
      <c r="K5942" s="1" t="s">
        <v>4166</v>
      </c>
      <c r="L5942">
        <v>614841</v>
      </c>
      <c r="M5942" s="1" t="s">
        <v>211</v>
      </c>
      <c r="N5942" s="1" t="s">
        <v>211</v>
      </c>
      <c r="O5942" s="1" t="s">
        <v>211</v>
      </c>
      <c r="P5942" s="1" t="s">
        <v>211</v>
      </c>
      <c r="Q5942" s="1" t="s">
        <v>211</v>
      </c>
      <c r="R5942" s="1" t="s">
        <v>211</v>
      </c>
    </row>
    <row r="5943" spans="1:18" hidden="1" x14ac:dyDescent="0.2">
      <c r="A5943" s="1" t="s">
        <v>206</v>
      </c>
      <c r="B5943" s="1" t="s">
        <v>207</v>
      </c>
      <c r="C5943">
        <v>518486</v>
      </c>
      <c r="D5943" s="1" t="s">
        <v>6210</v>
      </c>
      <c r="E5943" s="1" t="s">
        <v>4163</v>
      </c>
      <c r="F5943" s="1" t="s">
        <v>4164</v>
      </c>
      <c r="G5943" s="1" t="s">
        <v>4165</v>
      </c>
      <c r="H5943" s="1" t="s">
        <v>4164</v>
      </c>
      <c r="I5943" s="2">
        <v>44805</v>
      </c>
      <c r="J5943" s="2">
        <v>51501</v>
      </c>
      <c r="K5943" s="1" t="s">
        <v>4163</v>
      </c>
      <c r="L5943">
        <v>614840</v>
      </c>
      <c r="M5943" s="1" t="s">
        <v>211</v>
      </c>
      <c r="N5943" s="1" t="s">
        <v>211</v>
      </c>
      <c r="O5943" s="1" t="s">
        <v>211</v>
      </c>
      <c r="P5943" s="1" t="s">
        <v>211</v>
      </c>
      <c r="Q5943" s="1" t="s">
        <v>211</v>
      </c>
      <c r="R5943" s="1" t="s">
        <v>211</v>
      </c>
    </row>
    <row r="5944" spans="1:18" hidden="1" x14ac:dyDescent="0.2">
      <c r="A5944" s="1" t="s">
        <v>206</v>
      </c>
      <c r="B5944" s="1" t="s">
        <v>207</v>
      </c>
      <c r="C5944">
        <v>518486</v>
      </c>
      <c r="D5944" s="1" t="s">
        <v>6210</v>
      </c>
      <c r="E5944" s="1" t="s">
        <v>4154</v>
      </c>
      <c r="F5944" s="1" t="s">
        <v>2476</v>
      </c>
      <c r="G5944" s="1" t="s">
        <v>4155</v>
      </c>
      <c r="H5944" s="1" t="s">
        <v>2476</v>
      </c>
      <c r="I5944" s="2">
        <v>44896</v>
      </c>
      <c r="J5944" s="2">
        <v>51501</v>
      </c>
      <c r="K5944" s="1" t="s">
        <v>4154</v>
      </c>
      <c r="L5944">
        <v>615452</v>
      </c>
      <c r="M5944" s="1" t="s">
        <v>226</v>
      </c>
      <c r="N5944" s="1" t="s">
        <v>226</v>
      </c>
      <c r="O5944" s="1" t="s">
        <v>211</v>
      </c>
      <c r="P5944" s="1" t="s">
        <v>211</v>
      </c>
      <c r="Q5944" s="1" t="s">
        <v>211</v>
      </c>
      <c r="R5944" s="1" t="s">
        <v>211</v>
      </c>
    </row>
    <row r="5945" spans="1:18" hidden="1" x14ac:dyDescent="0.2">
      <c r="A5945" s="1" t="s">
        <v>206</v>
      </c>
      <c r="B5945" s="1" t="s">
        <v>207</v>
      </c>
      <c r="C5945">
        <v>518486</v>
      </c>
      <c r="D5945" s="1" t="s">
        <v>6210</v>
      </c>
      <c r="E5945" s="1" t="s">
        <v>4151</v>
      </c>
      <c r="F5945" s="1" t="s">
        <v>4152</v>
      </c>
      <c r="G5945" s="1" t="s">
        <v>4153</v>
      </c>
      <c r="H5945" s="1" t="s">
        <v>4152</v>
      </c>
      <c r="I5945" s="2">
        <v>44986</v>
      </c>
      <c r="J5945" s="2">
        <v>51501</v>
      </c>
      <c r="K5945" s="1" t="s">
        <v>4151</v>
      </c>
      <c r="L5945">
        <v>615437</v>
      </c>
      <c r="M5945" s="1" t="s">
        <v>226</v>
      </c>
      <c r="N5945" s="1" t="s">
        <v>226</v>
      </c>
      <c r="O5945" s="1" t="s">
        <v>211</v>
      </c>
      <c r="P5945" s="1" t="s">
        <v>211</v>
      </c>
      <c r="Q5945" s="1" t="s">
        <v>211</v>
      </c>
      <c r="R5945" s="1" t="s">
        <v>211</v>
      </c>
    </row>
    <row r="5946" spans="1:18" hidden="1" x14ac:dyDescent="0.2">
      <c r="A5946" s="1" t="s">
        <v>206</v>
      </c>
      <c r="B5946" s="1" t="s">
        <v>207</v>
      </c>
      <c r="C5946">
        <v>518486</v>
      </c>
      <c r="D5946" s="1" t="s">
        <v>6210</v>
      </c>
      <c r="E5946" s="1" t="s">
        <v>2504</v>
      </c>
      <c r="F5946" s="1" t="s">
        <v>2505</v>
      </c>
      <c r="G5946" s="1" t="s">
        <v>5560</v>
      </c>
      <c r="H5946" s="1" t="s">
        <v>2505</v>
      </c>
      <c r="I5946" s="2">
        <v>44774</v>
      </c>
      <c r="J5946" s="2">
        <v>51501</v>
      </c>
      <c r="K5946" s="1" t="s">
        <v>2504</v>
      </c>
      <c r="L5946">
        <v>615088</v>
      </c>
      <c r="M5946" s="1" t="s">
        <v>226</v>
      </c>
      <c r="N5946" s="1" t="s">
        <v>226</v>
      </c>
      <c r="O5946" s="1" t="s">
        <v>211</v>
      </c>
      <c r="P5946" s="1" t="s">
        <v>211</v>
      </c>
      <c r="Q5946" s="1" t="s">
        <v>211</v>
      </c>
      <c r="R5946" s="1" t="s">
        <v>211</v>
      </c>
    </row>
    <row r="5947" spans="1:18" hidden="1" x14ac:dyDescent="0.2">
      <c r="A5947" s="1" t="s">
        <v>206</v>
      </c>
      <c r="B5947" s="1" t="s">
        <v>207</v>
      </c>
      <c r="C5947">
        <v>518486</v>
      </c>
      <c r="D5947" s="1" t="s">
        <v>6210</v>
      </c>
      <c r="E5947" s="1" t="s">
        <v>4109</v>
      </c>
      <c r="F5947" s="1" t="s">
        <v>4110</v>
      </c>
      <c r="G5947" s="1" t="s">
        <v>4111</v>
      </c>
      <c r="H5947" s="1" t="s">
        <v>4110</v>
      </c>
      <c r="I5947" s="2">
        <v>44197</v>
      </c>
      <c r="J5947" s="2">
        <v>51501</v>
      </c>
      <c r="K5947" s="1" t="s">
        <v>4109</v>
      </c>
      <c r="L5947">
        <v>612541</v>
      </c>
      <c r="M5947" s="1" t="s">
        <v>226</v>
      </c>
      <c r="N5947" s="1" t="s">
        <v>226</v>
      </c>
      <c r="O5947" s="1" t="s">
        <v>211</v>
      </c>
      <c r="P5947" s="1" t="s">
        <v>211</v>
      </c>
      <c r="Q5947" s="1" t="s">
        <v>211</v>
      </c>
      <c r="R5947" s="1" t="s">
        <v>211</v>
      </c>
    </row>
    <row r="5948" spans="1:18" hidden="1" x14ac:dyDescent="0.2">
      <c r="A5948" s="1" t="s">
        <v>206</v>
      </c>
      <c r="B5948" s="1" t="s">
        <v>207</v>
      </c>
      <c r="C5948">
        <v>518486</v>
      </c>
      <c r="D5948" s="1" t="s">
        <v>6210</v>
      </c>
      <c r="E5948" s="1" t="s">
        <v>2486</v>
      </c>
      <c r="F5948" s="1" t="s">
        <v>2487</v>
      </c>
      <c r="G5948" s="1" t="s">
        <v>4115</v>
      </c>
      <c r="H5948" s="1" t="s">
        <v>2487</v>
      </c>
      <c r="I5948" s="2">
        <v>44228</v>
      </c>
      <c r="J5948" s="2">
        <v>51501</v>
      </c>
      <c r="K5948" s="1" t="s">
        <v>2486</v>
      </c>
      <c r="L5948">
        <v>612564</v>
      </c>
      <c r="M5948" s="1" t="s">
        <v>226</v>
      </c>
      <c r="N5948" s="1" t="s">
        <v>226</v>
      </c>
      <c r="O5948" s="1" t="s">
        <v>211</v>
      </c>
      <c r="P5948" s="1" t="s">
        <v>211</v>
      </c>
      <c r="Q5948" s="1" t="s">
        <v>211</v>
      </c>
      <c r="R5948" s="1" t="s">
        <v>211</v>
      </c>
    </row>
    <row r="5949" spans="1:18" hidden="1" x14ac:dyDescent="0.2">
      <c r="A5949" s="1" t="s">
        <v>206</v>
      </c>
      <c r="B5949" s="1" t="s">
        <v>207</v>
      </c>
      <c r="C5949">
        <v>518486</v>
      </c>
      <c r="D5949" s="1" t="s">
        <v>6210</v>
      </c>
      <c r="E5949" s="1" t="s">
        <v>2483</v>
      </c>
      <c r="F5949" s="1" t="s">
        <v>2484</v>
      </c>
      <c r="G5949" s="1" t="s">
        <v>4116</v>
      </c>
      <c r="H5949" s="1" t="s">
        <v>2484</v>
      </c>
      <c r="I5949" s="2">
        <v>44287</v>
      </c>
      <c r="J5949" s="2">
        <v>51501</v>
      </c>
      <c r="K5949" s="1" t="s">
        <v>2483</v>
      </c>
      <c r="L5949">
        <v>612563</v>
      </c>
      <c r="M5949" s="1" t="s">
        <v>226</v>
      </c>
      <c r="N5949" s="1" t="s">
        <v>226</v>
      </c>
      <c r="O5949" s="1" t="s">
        <v>211</v>
      </c>
      <c r="P5949" s="1" t="s">
        <v>211</v>
      </c>
      <c r="Q5949" s="1" t="s">
        <v>211</v>
      </c>
      <c r="R5949" s="1" t="s">
        <v>211</v>
      </c>
    </row>
    <row r="5950" spans="1:18" hidden="1" x14ac:dyDescent="0.2">
      <c r="A5950" s="1" t="s">
        <v>206</v>
      </c>
      <c r="B5950" s="1" t="s">
        <v>207</v>
      </c>
      <c r="C5950">
        <v>518486</v>
      </c>
      <c r="D5950" s="1" t="s">
        <v>6210</v>
      </c>
      <c r="E5950" s="1" t="s">
        <v>4120</v>
      </c>
      <c r="F5950" s="1" t="s">
        <v>4121</v>
      </c>
      <c r="G5950" s="1" t="s">
        <v>4122</v>
      </c>
      <c r="H5950" s="1" t="s">
        <v>4121</v>
      </c>
      <c r="I5950" s="2">
        <v>44090</v>
      </c>
      <c r="J5950" s="2">
        <v>51501</v>
      </c>
      <c r="K5950" s="1" t="s">
        <v>4120</v>
      </c>
      <c r="L5950">
        <v>612597</v>
      </c>
      <c r="M5950" s="1" t="s">
        <v>226</v>
      </c>
      <c r="N5950" s="1" t="s">
        <v>226</v>
      </c>
      <c r="O5950" s="1" t="s">
        <v>211</v>
      </c>
      <c r="P5950" s="1" t="s">
        <v>211</v>
      </c>
      <c r="Q5950" s="1" t="s">
        <v>211</v>
      </c>
      <c r="R5950" s="1" t="s">
        <v>211</v>
      </c>
    </row>
    <row r="5951" spans="1:18" hidden="1" x14ac:dyDescent="0.2">
      <c r="A5951" s="1" t="s">
        <v>206</v>
      </c>
      <c r="B5951" s="1" t="s">
        <v>207</v>
      </c>
      <c r="C5951">
        <v>518486</v>
      </c>
      <c r="D5951" s="1" t="s">
        <v>6210</v>
      </c>
      <c r="E5951" s="1" t="s">
        <v>4117</v>
      </c>
      <c r="F5951" s="1" t="s">
        <v>4118</v>
      </c>
      <c r="G5951" s="1" t="s">
        <v>4119</v>
      </c>
      <c r="H5951" s="1" t="s">
        <v>4118</v>
      </c>
      <c r="I5951" s="2">
        <v>44090</v>
      </c>
      <c r="J5951" s="2">
        <v>51501</v>
      </c>
      <c r="K5951" s="1" t="s">
        <v>4117</v>
      </c>
      <c r="L5951">
        <v>612595</v>
      </c>
      <c r="M5951" s="1" t="s">
        <v>226</v>
      </c>
      <c r="N5951" s="1" t="s">
        <v>226</v>
      </c>
      <c r="O5951" s="1" t="s">
        <v>211</v>
      </c>
      <c r="P5951" s="1" t="s">
        <v>211</v>
      </c>
      <c r="Q5951" s="1" t="s">
        <v>211</v>
      </c>
      <c r="R5951" s="1" t="s">
        <v>211</v>
      </c>
    </row>
    <row r="5952" spans="1:18" hidden="1" x14ac:dyDescent="0.2">
      <c r="A5952" s="1" t="s">
        <v>206</v>
      </c>
      <c r="B5952" s="1" t="s">
        <v>207</v>
      </c>
      <c r="C5952">
        <v>518486</v>
      </c>
      <c r="D5952" s="1" t="s">
        <v>6210</v>
      </c>
      <c r="E5952" s="1" t="s">
        <v>4112</v>
      </c>
      <c r="F5952" s="1" t="s">
        <v>4113</v>
      </c>
      <c r="G5952" s="1" t="s">
        <v>4114</v>
      </c>
      <c r="H5952" s="1" t="s">
        <v>4113</v>
      </c>
      <c r="I5952" s="2">
        <v>45078</v>
      </c>
      <c r="J5952" s="2">
        <v>51501</v>
      </c>
      <c r="K5952" s="1" t="s">
        <v>4112</v>
      </c>
      <c r="L5952">
        <v>612661</v>
      </c>
      <c r="M5952" s="1" t="s">
        <v>226</v>
      </c>
      <c r="N5952" s="1" t="s">
        <v>226</v>
      </c>
      <c r="O5952" s="1" t="s">
        <v>211</v>
      </c>
      <c r="P5952" s="1" t="s">
        <v>211</v>
      </c>
      <c r="Q5952" s="1" t="s">
        <v>211</v>
      </c>
      <c r="R5952" s="1" t="s">
        <v>211</v>
      </c>
    </row>
    <row r="5953" spans="1:18" hidden="1" x14ac:dyDescent="0.2">
      <c r="A5953" s="1" t="s">
        <v>206</v>
      </c>
      <c r="B5953" s="1" t="s">
        <v>207</v>
      </c>
      <c r="C5953">
        <v>518486</v>
      </c>
      <c r="D5953" s="1" t="s">
        <v>6210</v>
      </c>
      <c r="E5953" s="1" t="s">
        <v>4129</v>
      </c>
      <c r="F5953" s="1" t="s">
        <v>4130</v>
      </c>
      <c r="G5953" s="1" t="s">
        <v>4131</v>
      </c>
      <c r="H5953" s="1" t="s">
        <v>4130</v>
      </c>
      <c r="I5953" s="2">
        <v>44090</v>
      </c>
      <c r="J5953" s="2">
        <v>51501</v>
      </c>
      <c r="K5953" s="1" t="s">
        <v>4129</v>
      </c>
      <c r="L5953">
        <v>613884</v>
      </c>
      <c r="M5953" s="1" t="s">
        <v>211</v>
      </c>
      <c r="N5953" s="1" t="s">
        <v>211</v>
      </c>
      <c r="O5953" s="1" t="s">
        <v>211</v>
      </c>
      <c r="P5953" s="1" t="s">
        <v>211</v>
      </c>
      <c r="Q5953" s="1" t="s">
        <v>211</v>
      </c>
      <c r="R5953" s="1" t="s">
        <v>211</v>
      </c>
    </row>
    <row r="5954" spans="1:18" hidden="1" x14ac:dyDescent="0.2">
      <c r="A5954" s="1" t="s">
        <v>206</v>
      </c>
      <c r="B5954" s="1" t="s">
        <v>207</v>
      </c>
      <c r="C5954">
        <v>518486</v>
      </c>
      <c r="D5954" s="1" t="s">
        <v>6210</v>
      </c>
      <c r="E5954" s="1" t="s">
        <v>4126</v>
      </c>
      <c r="F5954" s="1" t="s">
        <v>4127</v>
      </c>
      <c r="G5954" s="1" t="s">
        <v>4128</v>
      </c>
      <c r="H5954" s="1" t="s">
        <v>4127</v>
      </c>
      <c r="I5954" s="2">
        <v>44166</v>
      </c>
      <c r="J5954" s="2">
        <v>51501</v>
      </c>
      <c r="K5954" s="1" t="s">
        <v>4126</v>
      </c>
      <c r="L5954">
        <v>613883</v>
      </c>
      <c r="M5954" s="1" t="s">
        <v>211</v>
      </c>
      <c r="N5954" s="1" t="s">
        <v>211</v>
      </c>
      <c r="O5954" s="1" t="s">
        <v>211</v>
      </c>
      <c r="P5954" s="1" t="s">
        <v>211</v>
      </c>
      <c r="Q5954" s="1" t="s">
        <v>211</v>
      </c>
      <c r="R5954" s="1" t="s">
        <v>211</v>
      </c>
    </row>
    <row r="5955" spans="1:18" hidden="1" x14ac:dyDescent="0.2">
      <c r="A5955" s="1" t="s">
        <v>206</v>
      </c>
      <c r="B5955" s="1" t="s">
        <v>207</v>
      </c>
      <c r="C5955">
        <v>518486</v>
      </c>
      <c r="D5955" s="1" t="s">
        <v>6210</v>
      </c>
      <c r="E5955" s="1" t="s">
        <v>2475</v>
      </c>
      <c r="F5955" s="1" t="s">
        <v>2476</v>
      </c>
      <c r="G5955" s="1" t="s">
        <v>4123</v>
      </c>
      <c r="H5955" s="1" t="s">
        <v>2476</v>
      </c>
      <c r="I5955" s="2">
        <v>44930</v>
      </c>
      <c r="J5955" s="2">
        <v>51501</v>
      </c>
      <c r="K5955" s="1" t="s">
        <v>2475</v>
      </c>
      <c r="L5955">
        <v>614078</v>
      </c>
      <c r="M5955" s="1" t="s">
        <v>226</v>
      </c>
      <c r="N5955" s="1" t="s">
        <v>226</v>
      </c>
      <c r="O5955" s="1" t="s">
        <v>211</v>
      </c>
      <c r="P5955" s="1" t="s">
        <v>211</v>
      </c>
      <c r="Q5955" s="1" t="s">
        <v>211</v>
      </c>
      <c r="R5955" s="1" t="s">
        <v>211</v>
      </c>
    </row>
    <row r="5956" spans="1:18" hidden="1" x14ac:dyDescent="0.2">
      <c r="A5956" s="1" t="s">
        <v>206</v>
      </c>
      <c r="B5956" s="1" t="s">
        <v>207</v>
      </c>
      <c r="C5956">
        <v>518486</v>
      </c>
      <c r="D5956" s="1" t="s">
        <v>6210</v>
      </c>
      <c r="E5956" s="1" t="s">
        <v>4142</v>
      </c>
      <c r="F5956" s="1" t="s">
        <v>4143</v>
      </c>
      <c r="G5956" s="1" t="s">
        <v>4144</v>
      </c>
      <c r="H5956" s="1" t="s">
        <v>4143</v>
      </c>
      <c r="I5956" s="2">
        <v>44136</v>
      </c>
      <c r="J5956" s="2">
        <v>51501</v>
      </c>
      <c r="K5956" s="1" t="s">
        <v>4142</v>
      </c>
      <c r="L5956">
        <v>613287</v>
      </c>
      <c r="M5956" s="1" t="s">
        <v>226</v>
      </c>
      <c r="N5956" s="1" t="s">
        <v>226</v>
      </c>
      <c r="O5956" s="1" t="s">
        <v>211</v>
      </c>
      <c r="P5956" s="1" t="s">
        <v>211</v>
      </c>
      <c r="Q5956" s="1" t="s">
        <v>211</v>
      </c>
      <c r="R5956" s="1" t="s">
        <v>211</v>
      </c>
    </row>
    <row r="5957" spans="1:18" hidden="1" x14ac:dyDescent="0.2">
      <c r="A5957" s="1" t="s">
        <v>206</v>
      </c>
      <c r="B5957" s="1" t="s">
        <v>207</v>
      </c>
      <c r="C5957">
        <v>518486</v>
      </c>
      <c r="D5957" s="1" t="s">
        <v>6210</v>
      </c>
      <c r="E5957" s="1" t="s">
        <v>4139</v>
      </c>
      <c r="F5957" s="1" t="s">
        <v>4140</v>
      </c>
      <c r="G5957" s="1" t="s">
        <v>4141</v>
      </c>
      <c r="H5957" s="1" t="s">
        <v>4140</v>
      </c>
      <c r="I5957" s="2">
        <v>44136</v>
      </c>
      <c r="J5957" s="2">
        <v>51501</v>
      </c>
      <c r="K5957" s="1" t="s">
        <v>4139</v>
      </c>
      <c r="L5957">
        <v>613283</v>
      </c>
      <c r="M5957" s="1" t="s">
        <v>226</v>
      </c>
      <c r="N5957" s="1" t="s">
        <v>226</v>
      </c>
      <c r="O5957" s="1" t="s">
        <v>211</v>
      </c>
      <c r="P5957" s="1" t="s">
        <v>211</v>
      </c>
      <c r="Q5957" s="1" t="s">
        <v>211</v>
      </c>
      <c r="R5957" s="1" t="s">
        <v>211</v>
      </c>
    </row>
    <row r="5958" spans="1:18" hidden="1" x14ac:dyDescent="0.2">
      <c r="A5958" s="1" t="s">
        <v>206</v>
      </c>
      <c r="B5958" s="1" t="s">
        <v>207</v>
      </c>
      <c r="C5958">
        <v>518486</v>
      </c>
      <c r="D5958" s="1" t="s">
        <v>6210</v>
      </c>
      <c r="E5958" s="1" t="s">
        <v>4136</v>
      </c>
      <c r="F5958" s="1" t="s">
        <v>4137</v>
      </c>
      <c r="G5958" s="1" t="s">
        <v>4138</v>
      </c>
      <c r="H5958" s="1" t="s">
        <v>4137</v>
      </c>
      <c r="I5958" s="2">
        <v>44090</v>
      </c>
      <c r="J5958" s="2">
        <v>51501</v>
      </c>
      <c r="K5958" s="1" t="s">
        <v>4136</v>
      </c>
      <c r="L5958">
        <v>612830</v>
      </c>
      <c r="M5958" s="1" t="s">
        <v>226</v>
      </c>
      <c r="N5958" s="1" t="s">
        <v>226</v>
      </c>
      <c r="O5958" s="1" t="s">
        <v>211</v>
      </c>
      <c r="P5958" s="1" t="s">
        <v>211</v>
      </c>
      <c r="Q5958" s="1" t="s">
        <v>211</v>
      </c>
      <c r="R5958" s="1" t="s">
        <v>211</v>
      </c>
    </row>
    <row r="5959" spans="1:18" hidden="1" x14ac:dyDescent="0.2">
      <c r="A5959" s="1" t="s">
        <v>206</v>
      </c>
      <c r="B5959" s="1" t="s">
        <v>207</v>
      </c>
      <c r="C5959">
        <v>518486</v>
      </c>
      <c r="D5959" s="1" t="s">
        <v>6210</v>
      </c>
      <c r="E5959" s="1" t="s">
        <v>5555</v>
      </c>
      <c r="F5959" s="1" t="s">
        <v>5556</v>
      </c>
      <c r="G5959" s="1" t="s">
        <v>4032</v>
      </c>
      <c r="H5959" s="1" t="s">
        <v>5556</v>
      </c>
      <c r="I5959" s="2">
        <v>44136</v>
      </c>
      <c r="J5959" s="2">
        <v>51501</v>
      </c>
      <c r="K5959" s="1" t="s">
        <v>5555</v>
      </c>
      <c r="L5959">
        <v>612982</v>
      </c>
      <c r="M5959" s="1" t="s">
        <v>226</v>
      </c>
      <c r="N5959" s="1" t="s">
        <v>226</v>
      </c>
      <c r="O5959" s="1" t="s">
        <v>211</v>
      </c>
      <c r="P5959" s="1" t="s">
        <v>211</v>
      </c>
      <c r="Q5959" s="1" t="s">
        <v>211</v>
      </c>
      <c r="R5959" s="1" t="s">
        <v>211</v>
      </c>
    </row>
    <row r="5960" spans="1:18" hidden="1" x14ac:dyDescent="0.2">
      <c r="A5960" s="1" t="s">
        <v>206</v>
      </c>
      <c r="B5960" s="1" t="s">
        <v>207</v>
      </c>
      <c r="C5960">
        <v>518486</v>
      </c>
      <c r="D5960" s="1" t="s">
        <v>6210</v>
      </c>
      <c r="E5960" s="1" t="s">
        <v>4015</v>
      </c>
      <c r="F5960" s="1" t="s">
        <v>179</v>
      </c>
      <c r="G5960" s="1" t="s">
        <v>4016</v>
      </c>
      <c r="H5960" s="1" t="s">
        <v>179</v>
      </c>
      <c r="I5960" s="2">
        <v>45047</v>
      </c>
      <c r="J5960" s="2">
        <v>51501</v>
      </c>
      <c r="K5960" s="1" t="s">
        <v>4015</v>
      </c>
      <c r="L5960">
        <v>610780</v>
      </c>
      <c r="M5960" s="1" t="s">
        <v>4018</v>
      </c>
      <c r="N5960" s="1" t="s">
        <v>4018</v>
      </c>
      <c r="O5960" s="1" t="s">
        <v>211</v>
      </c>
      <c r="P5960" s="1" t="s">
        <v>211</v>
      </c>
      <c r="Q5960" s="1" t="s">
        <v>211</v>
      </c>
      <c r="R5960" s="1" t="s">
        <v>211</v>
      </c>
    </row>
    <row r="5961" spans="1:18" hidden="1" x14ac:dyDescent="0.2">
      <c r="A5961" s="1" t="s">
        <v>206</v>
      </c>
      <c r="B5961" s="1" t="s">
        <v>207</v>
      </c>
      <c r="C5961">
        <v>518486</v>
      </c>
      <c r="D5961" s="1" t="s">
        <v>6210</v>
      </c>
      <c r="E5961" s="1" t="s">
        <v>1928</v>
      </c>
      <c r="F5961" s="1" t="s">
        <v>1929</v>
      </c>
      <c r="G5961" s="1" t="s">
        <v>4012</v>
      </c>
      <c r="H5961" s="1" t="s">
        <v>1929</v>
      </c>
      <c r="I5961" s="2">
        <v>45139</v>
      </c>
      <c r="J5961" s="2">
        <v>51501</v>
      </c>
      <c r="K5961" s="1" t="s">
        <v>1928</v>
      </c>
      <c r="L5961">
        <v>610956</v>
      </c>
      <c r="M5961" s="1" t="s">
        <v>226</v>
      </c>
      <c r="N5961" s="1" t="s">
        <v>226</v>
      </c>
      <c r="O5961" s="1" t="s">
        <v>211</v>
      </c>
      <c r="P5961" s="1" t="s">
        <v>211</v>
      </c>
      <c r="Q5961" s="1" t="s">
        <v>211</v>
      </c>
      <c r="R5961" s="1" t="s">
        <v>211</v>
      </c>
    </row>
    <row r="5962" spans="1:18" hidden="1" x14ac:dyDescent="0.2">
      <c r="A5962" s="1" t="s">
        <v>206</v>
      </c>
      <c r="B5962" s="1" t="s">
        <v>207</v>
      </c>
      <c r="C5962">
        <v>518486</v>
      </c>
      <c r="D5962" s="1" t="s">
        <v>6210</v>
      </c>
      <c r="E5962" s="1" t="s">
        <v>188</v>
      </c>
      <c r="F5962" s="1" t="s">
        <v>1932</v>
      </c>
      <c r="G5962" s="1" t="s">
        <v>4008</v>
      </c>
      <c r="H5962" s="1" t="s">
        <v>1932</v>
      </c>
      <c r="I5962" s="2">
        <v>43683</v>
      </c>
      <c r="J5962" s="2">
        <v>51501</v>
      </c>
      <c r="K5962" s="1" t="s">
        <v>188</v>
      </c>
      <c r="L5962">
        <v>610781</v>
      </c>
      <c r="M5962" s="1" t="s">
        <v>1934</v>
      </c>
      <c r="N5962" s="1" t="s">
        <v>1934</v>
      </c>
      <c r="O5962" s="1" t="s">
        <v>211</v>
      </c>
      <c r="P5962" s="1" t="s">
        <v>211</v>
      </c>
      <c r="Q5962" s="1" t="s">
        <v>211</v>
      </c>
      <c r="R5962" s="1" t="s">
        <v>211</v>
      </c>
    </row>
    <row r="5963" spans="1:18" hidden="1" x14ac:dyDescent="0.2">
      <c r="A5963" s="1" t="s">
        <v>206</v>
      </c>
      <c r="B5963" s="1" t="s">
        <v>207</v>
      </c>
      <c r="C5963">
        <v>518486</v>
      </c>
      <c r="D5963" s="1" t="s">
        <v>6210</v>
      </c>
      <c r="E5963" s="1" t="s">
        <v>5101</v>
      </c>
      <c r="F5963" s="1" t="s">
        <v>4135</v>
      </c>
      <c r="G5963" s="1" t="s">
        <v>4134</v>
      </c>
      <c r="H5963" s="1" t="s">
        <v>4135</v>
      </c>
      <c r="I5963" s="2">
        <v>44238</v>
      </c>
      <c r="J5963" s="2">
        <v>51501</v>
      </c>
      <c r="K5963" s="1" t="s">
        <v>5101</v>
      </c>
      <c r="L5963">
        <v>611387</v>
      </c>
      <c r="M5963" s="1" t="s">
        <v>211</v>
      </c>
      <c r="N5963" s="1" t="s">
        <v>211</v>
      </c>
      <c r="O5963" s="1" t="s">
        <v>211</v>
      </c>
      <c r="P5963" s="1" t="s">
        <v>211</v>
      </c>
      <c r="Q5963" s="1" t="s">
        <v>211</v>
      </c>
      <c r="R5963" s="1" t="s">
        <v>211</v>
      </c>
    </row>
    <row r="5964" spans="1:18" hidden="1" x14ac:dyDescent="0.2">
      <c r="A5964" s="1" t="s">
        <v>206</v>
      </c>
      <c r="B5964" s="1" t="s">
        <v>207</v>
      </c>
      <c r="C5964">
        <v>518486</v>
      </c>
      <c r="D5964" s="1" t="s">
        <v>6210</v>
      </c>
      <c r="E5964" s="1" t="s">
        <v>2425</v>
      </c>
      <c r="F5964" s="1" t="s">
        <v>1935</v>
      </c>
      <c r="G5964" s="1" t="s">
        <v>4007</v>
      </c>
      <c r="H5964" s="1" t="s">
        <v>1935</v>
      </c>
      <c r="I5964" s="2">
        <v>43837</v>
      </c>
      <c r="J5964" s="2">
        <v>51501</v>
      </c>
      <c r="K5964" s="1" t="s">
        <v>2425</v>
      </c>
      <c r="L5964">
        <v>609698</v>
      </c>
      <c r="M5964" s="1" t="s">
        <v>226</v>
      </c>
      <c r="N5964" s="1" t="s">
        <v>226</v>
      </c>
      <c r="O5964" s="1" t="s">
        <v>211</v>
      </c>
      <c r="P5964" s="1" t="s">
        <v>211</v>
      </c>
      <c r="Q5964" s="1" t="s">
        <v>211</v>
      </c>
      <c r="R5964" s="1" t="s">
        <v>211</v>
      </c>
    </row>
    <row r="5965" spans="1:18" hidden="1" x14ac:dyDescent="0.2">
      <c r="A5965" s="1" t="s">
        <v>206</v>
      </c>
      <c r="B5965" s="1" t="s">
        <v>207</v>
      </c>
      <c r="C5965">
        <v>518486</v>
      </c>
      <c r="D5965" s="1" t="s">
        <v>6210</v>
      </c>
      <c r="E5965" s="1" t="s">
        <v>2422</v>
      </c>
      <c r="F5965" s="1" t="s">
        <v>2423</v>
      </c>
      <c r="G5965" s="1" t="s">
        <v>4006</v>
      </c>
      <c r="H5965" s="1" t="s">
        <v>2423</v>
      </c>
      <c r="I5965" s="2">
        <v>43840</v>
      </c>
      <c r="J5965" s="2">
        <v>51501</v>
      </c>
      <c r="K5965" s="1" t="s">
        <v>2422</v>
      </c>
      <c r="L5965">
        <v>610779</v>
      </c>
      <c r="M5965" s="1" t="s">
        <v>226</v>
      </c>
      <c r="N5965" s="1" t="s">
        <v>226</v>
      </c>
      <c r="O5965" s="1" t="s">
        <v>211</v>
      </c>
      <c r="P5965" s="1" t="s">
        <v>211</v>
      </c>
      <c r="Q5965" s="1" t="s">
        <v>211</v>
      </c>
      <c r="R5965" s="1" t="s">
        <v>211</v>
      </c>
    </row>
    <row r="5966" spans="1:18" hidden="1" x14ac:dyDescent="0.2">
      <c r="A5966" s="1" t="s">
        <v>206</v>
      </c>
      <c r="B5966" s="1" t="s">
        <v>207</v>
      </c>
      <c r="C5966">
        <v>518486</v>
      </c>
      <c r="D5966" s="1" t="s">
        <v>6210</v>
      </c>
      <c r="E5966" s="1" t="s">
        <v>2410</v>
      </c>
      <c r="F5966" s="1" t="s">
        <v>2411</v>
      </c>
      <c r="G5966" s="1" t="s">
        <v>4025</v>
      </c>
      <c r="H5966" s="1" t="s">
        <v>2411</v>
      </c>
      <c r="I5966" s="2">
        <v>43840</v>
      </c>
      <c r="J5966" s="2">
        <v>51501</v>
      </c>
      <c r="K5966" s="1" t="s">
        <v>2410</v>
      </c>
      <c r="L5966">
        <v>611909</v>
      </c>
      <c r="M5966" s="1" t="s">
        <v>226</v>
      </c>
      <c r="N5966" s="1" t="s">
        <v>226</v>
      </c>
      <c r="O5966" s="1" t="s">
        <v>211</v>
      </c>
      <c r="P5966" s="1" t="s">
        <v>211</v>
      </c>
      <c r="Q5966" s="1" t="s">
        <v>211</v>
      </c>
      <c r="R5966" s="1" t="s">
        <v>211</v>
      </c>
    </row>
    <row r="5967" spans="1:18" hidden="1" x14ac:dyDescent="0.2">
      <c r="A5967" s="1" t="s">
        <v>206</v>
      </c>
      <c r="B5967" s="1" t="s">
        <v>207</v>
      </c>
      <c r="C5967">
        <v>518486</v>
      </c>
      <c r="D5967" s="1" t="s">
        <v>6210</v>
      </c>
      <c r="E5967" s="1" t="s">
        <v>4026</v>
      </c>
      <c r="F5967" s="1" t="s">
        <v>4027</v>
      </c>
      <c r="G5967" s="1" t="s">
        <v>4028</v>
      </c>
      <c r="H5967" s="1" t="s">
        <v>4725</v>
      </c>
      <c r="I5967" s="2">
        <v>43446</v>
      </c>
      <c r="J5967" s="2">
        <v>51501</v>
      </c>
      <c r="K5967" s="1" t="s">
        <v>4026</v>
      </c>
      <c r="L5967">
        <v>611496</v>
      </c>
      <c r="M5967" s="1" t="s">
        <v>211</v>
      </c>
      <c r="N5967" s="1" t="s">
        <v>2401</v>
      </c>
      <c r="O5967" s="1" t="s">
        <v>211</v>
      </c>
      <c r="P5967" s="1" t="s">
        <v>211</v>
      </c>
      <c r="Q5967" s="1" t="s">
        <v>211</v>
      </c>
      <c r="R5967" s="1" t="s">
        <v>211</v>
      </c>
    </row>
    <row r="5968" spans="1:18" hidden="1" x14ac:dyDescent="0.2">
      <c r="A5968" s="1" t="s">
        <v>206</v>
      </c>
      <c r="B5968" s="1" t="s">
        <v>207</v>
      </c>
      <c r="C5968">
        <v>518486</v>
      </c>
      <c r="D5968" s="1" t="s">
        <v>6210</v>
      </c>
      <c r="E5968" s="1" t="s">
        <v>4033</v>
      </c>
      <c r="F5968" s="1" t="s">
        <v>4034</v>
      </c>
      <c r="G5968" s="1" t="s">
        <v>4035</v>
      </c>
      <c r="H5968" s="1" t="s">
        <v>4034</v>
      </c>
      <c r="I5968" s="2">
        <v>44348</v>
      </c>
      <c r="J5968" s="2">
        <v>51501</v>
      </c>
      <c r="K5968" s="1" t="s">
        <v>4033</v>
      </c>
      <c r="L5968">
        <v>612373</v>
      </c>
      <c r="M5968" s="1" t="s">
        <v>226</v>
      </c>
      <c r="N5968" s="1" t="s">
        <v>226</v>
      </c>
      <c r="O5968" s="1" t="s">
        <v>211</v>
      </c>
      <c r="P5968" s="1" t="s">
        <v>211</v>
      </c>
      <c r="Q5968" s="1" t="s">
        <v>211</v>
      </c>
      <c r="R5968" s="1" t="s">
        <v>211</v>
      </c>
    </row>
    <row r="5969" spans="1:18" hidden="1" x14ac:dyDescent="0.2">
      <c r="A5969" s="1" t="s">
        <v>206</v>
      </c>
      <c r="B5969" s="1" t="s">
        <v>207</v>
      </c>
      <c r="C5969">
        <v>518486</v>
      </c>
      <c r="D5969" s="1" t="s">
        <v>6210</v>
      </c>
      <c r="E5969" s="1" t="s">
        <v>2413</v>
      </c>
      <c r="F5969" s="1" t="s">
        <v>2414</v>
      </c>
      <c r="G5969" s="1" t="s">
        <v>4023</v>
      </c>
      <c r="H5969" s="1" t="s">
        <v>2414</v>
      </c>
      <c r="I5969" s="2">
        <v>44136</v>
      </c>
      <c r="J5969" s="2">
        <v>51501</v>
      </c>
      <c r="K5969" s="1" t="s">
        <v>2413</v>
      </c>
      <c r="L5969">
        <v>612387</v>
      </c>
      <c r="M5969" s="1" t="s">
        <v>226</v>
      </c>
      <c r="N5969" s="1" t="s">
        <v>226</v>
      </c>
      <c r="O5969" s="1" t="s">
        <v>211</v>
      </c>
      <c r="P5969" s="1" t="s">
        <v>211</v>
      </c>
      <c r="Q5969" s="1" t="s">
        <v>211</v>
      </c>
      <c r="R5969" s="1" t="s">
        <v>211</v>
      </c>
    </row>
    <row r="5970" spans="1:18" hidden="1" x14ac:dyDescent="0.2">
      <c r="A5970" s="1" t="s">
        <v>206</v>
      </c>
      <c r="B5970" s="1" t="s">
        <v>207</v>
      </c>
      <c r="C5970">
        <v>518486</v>
      </c>
      <c r="D5970" s="1" t="s">
        <v>6210</v>
      </c>
      <c r="E5970" s="1" t="s">
        <v>1662</v>
      </c>
      <c r="F5970" s="1" t="s">
        <v>184</v>
      </c>
      <c r="G5970" s="1" t="s">
        <v>4024</v>
      </c>
      <c r="H5970" s="1" t="s">
        <v>184</v>
      </c>
      <c r="I5970" s="2">
        <v>44136</v>
      </c>
      <c r="J5970" s="2">
        <v>51501</v>
      </c>
      <c r="K5970" s="1" t="s">
        <v>1662</v>
      </c>
      <c r="L5970">
        <v>612385</v>
      </c>
      <c r="M5970" s="1" t="s">
        <v>226</v>
      </c>
      <c r="N5970" s="1" t="s">
        <v>226</v>
      </c>
      <c r="O5970" s="1" t="s">
        <v>211</v>
      </c>
      <c r="P5970" s="1" t="s">
        <v>211</v>
      </c>
      <c r="Q5970" s="1" t="s">
        <v>211</v>
      </c>
      <c r="R5970" s="1" t="s">
        <v>211</v>
      </c>
    </row>
    <row r="5971" spans="1:18" hidden="1" x14ac:dyDescent="0.2">
      <c r="A5971" s="1" t="s">
        <v>206</v>
      </c>
      <c r="B5971" s="1" t="s">
        <v>207</v>
      </c>
      <c r="C5971">
        <v>518486</v>
      </c>
      <c r="D5971" s="1" t="s">
        <v>6210</v>
      </c>
      <c r="E5971" s="1" t="s">
        <v>4020</v>
      </c>
      <c r="F5971" s="1" t="s">
        <v>4021</v>
      </c>
      <c r="G5971" s="1" t="s">
        <v>4022</v>
      </c>
      <c r="H5971" s="1" t="s">
        <v>4021</v>
      </c>
      <c r="I5971" s="2">
        <v>44136</v>
      </c>
      <c r="J5971" s="2">
        <v>51501</v>
      </c>
      <c r="K5971" s="1" t="s">
        <v>4020</v>
      </c>
      <c r="L5971">
        <v>612381</v>
      </c>
      <c r="M5971" s="1" t="s">
        <v>226</v>
      </c>
      <c r="N5971" s="1" t="s">
        <v>226</v>
      </c>
      <c r="O5971" s="1" t="s">
        <v>211</v>
      </c>
      <c r="P5971" s="1" t="s">
        <v>211</v>
      </c>
      <c r="Q5971" s="1" t="s">
        <v>211</v>
      </c>
      <c r="R5971" s="1" t="s">
        <v>211</v>
      </c>
    </row>
    <row r="5972" spans="1:18" hidden="1" x14ac:dyDescent="0.2">
      <c r="A5972" s="1" t="s">
        <v>206</v>
      </c>
      <c r="B5972" s="1" t="s">
        <v>207</v>
      </c>
      <c r="C5972">
        <v>518486</v>
      </c>
      <c r="D5972" s="1" t="s">
        <v>6210</v>
      </c>
      <c r="E5972" s="1" t="s">
        <v>2416</v>
      </c>
      <c r="F5972" s="1" t="s">
        <v>2417</v>
      </c>
      <c r="G5972" s="1" t="s">
        <v>4019</v>
      </c>
      <c r="H5972" s="1" t="s">
        <v>2417</v>
      </c>
      <c r="I5972" s="2">
        <v>45078</v>
      </c>
      <c r="J5972" s="2">
        <v>51501</v>
      </c>
      <c r="K5972" s="1" t="s">
        <v>2416</v>
      </c>
      <c r="L5972">
        <v>612376</v>
      </c>
      <c r="M5972" s="1" t="s">
        <v>211</v>
      </c>
      <c r="N5972" s="1" t="s">
        <v>211</v>
      </c>
      <c r="O5972" s="1" t="s">
        <v>211</v>
      </c>
      <c r="P5972" s="1" t="s">
        <v>211</v>
      </c>
      <c r="Q5972" s="1" t="s">
        <v>211</v>
      </c>
      <c r="R5972" s="1" t="s">
        <v>211</v>
      </c>
    </row>
    <row r="5973" spans="1:18" hidden="1" x14ac:dyDescent="0.2">
      <c r="A5973" s="1" t="s">
        <v>206</v>
      </c>
      <c r="B5973" s="1" t="s">
        <v>207</v>
      </c>
      <c r="C5973">
        <v>518486</v>
      </c>
      <c r="D5973" s="1" t="s">
        <v>6210</v>
      </c>
      <c r="E5973" s="1" t="s">
        <v>2442</v>
      </c>
      <c r="F5973" s="1" t="s">
        <v>2443</v>
      </c>
      <c r="G5973" s="1" t="s">
        <v>4038</v>
      </c>
      <c r="H5973" s="1" t="s">
        <v>2443</v>
      </c>
      <c r="I5973" s="2">
        <v>43840</v>
      </c>
      <c r="J5973" s="2">
        <v>51501</v>
      </c>
      <c r="K5973" s="1" t="s">
        <v>2442</v>
      </c>
      <c r="L5973">
        <v>609634</v>
      </c>
      <c r="M5973" s="1" t="s">
        <v>226</v>
      </c>
      <c r="N5973" s="1" t="s">
        <v>226</v>
      </c>
      <c r="O5973" s="1" t="s">
        <v>211</v>
      </c>
      <c r="P5973" s="1" t="s">
        <v>211</v>
      </c>
      <c r="Q5973" s="1" t="s">
        <v>211</v>
      </c>
      <c r="R5973" s="1" t="s">
        <v>211</v>
      </c>
    </row>
    <row r="5974" spans="1:18" hidden="1" x14ac:dyDescent="0.2">
      <c r="A5974" s="1" t="s">
        <v>206</v>
      </c>
      <c r="B5974" s="1" t="s">
        <v>207</v>
      </c>
      <c r="C5974">
        <v>518486</v>
      </c>
      <c r="D5974" s="1" t="s">
        <v>6210</v>
      </c>
      <c r="E5974" s="1" t="s">
        <v>4039</v>
      </c>
      <c r="F5974" s="1" t="s">
        <v>4040</v>
      </c>
      <c r="G5974" s="1" t="s">
        <v>4041</v>
      </c>
      <c r="H5974" s="1" t="s">
        <v>4040</v>
      </c>
      <c r="I5974" s="2">
        <v>43840</v>
      </c>
      <c r="J5974" s="2">
        <v>51501</v>
      </c>
      <c r="K5974" s="1" t="s">
        <v>4039</v>
      </c>
      <c r="L5974">
        <v>609604</v>
      </c>
      <c r="M5974" s="1" t="s">
        <v>226</v>
      </c>
      <c r="N5974" s="1" t="s">
        <v>226</v>
      </c>
      <c r="O5974" s="1" t="s">
        <v>211</v>
      </c>
      <c r="P5974" s="1" t="s">
        <v>211</v>
      </c>
      <c r="Q5974" s="1" t="s">
        <v>211</v>
      </c>
      <c r="R5974" s="1" t="s">
        <v>211</v>
      </c>
    </row>
    <row r="5975" spans="1:18" hidden="1" x14ac:dyDescent="0.2">
      <c r="A5975" s="1" t="s">
        <v>206</v>
      </c>
      <c r="B5975" s="1" t="s">
        <v>207</v>
      </c>
      <c r="C5975">
        <v>518486</v>
      </c>
      <c r="D5975" s="1" t="s">
        <v>6210</v>
      </c>
      <c r="E5975" s="1" t="s">
        <v>2448</v>
      </c>
      <c r="F5975" s="1" t="s">
        <v>2449</v>
      </c>
      <c r="G5975" s="1" t="s">
        <v>4036</v>
      </c>
      <c r="H5975" s="1" t="s">
        <v>2449</v>
      </c>
      <c r="I5975" s="2">
        <v>43840</v>
      </c>
      <c r="J5975" s="2">
        <v>51501</v>
      </c>
      <c r="K5975" s="1" t="s">
        <v>2448</v>
      </c>
      <c r="L5975">
        <v>609636</v>
      </c>
      <c r="M5975" s="1" t="s">
        <v>226</v>
      </c>
      <c r="N5975" s="1" t="s">
        <v>226</v>
      </c>
      <c r="O5975" s="1" t="s">
        <v>211</v>
      </c>
      <c r="P5975" s="1" t="s">
        <v>211</v>
      </c>
      <c r="Q5975" s="1" t="s">
        <v>211</v>
      </c>
      <c r="R5975" s="1" t="s">
        <v>211</v>
      </c>
    </row>
    <row r="5976" spans="1:18" hidden="1" x14ac:dyDescent="0.2">
      <c r="A5976" s="1" t="s">
        <v>206</v>
      </c>
      <c r="B5976" s="1" t="s">
        <v>207</v>
      </c>
      <c r="C5976">
        <v>518486</v>
      </c>
      <c r="D5976" s="1" t="s">
        <v>6210</v>
      </c>
      <c r="E5976" s="1" t="s">
        <v>2445</v>
      </c>
      <c r="F5976" s="1" t="s">
        <v>2446</v>
      </c>
      <c r="G5976" s="1" t="s">
        <v>4037</v>
      </c>
      <c r="H5976" s="1" t="s">
        <v>2446</v>
      </c>
      <c r="I5976" s="2">
        <v>43840</v>
      </c>
      <c r="J5976" s="2">
        <v>51501</v>
      </c>
      <c r="K5976" s="1" t="s">
        <v>2445</v>
      </c>
      <c r="L5976">
        <v>609635</v>
      </c>
      <c r="M5976" s="1" t="s">
        <v>226</v>
      </c>
      <c r="N5976" s="1" t="s">
        <v>226</v>
      </c>
      <c r="O5976" s="1" t="s">
        <v>211</v>
      </c>
      <c r="P5976" s="1" t="s">
        <v>211</v>
      </c>
      <c r="Q5976" s="1" t="s">
        <v>211</v>
      </c>
      <c r="R5976" s="1" t="s">
        <v>211</v>
      </c>
    </row>
    <row r="5977" spans="1:18" hidden="1" x14ac:dyDescent="0.2">
      <c r="A5977" s="1" t="s">
        <v>206</v>
      </c>
      <c r="B5977" s="1" t="s">
        <v>207</v>
      </c>
      <c r="C5977">
        <v>518486</v>
      </c>
      <c r="D5977" s="1" t="s">
        <v>6210</v>
      </c>
      <c r="E5977" s="1" t="s">
        <v>4042</v>
      </c>
      <c r="F5977" s="1" t="s">
        <v>4043</v>
      </c>
      <c r="G5977" s="1" t="s">
        <v>4044</v>
      </c>
      <c r="H5977" s="1" t="s">
        <v>4043</v>
      </c>
      <c r="I5977" s="2">
        <v>44866</v>
      </c>
      <c r="J5977" s="2">
        <v>51501</v>
      </c>
      <c r="K5977" s="1" t="s">
        <v>4042</v>
      </c>
      <c r="L5977">
        <v>609598</v>
      </c>
      <c r="M5977" s="1" t="s">
        <v>226</v>
      </c>
      <c r="N5977" s="1" t="s">
        <v>226</v>
      </c>
      <c r="O5977" s="1" t="s">
        <v>211</v>
      </c>
      <c r="P5977" s="1" t="s">
        <v>211</v>
      </c>
      <c r="Q5977" s="1" t="s">
        <v>211</v>
      </c>
      <c r="R5977" s="1" t="s">
        <v>211</v>
      </c>
    </row>
    <row r="5978" spans="1:18" hidden="1" x14ac:dyDescent="0.2">
      <c r="A5978" s="1" t="s">
        <v>206</v>
      </c>
      <c r="B5978" s="1" t="s">
        <v>207</v>
      </c>
      <c r="C5978">
        <v>518486</v>
      </c>
      <c r="D5978" s="1" t="s">
        <v>6210</v>
      </c>
      <c r="E5978" s="1" t="s">
        <v>2433</v>
      </c>
      <c r="F5978" s="1" t="s">
        <v>2434</v>
      </c>
      <c r="G5978" s="1" t="s">
        <v>4045</v>
      </c>
      <c r="H5978" s="1" t="s">
        <v>2434</v>
      </c>
      <c r="I5978" s="2">
        <v>43908</v>
      </c>
      <c r="J5978" s="2">
        <v>51501</v>
      </c>
      <c r="K5978" s="1" t="s">
        <v>2433</v>
      </c>
      <c r="L5978">
        <v>609572</v>
      </c>
      <c r="M5978" s="1" t="s">
        <v>226</v>
      </c>
      <c r="N5978" s="1" t="s">
        <v>226</v>
      </c>
      <c r="O5978" s="1" t="s">
        <v>211</v>
      </c>
      <c r="P5978" s="1" t="s">
        <v>211</v>
      </c>
      <c r="Q5978" s="1" t="s">
        <v>211</v>
      </c>
      <c r="R5978" s="1" t="s">
        <v>211</v>
      </c>
    </row>
    <row r="5979" spans="1:18" hidden="1" x14ac:dyDescent="0.2">
      <c r="A5979" s="1" t="s">
        <v>206</v>
      </c>
      <c r="B5979" s="1" t="s">
        <v>207</v>
      </c>
      <c r="C5979">
        <v>518486</v>
      </c>
      <c r="D5979" s="1" t="s">
        <v>6210</v>
      </c>
      <c r="E5979" s="1" t="s">
        <v>4046</v>
      </c>
      <c r="F5979" s="1" t="s">
        <v>4047</v>
      </c>
      <c r="G5979" s="1" t="s">
        <v>4048</v>
      </c>
      <c r="H5979" s="1" t="s">
        <v>4047</v>
      </c>
      <c r="I5979" s="2">
        <v>43840</v>
      </c>
      <c r="J5979" s="2">
        <v>51501</v>
      </c>
      <c r="K5979" s="1" t="s">
        <v>4046</v>
      </c>
      <c r="L5979">
        <v>609601</v>
      </c>
      <c r="M5979" s="1" t="s">
        <v>226</v>
      </c>
      <c r="N5979" s="1" t="s">
        <v>226</v>
      </c>
      <c r="O5979" s="1" t="s">
        <v>211</v>
      </c>
      <c r="P5979" s="1" t="s">
        <v>211</v>
      </c>
      <c r="Q5979" s="1" t="s">
        <v>211</v>
      </c>
      <c r="R5979" s="1" t="s">
        <v>211</v>
      </c>
    </row>
    <row r="5980" spans="1:18" hidden="1" x14ac:dyDescent="0.2">
      <c r="A5980" s="1" t="s">
        <v>206</v>
      </c>
      <c r="B5980" s="1" t="s">
        <v>207</v>
      </c>
      <c r="C5980">
        <v>518486</v>
      </c>
      <c r="D5980" s="1" t="s">
        <v>6210</v>
      </c>
      <c r="E5980" s="1" t="s">
        <v>5568</v>
      </c>
      <c r="F5980" s="1" t="s">
        <v>345</v>
      </c>
      <c r="G5980" s="1" t="s">
        <v>4014</v>
      </c>
      <c r="H5980" s="1" t="s">
        <v>345</v>
      </c>
      <c r="I5980" s="2">
        <v>44105</v>
      </c>
      <c r="J5980" s="2">
        <v>51501</v>
      </c>
      <c r="K5980" s="1" t="s">
        <v>5568</v>
      </c>
      <c r="L5980">
        <v>609596</v>
      </c>
      <c r="M5980" s="1" t="s">
        <v>226</v>
      </c>
      <c r="N5980" s="1" t="s">
        <v>226</v>
      </c>
      <c r="O5980" s="1" t="s">
        <v>211</v>
      </c>
      <c r="P5980" s="1" t="s">
        <v>211</v>
      </c>
      <c r="Q5980" s="1" t="s">
        <v>211</v>
      </c>
      <c r="R5980" s="1" t="s">
        <v>211</v>
      </c>
    </row>
    <row r="5981" spans="1:18" hidden="1" x14ac:dyDescent="0.2">
      <c r="A5981" s="1" t="s">
        <v>206</v>
      </c>
      <c r="B5981" s="1" t="s">
        <v>207</v>
      </c>
      <c r="C5981">
        <v>518486</v>
      </c>
      <c r="D5981" s="1" t="s">
        <v>6210</v>
      </c>
      <c r="E5981" s="1" t="s">
        <v>4057</v>
      </c>
      <c r="F5981" s="1" t="s">
        <v>4058</v>
      </c>
      <c r="G5981" s="1" t="s">
        <v>4059</v>
      </c>
      <c r="H5981" s="1" t="s">
        <v>4058</v>
      </c>
      <c r="I5981" s="2">
        <v>43952</v>
      </c>
      <c r="J5981" s="2">
        <v>51501</v>
      </c>
      <c r="K5981" s="1" t="s">
        <v>4057</v>
      </c>
      <c r="L5981">
        <v>608274</v>
      </c>
      <c r="M5981" s="1" t="s">
        <v>226</v>
      </c>
      <c r="N5981" s="1" t="s">
        <v>226</v>
      </c>
      <c r="O5981" s="1" t="s">
        <v>211</v>
      </c>
      <c r="P5981" s="1" t="s">
        <v>211</v>
      </c>
      <c r="Q5981" s="1" t="s">
        <v>211</v>
      </c>
      <c r="R5981" s="1" t="s">
        <v>211</v>
      </c>
    </row>
    <row r="5982" spans="1:18" hidden="1" x14ac:dyDescent="0.2">
      <c r="A5982" s="1" t="s">
        <v>206</v>
      </c>
      <c r="B5982" s="1" t="s">
        <v>207</v>
      </c>
      <c r="C5982">
        <v>518486</v>
      </c>
      <c r="D5982" s="1" t="s">
        <v>6210</v>
      </c>
      <c r="E5982" s="1" t="s">
        <v>2397</v>
      </c>
      <c r="F5982" s="1" t="s">
        <v>2398</v>
      </c>
      <c r="G5982" s="1" t="s">
        <v>4056</v>
      </c>
      <c r="H5982" s="1" t="s">
        <v>2398</v>
      </c>
      <c r="I5982" s="2">
        <v>44042</v>
      </c>
      <c r="J5982" s="2">
        <v>51501</v>
      </c>
      <c r="K5982" s="1" t="s">
        <v>2397</v>
      </c>
      <c r="L5982">
        <v>608277</v>
      </c>
      <c r="M5982" s="1" t="s">
        <v>2401</v>
      </c>
      <c r="N5982" s="1" t="s">
        <v>2401</v>
      </c>
      <c r="O5982" s="1" t="s">
        <v>211</v>
      </c>
      <c r="P5982" s="1" t="s">
        <v>211</v>
      </c>
      <c r="Q5982" s="1" t="s">
        <v>211</v>
      </c>
      <c r="R5982" s="1" t="s">
        <v>211</v>
      </c>
    </row>
    <row r="5983" spans="1:18" hidden="1" x14ac:dyDescent="0.2">
      <c r="A5983" s="1" t="s">
        <v>206</v>
      </c>
      <c r="B5983" s="1" t="s">
        <v>207</v>
      </c>
      <c r="C5983">
        <v>518486</v>
      </c>
      <c r="D5983" s="1" t="s">
        <v>6210</v>
      </c>
      <c r="E5983" s="1" t="s">
        <v>2430</v>
      </c>
      <c r="F5983" s="1" t="s">
        <v>2431</v>
      </c>
      <c r="G5983" s="1" t="s">
        <v>3986</v>
      </c>
      <c r="H5983" s="1" t="s">
        <v>152</v>
      </c>
      <c r="I5983" s="2">
        <v>43921</v>
      </c>
      <c r="J5983" s="2">
        <v>51501</v>
      </c>
      <c r="K5983" s="1" t="s">
        <v>2430</v>
      </c>
      <c r="L5983">
        <v>608264</v>
      </c>
      <c r="M5983" s="1" t="s">
        <v>226</v>
      </c>
      <c r="N5983" s="1" t="s">
        <v>210</v>
      </c>
      <c r="O5983" s="1" t="s">
        <v>211</v>
      </c>
      <c r="P5983" s="1" t="s">
        <v>211</v>
      </c>
      <c r="Q5983" s="1" t="s">
        <v>211</v>
      </c>
      <c r="R5983" s="1" t="s">
        <v>211</v>
      </c>
    </row>
    <row r="5984" spans="1:18" hidden="1" x14ac:dyDescent="0.2">
      <c r="A5984" s="1" t="s">
        <v>206</v>
      </c>
      <c r="B5984" s="1" t="s">
        <v>207</v>
      </c>
      <c r="C5984">
        <v>518486</v>
      </c>
      <c r="D5984" s="1" t="s">
        <v>6210</v>
      </c>
      <c r="E5984" s="1" t="s">
        <v>4053</v>
      </c>
      <c r="F5984" s="1" t="s">
        <v>4054</v>
      </c>
      <c r="G5984" s="1" t="s">
        <v>4055</v>
      </c>
      <c r="H5984" s="1" t="s">
        <v>4054</v>
      </c>
      <c r="I5984" s="2">
        <v>44013</v>
      </c>
      <c r="J5984" s="2">
        <v>51501</v>
      </c>
      <c r="K5984" s="1" t="s">
        <v>4053</v>
      </c>
      <c r="L5984">
        <v>609367</v>
      </c>
      <c r="M5984" s="1" t="s">
        <v>223</v>
      </c>
      <c r="N5984" s="1" t="s">
        <v>223</v>
      </c>
      <c r="O5984" s="1" t="s">
        <v>211</v>
      </c>
      <c r="P5984" s="1" t="s">
        <v>211</v>
      </c>
      <c r="Q5984" s="1" t="s">
        <v>211</v>
      </c>
      <c r="R5984" s="1" t="s">
        <v>211</v>
      </c>
    </row>
    <row r="5985" spans="1:18" hidden="1" x14ac:dyDescent="0.2">
      <c r="A5985" s="1" t="s">
        <v>206</v>
      </c>
      <c r="B5985" s="1" t="s">
        <v>207</v>
      </c>
      <c r="C5985">
        <v>518486</v>
      </c>
      <c r="D5985" s="1" t="s">
        <v>6210</v>
      </c>
      <c r="E5985" s="1" t="s">
        <v>4080</v>
      </c>
      <c r="F5985" s="1" t="s">
        <v>4081</v>
      </c>
      <c r="G5985" s="1" t="s">
        <v>4082</v>
      </c>
      <c r="H5985" s="1" t="s">
        <v>4081</v>
      </c>
      <c r="I5985" s="2">
        <v>43916</v>
      </c>
      <c r="J5985" s="2">
        <v>51501</v>
      </c>
      <c r="K5985" s="1" t="s">
        <v>4080</v>
      </c>
      <c r="L5985">
        <v>608115</v>
      </c>
      <c r="M5985" s="1" t="s">
        <v>223</v>
      </c>
      <c r="N5985" s="1" t="s">
        <v>223</v>
      </c>
      <c r="O5985" s="1" t="s">
        <v>211</v>
      </c>
      <c r="P5985" s="1" t="s">
        <v>211</v>
      </c>
      <c r="Q5985" s="1" t="s">
        <v>211</v>
      </c>
      <c r="R5985" s="1" t="s">
        <v>211</v>
      </c>
    </row>
    <row r="5986" spans="1:18" hidden="1" x14ac:dyDescent="0.2">
      <c r="A5986" s="1" t="s">
        <v>206</v>
      </c>
      <c r="B5986" s="1" t="s">
        <v>207</v>
      </c>
      <c r="C5986">
        <v>518486</v>
      </c>
      <c r="D5986" s="1" t="s">
        <v>6210</v>
      </c>
      <c r="E5986" s="1" t="s">
        <v>6299</v>
      </c>
      <c r="F5986" s="1" t="s">
        <v>6300</v>
      </c>
      <c r="G5986" s="1" t="s">
        <v>6301</v>
      </c>
      <c r="H5986" s="1" t="s">
        <v>6300</v>
      </c>
      <c r="I5986" s="2">
        <v>43088</v>
      </c>
      <c r="J5986" s="2">
        <v>51501</v>
      </c>
      <c r="K5986" s="1" t="s">
        <v>6299</v>
      </c>
      <c r="L5986">
        <v>608055</v>
      </c>
      <c r="M5986" s="1" t="s">
        <v>211</v>
      </c>
      <c r="N5986" s="1" t="s">
        <v>211</v>
      </c>
      <c r="O5986" s="1" t="s">
        <v>211</v>
      </c>
      <c r="P5986" s="1" t="s">
        <v>211</v>
      </c>
      <c r="Q5986" s="1" t="s">
        <v>211</v>
      </c>
      <c r="R5986" s="1" t="s">
        <v>211</v>
      </c>
    </row>
    <row r="5987" spans="1:18" hidden="1" x14ac:dyDescent="0.2">
      <c r="A5987" s="1" t="s">
        <v>206</v>
      </c>
      <c r="B5987" s="1" t="s">
        <v>207</v>
      </c>
      <c r="C5987">
        <v>518486</v>
      </c>
      <c r="D5987" s="1" t="s">
        <v>6210</v>
      </c>
      <c r="E5987" s="1" t="s">
        <v>6302</v>
      </c>
      <c r="F5987" s="1" t="s">
        <v>6303</v>
      </c>
      <c r="G5987" s="1" t="s">
        <v>6304</v>
      </c>
      <c r="H5987" s="1" t="s">
        <v>6300</v>
      </c>
      <c r="I5987" s="2">
        <v>43088</v>
      </c>
      <c r="J5987" s="2">
        <v>51501</v>
      </c>
      <c r="K5987" s="1" t="s">
        <v>6302</v>
      </c>
      <c r="L5987">
        <v>608056</v>
      </c>
      <c r="M5987" s="1" t="s">
        <v>211</v>
      </c>
      <c r="N5987" s="1" t="s">
        <v>211</v>
      </c>
      <c r="O5987" s="1" t="s">
        <v>211</v>
      </c>
      <c r="P5987" s="1" t="s">
        <v>211</v>
      </c>
      <c r="Q5987" s="1" t="s">
        <v>211</v>
      </c>
      <c r="R5987" s="1" t="s">
        <v>211</v>
      </c>
    </row>
    <row r="5988" spans="1:18" hidden="1" x14ac:dyDescent="0.2">
      <c r="A5988" s="1" t="s">
        <v>206</v>
      </c>
      <c r="B5988" s="1" t="s">
        <v>207</v>
      </c>
      <c r="C5988">
        <v>518486</v>
      </c>
      <c r="D5988" s="1" t="s">
        <v>6210</v>
      </c>
      <c r="E5988" s="1" t="s">
        <v>2393</v>
      </c>
      <c r="F5988" s="1" t="s">
        <v>2394</v>
      </c>
      <c r="G5988" s="1" t="s">
        <v>6305</v>
      </c>
      <c r="H5988" s="1" t="s">
        <v>2394</v>
      </c>
      <c r="I5988" s="2">
        <v>44713</v>
      </c>
      <c r="J5988" s="2">
        <v>51501</v>
      </c>
      <c r="K5988" s="1" t="s">
        <v>2393</v>
      </c>
      <c r="L5988">
        <v>608258</v>
      </c>
      <c r="M5988" s="1" t="s">
        <v>226</v>
      </c>
      <c r="N5988" s="1" t="s">
        <v>226</v>
      </c>
      <c r="O5988" s="1" t="s">
        <v>211</v>
      </c>
      <c r="P5988" s="1" t="s">
        <v>211</v>
      </c>
      <c r="Q5988" s="1" t="s">
        <v>211</v>
      </c>
      <c r="R5988" s="1" t="s">
        <v>211</v>
      </c>
    </row>
    <row r="5989" spans="1:18" hidden="1" x14ac:dyDescent="0.2">
      <c r="A5989" s="1" t="s">
        <v>206</v>
      </c>
      <c r="B5989" s="1" t="s">
        <v>207</v>
      </c>
      <c r="C5989">
        <v>518486</v>
      </c>
      <c r="D5989" s="1" t="s">
        <v>6210</v>
      </c>
      <c r="E5989" s="1" t="s">
        <v>561</v>
      </c>
      <c r="F5989" s="1" t="s">
        <v>111</v>
      </c>
      <c r="G5989" s="1" t="s">
        <v>4083</v>
      </c>
      <c r="H5989" s="1" t="s">
        <v>111</v>
      </c>
      <c r="I5989" s="2">
        <v>43915</v>
      </c>
      <c r="J5989" s="2">
        <v>51501</v>
      </c>
      <c r="K5989" s="1" t="s">
        <v>561</v>
      </c>
      <c r="L5989">
        <v>608269</v>
      </c>
      <c r="M5989" s="1" t="s">
        <v>226</v>
      </c>
      <c r="N5989" s="1" t="s">
        <v>226</v>
      </c>
      <c r="O5989" s="1" t="s">
        <v>211</v>
      </c>
      <c r="P5989" s="1" t="s">
        <v>211</v>
      </c>
      <c r="Q5989" s="1" t="s">
        <v>211</v>
      </c>
      <c r="R5989" s="1" t="s">
        <v>211</v>
      </c>
    </row>
    <row r="5990" spans="1:18" hidden="1" x14ac:dyDescent="0.2">
      <c r="A5990" s="1" t="s">
        <v>206</v>
      </c>
      <c r="B5990" s="1" t="s">
        <v>207</v>
      </c>
      <c r="C5990">
        <v>518486</v>
      </c>
      <c r="D5990" s="1" t="s">
        <v>6210</v>
      </c>
      <c r="E5990" s="1" t="s">
        <v>2455</v>
      </c>
      <c r="F5990" s="1" t="s">
        <v>2456</v>
      </c>
      <c r="G5990" s="1" t="s">
        <v>4069</v>
      </c>
      <c r="H5990" s="1" t="s">
        <v>2456</v>
      </c>
      <c r="I5990" s="2">
        <v>43916</v>
      </c>
      <c r="J5990" s="2">
        <v>51501</v>
      </c>
      <c r="K5990" s="1" t="s">
        <v>2455</v>
      </c>
      <c r="L5990">
        <v>607986</v>
      </c>
      <c r="M5990" s="1" t="s">
        <v>226</v>
      </c>
      <c r="N5990" s="1" t="s">
        <v>226</v>
      </c>
      <c r="O5990" s="1" t="s">
        <v>211</v>
      </c>
      <c r="P5990" s="1" t="s">
        <v>211</v>
      </c>
      <c r="Q5990" s="1" t="s">
        <v>211</v>
      </c>
      <c r="R5990" s="1" t="s">
        <v>211</v>
      </c>
    </row>
    <row r="5991" spans="1:18" hidden="1" x14ac:dyDescent="0.2">
      <c r="A5991" s="1" t="s">
        <v>206</v>
      </c>
      <c r="B5991" s="1" t="s">
        <v>207</v>
      </c>
      <c r="C5991">
        <v>518486</v>
      </c>
      <c r="D5991" s="1" t="s">
        <v>6210</v>
      </c>
      <c r="E5991" s="1" t="s">
        <v>4070</v>
      </c>
      <c r="F5991" s="1" t="s">
        <v>4071</v>
      </c>
      <c r="G5991" s="1" t="s">
        <v>3973</v>
      </c>
      <c r="H5991" s="1" t="s">
        <v>3972</v>
      </c>
      <c r="I5991" s="2">
        <v>42992</v>
      </c>
      <c r="J5991" s="2">
        <v>51501</v>
      </c>
      <c r="K5991" s="1" t="s">
        <v>4070</v>
      </c>
      <c r="L5991">
        <v>607775</v>
      </c>
      <c r="M5991" s="1" t="s">
        <v>211</v>
      </c>
      <c r="N5991" s="1" t="s">
        <v>3974</v>
      </c>
      <c r="O5991" s="1" t="s">
        <v>211</v>
      </c>
      <c r="P5991" s="1" t="s">
        <v>211</v>
      </c>
      <c r="Q5991" s="1" t="s">
        <v>211</v>
      </c>
      <c r="R5991" s="1" t="s">
        <v>211</v>
      </c>
    </row>
    <row r="5992" spans="1:18" hidden="1" x14ac:dyDescent="0.2">
      <c r="A5992" s="1" t="s">
        <v>206</v>
      </c>
      <c r="B5992" s="1" t="s">
        <v>207</v>
      </c>
      <c r="C5992">
        <v>518486</v>
      </c>
      <c r="D5992" s="1" t="s">
        <v>6210</v>
      </c>
      <c r="E5992" s="1" t="s">
        <v>4072</v>
      </c>
      <c r="F5992" s="1" t="s">
        <v>4073</v>
      </c>
      <c r="G5992" s="1" t="s">
        <v>4074</v>
      </c>
      <c r="H5992" s="1" t="s">
        <v>4073</v>
      </c>
      <c r="I5992" s="2">
        <v>43571</v>
      </c>
      <c r="J5992" s="2">
        <v>51501</v>
      </c>
      <c r="K5992" s="1" t="s">
        <v>4072</v>
      </c>
      <c r="L5992">
        <v>608041</v>
      </c>
      <c r="M5992" s="1" t="s">
        <v>4076</v>
      </c>
      <c r="N5992" s="1" t="s">
        <v>6306</v>
      </c>
      <c r="O5992" s="1" t="s">
        <v>211</v>
      </c>
      <c r="P5992" s="1" t="s">
        <v>211</v>
      </c>
      <c r="Q5992" s="1" t="s">
        <v>211</v>
      </c>
      <c r="R5992" s="1" t="s">
        <v>211</v>
      </c>
    </row>
    <row r="5993" spans="1:18" hidden="1" x14ac:dyDescent="0.2">
      <c r="A5993" s="1" t="s">
        <v>206</v>
      </c>
      <c r="B5993" s="1" t="s">
        <v>207</v>
      </c>
      <c r="C5993">
        <v>518486</v>
      </c>
      <c r="D5993" s="1" t="s">
        <v>6210</v>
      </c>
      <c r="E5993" s="1" t="s">
        <v>4077</v>
      </c>
      <c r="F5993" s="1" t="s">
        <v>4010</v>
      </c>
      <c r="G5993" s="1" t="s">
        <v>4011</v>
      </c>
      <c r="H5993" s="1" t="s">
        <v>4010</v>
      </c>
      <c r="I5993" s="2">
        <v>43916</v>
      </c>
      <c r="J5993" s="2">
        <v>51501</v>
      </c>
      <c r="K5993" s="1" t="s">
        <v>4077</v>
      </c>
      <c r="L5993">
        <v>607911</v>
      </c>
      <c r="M5993" s="1" t="s">
        <v>226</v>
      </c>
      <c r="N5993" s="1" t="s">
        <v>226</v>
      </c>
      <c r="O5993" s="1" t="s">
        <v>211</v>
      </c>
      <c r="P5993" s="1" t="s">
        <v>211</v>
      </c>
      <c r="Q5993" s="1" t="s">
        <v>211</v>
      </c>
      <c r="R5993" s="1" t="s">
        <v>211</v>
      </c>
    </row>
    <row r="5994" spans="1:18" hidden="1" x14ac:dyDescent="0.2">
      <c r="A5994" s="1" t="s">
        <v>206</v>
      </c>
      <c r="B5994" s="1" t="s">
        <v>207</v>
      </c>
      <c r="C5994">
        <v>518486</v>
      </c>
      <c r="D5994" s="1" t="s">
        <v>6210</v>
      </c>
      <c r="E5994" s="1" t="s">
        <v>4061</v>
      </c>
      <c r="F5994" s="1" t="s">
        <v>4062</v>
      </c>
      <c r="G5994" s="1" t="s">
        <v>4063</v>
      </c>
      <c r="H5994" s="1" t="s">
        <v>4062</v>
      </c>
      <c r="I5994" s="2">
        <v>44272</v>
      </c>
      <c r="J5994" s="2">
        <v>51501</v>
      </c>
      <c r="K5994" s="1" t="s">
        <v>4061</v>
      </c>
      <c r="L5994">
        <v>606827</v>
      </c>
      <c r="M5994" s="1" t="s">
        <v>211</v>
      </c>
      <c r="N5994" s="1" t="s">
        <v>211</v>
      </c>
      <c r="O5994" s="1" t="s">
        <v>211</v>
      </c>
      <c r="P5994" s="1" t="s">
        <v>211</v>
      </c>
      <c r="Q5994" s="1" t="s">
        <v>211</v>
      </c>
      <c r="R5994" s="1" t="s">
        <v>211</v>
      </c>
    </row>
    <row r="5995" spans="1:18" hidden="1" x14ac:dyDescent="0.2">
      <c r="A5995" s="1" t="s">
        <v>206</v>
      </c>
      <c r="B5995" s="1" t="s">
        <v>207</v>
      </c>
      <c r="C5995">
        <v>518486</v>
      </c>
      <c r="D5995" s="1" t="s">
        <v>6210</v>
      </c>
      <c r="E5995" s="1" t="s">
        <v>169</v>
      </c>
      <c r="F5995" s="1" t="s">
        <v>224</v>
      </c>
      <c r="G5995" s="1" t="s">
        <v>4060</v>
      </c>
      <c r="H5995" s="1" t="s">
        <v>224</v>
      </c>
      <c r="I5995" s="2">
        <v>43831</v>
      </c>
      <c r="J5995" s="2">
        <v>51501</v>
      </c>
      <c r="K5995" s="1" t="s">
        <v>169</v>
      </c>
      <c r="L5995">
        <v>606930</v>
      </c>
      <c r="M5995" s="1" t="s">
        <v>226</v>
      </c>
      <c r="N5995" s="1" t="s">
        <v>226</v>
      </c>
      <c r="O5995" s="1" t="s">
        <v>211</v>
      </c>
      <c r="P5995" s="1" t="s">
        <v>211</v>
      </c>
      <c r="Q5995" s="1" t="s">
        <v>211</v>
      </c>
      <c r="R5995" s="1" t="s">
        <v>211</v>
      </c>
    </row>
    <row r="5996" spans="1:18" hidden="1" x14ac:dyDescent="0.2">
      <c r="A5996" s="1" t="s">
        <v>206</v>
      </c>
      <c r="B5996" s="1" t="s">
        <v>207</v>
      </c>
      <c r="C5996">
        <v>518486</v>
      </c>
      <c r="D5996" s="1" t="s">
        <v>6210</v>
      </c>
      <c r="E5996" s="1" t="s">
        <v>2388</v>
      </c>
      <c r="F5996" s="1" t="s">
        <v>175</v>
      </c>
      <c r="G5996" s="1" t="s">
        <v>4068</v>
      </c>
      <c r="H5996" s="1" t="s">
        <v>175</v>
      </c>
      <c r="I5996" s="2">
        <v>43837</v>
      </c>
      <c r="J5996" s="2">
        <v>51501</v>
      </c>
      <c r="K5996" s="1" t="s">
        <v>2388</v>
      </c>
      <c r="L5996">
        <v>607897</v>
      </c>
      <c r="M5996" s="1" t="s">
        <v>226</v>
      </c>
      <c r="N5996" s="1" t="s">
        <v>226</v>
      </c>
      <c r="O5996" s="1" t="s">
        <v>211</v>
      </c>
      <c r="P5996" s="1" t="s">
        <v>211</v>
      </c>
      <c r="Q5996" s="1" t="s">
        <v>211</v>
      </c>
      <c r="R5996" s="1" t="s">
        <v>211</v>
      </c>
    </row>
    <row r="5997" spans="1:18" hidden="1" x14ac:dyDescent="0.2">
      <c r="A5997" s="1" t="s">
        <v>206</v>
      </c>
      <c r="B5997" s="1" t="s">
        <v>207</v>
      </c>
      <c r="C5997">
        <v>518486</v>
      </c>
      <c r="D5997" s="1" t="s">
        <v>6210</v>
      </c>
      <c r="E5997" s="1" t="s">
        <v>4064</v>
      </c>
      <c r="F5997" s="1" t="s">
        <v>4065</v>
      </c>
      <c r="G5997" s="1" t="s">
        <v>4066</v>
      </c>
      <c r="H5997" s="1" t="s">
        <v>4065</v>
      </c>
      <c r="I5997" s="2">
        <v>43454</v>
      </c>
      <c r="J5997" s="2">
        <v>51501</v>
      </c>
      <c r="K5997" s="1" t="s">
        <v>4064</v>
      </c>
      <c r="L5997">
        <v>607895</v>
      </c>
      <c r="M5997" s="1" t="s">
        <v>226</v>
      </c>
      <c r="N5997" s="1" t="s">
        <v>226</v>
      </c>
      <c r="O5997" s="1" t="s">
        <v>211</v>
      </c>
      <c r="P5997" s="1" t="s">
        <v>211</v>
      </c>
      <c r="Q5997" s="1" t="s">
        <v>211</v>
      </c>
      <c r="R5997" s="1" t="s">
        <v>211</v>
      </c>
    </row>
    <row r="5998" spans="1:18" hidden="1" x14ac:dyDescent="0.2">
      <c r="A5998" s="1" t="s">
        <v>206</v>
      </c>
      <c r="B5998" s="1" t="s">
        <v>207</v>
      </c>
      <c r="C5998">
        <v>518486</v>
      </c>
      <c r="D5998" s="1" t="s">
        <v>6210</v>
      </c>
      <c r="E5998" s="1" t="s">
        <v>4105</v>
      </c>
      <c r="F5998" s="1" t="s">
        <v>4106</v>
      </c>
      <c r="G5998" s="1" t="s">
        <v>4107</v>
      </c>
      <c r="H5998" s="1" t="s">
        <v>4106</v>
      </c>
      <c r="I5998" s="2">
        <v>43454</v>
      </c>
      <c r="J5998" s="2">
        <v>51501</v>
      </c>
      <c r="K5998" s="1" t="s">
        <v>4105</v>
      </c>
      <c r="L5998">
        <v>606358</v>
      </c>
      <c r="M5998" s="1" t="s">
        <v>226</v>
      </c>
      <c r="N5998" s="1" t="s">
        <v>226</v>
      </c>
      <c r="O5998" s="1" t="s">
        <v>211</v>
      </c>
      <c r="P5998" s="1" t="s">
        <v>211</v>
      </c>
      <c r="Q5998" s="1" t="s">
        <v>211</v>
      </c>
      <c r="R5998" s="1" t="s">
        <v>211</v>
      </c>
    </row>
    <row r="5999" spans="1:18" hidden="1" x14ac:dyDescent="0.2">
      <c r="A5999" s="1" t="s">
        <v>206</v>
      </c>
      <c r="B5999" s="1" t="s">
        <v>207</v>
      </c>
      <c r="C5999">
        <v>518486</v>
      </c>
      <c r="D5999" s="1" t="s">
        <v>6210</v>
      </c>
      <c r="E5999" s="1" t="s">
        <v>171</v>
      </c>
      <c r="F5999" s="1" t="s">
        <v>2385</v>
      </c>
      <c r="G5999" s="1" t="s">
        <v>4093</v>
      </c>
      <c r="H5999" s="1" t="s">
        <v>1373</v>
      </c>
      <c r="I5999" s="2">
        <v>44044</v>
      </c>
      <c r="J5999" s="2">
        <v>51501</v>
      </c>
      <c r="K5999" s="1" t="s">
        <v>171</v>
      </c>
      <c r="L5999">
        <v>606376</v>
      </c>
      <c r="M5999" s="1" t="s">
        <v>226</v>
      </c>
      <c r="N5999" s="1" t="s">
        <v>226</v>
      </c>
      <c r="O5999" s="1" t="s">
        <v>211</v>
      </c>
      <c r="P5999" s="1" t="s">
        <v>211</v>
      </c>
      <c r="Q5999" s="1" t="s">
        <v>211</v>
      </c>
      <c r="R5999" s="1" t="s">
        <v>211</v>
      </c>
    </row>
    <row r="6000" spans="1:18" hidden="1" x14ac:dyDescent="0.2">
      <c r="A6000" s="1" t="s">
        <v>206</v>
      </c>
      <c r="B6000" s="1" t="s">
        <v>207</v>
      </c>
      <c r="C6000">
        <v>518486</v>
      </c>
      <c r="D6000" s="1" t="s">
        <v>6210</v>
      </c>
      <c r="E6000" s="1" t="s">
        <v>566</v>
      </c>
      <c r="F6000" s="1" t="s">
        <v>567</v>
      </c>
      <c r="G6000" s="1" t="s">
        <v>4094</v>
      </c>
      <c r="H6000" s="1" t="s">
        <v>567</v>
      </c>
      <c r="I6000" s="2">
        <v>43435</v>
      </c>
      <c r="J6000" s="2">
        <v>51501</v>
      </c>
      <c r="K6000" s="1" t="s">
        <v>566</v>
      </c>
      <c r="L6000">
        <v>606372</v>
      </c>
      <c r="M6000" s="1" t="s">
        <v>226</v>
      </c>
      <c r="N6000" s="1" t="s">
        <v>226</v>
      </c>
      <c r="O6000" s="1" t="s">
        <v>211</v>
      </c>
      <c r="P6000" s="1" t="s">
        <v>211</v>
      </c>
      <c r="Q6000" s="1" t="s">
        <v>211</v>
      </c>
      <c r="R6000" s="1" t="s">
        <v>211</v>
      </c>
    </row>
    <row r="6001" spans="1:18" hidden="1" x14ac:dyDescent="0.2">
      <c r="A6001" s="1" t="s">
        <v>206</v>
      </c>
      <c r="B6001" s="1" t="s">
        <v>207</v>
      </c>
      <c r="C6001">
        <v>518486</v>
      </c>
      <c r="D6001" s="1" t="s">
        <v>6210</v>
      </c>
      <c r="E6001" s="1" t="s">
        <v>4095</v>
      </c>
      <c r="F6001" s="1" t="s">
        <v>4096</v>
      </c>
      <c r="G6001" s="1" t="s">
        <v>4097</v>
      </c>
      <c r="H6001" s="1" t="s">
        <v>4098</v>
      </c>
      <c r="I6001" s="2">
        <v>43800</v>
      </c>
      <c r="J6001" s="2">
        <v>51501</v>
      </c>
      <c r="K6001" s="1" t="s">
        <v>4095</v>
      </c>
      <c r="L6001">
        <v>606367</v>
      </c>
      <c r="M6001" s="1" t="s">
        <v>211</v>
      </c>
      <c r="N6001" s="1" t="s">
        <v>211</v>
      </c>
      <c r="O6001" s="1" t="s">
        <v>211</v>
      </c>
      <c r="P6001" s="1" t="s">
        <v>211</v>
      </c>
      <c r="Q6001" s="1" t="s">
        <v>211</v>
      </c>
      <c r="R6001" s="1" t="s">
        <v>211</v>
      </c>
    </row>
    <row r="6002" spans="1:18" hidden="1" x14ac:dyDescent="0.2">
      <c r="A6002" s="1" t="s">
        <v>206</v>
      </c>
      <c r="B6002" s="1" t="s">
        <v>207</v>
      </c>
      <c r="C6002">
        <v>518486</v>
      </c>
      <c r="D6002" s="1" t="s">
        <v>6210</v>
      </c>
      <c r="E6002" s="1" t="s">
        <v>109</v>
      </c>
      <c r="F6002" s="1" t="s">
        <v>427</v>
      </c>
      <c r="G6002" s="1" t="s">
        <v>4084</v>
      </c>
      <c r="H6002" s="1" t="s">
        <v>427</v>
      </c>
      <c r="I6002" s="2">
        <v>43840</v>
      </c>
      <c r="J6002" s="2">
        <v>51501</v>
      </c>
      <c r="K6002" s="1" t="s">
        <v>109</v>
      </c>
      <c r="L6002">
        <v>606430</v>
      </c>
      <c r="M6002" s="1" t="s">
        <v>226</v>
      </c>
      <c r="N6002" s="1" t="s">
        <v>226</v>
      </c>
      <c r="O6002" s="1" t="s">
        <v>211</v>
      </c>
      <c r="P6002" s="1" t="s">
        <v>211</v>
      </c>
      <c r="Q6002" s="1" t="s">
        <v>211</v>
      </c>
      <c r="R6002" s="1" t="s">
        <v>211</v>
      </c>
    </row>
    <row r="6003" spans="1:18" hidden="1" x14ac:dyDescent="0.2">
      <c r="A6003" s="1" t="s">
        <v>206</v>
      </c>
      <c r="B6003" s="1" t="s">
        <v>207</v>
      </c>
      <c r="C6003">
        <v>518486</v>
      </c>
      <c r="D6003" s="1" t="s">
        <v>6210</v>
      </c>
      <c r="E6003" s="1" t="s">
        <v>1986</v>
      </c>
      <c r="F6003" s="1" t="s">
        <v>1987</v>
      </c>
      <c r="G6003" s="1" t="s">
        <v>6307</v>
      </c>
      <c r="H6003" s="1" t="s">
        <v>1987</v>
      </c>
      <c r="I6003" s="2">
        <v>43101</v>
      </c>
      <c r="J6003" s="2">
        <v>51501</v>
      </c>
      <c r="K6003" s="1" t="s">
        <v>1986</v>
      </c>
      <c r="L6003">
        <v>606369</v>
      </c>
      <c r="M6003" s="1" t="s">
        <v>226</v>
      </c>
      <c r="N6003" s="1" t="s">
        <v>226</v>
      </c>
      <c r="O6003" s="1" t="s">
        <v>211</v>
      </c>
      <c r="P6003" s="1" t="s">
        <v>211</v>
      </c>
      <c r="Q6003" s="1" t="s">
        <v>211</v>
      </c>
      <c r="R6003" s="1" t="s">
        <v>211</v>
      </c>
    </row>
    <row r="6004" spans="1:18" hidden="1" x14ac:dyDescent="0.2">
      <c r="A6004" s="1" t="s">
        <v>206</v>
      </c>
      <c r="B6004" s="1" t="s">
        <v>207</v>
      </c>
      <c r="C6004">
        <v>518486</v>
      </c>
      <c r="D6004" s="1" t="s">
        <v>6210</v>
      </c>
      <c r="E6004" s="1" t="s">
        <v>172</v>
      </c>
      <c r="F6004" s="1" t="s">
        <v>1468</v>
      </c>
      <c r="G6004" s="1" t="s">
        <v>4089</v>
      </c>
      <c r="H6004" s="1" t="s">
        <v>1468</v>
      </c>
      <c r="I6004" s="2">
        <v>43454</v>
      </c>
      <c r="J6004" s="2">
        <v>51501</v>
      </c>
      <c r="K6004" s="1" t="s">
        <v>172</v>
      </c>
      <c r="L6004">
        <v>606381</v>
      </c>
      <c r="M6004" s="1" t="s">
        <v>226</v>
      </c>
      <c r="N6004" s="1" t="s">
        <v>226</v>
      </c>
      <c r="O6004" s="1" t="s">
        <v>211</v>
      </c>
      <c r="P6004" s="1" t="s">
        <v>211</v>
      </c>
      <c r="Q6004" s="1" t="s">
        <v>211</v>
      </c>
      <c r="R6004" s="1" t="s">
        <v>211</v>
      </c>
    </row>
    <row r="6005" spans="1:18" hidden="1" x14ac:dyDescent="0.2">
      <c r="A6005" s="1" t="s">
        <v>206</v>
      </c>
      <c r="B6005" s="1" t="s">
        <v>207</v>
      </c>
      <c r="C6005">
        <v>518486</v>
      </c>
      <c r="D6005" s="1" t="s">
        <v>6210</v>
      </c>
      <c r="E6005" s="1" t="s">
        <v>4090</v>
      </c>
      <c r="F6005" s="1" t="s">
        <v>4091</v>
      </c>
      <c r="G6005" s="1" t="s">
        <v>4092</v>
      </c>
      <c r="H6005" s="1" t="s">
        <v>4091</v>
      </c>
      <c r="I6005" s="2">
        <v>44013</v>
      </c>
      <c r="J6005" s="2">
        <v>51501</v>
      </c>
      <c r="K6005" s="1" t="s">
        <v>4090</v>
      </c>
      <c r="L6005">
        <v>606389</v>
      </c>
      <c r="M6005" s="1" t="s">
        <v>226</v>
      </c>
      <c r="N6005" s="1" t="s">
        <v>226</v>
      </c>
      <c r="O6005" s="1" t="s">
        <v>211</v>
      </c>
      <c r="P6005" s="1" t="s">
        <v>211</v>
      </c>
      <c r="Q6005" s="1" t="s">
        <v>211</v>
      </c>
      <c r="R6005" s="1" t="s">
        <v>211</v>
      </c>
    </row>
    <row r="6006" spans="1:18" hidden="1" x14ac:dyDescent="0.2">
      <c r="A6006" s="1" t="s">
        <v>206</v>
      </c>
      <c r="B6006" s="1" t="s">
        <v>207</v>
      </c>
      <c r="C6006">
        <v>518486</v>
      </c>
      <c r="D6006" s="1" t="s">
        <v>6210</v>
      </c>
      <c r="E6006" s="1" t="s">
        <v>4376</v>
      </c>
      <c r="F6006" s="1" t="s">
        <v>4377</v>
      </c>
      <c r="G6006" s="1" t="s">
        <v>4378</v>
      </c>
      <c r="H6006" s="1" t="s">
        <v>4377</v>
      </c>
      <c r="I6006" s="2">
        <v>45108</v>
      </c>
      <c r="J6006" s="2">
        <v>51501</v>
      </c>
      <c r="K6006" s="1" t="s">
        <v>4376</v>
      </c>
      <c r="L6006">
        <v>620430</v>
      </c>
      <c r="M6006" s="1" t="s">
        <v>226</v>
      </c>
      <c r="N6006" s="1" t="s">
        <v>226</v>
      </c>
      <c r="O6006" s="1" t="s">
        <v>211</v>
      </c>
      <c r="P6006" s="1" t="s">
        <v>211</v>
      </c>
      <c r="Q6006" s="1" t="s">
        <v>211</v>
      </c>
      <c r="R6006" s="1" t="s">
        <v>211</v>
      </c>
    </row>
    <row r="6007" spans="1:18" hidden="1" x14ac:dyDescent="0.2">
      <c r="A6007" s="1" t="s">
        <v>206</v>
      </c>
      <c r="B6007" s="1" t="s">
        <v>207</v>
      </c>
      <c r="C6007">
        <v>518486</v>
      </c>
      <c r="D6007" s="1" t="s">
        <v>6210</v>
      </c>
      <c r="E6007" s="1" t="s">
        <v>1964</v>
      </c>
      <c r="F6007" s="1" t="s">
        <v>1965</v>
      </c>
      <c r="G6007" s="1" t="s">
        <v>4385</v>
      </c>
      <c r="H6007" s="1" t="s">
        <v>1965</v>
      </c>
      <c r="I6007" s="2">
        <v>45139</v>
      </c>
      <c r="J6007" s="2">
        <v>51501</v>
      </c>
      <c r="K6007" s="1" t="s">
        <v>1964</v>
      </c>
      <c r="L6007">
        <v>620428</v>
      </c>
      <c r="M6007" s="1" t="s">
        <v>226</v>
      </c>
      <c r="N6007" s="1" t="s">
        <v>226</v>
      </c>
      <c r="O6007" s="1" t="s">
        <v>211</v>
      </c>
      <c r="P6007" s="1" t="s">
        <v>211</v>
      </c>
      <c r="Q6007" s="1" t="s">
        <v>211</v>
      </c>
      <c r="R6007" s="1" t="s">
        <v>211</v>
      </c>
    </row>
    <row r="6008" spans="1:18" hidden="1" x14ac:dyDescent="0.2">
      <c r="A6008" s="1" t="s">
        <v>206</v>
      </c>
      <c r="B6008" s="1" t="s">
        <v>207</v>
      </c>
      <c r="C6008">
        <v>518486</v>
      </c>
      <c r="D6008" s="1" t="s">
        <v>6210</v>
      </c>
      <c r="E6008" s="1" t="s">
        <v>4382</v>
      </c>
      <c r="F6008" s="1" t="s">
        <v>4383</v>
      </c>
      <c r="G6008" s="1" t="s">
        <v>4384</v>
      </c>
      <c r="H6008" s="1" t="s">
        <v>4383</v>
      </c>
      <c r="I6008" s="2">
        <v>45108</v>
      </c>
      <c r="J6008" s="2">
        <v>51501</v>
      </c>
      <c r="K6008" s="1" t="s">
        <v>4382</v>
      </c>
      <c r="L6008">
        <v>620425</v>
      </c>
      <c r="M6008" s="1" t="s">
        <v>226</v>
      </c>
      <c r="N6008" s="1" t="s">
        <v>226</v>
      </c>
      <c r="O6008" s="1" t="s">
        <v>211</v>
      </c>
      <c r="P6008" s="1" t="s">
        <v>211</v>
      </c>
      <c r="Q6008" s="1" t="s">
        <v>211</v>
      </c>
      <c r="R6008" s="1" t="s">
        <v>211</v>
      </c>
    </row>
    <row r="6009" spans="1:18" hidden="1" x14ac:dyDescent="0.2">
      <c r="A6009" s="1" t="s">
        <v>206</v>
      </c>
      <c r="B6009" s="1" t="s">
        <v>207</v>
      </c>
      <c r="C6009">
        <v>518486</v>
      </c>
      <c r="D6009" s="1" t="s">
        <v>6210</v>
      </c>
      <c r="E6009" s="1" t="s">
        <v>4379</v>
      </c>
      <c r="F6009" s="1" t="s">
        <v>4380</v>
      </c>
      <c r="G6009" s="1" t="s">
        <v>4381</v>
      </c>
      <c r="H6009" s="1" t="s">
        <v>4380</v>
      </c>
      <c r="I6009" s="2">
        <v>45322</v>
      </c>
      <c r="J6009" s="2">
        <v>51501</v>
      </c>
      <c r="K6009" s="1" t="s">
        <v>4379</v>
      </c>
      <c r="L6009">
        <v>620423</v>
      </c>
      <c r="M6009" s="1" t="s">
        <v>226</v>
      </c>
      <c r="N6009" s="1" t="s">
        <v>226</v>
      </c>
      <c r="O6009" s="1" t="s">
        <v>211</v>
      </c>
      <c r="P6009" s="1" t="s">
        <v>211</v>
      </c>
      <c r="Q6009" s="1" t="s">
        <v>211</v>
      </c>
      <c r="R6009" s="1" t="s">
        <v>211</v>
      </c>
    </row>
    <row r="6010" spans="1:18" hidden="1" x14ac:dyDescent="0.2">
      <c r="A6010" s="1" t="s">
        <v>206</v>
      </c>
      <c r="B6010" s="1" t="s">
        <v>207</v>
      </c>
      <c r="C6010">
        <v>518486</v>
      </c>
      <c r="D6010" s="1" t="s">
        <v>6210</v>
      </c>
      <c r="E6010" s="1" t="s">
        <v>2523</v>
      </c>
      <c r="F6010" s="1" t="s">
        <v>2524</v>
      </c>
      <c r="G6010" s="1" t="s">
        <v>4356</v>
      </c>
      <c r="H6010" s="1" t="s">
        <v>2524</v>
      </c>
      <c r="I6010" s="2">
        <v>45139</v>
      </c>
      <c r="J6010" s="2">
        <v>51501</v>
      </c>
      <c r="K6010" s="1" t="s">
        <v>2523</v>
      </c>
      <c r="L6010">
        <v>621394</v>
      </c>
      <c r="M6010" s="1" t="s">
        <v>645</v>
      </c>
      <c r="N6010" s="1" t="s">
        <v>645</v>
      </c>
      <c r="O6010" s="1" t="s">
        <v>211</v>
      </c>
      <c r="P6010" s="1" t="s">
        <v>211</v>
      </c>
      <c r="Q6010" s="1" t="s">
        <v>211</v>
      </c>
      <c r="R6010" s="1" t="s">
        <v>211</v>
      </c>
    </row>
    <row r="6011" spans="1:18" hidden="1" x14ac:dyDescent="0.2">
      <c r="A6011" s="1" t="s">
        <v>206</v>
      </c>
      <c r="B6011" s="1" t="s">
        <v>207</v>
      </c>
      <c r="C6011">
        <v>518486</v>
      </c>
      <c r="D6011" s="1" t="s">
        <v>6210</v>
      </c>
      <c r="E6011" s="1" t="s">
        <v>4357</v>
      </c>
      <c r="F6011" s="1" t="s">
        <v>4358</v>
      </c>
      <c r="G6011" s="1" t="s">
        <v>4359</v>
      </c>
      <c r="H6011" s="1" t="s">
        <v>4358</v>
      </c>
      <c r="I6011" s="2">
        <v>45131</v>
      </c>
      <c r="J6011" s="2">
        <v>51501</v>
      </c>
      <c r="K6011" s="1" t="s">
        <v>4357</v>
      </c>
      <c r="L6011">
        <v>621348</v>
      </c>
      <c r="M6011" s="1" t="s">
        <v>645</v>
      </c>
      <c r="N6011" s="1" t="s">
        <v>645</v>
      </c>
      <c r="O6011" s="1" t="s">
        <v>211</v>
      </c>
      <c r="P6011" s="1" t="s">
        <v>211</v>
      </c>
      <c r="Q6011" s="1" t="s">
        <v>211</v>
      </c>
      <c r="R6011" s="1" t="s">
        <v>211</v>
      </c>
    </row>
    <row r="6012" spans="1:18" hidden="1" x14ac:dyDescent="0.2">
      <c r="A6012" s="1" t="s">
        <v>206</v>
      </c>
      <c r="B6012" s="1" t="s">
        <v>207</v>
      </c>
      <c r="C6012">
        <v>518486</v>
      </c>
      <c r="D6012" s="1" t="s">
        <v>6210</v>
      </c>
      <c r="E6012" s="1" t="s">
        <v>4360</v>
      </c>
      <c r="F6012" s="1" t="s">
        <v>4361</v>
      </c>
      <c r="G6012" s="1" t="s">
        <v>4362</v>
      </c>
      <c r="H6012" s="1" t="s">
        <v>4361</v>
      </c>
      <c r="I6012" s="2">
        <v>45139</v>
      </c>
      <c r="J6012" s="2">
        <v>51501</v>
      </c>
      <c r="K6012" s="1" t="s">
        <v>4360</v>
      </c>
      <c r="L6012">
        <v>621349</v>
      </c>
      <c r="M6012" s="1" t="s">
        <v>645</v>
      </c>
      <c r="N6012" s="1" t="s">
        <v>645</v>
      </c>
      <c r="O6012" s="1" t="s">
        <v>211</v>
      </c>
      <c r="P6012" s="1" t="s">
        <v>211</v>
      </c>
      <c r="Q6012" s="1" t="s">
        <v>211</v>
      </c>
      <c r="R6012" s="1" t="s">
        <v>211</v>
      </c>
    </row>
    <row r="6013" spans="1:18" hidden="1" x14ac:dyDescent="0.2">
      <c r="A6013" s="1" t="s">
        <v>206</v>
      </c>
      <c r="B6013" s="1" t="s">
        <v>207</v>
      </c>
      <c r="C6013">
        <v>518486</v>
      </c>
      <c r="D6013" s="1" t="s">
        <v>6210</v>
      </c>
      <c r="E6013" s="1" t="s">
        <v>2516</v>
      </c>
      <c r="F6013" s="1" t="s">
        <v>2517</v>
      </c>
      <c r="G6013" s="1" t="s">
        <v>4363</v>
      </c>
      <c r="H6013" s="1" t="s">
        <v>2517</v>
      </c>
      <c r="I6013" s="2">
        <v>45139</v>
      </c>
      <c r="J6013" s="2">
        <v>51501</v>
      </c>
      <c r="K6013" s="1" t="s">
        <v>2516</v>
      </c>
      <c r="L6013">
        <v>621336</v>
      </c>
      <c r="M6013" s="1" t="s">
        <v>645</v>
      </c>
      <c r="N6013" s="1" t="s">
        <v>645</v>
      </c>
      <c r="O6013" s="1" t="s">
        <v>211</v>
      </c>
      <c r="P6013" s="1" t="s">
        <v>211</v>
      </c>
      <c r="Q6013" s="1" t="s">
        <v>211</v>
      </c>
      <c r="R6013" s="1" t="s">
        <v>211</v>
      </c>
    </row>
    <row r="6014" spans="1:18" hidden="1" x14ac:dyDescent="0.2">
      <c r="A6014" s="1" t="s">
        <v>206</v>
      </c>
      <c r="B6014" s="1" t="s">
        <v>207</v>
      </c>
      <c r="C6014">
        <v>518486</v>
      </c>
      <c r="D6014" s="1" t="s">
        <v>6210</v>
      </c>
      <c r="E6014" s="1" t="s">
        <v>4364</v>
      </c>
      <c r="F6014" s="1" t="s">
        <v>4365</v>
      </c>
      <c r="G6014" s="1" t="s">
        <v>4366</v>
      </c>
      <c r="H6014" s="1" t="s">
        <v>4365</v>
      </c>
      <c r="I6014" s="2">
        <v>45078</v>
      </c>
      <c r="J6014" s="2">
        <v>51501</v>
      </c>
      <c r="K6014" s="1" t="s">
        <v>4364</v>
      </c>
      <c r="L6014">
        <v>620997</v>
      </c>
      <c r="M6014" s="1" t="s">
        <v>645</v>
      </c>
      <c r="N6014" s="1" t="s">
        <v>645</v>
      </c>
      <c r="O6014" s="1" t="s">
        <v>211</v>
      </c>
      <c r="P6014" s="1" t="s">
        <v>211</v>
      </c>
      <c r="Q6014" s="1" t="s">
        <v>211</v>
      </c>
      <c r="R6014" s="1" t="s">
        <v>211</v>
      </c>
    </row>
    <row r="6015" spans="1:18" hidden="1" x14ac:dyDescent="0.2">
      <c r="A6015" s="1" t="s">
        <v>206</v>
      </c>
      <c r="B6015" s="1" t="s">
        <v>207</v>
      </c>
      <c r="C6015">
        <v>518486</v>
      </c>
      <c r="D6015" s="1" t="s">
        <v>6210</v>
      </c>
      <c r="E6015" s="1" t="s">
        <v>4367</v>
      </c>
      <c r="F6015" s="1" t="s">
        <v>4368</v>
      </c>
      <c r="G6015" s="1" t="s">
        <v>4369</v>
      </c>
      <c r="H6015" s="1" t="s">
        <v>4368</v>
      </c>
      <c r="I6015" s="2">
        <v>45078</v>
      </c>
      <c r="J6015" s="2">
        <v>51501</v>
      </c>
      <c r="K6015" s="1" t="s">
        <v>4367</v>
      </c>
      <c r="L6015">
        <v>620646</v>
      </c>
      <c r="M6015" s="1" t="s">
        <v>645</v>
      </c>
      <c r="N6015" s="1" t="s">
        <v>645</v>
      </c>
      <c r="O6015" s="1" t="s">
        <v>211</v>
      </c>
      <c r="P6015" s="1" t="s">
        <v>211</v>
      </c>
      <c r="Q6015" s="1" t="s">
        <v>211</v>
      </c>
      <c r="R6015" s="1" t="s">
        <v>211</v>
      </c>
    </row>
    <row r="6016" spans="1:18" hidden="1" x14ac:dyDescent="0.2">
      <c r="A6016" s="1" t="s">
        <v>206</v>
      </c>
      <c r="B6016" s="1" t="s">
        <v>207</v>
      </c>
      <c r="C6016">
        <v>518486</v>
      </c>
      <c r="D6016" s="1" t="s">
        <v>6210</v>
      </c>
      <c r="E6016" s="1" t="s">
        <v>4370</v>
      </c>
      <c r="F6016" s="1" t="s">
        <v>4371</v>
      </c>
      <c r="G6016" s="1" t="s">
        <v>4372</v>
      </c>
      <c r="H6016" s="1" t="s">
        <v>4371</v>
      </c>
      <c r="I6016" s="2">
        <v>45078</v>
      </c>
      <c r="J6016" s="2">
        <v>51501</v>
      </c>
      <c r="K6016" s="1" t="s">
        <v>4370</v>
      </c>
      <c r="L6016">
        <v>620648</v>
      </c>
      <c r="M6016" s="1" t="s">
        <v>645</v>
      </c>
      <c r="N6016" s="1" t="s">
        <v>645</v>
      </c>
      <c r="O6016" s="1" t="s">
        <v>211</v>
      </c>
      <c r="P6016" s="1" t="s">
        <v>211</v>
      </c>
      <c r="Q6016" s="1" t="s">
        <v>211</v>
      </c>
      <c r="R6016" s="1" t="s">
        <v>211</v>
      </c>
    </row>
    <row r="6017" spans="1:18" hidden="1" x14ac:dyDescent="0.2">
      <c r="A6017" s="1" t="s">
        <v>206</v>
      </c>
      <c r="B6017" s="1" t="s">
        <v>207</v>
      </c>
      <c r="C6017">
        <v>518486</v>
      </c>
      <c r="D6017" s="1" t="s">
        <v>6210</v>
      </c>
      <c r="E6017" s="1" t="s">
        <v>4373</v>
      </c>
      <c r="F6017" s="1" t="s">
        <v>4374</v>
      </c>
      <c r="G6017" s="1" t="s">
        <v>4375</v>
      </c>
      <c r="H6017" s="1" t="s">
        <v>4374</v>
      </c>
      <c r="I6017" s="2">
        <v>45047</v>
      </c>
      <c r="J6017" s="2">
        <v>51501</v>
      </c>
      <c r="K6017" s="1" t="s">
        <v>4373</v>
      </c>
      <c r="L6017">
        <v>620653</v>
      </c>
      <c r="M6017" s="1" t="s">
        <v>211</v>
      </c>
      <c r="N6017" s="1" t="s">
        <v>211</v>
      </c>
      <c r="O6017" s="1" t="s">
        <v>211</v>
      </c>
      <c r="P6017" s="1" t="s">
        <v>211</v>
      </c>
      <c r="Q6017" s="1" t="s">
        <v>211</v>
      </c>
      <c r="R6017" s="1" t="s">
        <v>211</v>
      </c>
    </row>
    <row r="6018" spans="1:18" hidden="1" x14ac:dyDescent="0.2">
      <c r="A6018" s="1" t="s">
        <v>206</v>
      </c>
      <c r="B6018" s="1" t="s">
        <v>207</v>
      </c>
      <c r="C6018">
        <v>518486</v>
      </c>
      <c r="D6018" s="1" t="s">
        <v>6210</v>
      </c>
      <c r="E6018" s="1" t="s">
        <v>4414</v>
      </c>
      <c r="F6018" s="1" t="s">
        <v>4415</v>
      </c>
      <c r="G6018" s="1" t="s">
        <v>4416</v>
      </c>
      <c r="H6018" s="1" t="s">
        <v>4415</v>
      </c>
      <c r="I6018" s="2">
        <v>45322</v>
      </c>
      <c r="J6018" s="2">
        <v>51501</v>
      </c>
      <c r="K6018" s="1" t="s">
        <v>4414</v>
      </c>
      <c r="L6018">
        <v>622170</v>
      </c>
      <c r="M6018" s="1" t="s">
        <v>211</v>
      </c>
      <c r="N6018" s="1" t="s">
        <v>211</v>
      </c>
      <c r="O6018" s="1" t="s">
        <v>211</v>
      </c>
      <c r="P6018" s="1" t="s">
        <v>211</v>
      </c>
      <c r="Q6018" s="1" t="s">
        <v>211</v>
      </c>
      <c r="R6018" s="1" t="s">
        <v>211</v>
      </c>
    </row>
    <row r="6019" spans="1:18" hidden="1" x14ac:dyDescent="0.2">
      <c r="A6019" s="1" t="s">
        <v>206</v>
      </c>
      <c r="B6019" s="1" t="s">
        <v>207</v>
      </c>
      <c r="C6019">
        <v>518486</v>
      </c>
      <c r="D6019" s="1" t="s">
        <v>6210</v>
      </c>
      <c r="E6019" s="1" t="s">
        <v>4417</v>
      </c>
      <c r="F6019" s="1" t="s">
        <v>4418</v>
      </c>
      <c r="G6019" s="1" t="s">
        <v>4419</v>
      </c>
      <c r="H6019" s="1" t="s">
        <v>4418</v>
      </c>
      <c r="I6019" s="2">
        <v>45322</v>
      </c>
      <c r="J6019" s="2">
        <v>51501</v>
      </c>
      <c r="K6019" s="1" t="s">
        <v>4417</v>
      </c>
      <c r="L6019">
        <v>622171</v>
      </c>
      <c r="M6019" s="1" t="s">
        <v>211</v>
      </c>
      <c r="N6019" s="1" t="s">
        <v>211</v>
      </c>
      <c r="O6019" s="1" t="s">
        <v>211</v>
      </c>
      <c r="P6019" s="1" t="s">
        <v>211</v>
      </c>
      <c r="Q6019" s="1" t="s">
        <v>211</v>
      </c>
      <c r="R6019" s="1" t="s">
        <v>211</v>
      </c>
    </row>
    <row r="6020" spans="1:18" hidden="1" x14ac:dyDescent="0.2">
      <c r="A6020" s="1" t="s">
        <v>206</v>
      </c>
      <c r="B6020" s="1" t="s">
        <v>207</v>
      </c>
      <c r="C6020">
        <v>518486</v>
      </c>
      <c r="D6020" s="1" t="s">
        <v>6210</v>
      </c>
      <c r="E6020" s="1" t="s">
        <v>4420</v>
      </c>
      <c r="F6020" s="1" t="s">
        <v>4421</v>
      </c>
      <c r="G6020" s="1" t="s">
        <v>4422</v>
      </c>
      <c r="H6020" s="1" t="s">
        <v>4421</v>
      </c>
      <c r="I6020" s="2">
        <v>45322</v>
      </c>
      <c r="J6020" s="2">
        <v>51501</v>
      </c>
      <c r="K6020" s="1" t="s">
        <v>4420</v>
      </c>
      <c r="L6020">
        <v>622172</v>
      </c>
      <c r="M6020" s="1" t="s">
        <v>211</v>
      </c>
      <c r="N6020" s="1" t="s">
        <v>211</v>
      </c>
      <c r="O6020" s="1" t="s">
        <v>211</v>
      </c>
      <c r="P6020" s="1" t="s">
        <v>211</v>
      </c>
      <c r="Q6020" s="1" t="s">
        <v>211</v>
      </c>
      <c r="R6020" s="1" t="s">
        <v>211</v>
      </c>
    </row>
    <row r="6021" spans="1:18" hidden="1" x14ac:dyDescent="0.2">
      <c r="A6021" s="1" t="s">
        <v>206</v>
      </c>
      <c r="B6021" s="1" t="s">
        <v>207</v>
      </c>
      <c r="C6021">
        <v>518486</v>
      </c>
      <c r="D6021" s="1" t="s">
        <v>6210</v>
      </c>
      <c r="E6021" s="1" t="s">
        <v>4423</v>
      </c>
      <c r="F6021" s="1" t="s">
        <v>4424</v>
      </c>
      <c r="G6021" s="1" t="s">
        <v>4425</v>
      </c>
      <c r="H6021" s="1" t="s">
        <v>4424</v>
      </c>
      <c r="I6021" s="2">
        <v>45352</v>
      </c>
      <c r="J6021" s="2">
        <v>51501</v>
      </c>
      <c r="K6021" s="1" t="s">
        <v>4423</v>
      </c>
      <c r="L6021">
        <v>622173</v>
      </c>
      <c r="M6021" s="1" t="s">
        <v>211</v>
      </c>
      <c r="N6021" s="1" t="s">
        <v>211</v>
      </c>
      <c r="O6021" s="1" t="s">
        <v>211</v>
      </c>
      <c r="P6021" s="1" t="s">
        <v>211</v>
      </c>
      <c r="Q6021" s="1" t="s">
        <v>211</v>
      </c>
      <c r="R6021" s="1" t="s">
        <v>211</v>
      </c>
    </row>
    <row r="6022" spans="1:18" hidden="1" x14ac:dyDescent="0.2">
      <c r="A6022" s="1" t="s">
        <v>206</v>
      </c>
      <c r="B6022" s="1" t="s">
        <v>207</v>
      </c>
      <c r="C6022">
        <v>518486</v>
      </c>
      <c r="D6022" s="1" t="s">
        <v>6210</v>
      </c>
      <c r="E6022" s="1" t="s">
        <v>4429</v>
      </c>
      <c r="F6022" s="1" t="s">
        <v>4430</v>
      </c>
      <c r="G6022" s="1" t="s">
        <v>4431</v>
      </c>
      <c r="H6022" s="1" t="s">
        <v>4430</v>
      </c>
      <c r="I6022" s="2">
        <v>45352</v>
      </c>
      <c r="J6022" s="2">
        <v>51501</v>
      </c>
      <c r="K6022" s="1" t="s">
        <v>4429</v>
      </c>
      <c r="L6022">
        <v>622174</v>
      </c>
      <c r="M6022" s="1" t="s">
        <v>211</v>
      </c>
      <c r="N6022" s="1" t="s">
        <v>211</v>
      </c>
      <c r="O6022" s="1" t="s">
        <v>211</v>
      </c>
      <c r="P6022" s="1" t="s">
        <v>211</v>
      </c>
      <c r="Q6022" s="1" t="s">
        <v>211</v>
      </c>
      <c r="R6022" s="1" t="s">
        <v>211</v>
      </c>
    </row>
    <row r="6023" spans="1:18" hidden="1" x14ac:dyDescent="0.2">
      <c r="A6023" s="1" t="s">
        <v>206</v>
      </c>
      <c r="B6023" s="1" t="s">
        <v>207</v>
      </c>
      <c r="C6023">
        <v>518486</v>
      </c>
      <c r="D6023" s="1" t="s">
        <v>6210</v>
      </c>
      <c r="E6023" s="1" t="s">
        <v>4426</v>
      </c>
      <c r="F6023" s="1" t="s">
        <v>4427</v>
      </c>
      <c r="G6023" s="1" t="s">
        <v>4428</v>
      </c>
      <c r="H6023" s="1" t="s">
        <v>4427</v>
      </c>
      <c r="I6023" s="2">
        <v>45352</v>
      </c>
      <c r="J6023" s="2">
        <v>51501</v>
      </c>
      <c r="K6023" s="1" t="s">
        <v>4426</v>
      </c>
      <c r="L6023">
        <v>622175</v>
      </c>
      <c r="M6023" s="1" t="s">
        <v>211</v>
      </c>
      <c r="N6023" s="1" t="s">
        <v>211</v>
      </c>
      <c r="O6023" s="1" t="s">
        <v>211</v>
      </c>
      <c r="P6023" s="1" t="s">
        <v>211</v>
      </c>
      <c r="Q6023" s="1" t="s">
        <v>211</v>
      </c>
      <c r="R6023" s="1" t="s">
        <v>211</v>
      </c>
    </row>
    <row r="6024" spans="1:18" hidden="1" x14ac:dyDescent="0.2">
      <c r="A6024" s="1" t="s">
        <v>206</v>
      </c>
      <c r="B6024" s="1" t="s">
        <v>207</v>
      </c>
      <c r="C6024">
        <v>518486</v>
      </c>
      <c r="D6024" s="1" t="s">
        <v>6210</v>
      </c>
      <c r="E6024" s="1" t="s">
        <v>4390</v>
      </c>
      <c r="F6024" s="1" t="s">
        <v>4391</v>
      </c>
      <c r="G6024" s="1" t="s">
        <v>4392</v>
      </c>
      <c r="H6024" s="1" t="s">
        <v>4391</v>
      </c>
      <c r="I6024" s="2">
        <v>45322</v>
      </c>
      <c r="J6024" s="2">
        <v>51501</v>
      </c>
      <c r="K6024" s="1" t="s">
        <v>4390</v>
      </c>
      <c r="L6024">
        <v>622160</v>
      </c>
      <c r="M6024" s="1" t="s">
        <v>211</v>
      </c>
      <c r="N6024" s="1" t="s">
        <v>211</v>
      </c>
      <c r="O6024" s="1" t="s">
        <v>211</v>
      </c>
      <c r="P6024" s="1" t="s">
        <v>211</v>
      </c>
      <c r="Q6024" s="1" t="s">
        <v>211</v>
      </c>
      <c r="R6024" s="1" t="s">
        <v>211</v>
      </c>
    </row>
    <row r="6025" spans="1:18" hidden="1" x14ac:dyDescent="0.2">
      <c r="A6025" s="1" t="s">
        <v>206</v>
      </c>
      <c r="B6025" s="1" t="s">
        <v>207</v>
      </c>
      <c r="C6025">
        <v>518486</v>
      </c>
      <c r="D6025" s="1" t="s">
        <v>6210</v>
      </c>
      <c r="E6025" s="1" t="s">
        <v>4393</v>
      </c>
      <c r="F6025" s="1" t="s">
        <v>4394</v>
      </c>
      <c r="G6025" s="1" t="s">
        <v>4395</v>
      </c>
      <c r="H6025" s="1" t="s">
        <v>4394</v>
      </c>
      <c r="I6025" s="2">
        <v>45322</v>
      </c>
      <c r="J6025" s="2">
        <v>51501</v>
      </c>
      <c r="K6025" s="1" t="s">
        <v>4393</v>
      </c>
      <c r="L6025">
        <v>622162</v>
      </c>
      <c r="M6025" s="1" t="s">
        <v>211</v>
      </c>
      <c r="N6025" s="1" t="s">
        <v>211</v>
      </c>
      <c r="O6025" s="1" t="s">
        <v>211</v>
      </c>
      <c r="P6025" s="1" t="s">
        <v>211</v>
      </c>
      <c r="Q6025" s="1" t="s">
        <v>211</v>
      </c>
      <c r="R6025" s="1" t="s">
        <v>211</v>
      </c>
    </row>
    <row r="6026" spans="1:18" hidden="1" x14ac:dyDescent="0.2">
      <c r="A6026" s="1" t="s">
        <v>206</v>
      </c>
      <c r="B6026" s="1" t="s">
        <v>207</v>
      </c>
      <c r="C6026">
        <v>518486</v>
      </c>
      <c r="D6026" s="1" t="s">
        <v>6210</v>
      </c>
      <c r="E6026" s="1" t="s">
        <v>4399</v>
      </c>
      <c r="F6026" s="1" t="s">
        <v>4400</v>
      </c>
      <c r="G6026" s="1" t="s">
        <v>4401</v>
      </c>
      <c r="H6026" s="1" t="s">
        <v>4400</v>
      </c>
      <c r="I6026" s="2">
        <v>45352</v>
      </c>
      <c r="J6026" s="2">
        <v>51501</v>
      </c>
      <c r="K6026" s="1" t="s">
        <v>4399</v>
      </c>
      <c r="L6026">
        <v>622165</v>
      </c>
      <c r="M6026" s="1" t="s">
        <v>211</v>
      </c>
      <c r="N6026" s="1" t="s">
        <v>211</v>
      </c>
      <c r="O6026" s="1" t="s">
        <v>211</v>
      </c>
      <c r="P6026" s="1" t="s">
        <v>211</v>
      </c>
      <c r="Q6026" s="1" t="s">
        <v>211</v>
      </c>
      <c r="R6026" s="1" t="s">
        <v>211</v>
      </c>
    </row>
    <row r="6027" spans="1:18" hidden="1" x14ac:dyDescent="0.2">
      <c r="A6027" s="1" t="s">
        <v>206</v>
      </c>
      <c r="B6027" s="1" t="s">
        <v>207</v>
      </c>
      <c r="C6027">
        <v>518486</v>
      </c>
      <c r="D6027" s="1" t="s">
        <v>6210</v>
      </c>
      <c r="E6027" s="1" t="s">
        <v>4396</v>
      </c>
      <c r="F6027" s="1" t="s">
        <v>4397</v>
      </c>
      <c r="G6027" s="1" t="s">
        <v>4398</v>
      </c>
      <c r="H6027" s="1" t="s">
        <v>4397</v>
      </c>
      <c r="I6027" s="2">
        <v>45352</v>
      </c>
      <c r="J6027" s="2">
        <v>51501</v>
      </c>
      <c r="K6027" s="1" t="s">
        <v>4396</v>
      </c>
      <c r="L6027">
        <v>622164</v>
      </c>
      <c r="M6027" s="1" t="s">
        <v>211</v>
      </c>
      <c r="N6027" s="1" t="s">
        <v>211</v>
      </c>
      <c r="O6027" s="1" t="s">
        <v>211</v>
      </c>
      <c r="P6027" s="1" t="s">
        <v>211</v>
      </c>
      <c r="Q6027" s="1" t="s">
        <v>211</v>
      </c>
      <c r="R6027" s="1" t="s">
        <v>211</v>
      </c>
    </row>
    <row r="6028" spans="1:18" hidden="1" x14ac:dyDescent="0.2">
      <c r="A6028" s="1" t="s">
        <v>206</v>
      </c>
      <c r="B6028" s="1" t="s">
        <v>207</v>
      </c>
      <c r="C6028">
        <v>518486</v>
      </c>
      <c r="D6028" s="1" t="s">
        <v>6210</v>
      </c>
      <c r="E6028" s="1" t="s">
        <v>4405</v>
      </c>
      <c r="F6028" s="1" t="s">
        <v>4406</v>
      </c>
      <c r="G6028" s="1" t="s">
        <v>4407</v>
      </c>
      <c r="H6028" s="1" t="s">
        <v>4406</v>
      </c>
      <c r="I6028" s="2">
        <v>45322</v>
      </c>
      <c r="J6028" s="2">
        <v>51501</v>
      </c>
      <c r="K6028" s="1" t="s">
        <v>4405</v>
      </c>
      <c r="L6028">
        <v>622167</v>
      </c>
      <c r="M6028" s="1" t="s">
        <v>211</v>
      </c>
      <c r="N6028" s="1" t="s">
        <v>211</v>
      </c>
      <c r="O6028" s="1" t="s">
        <v>211</v>
      </c>
      <c r="P6028" s="1" t="s">
        <v>211</v>
      </c>
      <c r="Q6028" s="1" t="s">
        <v>211</v>
      </c>
      <c r="R6028" s="1" t="s">
        <v>211</v>
      </c>
    </row>
    <row r="6029" spans="1:18" hidden="1" x14ac:dyDescent="0.2">
      <c r="A6029" s="1" t="s">
        <v>206</v>
      </c>
      <c r="B6029" s="1" t="s">
        <v>207</v>
      </c>
      <c r="C6029">
        <v>518486</v>
      </c>
      <c r="D6029" s="1" t="s">
        <v>6210</v>
      </c>
      <c r="E6029" s="1" t="s">
        <v>4402</v>
      </c>
      <c r="F6029" s="1" t="s">
        <v>4403</v>
      </c>
      <c r="G6029" s="1" t="s">
        <v>4404</v>
      </c>
      <c r="H6029" s="1" t="s">
        <v>4403</v>
      </c>
      <c r="I6029" s="2">
        <v>45352</v>
      </c>
      <c r="J6029" s="2">
        <v>51501</v>
      </c>
      <c r="K6029" s="1" t="s">
        <v>4402</v>
      </c>
      <c r="L6029">
        <v>622166</v>
      </c>
      <c r="M6029" s="1" t="s">
        <v>211</v>
      </c>
      <c r="N6029" s="1" t="s">
        <v>211</v>
      </c>
      <c r="O6029" s="1" t="s">
        <v>211</v>
      </c>
      <c r="P6029" s="1" t="s">
        <v>211</v>
      </c>
      <c r="Q6029" s="1" t="s">
        <v>211</v>
      </c>
      <c r="R6029" s="1" t="s">
        <v>211</v>
      </c>
    </row>
    <row r="6030" spans="1:18" hidden="1" x14ac:dyDescent="0.2">
      <c r="A6030" s="1" t="s">
        <v>206</v>
      </c>
      <c r="B6030" s="1" t="s">
        <v>207</v>
      </c>
      <c r="C6030">
        <v>518486</v>
      </c>
      <c r="D6030" s="1" t="s">
        <v>6210</v>
      </c>
      <c r="E6030" s="1" t="s">
        <v>4408</v>
      </c>
      <c r="F6030" s="1" t="s">
        <v>4409</v>
      </c>
      <c r="G6030" s="1" t="s">
        <v>4410</v>
      </c>
      <c r="H6030" s="1" t="s">
        <v>4409</v>
      </c>
      <c r="I6030" s="2">
        <v>45322</v>
      </c>
      <c r="J6030" s="2">
        <v>51501</v>
      </c>
      <c r="K6030" s="1" t="s">
        <v>4408</v>
      </c>
      <c r="L6030">
        <v>622168</v>
      </c>
      <c r="M6030" s="1" t="s">
        <v>211</v>
      </c>
      <c r="N6030" s="1" t="s">
        <v>211</v>
      </c>
      <c r="O6030" s="1" t="s">
        <v>211</v>
      </c>
      <c r="P6030" s="1" t="s">
        <v>211</v>
      </c>
      <c r="Q6030" s="1" t="s">
        <v>211</v>
      </c>
      <c r="R6030" s="1" t="s">
        <v>211</v>
      </c>
    </row>
    <row r="6031" spans="1:18" hidden="1" x14ac:dyDescent="0.2">
      <c r="A6031" s="1" t="s">
        <v>206</v>
      </c>
      <c r="B6031" s="1" t="s">
        <v>207</v>
      </c>
      <c r="C6031">
        <v>518486</v>
      </c>
      <c r="D6031" s="1" t="s">
        <v>6210</v>
      </c>
      <c r="E6031" s="1" t="s">
        <v>4411</v>
      </c>
      <c r="F6031" s="1" t="s">
        <v>4412</v>
      </c>
      <c r="G6031" s="1" t="s">
        <v>4413</v>
      </c>
      <c r="H6031" s="1" t="s">
        <v>4412</v>
      </c>
      <c r="I6031" s="2">
        <v>45322</v>
      </c>
      <c r="J6031" s="2">
        <v>51501</v>
      </c>
      <c r="K6031" s="1" t="s">
        <v>4411</v>
      </c>
      <c r="L6031">
        <v>622169</v>
      </c>
      <c r="M6031" s="1" t="s">
        <v>211</v>
      </c>
      <c r="N6031" s="1" t="s">
        <v>211</v>
      </c>
      <c r="O6031" s="1" t="s">
        <v>211</v>
      </c>
      <c r="P6031" s="1" t="s">
        <v>211</v>
      </c>
      <c r="Q6031" s="1" t="s">
        <v>211</v>
      </c>
      <c r="R6031" s="1" t="s">
        <v>211</v>
      </c>
    </row>
    <row r="6032" spans="1:18" hidden="1" x14ac:dyDescent="0.2">
      <c r="A6032" s="1" t="s">
        <v>206</v>
      </c>
      <c r="B6032" s="1" t="s">
        <v>207</v>
      </c>
      <c r="C6032">
        <v>518486</v>
      </c>
      <c r="D6032" s="1" t="s">
        <v>6210</v>
      </c>
      <c r="E6032" s="1" t="s">
        <v>4387</v>
      </c>
      <c r="F6032" s="1" t="s">
        <v>4388</v>
      </c>
      <c r="G6032" s="1" t="s">
        <v>4389</v>
      </c>
      <c r="H6032" s="1" t="s">
        <v>4388</v>
      </c>
      <c r="I6032" s="2">
        <v>45139</v>
      </c>
      <c r="J6032" s="2">
        <v>51501</v>
      </c>
      <c r="K6032" s="1" t="s">
        <v>4387</v>
      </c>
      <c r="L6032">
        <v>621639</v>
      </c>
      <c r="M6032" s="1" t="s">
        <v>645</v>
      </c>
      <c r="N6032" s="1" t="s">
        <v>645</v>
      </c>
      <c r="O6032" s="1" t="s">
        <v>211</v>
      </c>
      <c r="P6032" s="1" t="s">
        <v>211</v>
      </c>
      <c r="Q6032" s="1" t="s">
        <v>211</v>
      </c>
      <c r="R6032" s="1" t="s">
        <v>211</v>
      </c>
    </row>
    <row r="6033" spans="1:18" hidden="1" x14ac:dyDescent="0.2">
      <c r="A6033" s="1" t="s">
        <v>206</v>
      </c>
      <c r="B6033" s="1" t="s">
        <v>207</v>
      </c>
      <c r="C6033">
        <v>518486</v>
      </c>
      <c r="D6033" s="1" t="s">
        <v>6210</v>
      </c>
      <c r="E6033" s="1" t="s">
        <v>2513</v>
      </c>
      <c r="F6033" s="1" t="s">
        <v>2514</v>
      </c>
      <c r="G6033" s="1" t="s">
        <v>4386</v>
      </c>
      <c r="H6033" s="1" t="s">
        <v>2514</v>
      </c>
      <c r="I6033" s="2">
        <v>45139</v>
      </c>
      <c r="J6033" s="2">
        <v>51501</v>
      </c>
      <c r="K6033" s="1" t="s">
        <v>2513</v>
      </c>
      <c r="L6033">
        <v>621396</v>
      </c>
      <c r="M6033" s="1" t="s">
        <v>645</v>
      </c>
      <c r="N6033" s="1" t="s">
        <v>645</v>
      </c>
      <c r="O6033" s="1" t="s">
        <v>211</v>
      </c>
      <c r="P6033" s="1" t="s">
        <v>211</v>
      </c>
      <c r="Q6033" s="1" t="s">
        <v>211</v>
      </c>
      <c r="R6033" s="1" t="s">
        <v>211</v>
      </c>
    </row>
    <row r="6034" spans="1:18" hidden="1" x14ac:dyDescent="0.2">
      <c r="A6034" s="1" t="s">
        <v>206</v>
      </c>
      <c r="B6034" s="1" t="s">
        <v>207</v>
      </c>
      <c r="C6034">
        <v>518486</v>
      </c>
      <c r="D6034" s="1" t="s">
        <v>6210</v>
      </c>
      <c r="E6034" s="1" t="s">
        <v>4432</v>
      </c>
      <c r="F6034" s="1" t="s">
        <v>4433</v>
      </c>
      <c r="G6034" s="1" t="s">
        <v>4434</v>
      </c>
      <c r="H6034" s="1" t="s">
        <v>4433</v>
      </c>
      <c r="I6034" s="2">
        <v>45322</v>
      </c>
      <c r="J6034" s="2">
        <v>51501</v>
      </c>
      <c r="K6034" s="1" t="s">
        <v>4432</v>
      </c>
      <c r="L6034">
        <v>622637</v>
      </c>
      <c r="M6034" s="1" t="s">
        <v>211</v>
      </c>
      <c r="N6034" s="1" t="s">
        <v>211</v>
      </c>
      <c r="O6034" s="1" t="s">
        <v>211</v>
      </c>
      <c r="P6034" s="1" t="s">
        <v>211</v>
      </c>
      <c r="Q6034" s="1" t="s">
        <v>211</v>
      </c>
      <c r="R6034" s="1" t="s">
        <v>211</v>
      </c>
    </row>
    <row r="6035" spans="1:18" hidden="1" x14ac:dyDescent="0.2">
      <c r="A6035" s="1" t="s">
        <v>206</v>
      </c>
      <c r="B6035" s="1" t="s">
        <v>207</v>
      </c>
      <c r="C6035">
        <v>518486</v>
      </c>
      <c r="D6035" s="1" t="s">
        <v>6210</v>
      </c>
      <c r="E6035" s="1" t="s">
        <v>4435</v>
      </c>
      <c r="F6035" s="1" t="s">
        <v>4436</v>
      </c>
      <c r="G6035" s="1" t="s">
        <v>4437</v>
      </c>
      <c r="H6035" s="1" t="s">
        <v>4436</v>
      </c>
      <c r="I6035" s="2">
        <v>45352</v>
      </c>
      <c r="J6035" s="2">
        <v>51501</v>
      </c>
      <c r="K6035" s="1" t="s">
        <v>4435</v>
      </c>
      <c r="L6035">
        <v>622733</v>
      </c>
      <c r="M6035" s="1" t="s">
        <v>211</v>
      </c>
      <c r="N6035" s="1" t="s">
        <v>211</v>
      </c>
      <c r="O6035" s="1" t="s">
        <v>211</v>
      </c>
      <c r="P6035" s="1" t="s">
        <v>211</v>
      </c>
      <c r="Q6035" s="1" t="s">
        <v>211</v>
      </c>
      <c r="R6035" s="1" t="s">
        <v>211</v>
      </c>
    </row>
    <row r="6036" spans="1:18" hidden="1" x14ac:dyDescent="0.2">
      <c r="A6036" s="1" t="s">
        <v>206</v>
      </c>
      <c r="B6036" s="1" t="s">
        <v>207</v>
      </c>
      <c r="C6036">
        <v>518486</v>
      </c>
      <c r="D6036" s="1" t="s">
        <v>6210</v>
      </c>
      <c r="E6036" s="1" t="s">
        <v>4438</v>
      </c>
      <c r="F6036" s="1" t="s">
        <v>4439</v>
      </c>
      <c r="G6036" s="1" t="s">
        <v>4440</v>
      </c>
      <c r="H6036" s="1" t="s">
        <v>4439</v>
      </c>
      <c r="I6036" s="2">
        <v>45328</v>
      </c>
      <c r="J6036" s="2">
        <v>51501</v>
      </c>
      <c r="K6036" s="1" t="s">
        <v>4438</v>
      </c>
      <c r="L6036">
        <v>622921</v>
      </c>
      <c r="M6036" s="1" t="s">
        <v>211</v>
      </c>
      <c r="N6036" s="1" t="s">
        <v>211</v>
      </c>
      <c r="O6036" s="1" t="s">
        <v>211</v>
      </c>
      <c r="P6036" s="1" t="s">
        <v>211</v>
      </c>
      <c r="Q6036" s="1" t="s">
        <v>211</v>
      </c>
      <c r="R6036" s="1" t="s">
        <v>211</v>
      </c>
    </row>
    <row r="6037" spans="1:18" hidden="1" x14ac:dyDescent="0.2">
      <c r="A6037" s="1" t="s">
        <v>206</v>
      </c>
      <c r="B6037" s="1" t="s">
        <v>207</v>
      </c>
      <c r="C6037">
        <v>518486</v>
      </c>
      <c r="D6037" s="1" t="s">
        <v>6210</v>
      </c>
      <c r="E6037" s="1" t="s">
        <v>4441</v>
      </c>
      <c r="F6037" s="1" t="s">
        <v>4442</v>
      </c>
      <c r="G6037" s="1" t="s">
        <v>4443</v>
      </c>
      <c r="H6037" s="1" t="s">
        <v>4442</v>
      </c>
      <c r="I6037" s="2">
        <v>45328</v>
      </c>
      <c r="J6037" s="2">
        <v>51501</v>
      </c>
      <c r="K6037" s="1" t="s">
        <v>4441</v>
      </c>
      <c r="L6037">
        <v>622922</v>
      </c>
      <c r="M6037" s="1" t="s">
        <v>211</v>
      </c>
      <c r="N6037" s="1" t="s">
        <v>211</v>
      </c>
      <c r="O6037" s="1" t="s">
        <v>211</v>
      </c>
      <c r="P6037" s="1" t="s">
        <v>211</v>
      </c>
      <c r="Q6037" s="1" t="s">
        <v>211</v>
      </c>
      <c r="R6037" s="1" t="s">
        <v>211</v>
      </c>
    </row>
    <row r="6038" spans="1:18" hidden="1" x14ac:dyDescent="0.2">
      <c r="A6038" s="1" t="s">
        <v>206</v>
      </c>
      <c r="B6038" s="1" t="s">
        <v>207</v>
      </c>
      <c r="C6038">
        <v>522800</v>
      </c>
      <c r="D6038" s="1" t="s">
        <v>6308</v>
      </c>
      <c r="E6038" s="1" t="s">
        <v>4020</v>
      </c>
      <c r="F6038" s="1" t="s">
        <v>4021</v>
      </c>
      <c r="G6038" s="1" t="s">
        <v>6309</v>
      </c>
      <c r="H6038" s="1" t="s">
        <v>4021</v>
      </c>
      <c r="I6038" s="2">
        <v>44044</v>
      </c>
      <c r="J6038" s="2">
        <v>51501</v>
      </c>
      <c r="K6038" s="1" t="s">
        <v>4020</v>
      </c>
      <c r="L6038">
        <v>612381</v>
      </c>
      <c r="M6038" s="1" t="s">
        <v>226</v>
      </c>
      <c r="N6038" s="1" t="s">
        <v>226</v>
      </c>
      <c r="O6038" s="1" t="s">
        <v>211</v>
      </c>
      <c r="P6038" s="1" t="s">
        <v>211</v>
      </c>
      <c r="Q6038" s="1" t="s">
        <v>211</v>
      </c>
      <c r="R6038" s="1" t="s">
        <v>211</v>
      </c>
    </row>
    <row r="6039" spans="1:18" hidden="1" x14ac:dyDescent="0.2">
      <c r="A6039" s="1" t="s">
        <v>206</v>
      </c>
      <c r="B6039" s="1" t="s">
        <v>207</v>
      </c>
      <c r="C6039">
        <v>522800</v>
      </c>
      <c r="D6039" s="1" t="s">
        <v>6308</v>
      </c>
      <c r="E6039" s="1" t="s">
        <v>6310</v>
      </c>
      <c r="F6039" s="1" t="s">
        <v>1932</v>
      </c>
      <c r="G6039" s="1" t="s">
        <v>6311</v>
      </c>
      <c r="H6039" s="1" t="s">
        <v>1932</v>
      </c>
      <c r="I6039" s="2">
        <v>44145</v>
      </c>
      <c r="J6039" s="2">
        <v>51501</v>
      </c>
      <c r="K6039" s="1" t="s">
        <v>6310</v>
      </c>
      <c r="L6039">
        <v>612405</v>
      </c>
      <c r="M6039" s="1" t="s">
        <v>6312</v>
      </c>
      <c r="N6039" s="1" t="s">
        <v>6312</v>
      </c>
      <c r="O6039" s="1" t="s">
        <v>211</v>
      </c>
      <c r="P6039" s="1" t="s">
        <v>211</v>
      </c>
      <c r="Q6039" s="1" t="s">
        <v>211</v>
      </c>
      <c r="R6039" s="1" t="s">
        <v>211</v>
      </c>
    </row>
    <row r="6040" spans="1:18" hidden="1" x14ac:dyDescent="0.2">
      <c r="A6040" s="1" t="s">
        <v>206</v>
      </c>
      <c r="B6040" s="1" t="s">
        <v>207</v>
      </c>
      <c r="C6040">
        <v>522800</v>
      </c>
      <c r="D6040" s="1" t="s">
        <v>6308</v>
      </c>
      <c r="E6040" s="1" t="s">
        <v>6313</v>
      </c>
      <c r="F6040" s="1" t="s">
        <v>6314</v>
      </c>
      <c r="G6040" s="1" t="s">
        <v>6315</v>
      </c>
      <c r="H6040" s="1" t="s">
        <v>6314</v>
      </c>
      <c r="I6040" s="2">
        <v>44145</v>
      </c>
      <c r="J6040" s="2">
        <v>51501</v>
      </c>
      <c r="K6040" s="1" t="s">
        <v>6313</v>
      </c>
      <c r="L6040">
        <v>612406</v>
      </c>
      <c r="M6040" s="1" t="s">
        <v>6312</v>
      </c>
      <c r="N6040" s="1" t="s">
        <v>6312</v>
      </c>
      <c r="O6040" s="1" t="s">
        <v>211</v>
      </c>
      <c r="P6040" s="1" t="s">
        <v>211</v>
      </c>
      <c r="Q6040" s="1" t="s">
        <v>211</v>
      </c>
      <c r="R6040" s="1" t="s">
        <v>211</v>
      </c>
    </row>
    <row r="6041" spans="1:18" hidden="1" x14ac:dyDescent="0.2">
      <c r="A6041" s="1" t="s">
        <v>206</v>
      </c>
      <c r="B6041" s="1" t="s">
        <v>207</v>
      </c>
      <c r="C6041">
        <v>522800</v>
      </c>
      <c r="D6041" s="1" t="s">
        <v>6308</v>
      </c>
      <c r="E6041" s="1" t="s">
        <v>6316</v>
      </c>
      <c r="F6041" s="1" t="s">
        <v>6317</v>
      </c>
      <c r="G6041" s="1" t="s">
        <v>6318</v>
      </c>
      <c r="H6041" s="1" t="s">
        <v>6317</v>
      </c>
      <c r="I6041" s="2">
        <v>44145</v>
      </c>
      <c r="J6041" s="2">
        <v>51501</v>
      </c>
      <c r="K6041" s="1" t="s">
        <v>6316</v>
      </c>
      <c r="L6041">
        <v>612407</v>
      </c>
      <c r="M6041" s="1" t="s">
        <v>6312</v>
      </c>
      <c r="N6041" s="1" t="s">
        <v>6312</v>
      </c>
      <c r="O6041" s="1" t="s">
        <v>211</v>
      </c>
      <c r="P6041" s="1" t="s">
        <v>211</v>
      </c>
      <c r="Q6041" s="1" t="s">
        <v>211</v>
      </c>
      <c r="R6041" s="1" t="s">
        <v>211</v>
      </c>
    </row>
    <row r="6042" spans="1:18" hidden="1" x14ac:dyDescent="0.2">
      <c r="A6042" s="1" t="s">
        <v>206</v>
      </c>
      <c r="B6042" s="1" t="s">
        <v>207</v>
      </c>
      <c r="C6042">
        <v>522800</v>
      </c>
      <c r="D6042" s="1" t="s">
        <v>6308</v>
      </c>
      <c r="E6042" s="1" t="s">
        <v>6319</v>
      </c>
      <c r="F6042" s="1" t="s">
        <v>6320</v>
      </c>
      <c r="G6042" s="1" t="s">
        <v>6321</v>
      </c>
      <c r="H6042" s="1" t="s">
        <v>6320</v>
      </c>
      <c r="I6042" s="2">
        <v>44145</v>
      </c>
      <c r="J6042" s="2">
        <v>51501</v>
      </c>
      <c r="K6042" s="1" t="s">
        <v>6319</v>
      </c>
      <c r="L6042">
        <v>612408</v>
      </c>
      <c r="M6042" s="1" t="s">
        <v>6312</v>
      </c>
      <c r="N6042" s="1" t="s">
        <v>6312</v>
      </c>
      <c r="O6042" s="1" t="s">
        <v>211</v>
      </c>
      <c r="P6042" s="1" t="s">
        <v>211</v>
      </c>
      <c r="Q6042" s="1" t="s">
        <v>211</v>
      </c>
      <c r="R6042" s="1" t="s">
        <v>211</v>
      </c>
    </row>
    <row r="6043" spans="1:18" hidden="1" x14ac:dyDescent="0.2">
      <c r="A6043" s="1" t="s">
        <v>206</v>
      </c>
      <c r="B6043" s="1" t="s">
        <v>207</v>
      </c>
      <c r="C6043">
        <v>522800</v>
      </c>
      <c r="D6043" s="1" t="s">
        <v>6308</v>
      </c>
      <c r="E6043" s="1" t="s">
        <v>6322</v>
      </c>
      <c r="F6043" s="1" t="s">
        <v>6323</v>
      </c>
      <c r="G6043" s="1" t="s">
        <v>6324</v>
      </c>
      <c r="H6043" s="1" t="s">
        <v>6323</v>
      </c>
      <c r="I6043" s="2">
        <v>44197</v>
      </c>
      <c r="J6043" s="2">
        <v>51500</v>
      </c>
      <c r="K6043" s="1" t="s">
        <v>6322</v>
      </c>
      <c r="L6043">
        <v>614481</v>
      </c>
      <c r="M6043" s="1" t="s">
        <v>226</v>
      </c>
      <c r="N6043" s="1" t="s">
        <v>226</v>
      </c>
      <c r="O6043" s="1" t="s">
        <v>211</v>
      </c>
      <c r="P6043" s="1" t="s">
        <v>211</v>
      </c>
      <c r="Q6043" s="1" t="s">
        <v>211</v>
      </c>
      <c r="R6043" s="1" t="s">
        <v>211</v>
      </c>
    </row>
    <row r="6044" spans="1:18" hidden="1" x14ac:dyDescent="0.2">
      <c r="A6044" s="1" t="s">
        <v>206</v>
      </c>
      <c r="B6044" s="1" t="s">
        <v>207</v>
      </c>
      <c r="C6044">
        <v>536740</v>
      </c>
      <c r="D6044" s="1" t="s">
        <v>6325</v>
      </c>
      <c r="E6044" s="1" t="s">
        <v>6326</v>
      </c>
      <c r="F6044" s="1" t="s">
        <v>4995</v>
      </c>
      <c r="G6044" s="1" t="s">
        <v>6327</v>
      </c>
      <c r="H6044" s="1" t="s">
        <v>4995</v>
      </c>
      <c r="I6044" s="2">
        <v>44409</v>
      </c>
      <c r="J6044" s="2">
        <v>51501</v>
      </c>
      <c r="K6044" s="1" t="s">
        <v>6326</v>
      </c>
      <c r="L6044">
        <v>614635</v>
      </c>
      <c r="M6044" s="1" t="s">
        <v>226</v>
      </c>
      <c r="N6044" s="1" t="s">
        <v>226</v>
      </c>
      <c r="O6044" s="1" t="s">
        <v>211</v>
      </c>
      <c r="P6044" s="1" t="s">
        <v>211</v>
      </c>
      <c r="Q6044" s="1" t="s">
        <v>211</v>
      </c>
      <c r="R6044" s="1" t="s">
        <v>211</v>
      </c>
    </row>
    <row r="6045" spans="1:18" hidden="1" x14ac:dyDescent="0.2">
      <c r="A6045" s="1" t="s">
        <v>206</v>
      </c>
      <c r="B6045" s="1" t="s">
        <v>207</v>
      </c>
      <c r="C6045">
        <v>536740</v>
      </c>
      <c r="D6045" s="1" t="s">
        <v>6325</v>
      </c>
      <c r="E6045" s="1" t="s">
        <v>4201</v>
      </c>
      <c r="F6045" s="1" t="s">
        <v>4202</v>
      </c>
      <c r="G6045" s="1" t="s">
        <v>6328</v>
      </c>
      <c r="H6045" s="1" t="s">
        <v>4202</v>
      </c>
      <c r="I6045" s="2">
        <v>44562</v>
      </c>
      <c r="J6045" s="2">
        <v>51501</v>
      </c>
      <c r="K6045" s="1" t="s">
        <v>4201</v>
      </c>
      <c r="L6045">
        <v>614385</v>
      </c>
      <c r="M6045" s="1" t="s">
        <v>226</v>
      </c>
      <c r="N6045" s="1" t="s">
        <v>226</v>
      </c>
      <c r="O6045" s="1" t="s">
        <v>211</v>
      </c>
      <c r="P6045" s="1" t="s">
        <v>211</v>
      </c>
      <c r="Q6045" s="1" t="s">
        <v>211</v>
      </c>
      <c r="R6045" s="1" t="s">
        <v>211</v>
      </c>
    </row>
    <row r="6046" spans="1:18" hidden="1" x14ac:dyDescent="0.2">
      <c r="A6046" s="1" t="s">
        <v>206</v>
      </c>
      <c r="B6046" s="1" t="s">
        <v>207</v>
      </c>
      <c r="C6046">
        <v>536740</v>
      </c>
      <c r="D6046" s="1" t="s">
        <v>6325</v>
      </c>
      <c r="E6046" s="1" t="s">
        <v>2495</v>
      </c>
      <c r="F6046" s="1" t="s">
        <v>2496</v>
      </c>
      <c r="G6046" s="1" t="s">
        <v>6329</v>
      </c>
      <c r="H6046" s="1" t="s">
        <v>2496</v>
      </c>
      <c r="I6046" s="2">
        <v>45078</v>
      </c>
      <c r="J6046" s="2">
        <v>51501</v>
      </c>
      <c r="K6046" s="1" t="s">
        <v>2495</v>
      </c>
      <c r="L6046">
        <v>614278</v>
      </c>
      <c r="M6046" s="1" t="s">
        <v>211</v>
      </c>
      <c r="N6046" s="1" t="s">
        <v>226</v>
      </c>
      <c r="O6046" s="1" t="s">
        <v>211</v>
      </c>
      <c r="P6046" s="1" t="s">
        <v>211</v>
      </c>
      <c r="Q6046" s="1" t="s">
        <v>211</v>
      </c>
      <c r="R6046" s="1" t="s">
        <v>211</v>
      </c>
    </row>
    <row r="6047" spans="1:18" hidden="1" x14ac:dyDescent="0.2">
      <c r="A6047" s="1" t="s">
        <v>206</v>
      </c>
      <c r="B6047" s="1" t="s">
        <v>207</v>
      </c>
      <c r="C6047">
        <v>536740</v>
      </c>
      <c r="D6047" s="1" t="s">
        <v>6325</v>
      </c>
      <c r="E6047" s="1" t="s">
        <v>5122</v>
      </c>
      <c r="F6047" s="1" t="s">
        <v>2499</v>
      </c>
      <c r="G6047" s="1" t="s">
        <v>6330</v>
      </c>
      <c r="H6047" s="1" t="s">
        <v>2499</v>
      </c>
      <c r="I6047" s="2">
        <v>44866</v>
      </c>
      <c r="J6047" s="2">
        <v>51501</v>
      </c>
      <c r="K6047" s="1" t="s">
        <v>5122</v>
      </c>
      <c r="L6047">
        <v>614281</v>
      </c>
      <c r="M6047" s="1" t="s">
        <v>226</v>
      </c>
      <c r="N6047" s="1" t="s">
        <v>226</v>
      </c>
      <c r="O6047" s="1" t="s">
        <v>211</v>
      </c>
      <c r="P6047" s="1" t="s">
        <v>211</v>
      </c>
      <c r="Q6047" s="1" t="s">
        <v>211</v>
      </c>
      <c r="R6047" s="1" t="s">
        <v>211</v>
      </c>
    </row>
    <row r="6048" spans="1:18" hidden="1" x14ac:dyDescent="0.2">
      <c r="A6048" s="1" t="s">
        <v>206</v>
      </c>
      <c r="B6048" s="1" t="s">
        <v>207</v>
      </c>
      <c r="C6048">
        <v>536740</v>
      </c>
      <c r="D6048" s="1" t="s">
        <v>6325</v>
      </c>
      <c r="E6048" s="1" t="s">
        <v>2504</v>
      </c>
      <c r="F6048" s="1" t="s">
        <v>2505</v>
      </c>
      <c r="G6048" s="1" t="s">
        <v>6331</v>
      </c>
      <c r="H6048" s="1" t="s">
        <v>2505</v>
      </c>
      <c r="I6048" s="2">
        <v>44958</v>
      </c>
      <c r="J6048" s="2">
        <v>51501</v>
      </c>
      <c r="K6048" s="1" t="s">
        <v>2504</v>
      </c>
      <c r="L6048">
        <v>615088</v>
      </c>
      <c r="M6048" s="1" t="s">
        <v>226</v>
      </c>
      <c r="N6048" s="1" t="s">
        <v>226</v>
      </c>
      <c r="O6048" s="1" t="s">
        <v>211</v>
      </c>
      <c r="P6048" s="1" t="s">
        <v>211</v>
      </c>
      <c r="Q6048" s="1" t="s">
        <v>211</v>
      </c>
      <c r="R6048" s="1" t="s">
        <v>211</v>
      </c>
    </row>
    <row r="6049" spans="1:18" hidden="1" x14ac:dyDescent="0.2">
      <c r="A6049" s="1" t="s">
        <v>206</v>
      </c>
      <c r="B6049" s="1" t="s">
        <v>207</v>
      </c>
      <c r="C6049">
        <v>536740</v>
      </c>
      <c r="D6049" s="1" t="s">
        <v>6325</v>
      </c>
      <c r="E6049" s="1" t="s">
        <v>4154</v>
      </c>
      <c r="F6049" s="1" t="s">
        <v>2476</v>
      </c>
      <c r="G6049" s="1" t="s">
        <v>6332</v>
      </c>
      <c r="H6049" s="1" t="s">
        <v>2476</v>
      </c>
      <c r="I6049" s="2">
        <v>44835</v>
      </c>
      <c r="J6049" s="2">
        <v>51501</v>
      </c>
      <c r="K6049" s="1" t="s">
        <v>4154</v>
      </c>
      <c r="L6049">
        <v>615452</v>
      </c>
      <c r="M6049" s="1" t="s">
        <v>226</v>
      </c>
      <c r="N6049" s="1" t="s">
        <v>226</v>
      </c>
      <c r="O6049" s="1" t="s">
        <v>211</v>
      </c>
      <c r="P6049" s="1" t="s">
        <v>211</v>
      </c>
      <c r="Q6049" s="1" t="s">
        <v>211</v>
      </c>
      <c r="R6049" s="1" t="s">
        <v>211</v>
      </c>
    </row>
    <row r="6050" spans="1:18" hidden="1" x14ac:dyDescent="0.2">
      <c r="A6050" s="1" t="s">
        <v>206</v>
      </c>
      <c r="B6050" s="1" t="s">
        <v>207</v>
      </c>
      <c r="C6050">
        <v>536740</v>
      </c>
      <c r="D6050" s="1" t="s">
        <v>6325</v>
      </c>
      <c r="E6050" s="1" t="s">
        <v>2501</v>
      </c>
      <c r="F6050" s="1" t="s">
        <v>2502</v>
      </c>
      <c r="G6050" s="1" t="s">
        <v>6333</v>
      </c>
      <c r="H6050" s="1" t="s">
        <v>2502</v>
      </c>
      <c r="I6050" s="2">
        <v>44958</v>
      </c>
      <c r="J6050" s="2">
        <v>51501</v>
      </c>
      <c r="K6050" s="1" t="s">
        <v>2501</v>
      </c>
      <c r="L6050">
        <v>615070</v>
      </c>
      <c r="M6050" s="1" t="s">
        <v>226</v>
      </c>
      <c r="N6050" s="1" t="s">
        <v>226</v>
      </c>
      <c r="O6050" s="1" t="s">
        <v>211</v>
      </c>
      <c r="P6050" s="1" t="s">
        <v>211</v>
      </c>
      <c r="Q6050" s="1" t="s">
        <v>211</v>
      </c>
      <c r="R6050" s="1" t="s">
        <v>211</v>
      </c>
    </row>
    <row r="6051" spans="1:18" hidden="1" x14ac:dyDescent="0.2">
      <c r="A6051" s="1" t="s">
        <v>206</v>
      </c>
      <c r="B6051" s="1" t="s">
        <v>207</v>
      </c>
      <c r="C6051">
        <v>536740</v>
      </c>
      <c r="D6051" s="1" t="s">
        <v>6325</v>
      </c>
      <c r="E6051" s="1" t="s">
        <v>4109</v>
      </c>
      <c r="F6051" s="1" t="s">
        <v>4110</v>
      </c>
      <c r="G6051" s="1" t="s">
        <v>6334</v>
      </c>
      <c r="H6051" s="1" t="s">
        <v>4110</v>
      </c>
      <c r="I6051" s="2">
        <v>44958</v>
      </c>
      <c r="J6051" s="2">
        <v>51501</v>
      </c>
      <c r="K6051" s="1" t="s">
        <v>4109</v>
      </c>
      <c r="L6051">
        <v>612541</v>
      </c>
      <c r="M6051" s="1" t="s">
        <v>226</v>
      </c>
      <c r="N6051" s="1" t="s">
        <v>226</v>
      </c>
      <c r="O6051" s="1" t="s">
        <v>211</v>
      </c>
      <c r="P6051" s="1" t="s">
        <v>211</v>
      </c>
      <c r="Q6051" s="1" t="s">
        <v>211</v>
      </c>
      <c r="R6051" s="1" t="s">
        <v>211</v>
      </c>
    </row>
    <row r="6052" spans="1:18" hidden="1" x14ac:dyDescent="0.2">
      <c r="A6052" s="1" t="s">
        <v>206</v>
      </c>
      <c r="B6052" s="1" t="s">
        <v>207</v>
      </c>
      <c r="C6052">
        <v>536740</v>
      </c>
      <c r="D6052" s="1" t="s">
        <v>6325</v>
      </c>
      <c r="E6052" s="1" t="s">
        <v>6335</v>
      </c>
      <c r="F6052" s="1" t="s">
        <v>2481</v>
      </c>
      <c r="G6052" s="1" t="s">
        <v>6336</v>
      </c>
      <c r="H6052" s="1" t="s">
        <v>2481</v>
      </c>
      <c r="I6052" s="2">
        <v>44044</v>
      </c>
      <c r="J6052" s="2">
        <v>51501</v>
      </c>
      <c r="K6052" s="1" t="s">
        <v>6335</v>
      </c>
      <c r="L6052">
        <v>612562</v>
      </c>
      <c r="M6052" s="1" t="s">
        <v>226</v>
      </c>
      <c r="N6052" s="1" t="s">
        <v>226</v>
      </c>
      <c r="O6052" s="1" t="s">
        <v>211</v>
      </c>
      <c r="P6052" s="1" t="s">
        <v>211</v>
      </c>
      <c r="Q6052" s="1" t="s">
        <v>211</v>
      </c>
      <c r="R6052" s="1" t="s">
        <v>211</v>
      </c>
    </row>
    <row r="6053" spans="1:18" hidden="1" x14ac:dyDescent="0.2">
      <c r="A6053" s="1" t="s">
        <v>206</v>
      </c>
      <c r="B6053" s="1" t="s">
        <v>207</v>
      </c>
      <c r="C6053">
        <v>536740</v>
      </c>
      <c r="D6053" s="1" t="s">
        <v>6325</v>
      </c>
      <c r="E6053" s="1" t="s">
        <v>2492</v>
      </c>
      <c r="F6053" s="1" t="s">
        <v>2493</v>
      </c>
      <c r="G6053" s="1" t="s">
        <v>6337</v>
      </c>
      <c r="H6053" s="1" t="s">
        <v>2493</v>
      </c>
      <c r="I6053" s="2">
        <v>44044</v>
      </c>
      <c r="J6053" s="2">
        <v>51501</v>
      </c>
      <c r="K6053" s="1" t="s">
        <v>2492</v>
      </c>
      <c r="L6053">
        <v>612619</v>
      </c>
      <c r="M6053" s="1" t="s">
        <v>226</v>
      </c>
      <c r="N6053" s="1" t="s">
        <v>226</v>
      </c>
      <c r="O6053" s="1" t="s">
        <v>211</v>
      </c>
      <c r="P6053" s="1" t="s">
        <v>211</v>
      </c>
      <c r="Q6053" s="1" t="s">
        <v>211</v>
      </c>
      <c r="R6053" s="1" t="s">
        <v>211</v>
      </c>
    </row>
    <row r="6054" spans="1:18" hidden="1" x14ac:dyDescent="0.2">
      <c r="A6054" s="1" t="s">
        <v>206</v>
      </c>
      <c r="B6054" s="1" t="s">
        <v>207</v>
      </c>
      <c r="C6054">
        <v>536740</v>
      </c>
      <c r="D6054" s="1" t="s">
        <v>6325</v>
      </c>
      <c r="E6054" s="1" t="s">
        <v>2489</v>
      </c>
      <c r="F6054" s="1" t="s">
        <v>2490</v>
      </c>
      <c r="G6054" s="1" t="s">
        <v>6338</v>
      </c>
      <c r="H6054" s="1" t="s">
        <v>2490</v>
      </c>
      <c r="I6054" s="2">
        <v>44044</v>
      </c>
      <c r="J6054" s="2">
        <v>51501</v>
      </c>
      <c r="K6054" s="1" t="s">
        <v>2489</v>
      </c>
      <c r="L6054">
        <v>612565</v>
      </c>
      <c r="M6054" s="1" t="s">
        <v>226</v>
      </c>
      <c r="N6054" s="1" t="s">
        <v>226</v>
      </c>
      <c r="O6054" s="1" t="s">
        <v>211</v>
      </c>
      <c r="P6054" s="1" t="s">
        <v>211</v>
      </c>
      <c r="Q6054" s="1" t="s">
        <v>211</v>
      </c>
      <c r="R6054" s="1" t="s">
        <v>211</v>
      </c>
    </row>
    <row r="6055" spans="1:18" hidden="1" x14ac:dyDescent="0.2">
      <c r="A6055" s="1" t="s">
        <v>206</v>
      </c>
      <c r="B6055" s="1" t="s">
        <v>207</v>
      </c>
      <c r="C6055">
        <v>536740</v>
      </c>
      <c r="D6055" s="1" t="s">
        <v>6325</v>
      </c>
      <c r="E6055" s="1" t="s">
        <v>4117</v>
      </c>
      <c r="F6055" s="1" t="s">
        <v>4118</v>
      </c>
      <c r="G6055" s="1" t="s">
        <v>6339</v>
      </c>
      <c r="H6055" s="1" t="s">
        <v>4118</v>
      </c>
      <c r="I6055" s="2">
        <v>44582</v>
      </c>
      <c r="J6055" s="2">
        <v>51501</v>
      </c>
      <c r="K6055" s="1" t="s">
        <v>4117</v>
      </c>
      <c r="L6055">
        <v>612595</v>
      </c>
      <c r="M6055" s="1" t="s">
        <v>226</v>
      </c>
      <c r="N6055" s="1" t="s">
        <v>226</v>
      </c>
      <c r="O6055" s="1" t="s">
        <v>211</v>
      </c>
      <c r="P6055" s="1" t="s">
        <v>211</v>
      </c>
      <c r="Q6055" s="1" t="s">
        <v>211</v>
      </c>
      <c r="R6055" s="1" t="s">
        <v>211</v>
      </c>
    </row>
    <row r="6056" spans="1:18" hidden="1" x14ac:dyDescent="0.2">
      <c r="A6056" s="1" t="s">
        <v>206</v>
      </c>
      <c r="B6056" s="1" t="s">
        <v>207</v>
      </c>
      <c r="C6056">
        <v>536740</v>
      </c>
      <c r="D6056" s="1" t="s">
        <v>6325</v>
      </c>
      <c r="E6056" s="1" t="s">
        <v>4120</v>
      </c>
      <c r="F6056" s="1" t="s">
        <v>4121</v>
      </c>
      <c r="G6056" s="1" t="s">
        <v>6340</v>
      </c>
      <c r="H6056" s="1" t="s">
        <v>4121</v>
      </c>
      <c r="I6056" s="2">
        <v>44197</v>
      </c>
      <c r="J6056" s="2">
        <v>51501</v>
      </c>
      <c r="K6056" s="1" t="s">
        <v>4120</v>
      </c>
      <c r="L6056">
        <v>612597</v>
      </c>
      <c r="M6056" s="1" t="s">
        <v>226</v>
      </c>
      <c r="N6056" s="1" t="s">
        <v>226</v>
      </c>
      <c r="O6056" s="1" t="s">
        <v>211</v>
      </c>
      <c r="P6056" s="1" t="s">
        <v>211</v>
      </c>
      <c r="Q6056" s="1" t="s">
        <v>211</v>
      </c>
      <c r="R6056" s="1" t="s">
        <v>211</v>
      </c>
    </row>
    <row r="6057" spans="1:18" hidden="1" x14ac:dyDescent="0.2">
      <c r="A6057" s="1" t="s">
        <v>206</v>
      </c>
      <c r="B6057" s="1" t="s">
        <v>207</v>
      </c>
      <c r="C6057">
        <v>536740</v>
      </c>
      <c r="D6057" s="1" t="s">
        <v>6325</v>
      </c>
      <c r="E6057" s="1" t="s">
        <v>2483</v>
      </c>
      <c r="F6057" s="1" t="s">
        <v>2484</v>
      </c>
      <c r="G6057" s="1" t="s">
        <v>6341</v>
      </c>
      <c r="H6057" s="1" t="s">
        <v>2484</v>
      </c>
      <c r="I6057" s="2">
        <v>44044</v>
      </c>
      <c r="J6057" s="2">
        <v>51501</v>
      </c>
      <c r="K6057" s="1" t="s">
        <v>2483</v>
      </c>
      <c r="L6057">
        <v>612563</v>
      </c>
      <c r="M6057" s="1" t="s">
        <v>226</v>
      </c>
      <c r="N6057" s="1" t="s">
        <v>226</v>
      </c>
      <c r="O6057" s="1" t="s">
        <v>211</v>
      </c>
      <c r="P6057" s="1" t="s">
        <v>211</v>
      </c>
      <c r="Q6057" s="1" t="s">
        <v>211</v>
      </c>
      <c r="R6057" s="1" t="s">
        <v>211</v>
      </c>
    </row>
    <row r="6058" spans="1:18" hidden="1" x14ac:dyDescent="0.2">
      <c r="A6058" s="1" t="s">
        <v>206</v>
      </c>
      <c r="B6058" s="1" t="s">
        <v>207</v>
      </c>
      <c r="C6058">
        <v>536740</v>
      </c>
      <c r="D6058" s="1" t="s">
        <v>6325</v>
      </c>
      <c r="E6058" s="1" t="s">
        <v>2486</v>
      </c>
      <c r="F6058" s="1" t="s">
        <v>2487</v>
      </c>
      <c r="G6058" s="1" t="s">
        <v>6342</v>
      </c>
      <c r="H6058" s="1" t="s">
        <v>2487</v>
      </c>
      <c r="I6058" s="2">
        <v>44044</v>
      </c>
      <c r="J6058" s="2">
        <v>51501</v>
      </c>
      <c r="K6058" s="1" t="s">
        <v>2486</v>
      </c>
      <c r="L6058">
        <v>612564</v>
      </c>
      <c r="M6058" s="1" t="s">
        <v>226</v>
      </c>
      <c r="N6058" s="1" t="s">
        <v>226</v>
      </c>
      <c r="O6058" s="1" t="s">
        <v>211</v>
      </c>
      <c r="P6058" s="1" t="s">
        <v>211</v>
      </c>
      <c r="Q6058" s="1" t="s">
        <v>211</v>
      </c>
      <c r="R6058" s="1" t="s">
        <v>211</v>
      </c>
    </row>
    <row r="6059" spans="1:18" hidden="1" x14ac:dyDescent="0.2">
      <c r="A6059" s="1" t="s">
        <v>206</v>
      </c>
      <c r="B6059" s="1" t="s">
        <v>207</v>
      </c>
      <c r="C6059">
        <v>536740</v>
      </c>
      <c r="D6059" s="1" t="s">
        <v>6325</v>
      </c>
      <c r="E6059" s="1" t="s">
        <v>4139</v>
      </c>
      <c r="F6059" s="1" t="s">
        <v>4140</v>
      </c>
      <c r="G6059" s="1" t="s">
        <v>6343</v>
      </c>
      <c r="H6059" s="1" t="s">
        <v>4140</v>
      </c>
      <c r="I6059" s="2">
        <v>44805</v>
      </c>
      <c r="J6059" s="2">
        <v>51501</v>
      </c>
      <c r="K6059" s="1" t="s">
        <v>4139</v>
      </c>
      <c r="L6059">
        <v>613283</v>
      </c>
      <c r="M6059" s="1" t="s">
        <v>226</v>
      </c>
      <c r="N6059" s="1" t="s">
        <v>226</v>
      </c>
      <c r="O6059" s="1" t="s">
        <v>211</v>
      </c>
      <c r="P6059" s="1" t="s">
        <v>211</v>
      </c>
      <c r="Q6059" s="1" t="s">
        <v>211</v>
      </c>
      <c r="R6059" s="1" t="s">
        <v>211</v>
      </c>
    </row>
    <row r="6060" spans="1:18" hidden="1" x14ac:dyDescent="0.2">
      <c r="A6060" s="1" t="s">
        <v>206</v>
      </c>
      <c r="B6060" s="1" t="s">
        <v>207</v>
      </c>
      <c r="C6060">
        <v>536740</v>
      </c>
      <c r="D6060" s="1" t="s">
        <v>6325</v>
      </c>
      <c r="E6060" s="1" t="s">
        <v>4142</v>
      </c>
      <c r="F6060" s="1" t="s">
        <v>4143</v>
      </c>
      <c r="G6060" s="1" t="s">
        <v>6344</v>
      </c>
      <c r="H6060" s="1" t="s">
        <v>4143</v>
      </c>
      <c r="I6060" s="2">
        <v>44805</v>
      </c>
      <c r="J6060" s="2">
        <v>51501</v>
      </c>
      <c r="K6060" s="1" t="s">
        <v>4142</v>
      </c>
      <c r="L6060">
        <v>613287</v>
      </c>
      <c r="M6060" s="1" t="s">
        <v>226</v>
      </c>
      <c r="N6060" s="1" t="s">
        <v>226</v>
      </c>
      <c r="O6060" s="1" t="s">
        <v>211</v>
      </c>
      <c r="P6060" s="1" t="s">
        <v>211</v>
      </c>
      <c r="Q6060" s="1" t="s">
        <v>211</v>
      </c>
      <c r="R6060" s="1" t="s">
        <v>211</v>
      </c>
    </row>
    <row r="6061" spans="1:18" hidden="1" x14ac:dyDescent="0.2">
      <c r="A6061" s="1" t="s">
        <v>206</v>
      </c>
      <c r="B6061" s="1" t="s">
        <v>207</v>
      </c>
      <c r="C6061">
        <v>536740</v>
      </c>
      <c r="D6061" s="1" t="s">
        <v>6325</v>
      </c>
      <c r="E6061" s="1" t="s">
        <v>2469</v>
      </c>
      <c r="F6061" s="1" t="s">
        <v>2470</v>
      </c>
      <c r="G6061" s="1" t="s">
        <v>6345</v>
      </c>
      <c r="H6061" s="1" t="s">
        <v>2470</v>
      </c>
      <c r="I6061" s="2">
        <v>44210</v>
      </c>
      <c r="J6061" s="2">
        <v>51501</v>
      </c>
      <c r="K6061" s="1" t="s">
        <v>2469</v>
      </c>
      <c r="L6061">
        <v>613536</v>
      </c>
      <c r="M6061" s="1" t="s">
        <v>211</v>
      </c>
      <c r="N6061" s="1" t="s">
        <v>226</v>
      </c>
      <c r="O6061" s="1" t="s">
        <v>211</v>
      </c>
      <c r="P6061" s="1" t="s">
        <v>211</v>
      </c>
      <c r="Q6061" s="1" t="s">
        <v>211</v>
      </c>
      <c r="R6061" s="1" t="s">
        <v>211</v>
      </c>
    </row>
    <row r="6062" spans="1:18" hidden="1" x14ac:dyDescent="0.2">
      <c r="A6062" s="1" t="s">
        <v>206</v>
      </c>
      <c r="B6062" s="1" t="s">
        <v>207</v>
      </c>
      <c r="C6062">
        <v>536740</v>
      </c>
      <c r="D6062" s="1" t="s">
        <v>6325</v>
      </c>
      <c r="E6062" s="1" t="s">
        <v>2475</v>
      </c>
      <c r="F6062" s="1" t="s">
        <v>2476</v>
      </c>
      <c r="G6062" s="1" t="s">
        <v>6346</v>
      </c>
      <c r="H6062" s="1" t="s">
        <v>2476</v>
      </c>
      <c r="I6062" s="2">
        <v>44896</v>
      </c>
      <c r="J6062" s="2">
        <v>51501</v>
      </c>
      <c r="K6062" s="1" t="s">
        <v>2475</v>
      </c>
      <c r="L6062">
        <v>614078</v>
      </c>
      <c r="M6062" s="1" t="s">
        <v>226</v>
      </c>
      <c r="N6062" s="1" t="s">
        <v>226</v>
      </c>
      <c r="O6062" s="1" t="s">
        <v>211</v>
      </c>
      <c r="P6062" s="1" t="s">
        <v>211</v>
      </c>
      <c r="Q6062" s="1" t="s">
        <v>211</v>
      </c>
      <c r="R6062" s="1" t="s">
        <v>211</v>
      </c>
    </row>
    <row r="6063" spans="1:18" hidden="1" x14ac:dyDescent="0.2">
      <c r="A6063" s="1" t="s">
        <v>206</v>
      </c>
      <c r="B6063" s="1" t="s">
        <v>207</v>
      </c>
      <c r="C6063">
        <v>536740</v>
      </c>
      <c r="D6063" s="1" t="s">
        <v>6325</v>
      </c>
      <c r="E6063" s="1" t="s">
        <v>4126</v>
      </c>
      <c r="F6063" s="1" t="s">
        <v>4127</v>
      </c>
      <c r="G6063" s="1" t="s">
        <v>6347</v>
      </c>
      <c r="H6063" s="1" t="s">
        <v>4127</v>
      </c>
      <c r="I6063" s="2">
        <v>44210</v>
      </c>
      <c r="J6063" s="2">
        <v>51501</v>
      </c>
      <c r="K6063" s="1" t="s">
        <v>4126</v>
      </c>
      <c r="L6063">
        <v>613883</v>
      </c>
      <c r="M6063" s="1" t="s">
        <v>211</v>
      </c>
      <c r="N6063" s="1" t="s">
        <v>211</v>
      </c>
      <c r="O6063" s="1" t="s">
        <v>211</v>
      </c>
      <c r="P6063" s="1" t="s">
        <v>211</v>
      </c>
      <c r="Q6063" s="1" t="s">
        <v>211</v>
      </c>
      <c r="R6063" s="1" t="s">
        <v>211</v>
      </c>
    </row>
    <row r="6064" spans="1:18" hidden="1" x14ac:dyDescent="0.2">
      <c r="A6064" s="1" t="s">
        <v>206</v>
      </c>
      <c r="B6064" s="1" t="s">
        <v>207</v>
      </c>
      <c r="C6064">
        <v>536740</v>
      </c>
      <c r="D6064" s="1" t="s">
        <v>6325</v>
      </c>
      <c r="E6064" s="1" t="s">
        <v>4129</v>
      </c>
      <c r="F6064" s="1" t="s">
        <v>4130</v>
      </c>
      <c r="G6064" s="1" t="s">
        <v>6348</v>
      </c>
      <c r="H6064" s="1" t="s">
        <v>4130</v>
      </c>
      <c r="I6064" s="2">
        <v>44173</v>
      </c>
      <c r="J6064" s="2">
        <v>51501</v>
      </c>
      <c r="K6064" s="1" t="s">
        <v>4129</v>
      </c>
      <c r="L6064">
        <v>613884</v>
      </c>
      <c r="M6064" s="1" t="s">
        <v>211</v>
      </c>
      <c r="N6064" s="1" t="s">
        <v>211</v>
      </c>
      <c r="O6064" s="1" t="s">
        <v>211</v>
      </c>
      <c r="P6064" s="1" t="s">
        <v>211</v>
      </c>
      <c r="Q6064" s="1" t="s">
        <v>211</v>
      </c>
      <c r="R6064" s="1" t="s">
        <v>211</v>
      </c>
    </row>
    <row r="6065" spans="1:18" hidden="1" x14ac:dyDescent="0.2">
      <c r="A6065" s="1" t="s">
        <v>206</v>
      </c>
      <c r="B6065" s="1" t="s">
        <v>207</v>
      </c>
      <c r="C6065">
        <v>536740</v>
      </c>
      <c r="D6065" s="1" t="s">
        <v>6325</v>
      </c>
      <c r="E6065" s="1" t="s">
        <v>4235</v>
      </c>
      <c r="F6065" s="1" t="s">
        <v>4236</v>
      </c>
      <c r="G6065" s="1" t="s">
        <v>6349</v>
      </c>
      <c r="H6065" s="1" t="s">
        <v>4236</v>
      </c>
      <c r="I6065" s="2">
        <v>44742</v>
      </c>
      <c r="J6065" s="2">
        <v>51501</v>
      </c>
      <c r="K6065" s="1" t="s">
        <v>4235</v>
      </c>
      <c r="L6065">
        <v>616942</v>
      </c>
      <c r="M6065" s="1" t="s">
        <v>226</v>
      </c>
      <c r="N6065" s="1" t="s">
        <v>226</v>
      </c>
      <c r="O6065" s="1" t="s">
        <v>211</v>
      </c>
      <c r="P6065" s="1" t="s">
        <v>211</v>
      </c>
      <c r="Q6065" s="1" t="s">
        <v>211</v>
      </c>
      <c r="R6065" s="1" t="s">
        <v>211</v>
      </c>
    </row>
    <row r="6066" spans="1:18" hidden="1" x14ac:dyDescent="0.2">
      <c r="A6066" s="1" t="s">
        <v>206</v>
      </c>
      <c r="B6066" s="1" t="s">
        <v>207</v>
      </c>
      <c r="C6066">
        <v>536740</v>
      </c>
      <c r="D6066" s="1" t="s">
        <v>6325</v>
      </c>
      <c r="E6066" s="1" t="s">
        <v>4243</v>
      </c>
      <c r="F6066" s="1" t="s">
        <v>4244</v>
      </c>
      <c r="G6066" s="1" t="s">
        <v>6350</v>
      </c>
      <c r="H6066" s="1" t="s">
        <v>4244</v>
      </c>
      <c r="I6066" s="2">
        <v>45139</v>
      </c>
      <c r="J6066" s="2">
        <v>51501</v>
      </c>
      <c r="K6066" s="1" t="s">
        <v>4243</v>
      </c>
      <c r="L6066">
        <v>617626</v>
      </c>
      <c r="M6066" s="1" t="s">
        <v>211</v>
      </c>
      <c r="N6066" s="1" t="s">
        <v>211</v>
      </c>
      <c r="O6066" s="1" t="s">
        <v>211</v>
      </c>
      <c r="P6066" s="1" t="s">
        <v>211</v>
      </c>
      <c r="Q6066" s="1" t="s">
        <v>211</v>
      </c>
      <c r="R6066" s="1" t="s">
        <v>211</v>
      </c>
    </row>
    <row r="6067" spans="1:18" hidden="1" x14ac:dyDescent="0.2">
      <c r="A6067" s="1" t="s">
        <v>206</v>
      </c>
      <c r="B6067" s="1" t="s">
        <v>207</v>
      </c>
      <c r="C6067">
        <v>536740</v>
      </c>
      <c r="D6067" s="1" t="s">
        <v>6325</v>
      </c>
      <c r="E6067" s="1" t="s">
        <v>4228</v>
      </c>
      <c r="F6067" s="1" t="s">
        <v>4229</v>
      </c>
      <c r="G6067" s="1" t="s">
        <v>6351</v>
      </c>
      <c r="H6067" s="1" t="s">
        <v>4229</v>
      </c>
      <c r="I6067" s="2">
        <v>44742</v>
      </c>
      <c r="J6067" s="2">
        <v>51501</v>
      </c>
      <c r="K6067" s="1" t="s">
        <v>4228</v>
      </c>
      <c r="L6067">
        <v>617780</v>
      </c>
      <c r="M6067" s="1" t="s">
        <v>226</v>
      </c>
      <c r="N6067" s="1" t="s">
        <v>226</v>
      </c>
      <c r="O6067" s="1" t="s">
        <v>211</v>
      </c>
      <c r="P6067" s="1" t="s">
        <v>211</v>
      </c>
      <c r="Q6067" s="1" t="s">
        <v>211</v>
      </c>
      <c r="R6067" s="1" t="s">
        <v>211</v>
      </c>
    </row>
    <row r="6068" spans="1:18" hidden="1" x14ac:dyDescent="0.2">
      <c r="A6068" s="1" t="s">
        <v>206</v>
      </c>
      <c r="B6068" s="1" t="s">
        <v>207</v>
      </c>
      <c r="C6068">
        <v>536740</v>
      </c>
      <c r="D6068" s="1" t="s">
        <v>6325</v>
      </c>
      <c r="E6068" s="1" t="s">
        <v>4220</v>
      </c>
      <c r="F6068" s="1" t="s">
        <v>4221</v>
      </c>
      <c r="G6068" s="1" t="s">
        <v>6352</v>
      </c>
      <c r="H6068" s="1" t="s">
        <v>4221</v>
      </c>
      <c r="I6068" s="2">
        <v>44958</v>
      </c>
      <c r="J6068" s="2">
        <v>51501</v>
      </c>
      <c r="K6068" s="1" t="s">
        <v>4220</v>
      </c>
      <c r="L6068">
        <v>617778</v>
      </c>
      <c r="M6068" s="1" t="s">
        <v>226</v>
      </c>
      <c r="N6068" s="1" t="s">
        <v>226</v>
      </c>
      <c r="O6068" s="1" t="s">
        <v>211</v>
      </c>
      <c r="P6068" s="1" t="s">
        <v>211</v>
      </c>
      <c r="Q6068" s="1" t="s">
        <v>211</v>
      </c>
      <c r="R6068" s="1" t="s">
        <v>211</v>
      </c>
    </row>
    <row r="6069" spans="1:18" hidden="1" x14ac:dyDescent="0.2">
      <c r="A6069" s="1" t="s">
        <v>206</v>
      </c>
      <c r="B6069" s="1" t="s">
        <v>207</v>
      </c>
      <c r="C6069">
        <v>536740</v>
      </c>
      <c r="D6069" s="1" t="s">
        <v>6325</v>
      </c>
      <c r="E6069" s="1" t="s">
        <v>4998</v>
      </c>
      <c r="F6069" s="1" t="s">
        <v>4999</v>
      </c>
      <c r="G6069" s="1" t="s">
        <v>6353</v>
      </c>
      <c r="H6069" s="1" t="s">
        <v>4999</v>
      </c>
      <c r="I6069" s="2">
        <v>45231</v>
      </c>
      <c r="J6069" s="2">
        <v>51501</v>
      </c>
      <c r="K6069" s="1" t="s">
        <v>4998</v>
      </c>
      <c r="L6069">
        <v>617632</v>
      </c>
      <c r="M6069" s="1" t="s">
        <v>5001</v>
      </c>
      <c r="N6069" s="1" t="s">
        <v>5001</v>
      </c>
      <c r="O6069" s="1" t="s">
        <v>211</v>
      </c>
      <c r="P6069" s="1" t="s">
        <v>211</v>
      </c>
      <c r="Q6069" s="1" t="s">
        <v>211</v>
      </c>
      <c r="R6069" s="1" t="s">
        <v>211</v>
      </c>
    </row>
    <row r="6070" spans="1:18" hidden="1" x14ac:dyDescent="0.2">
      <c r="A6070" s="1" t="s">
        <v>206</v>
      </c>
      <c r="B6070" s="1" t="s">
        <v>207</v>
      </c>
      <c r="C6070">
        <v>536740</v>
      </c>
      <c r="D6070" s="1" t="s">
        <v>6325</v>
      </c>
      <c r="E6070" s="1" t="s">
        <v>2511</v>
      </c>
      <c r="F6070" s="1" t="s">
        <v>2391</v>
      </c>
      <c r="G6070" s="1" t="s">
        <v>6354</v>
      </c>
      <c r="H6070" s="1" t="s">
        <v>2391</v>
      </c>
      <c r="I6070" s="2">
        <v>45139</v>
      </c>
      <c r="J6070" s="2">
        <v>51501</v>
      </c>
      <c r="K6070" s="1" t="s">
        <v>2511</v>
      </c>
      <c r="L6070">
        <v>617702</v>
      </c>
      <c r="M6070" s="1" t="s">
        <v>211</v>
      </c>
      <c r="N6070" s="1" t="s">
        <v>211</v>
      </c>
      <c r="O6070" s="1" t="s">
        <v>211</v>
      </c>
      <c r="P6070" s="1" t="s">
        <v>211</v>
      </c>
      <c r="Q6070" s="1" t="s">
        <v>211</v>
      </c>
      <c r="R6070" s="1" t="s">
        <v>211</v>
      </c>
    </row>
    <row r="6071" spans="1:18" hidden="1" x14ac:dyDescent="0.2">
      <c r="A6071" s="1" t="s">
        <v>206</v>
      </c>
      <c r="B6071" s="1" t="s">
        <v>207</v>
      </c>
      <c r="C6071">
        <v>536740</v>
      </c>
      <c r="D6071" s="1" t="s">
        <v>6325</v>
      </c>
      <c r="E6071" s="1" t="s">
        <v>5545</v>
      </c>
      <c r="F6071" s="1" t="s">
        <v>4236</v>
      </c>
      <c r="G6071" s="1" t="s">
        <v>6355</v>
      </c>
      <c r="H6071" s="1" t="s">
        <v>4236</v>
      </c>
      <c r="I6071" s="2">
        <v>44742</v>
      </c>
      <c r="J6071" s="2">
        <v>51501</v>
      </c>
      <c r="K6071" s="1" t="s">
        <v>5545</v>
      </c>
      <c r="L6071">
        <v>616941</v>
      </c>
      <c r="M6071" s="1" t="s">
        <v>226</v>
      </c>
      <c r="N6071" s="1" t="s">
        <v>226</v>
      </c>
      <c r="O6071" s="1" t="s">
        <v>211</v>
      </c>
      <c r="P6071" s="1" t="s">
        <v>211</v>
      </c>
      <c r="Q6071" s="1" t="s">
        <v>211</v>
      </c>
      <c r="R6071" s="1" t="s">
        <v>211</v>
      </c>
    </row>
    <row r="6072" spans="1:18" hidden="1" x14ac:dyDescent="0.2">
      <c r="A6072" s="1" t="s">
        <v>206</v>
      </c>
      <c r="B6072" s="1" t="s">
        <v>207</v>
      </c>
      <c r="C6072">
        <v>536740</v>
      </c>
      <c r="D6072" s="1" t="s">
        <v>6325</v>
      </c>
      <c r="E6072" s="1" t="s">
        <v>5542</v>
      </c>
      <c r="F6072" s="1" t="s">
        <v>4236</v>
      </c>
      <c r="G6072" s="1" t="s">
        <v>6356</v>
      </c>
      <c r="H6072" s="1" t="s">
        <v>4236</v>
      </c>
      <c r="I6072" s="2">
        <v>44742</v>
      </c>
      <c r="J6072" s="2">
        <v>51501</v>
      </c>
      <c r="K6072" s="1" t="s">
        <v>5542</v>
      </c>
      <c r="L6072">
        <v>616940</v>
      </c>
      <c r="M6072" s="1" t="s">
        <v>226</v>
      </c>
      <c r="N6072" s="1" t="s">
        <v>226</v>
      </c>
      <c r="O6072" s="1" t="s">
        <v>211</v>
      </c>
      <c r="P6072" s="1" t="s">
        <v>211</v>
      </c>
      <c r="Q6072" s="1" t="s">
        <v>211</v>
      </c>
      <c r="R6072" s="1" t="s">
        <v>211</v>
      </c>
    </row>
    <row r="6073" spans="1:18" hidden="1" x14ac:dyDescent="0.2">
      <c r="A6073" s="1" t="s">
        <v>206</v>
      </c>
      <c r="B6073" s="1" t="s">
        <v>207</v>
      </c>
      <c r="C6073">
        <v>536740</v>
      </c>
      <c r="D6073" s="1" t="s">
        <v>6325</v>
      </c>
      <c r="E6073" s="1" t="s">
        <v>5539</v>
      </c>
      <c r="F6073" s="1" t="s">
        <v>4236</v>
      </c>
      <c r="G6073" s="1" t="s">
        <v>6357</v>
      </c>
      <c r="H6073" s="1" t="s">
        <v>4236</v>
      </c>
      <c r="I6073" s="2">
        <v>44742</v>
      </c>
      <c r="J6073" s="2">
        <v>51501</v>
      </c>
      <c r="K6073" s="1" t="s">
        <v>5539</v>
      </c>
      <c r="L6073">
        <v>616938</v>
      </c>
      <c r="M6073" s="1" t="s">
        <v>226</v>
      </c>
      <c r="N6073" s="1" t="s">
        <v>226</v>
      </c>
      <c r="O6073" s="1" t="s">
        <v>211</v>
      </c>
      <c r="P6073" s="1" t="s">
        <v>211</v>
      </c>
      <c r="Q6073" s="1" t="s">
        <v>211</v>
      </c>
      <c r="R6073" s="1" t="s">
        <v>211</v>
      </c>
    </row>
    <row r="6074" spans="1:18" hidden="1" x14ac:dyDescent="0.2">
      <c r="A6074" s="1" t="s">
        <v>206</v>
      </c>
      <c r="B6074" s="1" t="s">
        <v>207</v>
      </c>
      <c r="C6074">
        <v>536740</v>
      </c>
      <c r="D6074" s="1" t="s">
        <v>6325</v>
      </c>
      <c r="E6074" s="1" t="s">
        <v>4276</v>
      </c>
      <c r="F6074" s="1" t="s">
        <v>4236</v>
      </c>
      <c r="G6074" s="1" t="s">
        <v>6358</v>
      </c>
      <c r="H6074" s="1" t="s">
        <v>4236</v>
      </c>
      <c r="I6074" s="2">
        <v>44742</v>
      </c>
      <c r="J6074" s="2">
        <v>51501</v>
      </c>
      <c r="K6074" s="1" t="s">
        <v>4276</v>
      </c>
      <c r="L6074">
        <v>616939</v>
      </c>
      <c r="M6074" s="1" t="s">
        <v>226</v>
      </c>
      <c r="N6074" s="1" t="s">
        <v>226</v>
      </c>
      <c r="O6074" s="1" t="s">
        <v>211</v>
      </c>
      <c r="P6074" s="1" t="s">
        <v>211</v>
      </c>
      <c r="Q6074" s="1" t="s">
        <v>211</v>
      </c>
      <c r="R6074" s="1" t="s">
        <v>211</v>
      </c>
    </row>
    <row r="6075" spans="1:18" hidden="1" x14ac:dyDescent="0.2">
      <c r="A6075" s="1" t="s">
        <v>206</v>
      </c>
      <c r="B6075" s="1" t="s">
        <v>207</v>
      </c>
      <c r="C6075">
        <v>536740</v>
      </c>
      <c r="D6075" s="1" t="s">
        <v>6325</v>
      </c>
      <c r="E6075" s="1" t="s">
        <v>4278</v>
      </c>
      <c r="F6075" s="1" t="s">
        <v>4279</v>
      </c>
      <c r="G6075" s="1" t="s">
        <v>6359</v>
      </c>
      <c r="H6075" s="1" t="s">
        <v>4279</v>
      </c>
      <c r="I6075" s="2">
        <v>45204</v>
      </c>
      <c r="J6075" s="2">
        <v>51501</v>
      </c>
      <c r="K6075" s="1" t="s">
        <v>4278</v>
      </c>
      <c r="L6075">
        <v>619517</v>
      </c>
      <c r="M6075" s="1" t="s">
        <v>226</v>
      </c>
      <c r="N6075" s="1" t="s">
        <v>226</v>
      </c>
      <c r="O6075" s="1" t="s">
        <v>211</v>
      </c>
      <c r="P6075" s="1" t="s">
        <v>211</v>
      </c>
      <c r="Q6075" s="1" t="s">
        <v>211</v>
      </c>
      <c r="R6075" s="1" t="s">
        <v>211</v>
      </c>
    </row>
    <row r="6076" spans="1:18" hidden="1" x14ac:dyDescent="0.2">
      <c r="A6076" s="1" t="s">
        <v>206</v>
      </c>
      <c r="B6076" s="1" t="s">
        <v>207</v>
      </c>
      <c r="C6076">
        <v>536740</v>
      </c>
      <c r="D6076" s="1" t="s">
        <v>6325</v>
      </c>
      <c r="E6076" s="1" t="s">
        <v>2507</v>
      </c>
      <c r="F6076" s="1" t="s">
        <v>2508</v>
      </c>
      <c r="G6076" s="1" t="s">
        <v>6360</v>
      </c>
      <c r="H6076" s="1" t="s">
        <v>2510</v>
      </c>
      <c r="I6076" s="2">
        <v>43101</v>
      </c>
      <c r="J6076" s="2">
        <v>51501</v>
      </c>
      <c r="K6076" s="1" t="s">
        <v>2507</v>
      </c>
      <c r="L6076">
        <v>618724</v>
      </c>
      <c r="M6076" s="1" t="s">
        <v>226</v>
      </c>
      <c r="N6076" s="1" t="s">
        <v>645</v>
      </c>
      <c r="O6076" s="1" t="s">
        <v>211</v>
      </c>
      <c r="P6076" s="1" t="s">
        <v>211</v>
      </c>
      <c r="Q6076" s="1" t="s">
        <v>211</v>
      </c>
      <c r="R6076" s="1" t="s">
        <v>211</v>
      </c>
    </row>
    <row r="6077" spans="1:18" hidden="1" x14ac:dyDescent="0.2">
      <c r="A6077" s="1" t="s">
        <v>206</v>
      </c>
      <c r="B6077" s="1" t="s">
        <v>207</v>
      </c>
      <c r="C6077">
        <v>536740</v>
      </c>
      <c r="D6077" s="1" t="s">
        <v>6325</v>
      </c>
      <c r="E6077" s="1" t="s">
        <v>4353</v>
      </c>
      <c r="F6077" s="1" t="s">
        <v>4354</v>
      </c>
      <c r="G6077" s="1" t="s">
        <v>6361</v>
      </c>
      <c r="H6077" s="1" t="s">
        <v>4354</v>
      </c>
      <c r="I6077" s="2">
        <v>44742</v>
      </c>
      <c r="J6077" s="2">
        <v>51501</v>
      </c>
      <c r="K6077" s="1" t="s">
        <v>4353</v>
      </c>
      <c r="L6077">
        <v>617955</v>
      </c>
      <c r="M6077" s="1" t="s">
        <v>226</v>
      </c>
      <c r="N6077" s="1" t="s">
        <v>226</v>
      </c>
      <c r="O6077" s="1" t="s">
        <v>211</v>
      </c>
      <c r="P6077" s="1" t="s">
        <v>211</v>
      </c>
      <c r="Q6077" s="1" t="s">
        <v>211</v>
      </c>
      <c r="R6077" s="1" t="s">
        <v>211</v>
      </c>
    </row>
    <row r="6078" spans="1:18" hidden="1" x14ac:dyDescent="0.2">
      <c r="A6078" s="1" t="s">
        <v>206</v>
      </c>
      <c r="B6078" s="1" t="s">
        <v>207</v>
      </c>
      <c r="C6078">
        <v>536740</v>
      </c>
      <c r="D6078" s="1" t="s">
        <v>6325</v>
      </c>
      <c r="E6078" s="1" t="s">
        <v>2419</v>
      </c>
      <c r="F6078" s="1" t="s">
        <v>2420</v>
      </c>
      <c r="G6078" s="1" t="s">
        <v>6362</v>
      </c>
      <c r="H6078" s="1" t="s">
        <v>2420</v>
      </c>
      <c r="I6078" s="2">
        <v>44012</v>
      </c>
      <c r="J6078" s="2">
        <v>51501</v>
      </c>
      <c r="K6078" s="1" t="s">
        <v>2419</v>
      </c>
      <c r="L6078">
        <v>612378</v>
      </c>
      <c r="M6078" s="1" t="s">
        <v>211</v>
      </c>
      <c r="N6078" s="1" t="s">
        <v>226</v>
      </c>
      <c r="O6078" s="1" t="s">
        <v>211</v>
      </c>
      <c r="P6078" s="1" t="s">
        <v>211</v>
      </c>
      <c r="Q6078" s="1" t="s">
        <v>211</v>
      </c>
      <c r="R6078" s="1" t="s">
        <v>211</v>
      </c>
    </row>
    <row r="6079" spans="1:18" hidden="1" x14ac:dyDescent="0.2">
      <c r="A6079" s="1" t="s">
        <v>206</v>
      </c>
      <c r="B6079" s="1" t="s">
        <v>207</v>
      </c>
      <c r="C6079">
        <v>536740</v>
      </c>
      <c r="D6079" s="1" t="s">
        <v>6325</v>
      </c>
      <c r="E6079" s="1" t="s">
        <v>2413</v>
      </c>
      <c r="F6079" s="1" t="s">
        <v>2414</v>
      </c>
      <c r="G6079" s="1" t="s">
        <v>6363</v>
      </c>
      <c r="H6079" s="1" t="s">
        <v>2414</v>
      </c>
      <c r="I6079" s="2">
        <v>44044</v>
      </c>
      <c r="J6079" s="2">
        <v>51501</v>
      </c>
      <c r="K6079" s="1" t="s">
        <v>2413</v>
      </c>
      <c r="L6079">
        <v>612387</v>
      </c>
      <c r="M6079" s="1" t="s">
        <v>226</v>
      </c>
      <c r="N6079" s="1" t="s">
        <v>226</v>
      </c>
      <c r="O6079" s="1" t="s">
        <v>211</v>
      </c>
      <c r="P6079" s="1" t="s">
        <v>211</v>
      </c>
      <c r="Q6079" s="1" t="s">
        <v>211</v>
      </c>
      <c r="R6079" s="1" t="s">
        <v>211</v>
      </c>
    </row>
    <row r="6080" spans="1:18" hidden="1" x14ac:dyDescent="0.2">
      <c r="A6080" s="1" t="s">
        <v>206</v>
      </c>
      <c r="B6080" s="1" t="s">
        <v>207</v>
      </c>
      <c r="C6080">
        <v>536740</v>
      </c>
      <c r="D6080" s="1" t="s">
        <v>6325</v>
      </c>
      <c r="E6080" s="1" t="s">
        <v>2406</v>
      </c>
      <c r="F6080" s="1" t="s">
        <v>2407</v>
      </c>
      <c r="G6080" s="1" t="s">
        <v>6364</v>
      </c>
      <c r="H6080" s="1" t="s">
        <v>2407</v>
      </c>
      <c r="I6080" s="2">
        <v>43901</v>
      </c>
      <c r="J6080" s="2">
        <v>51501</v>
      </c>
      <c r="K6080" s="1" t="s">
        <v>2406</v>
      </c>
      <c r="L6080">
        <v>612030</v>
      </c>
      <c r="M6080" s="1" t="s">
        <v>226</v>
      </c>
      <c r="N6080" s="1" t="s">
        <v>226</v>
      </c>
      <c r="O6080" s="1" t="s">
        <v>211</v>
      </c>
      <c r="P6080" s="1" t="s">
        <v>211</v>
      </c>
      <c r="Q6080" s="1" t="s">
        <v>211</v>
      </c>
      <c r="R6080" s="1" t="s">
        <v>211</v>
      </c>
    </row>
    <row r="6081" spans="1:18" hidden="1" x14ac:dyDescent="0.2">
      <c r="A6081" s="1" t="s">
        <v>206</v>
      </c>
      <c r="B6081" s="1" t="s">
        <v>207</v>
      </c>
      <c r="C6081">
        <v>536740</v>
      </c>
      <c r="D6081" s="1" t="s">
        <v>6325</v>
      </c>
      <c r="E6081" s="1" t="s">
        <v>2404</v>
      </c>
      <c r="F6081" s="1" t="s">
        <v>546</v>
      </c>
      <c r="G6081" s="1" t="s">
        <v>6365</v>
      </c>
      <c r="H6081" s="1" t="s">
        <v>546</v>
      </c>
      <c r="I6081" s="2">
        <v>43901</v>
      </c>
      <c r="J6081" s="2">
        <v>51501</v>
      </c>
      <c r="K6081" s="1" t="s">
        <v>2404</v>
      </c>
      <c r="L6081">
        <v>612029</v>
      </c>
      <c r="M6081" s="1" t="s">
        <v>226</v>
      </c>
      <c r="N6081" s="1" t="s">
        <v>226</v>
      </c>
      <c r="O6081" s="1" t="s">
        <v>211</v>
      </c>
      <c r="P6081" s="1" t="s">
        <v>211</v>
      </c>
      <c r="Q6081" s="1" t="s">
        <v>211</v>
      </c>
      <c r="R6081" s="1" t="s">
        <v>211</v>
      </c>
    </row>
    <row r="6082" spans="1:18" hidden="1" x14ac:dyDescent="0.2">
      <c r="A6082" s="1" t="s">
        <v>206</v>
      </c>
      <c r="B6082" s="1" t="s">
        <v>207</v>
      </c>
      <c r="C6082">
        <v>536740</v>
      </c>
      <c r="D6082" s="1" t="s">
        <v>6325</v>
      </c>
      <c r="E6082" s="1" t="s">
        <v>2410</v>
      </c>
      <c r="F6082" s="1" t="s">
        <v>2411</v>
      </c>
      <c r="G6082" s="1" t="s">
        <v>6366</v>
      </c>
      <c r="H6082" s="1" t="s">
        <v>4671</v>
      </c>
      <c r="I6082" s="2">
        <v>43839</v>
      </c>
      <c r="J6082" s="2">
        <v>51501</v>
      </c>
      <c r="K6082" s="1" t="s">
        <v>2410</v>
      </c>
      <c r="L6082">
        <v>611909</v>
      </c>
      <c r="M6082" s="1" t="s">
        <v>226</v>
      </c>
      <c r="N6082" s="1" t="s">
        <v>226</v>
      </c>
      <c r="O6082" s="1" t="s">
        <v>211</v>
      </c>
      <c r="P6082" s="1" t="s">
        <v>211</v>
      </c>
      <c r="Q6082" s="1" t="s">
        <v>211</v>
      </c>
      <c r="R6082" s="1" t="s">
        <v>211</v>
      </c>
    </row>
    <row r="6083" spans="1:18" hidden="1" x14ac:dyDescent="0.2">
      <c r="A6083" s="1" t="s">
        <v>206</v>
      </c>
      <c r="B6083" s="1" t="s">
        <v>207</v>
      </c>
      <c r="C6083">
        <v>536740</v>
      </c>
      <c r="D6083" s="1" t="s">
        <v>6325</v>
      </c>
      <c r="E6083" s="1" t="s">
        <v>2422</v>
      </c>
      <c r="F6083" s="1" t="s">
        <v>2423</v>
      </c>
      <c r="G6083" s="1" t="s">
        <v>6367</v>
      </c>
      <c r="H6083" s="1" t="s">
        <v>2423</v>
      </c>
      <c r="I6083" s="2">
        <v>44105</v>
      </c>
      <c r="J6083" s="2">
        <v>51501</v>
      </c>
      <c r="K6083" s="1" t="s">
        <v>2422</v>
      </c>
      <c r="L6083">
        <v>610779</v>
      </c>
      <c r="M6083" s="1" t="s">
        <v>226</v>
      </c>
      <c r="N6083" s="1" t="s">
        <v>226</v>
      </c>
      <c r="O6083" s="1" t="s">
        <v>211</v>
      </c>
      <c r="P6083" s="1" t="s">
        <v>211</v>
      </c>
      <c r="Q6083" s="1" t="s">
        <v>211</v>
      </c>
      <c r="R6083" s="1" t="s">
        <v>211</v>
      </c>
    </row>
    <row r="6084" spans="1:18" hidden="1" x14ac:dyDescent="0.2">
      <c r="A6084" s="1" t="s">
        <v>206</v>
      </c>
      <c r="B6084" s="1" t="s">
        <v>207</v>
      </c>
      <c r="C6084">
        <v>536740</v>
      </c>
      <c r="D6084" s="1" t="s">
        <v>6325</v>
      </c>
      <c r="E6084" s="1" t="s">
        <v>2402</v>
      </c>
      <c r="F6084" s="1" t="s">
        <v>163</v>
      </c>
      <c r="G6084" s="1" t="s">
        <v>6368</v>
      </c>
      <c r="H6084" s="1" t="s">
        <v>163</v>
      </c>
      <c r="I6084" s="2">
        <v>43101</v>
      </c>
      <c r="J6084" s="2">
        <v>51501</v>
      </c>
      <c r="K6084" s="1" t="s">
        <v>2402</v>
      </c>
      <c r="L6084">
        <v>609893</v>
      </c>
      <c r="M6084" s="1" t="s">
        <v>226</v>
      </c>
      <c r="N6084" s="1" t="s">
        <v>645</v>
      </c>
      <c r="O6084" s="1" t="s">
        <v>211</v>
      </c>
      <c r="P6084" s="1" t="s">
        <v>211</v>
      </c>
      <c r="Q6084" s="1" t="s">
        <v>211</v>
      </c>
      <c r="R6084" s="1" t="s">
        <v>211</v>
      </c>
    </row>
    <row r="6085" spans="1:18" hidden="1" x14ac:dyDescent="0.2">
      <c r="A6085" s="1" t="s">
        <v>206</v>
      </c>
      <c r="B6085" s="1" t="s">
        <v>207</v>
      </c>
      <c r="C6085">
        <v>536740</v>
      </c>
      <c r="D6085" s="1" t="s">
        <v>6325</v>
      </c>
      <c r="E6085" s="1" t="s">
        <v>2425</v>
      </c>
      <c r="F6085" s="1" t="s">
        <v>1935</v>
      </c>
      <c r="G6085" s="1" t="s">
        <v>6369</v>
      </c>
      <c r="H6085" s="1" t="s">
        <v>1935</v>
      </c>
      <c r="I6085" s="2">
        <v>43640</v>
      </c>
      <c r="J6085" s="2">
        <v>51501</v>
      </c>
      <c r="K6085" s="1" t="s">
        <v>2425</v>
      </c>
      <c r="L6085">
        <v>609698</v>
      </c>
      <c r="M6085" s="1" t="s">
        <v>226</v>
      </c>
      <c r="N6085" s="1" t="s">
        <v>226</v>
      </c>
      <c r="O6085" s="1" t="s">
        <v>211</v>
      </c>
      <c r="P6085" s="1" t="s">
        <v>211</v>
      </c>
      <c r="Q6085" s="1" t="s">
        <v>211</v>
      </c>
      <c r="R6085" s="1" t="s">
        <v>211</v>
      </c>
    </row>
    <row r="6086" spans="1:18" hidden="1" x14ac:dyDescent="0.2">
      <c r="A6086" s="1" t="s">
        <v>206</v>
      </c>
      <c r="B6086" s="1" t="s">
        <v>207</v>
      </c>
      <c r="C6086">
        <v>536740</v>
      </c>
      <c r="D6086" s="1" t="s">
        <v>6325</v>
      </c>
      <c r="E6086" s="1" t="s">
        <v>2427</v>
      </c>
      <c r="F6086" s="1" t="s">
        <v>2428</v>
      </c>
      <c r="G6086" s="1" t="s">
        <v>6370</v>
      </c>
      <c r="H6086" s="1" t="s">
        <v>2428</v>
      </c>
      <c r="I6086" s="2">
        <v>43782</v>
      </c>
      <c r="J6086" s="2">
        <v>51501</v>
      </c>
      <c r="K6086" s="1" t="s">
        <v>2427</v>
      </c>
      <c r="L6086">
        <v>611127</v>
      </c>
      <c r="M6086" s="1" t="s">
        <v>226</v>
      </c>
      <c r="N6086" s="1" t="s">
        <v>226</v>
      </c>
      <c r="O6086" s="1" t="s">
        <v>211</v>
      </c>
      <c r="P6086" s="1" t="s">
        <v>211</v>
      </c>
      <c r="Q6086" s="1" t="s">
        <v>211</v>
      </c>
      <c r="R6086" s="1" t="s">
        <v>211</v>
      </c>
    </row>
    <row r="6087" spans="1:18" hidden="1" x14ac:dyDescent="0.2">
      <c r="A6087" s="1" t="s">
        <v>206</v>
      </c>
      <c r="B6087" s="1" t="s">
        <v>207</v>
      </c>
      <c r="C6087">
        <v>536740</v>
      </c>
      <c r="D6087" s="1" t="s">
        <v>6325</v>
      </c>
      <c r="E6087" s="1" t="s">
        <v>1928</v>
      </c>
      <c r="F6087" s="1" t="s">
        <v>1929</v>
      </c>
      <c r="G6087" s="1" t="s">
        <v>6371</v>
      </c>
      <c r="H6087" s="1" t="s">
        <v>1929</v>
      </c>
      <c r="I6087" s="2">
        <v>45170</v>
      </c>
      <c r="J6087" s="2">
        <v>51501</v>
      </c>
      <c r="K6087" s="1" t="s">
        <v>1928</v>
      </c>
      <c r="L6087">
        <v>610956</v>
      </c>
      <c r="M6087" s="1" t="s">
        <v>226</v>
      </c>
      <c r="N6087" s="1" t="s">
        <v>226</v>
      </c>
      <c r="O6087" s="1" t="s">
        <v>211</v>
      </c>
      <c r="P6087" s="1" t="s">
        <v>211</v>
      </c>
      <c r="Q6087" s="1" t="s">
        <v>211</v>
      </c>
      <c r="R6087" s="1" t="s">
        <v>211</v>
      </c>
    </row>
    <row r="6088" spans="1:18" hidden="1" x14ac:dyDescent="0.2">
      <c r="A6088" s="1" t="s">
        <v>206</v>
      </c>
      <c r="B6088" s="1" t="s">
        <v>207</v>
      </c>
      <c r="C6088">
        <v>536740</v>
      </c>
      <c r="D6088" s="1" t="s">
        <v>6325</v>
      </c>
      <c r="E6088" s="1" t="s">
        <v>2430</v>
      </c>
      <c r="F6088" s="1" t="s">
        <v>2431</v>
      </c>
      <c r="G6088" s="1" t="s">
        <v>6372</v>
      </c>
      <c r="H6088" s="1" t="s">
        <v>152</v>
      </c>
      <c r="I6088" s="2">
        <v>43101</v>
      </c>
      <c r="J6088" s="2">
        <v>51501</v>
      </c>
      <c r="K6088" s="1" t="s">
        <v>2430</v>
      </c>
      <c r="L6088">
        <v>608264</v>
      </c>
      <c r="M6088" s="1" t="s">
        <v>226</v>
      </c>
      <c r="N6088" s="1" t="s">
        <v>210</v>
      </c>
      <c r="O6088" s="1" t="s">
        <v>211</v>
      </c>
      <c r="P6088" s="1" t="s">
        <v>211</v>
      </c>
      <c r="Q6088" s="1" t="s">
        <v>211</v>
      </c>
      <c r="R6088" s="1" t="s">
        <v>211</v>
      </c>
    </row>
    <row r="6089" spans="1:18" hidden="1" x14ac:dyDescent="0.2">
      <c r="A6089" s="1" t="s">
        <v>206</v>
      </c>
      <c r="B6089" s="1" t="s">
        <v>207</v>
      </c>
      <c r="C6089">
        <v>536740</v>
      </c>
      <c r="D6089" s="1" t="s">
        <v>6325</v>
      </c>
      <c r="E6089" s="1" t="s">
        <v>2397</v>
      </c>
      <c r="F6089" s="1" t="s">
        <v>2398</v>
      </c>
      <c r="G6089" s="1" t="s">
        <v>6373</v>
      </c>
      <c r="H6089" s="1" t="s">
        <v>2398</v>
      </c>
      <c r="I6089" s="2">
        <v>43466</v>
      </c>
      <c r="J6089" s="2">
        <v>51501</v>
      </c>
      <c r="K6089" s="1" t="s">
        <v>2397</v>
      </c>
      <c r="L6089">
        <v>608277</v>
      </c>
      <c r="M6089" s="1" t="s">
        <v>2401</v>
      </c>
      <c r="N6089" s="1" t="s">
        <v>2401</v>
      </c>
      <c r="O6089" s="1" t="s">
        <v>211</v>
      </c>
      <c r="P6089" s="1" t="s">
        <v>211</v>
      </c>
      <c r="Q6089" s="1" t="s">
        <v>211</v>
      </c>
      <c r="R6089" s="1" t="s">
        <v>211</v>
      </c>
    </row>
    <row r="6090" spans="1:18" hidden="1" x14ac:dyDescent="0.2">
      <c r="A6090" s="1" t="s">
        <v>206</v>
      </c>
      <c r="B6090" s="1" t="s">
        <v>207</v>
      </c>
      <c r="C6090">
        <v>536740</v>
      </c>
      <c r="D6090" s="1" t="s">
        <v>6325</v>
      </c>
      <c r="E6090" s="1" t="s">
        <v>4046</v>
      </c>
      <c r="F6090" s="1" t="s">
        <v>4047</v>
      </c>
      <c r="G6090" s="1" t="s">
        <v>6374</v>
      </c>
      <c r="H6090" s="1" t="s">
        <v>4047</v>
      </c>
      <c r="I6090" s="2">
        <v>43640</v>
      </c>
      <c r="J6090" s="2">
        <v>51501</v>
      </c>
      <c r="K6090" s="1" t="s">
        <v>4046</v>
      </c>
      <c r="L6090">
        <v>609601</v>
      </c>
      <c r="M6090" s="1" t="s">
        <v>226</v>
      </c>
      <c r="N6090" s="1" t="s">
        <v>226</v>
      </c>
      <c r="O6090" s="1" t="s">
        <v>211</v>
      </c>
      <c r="P6090" s="1" t="s">
        <v>211</v>
      </c>
      <c r="Q6090" s="1" t="s">
        <v>211</v>
      </c>
      <c r="R6090" s="1" t="s">
        <v>211</v>
      </c>
    </row>
    <row r="6091" spans="1:18" hidden="1" x14ac:dyDescent="0.2">
      <c r="A6091" s="1" t="s">
        <v>206</v>
      </c>
      <c r="B6091" s="1" t="s">
        <v>207</v>
      </c>
      <c r="C6091">
        <v>536740</v>
      </c>
      <c r="D6091" s="1" t="s">
        <v>6325</v>
      </c>
      <c r="E6091" s="1" t="s">
        <v>2433</v>
      </c>
      <c r="F6091" s="1" t="s">
        <v>2434</v>
      </c>
      <c r="G6091" s="1" t="s">
        <v>6375</v>
      </c>
      <c r="H6091" s="1" t="s">
        <v>2434</v>
      </c>
      <c r="I6091" s="2">
        <v>43844</v>
      </c>
      <c r="J6091" s="2">
        <v>51501</v>
      </c>
      <c r="K6091" s="1" t="s">
        <v>2433</v>
      </c>
      <c r="L6091">
        <v>609572</v>
      </c>
      <c r="M6091" s="1" t="s">
        <v>226</v>
      </c>
      <c r="N6091" s="1" t="s">
        <v>226</v>
      </c>
      <c r="O6091" s="1" t="s">
        <v>211</v>
      </c>
      <c r="P6091" s="1" t="s">
        <v>211</v>
      </c>
      <c r="Q6091" s="1" t="s">
        <v>211</v>
      </c>
      <c r="R6091" s="1" t="s">
        <v>211</v>
      </c>
    </row>
    <row r="6092" spans="1:18" hidden="1" x14ac:dyDescent="0.2">
      <c r="A6092" s="1" t="s">
        <v>206</v>
      </c>
      <c r="B6092" s="1" t="s">
        <v>207</v>
      </c>
      <c r="C6092">
        <v>536740</v>
      </c>
      <c r="D6092" s="1" t="s">
        <v>6325</v>
      </c>
      <c r="E6092" s="1" t="s">
        <v>4720</v>
      </c>
      <c r="F6092" s="1" t="s">
        <v>4721</v>
      </c>
      <c r="G6092" s="1" t="s">
        <v>6376</v>
      </c>
      <c r="H6092" s="1" t="s">
        <v>4721</v>
      </c>
      <c r="I6092" s="2">
        <v>43640</v>
      </c>
      <c r="J6092" s="2">
        <v>51501</v>
      </c>
      <c r="K6092" s="1" t="s">
        <v>4720</v>
      </c>
      <c r="L6092">
        <v>609594</v>
      </c>
      <c r="M6092" s="1" t="s">
        <v>226</v>
      </c>
      <c r="N6092" s="1" t="s">
        <v>226</v>
      </c>
      <c r="O6092" s="1" t="s">
        <v>211</v>
      </c>
      <c r="P6092" s="1" t="s">
        <v>211</v>
      </c>
      <c r="Q6092" s="1" t="s">
        <v>211</v>
      </c>
      <c r="R6092" s="1" t="s">
        <v>211</v>
      </c>
    </row>
    <row r="6093" spans="1:18" hidden="1" x14ac:dyDescent="0.2">
      <c r="A6093" s="1" t="s">
        <v>206</v>
      </c>
      <c r="B6093" s="1" t="s">
        <v>207</v>
      </c>
      <c r="C6093">
        <v>536740</v>
      </c>
      <c r="D6093" s="1" t="s">
        <v>6325</v>
      </c>
      <c r="E6093" s="1" t="s">
        <v>4042</v>
      </c>
      <c r="F6093" s="1" t="s">
        <v>4043</v>
      </c>
      <c r="G6093" s="1" t="s">
        <v>6377</v>
      </c>
      <c r="H6093" s="1" t="s">
        <v>4043</v>
      </c>
      <c r="I6093" s="2">
        <v>44742</v>
      </c>
      <c r="J6093" s="2">
        <v>51501</v>
      </c>
      <c r="K6093" s="1" t="s">
        <v>4042</v>
      </c>
      <c r="L6093">
        <v>609598</v>
      </c>
      <c r="M6093" s="1" t="s">
        <v>226</v>
      </c>
      <c r="N6093" s="1" t="s">
        <v>226</v>
      </c>
      <c r="O6093" s="1" t="s">
        <v>211</v>
      </c>
      <c r="P6093" s="1" t="s">
        <v>211</v>
      </c>
      <c r="Q6093" s="1" t="s">
        <v>211</v>
      </c>
      <c r="R6093" s="1" t="s">
        <v>211</v>
      </c>
    </row>
    <row r="6094" spans="1:18" hidden="1" x14ac:dyDescent="0.2">
      <c r="A6094" s="1" t="s">
        <v>206</v>
      </c>
      <c r="B6094" s="1" t="s">
        <v>207</v>
      </c>
      <c r="C6094">
        <v>536740</v>
      </c>
      <c r="D6094" s="1" t="s">
        <v>6325</v>
      </c>
      <c r="E6094" s="1" t="s">
        <v>4973</v>
      </c>
      <c r="F6094" s="1" t="s">
        <v>4974</v>
      </c>
      <c r="G6094" s="1" t="s">
        <v>6378</v>
      </c>
      <c r="H6094" s="1" t="s">
        <v>4974</v>
      </c>
      <c r="I6094" s="2">
        <v>44012</v>
      </c>
      <c r="J6094" s="2">
        <v>51501</v>
      </c>
      <c r="K6094" s="1" t="s">
        <v>4973</v>
      </c>
      <c r="L6094">
        <v>609599</v>
      </c>
      <c r="M6094" s="1" t="s">
        <v>211</v>
      </c>
      <c r="N6094" s="1" t="s">
        <v>226</v>
      </c>
      <c r="O6094" s="1" t="s">
        <v>211</v>
      </c>
      <c r="P6094" s="1" t="s">
        <v>211</v>
      </c>
      <c r="Q6094" s="1" t="s">
        <v>211</v>
      </c>
      <c r="R6094" s="1" t="s">
        <v>211</v>
      </c>
    </row>
    <row r="6095" spans="1:18" hidden="1" x14ac:dyDescent="0.2">
      <c r="A6095" s="1" t="s">
        <v>206</v>
      </c>
      <c r="B6095" s="1" t="s">
        <v>207</v>
      </c>
      <c r="C6095">
        <v>536740</v>
      </c>
      <c r="D6095" s="1" t="s">
        <v>6325</v>
      </c>
      <c r="E6095" s="1" t="s">
        <v>5162</v>
      </c>
      <c r="F6095" s="1" t="s">
        <v>4977</v>
      </c>
      <c r="G6095" s="1" t="s">
        <v>6379</v>
      </c>
      <c r="H6095" s="1" t="s">
        <v>5164</v>
      </c>
      <c r="I6095" s="2">
        <v>43640</v>
      </c>
      <c r="J6095" s="2">
        <v>51501</v>
      </c>
      <c r="K6095" s="1" t="s">
        <v>5162</v>
      </c>
      <c r="L6095">
        <v>609690</v>
      </c>
      <c r="M6095" s="1" t="s">
        <v>226</v>
      </c>
      <c r="N6095" s="1" t="s">
        <v>226</v>
      </c>
      <c r="O6095" s="1" t="s">
        <v>211</v>
      </c>
      <c r="P6095" s="1" t="s">
        <v>211</v>
      </c>
      <c r="Q6095" s="1" t="s">
        <v>211</v>
      </c>
      <c r="R6095" s="1" t="s">
        <v>211</v>
      </c>
    </row>
    <row r="6096" spans="1:18" hidden="1" x14ac:dyDescent="0.2">
      <c r="A6096" s="1" t="s">
        <v>206</v>
      </c>
      <c r="B6096" s="1" t="s">
        <v>207</v>
      </c>
      <c r="C6096">
        <v>536740</v>
      </c>
      <c r="D6096" s="1" t="s">
        <v>6325</v>
      </c>
      <c r="E6096" s="1" t="s">
        <v>2439</v>
      </c>
      <c r="F6096" s="1" t="s">
        <v>2440</v>
      </c>
      <c r="G6096" s="1" t="s">
        <v>6380</v>
      </c>
      <c r="H6096" s="1" t="s">
        <v>5159</v>
      </c>
      <c r="I6096" s="2">
        <v>43466</v>
      </c>
      <c r="J6096" s="2">
        <v>51501</v>
      </c>
      <c r="K6096" s="1" t="s">
        <v>2439</v>
      </c>
      <c r="L6096">
        <v>609694</v>
      </c>
      <c r="M6096" s="1" t="s">
        <v>226</v>
      </c>
      <c r="N6096" s="1" t="s">
        <v>226</v>
      </c>
      <c r="O6096" s="1" t="s">
        <v>211</v>
      </c>
      <c r="P6096" s="1" t="s">
        <v>211</v>
      </c>
      <c r="Q6096" s="1" t="s">
        <v>211</v>
      </c>
      <c r="R6096" s="1" t="s">
        <v>211</v>
      </c>
    </row>
    <row r="6097" spans="1:18" hidden="1" x14ac:dyDescent="0.2">
      <c r="A6097" s="1" t="s">
        <v>206</v>
      </c>
      <c r="B6097" s="1" t="s">
        <v>207</v>
      </c>
      <c r="C6097">
        <v>536740</v>
      </c>
      <c r="D6097" s="1" t="s">
        <v>6325</v>
      </c>
      <c r="E6097" s="1" t="s">
        <v>2436</v>
      </c>
      <c r="F6097" s="1" t="s">
        <v>2437</v>
      </c>
      <c r="G6097" s="1" t="s">
        <v>6381</v>
      </c>
      <c r="H6097" s="1" t="s">
        <v>2437</v>
      </c>
      <c r="I6097" s="2">
        <v>43640</v>
      </c>
      <c r="J6097" s="2">
        <v>51501</v>
      </c>
      <c r="K6097" s="1" t="s">
        <v>2436</v>
      </c>
      <c r="L6097">
        <v>609692</v>
      </c>
      <c r="M6097" s="1" t="s">
        <v>226</v>
      </c>
      <c r="N6097" s="1" t="s">
        <v>226</v>
      </c>
      <c r="O6097" s="1" t="s">
        <v>211</v>
      </c>
      <c r="P6097" s="1" t="s">
        <v>211</v>
      </c>
      <c r="Q6097" s="1" t="s">
        <v>211</v>
      </c>
      <c r="R6097" s="1" t="s">
        <v>211</v>
      </c>
    </row>
    <row r="6098" spans="1:18" hidden="1" x14ac:dyDescent="0.2">
      <c r="A6098" s="1" t="s">
        <v>206</v>
      </c>
      <c r="B6098" s="1" t="s">
        <v>207</v>
      </c>
      <c r="C6098">
        <v>536740</v>
      </c>
      <c r="D6098" s="1" t="s">
        <v>6325</v>
      </c>
      <c r="E6098" s="1" t="s">
        <v>4984</v>
      </c>
      <c r="F6098" s="1" t="s">
        <v>2440</v>
      </c>
      <c r="G6098" s="1" t="s">
        <v>6382</v>
      </c>
      <c r="H6098" s="1" t="s">
        <v>5159</v>
      </c>
      <c r="I6098" s="2">
        <v>43466</v>
      </c>
      <c r="J6098" s="2">
        <v>51501</v>
      </c>
      <c r="K6098" s="1" t="s">
        <v>4984</v>
      </c>
      <c r="L6098">
        <v>609695</v>
      </c>
      <c r="M6098" s="1" t="s">
        <v>211</v>
      </c>
      <c r="N6098" s="1" t="s">
        <v>211</v>
      </c>
      <c r="O6098" s="1" t="s">
        <v>211</v>
      </c>
      <c r="P6098" s="1" t="s">
        <v>211</v>
      </c>
      <c r="Q6098" s="1" t="s">
        <v>211</v>
      </c>
      <c r="R6098" s="1" t="s">
        <v>211</v>
      </c>
    </row>
    <row r="6099" spans="1:18" hidden="1" x14ac:dyDescent="0.2">
      <c r="A6099" s="1" t="s">
        <v>206</v>
      </c>
      <c r="B6099" s="1" t="s">
        <v>207</v>
      </c>
      <c r="C6099">
        <v>536740</v>
      </c>
      <c r="D6099" s="1" t="s">
        <v>6325</v>
      </c>
      <c r="E6099" s="1" t="s">
        <v>2445</v>
      </c>
      <c r="F6099" s="1" t="s">
        <v>2446</v>
      </c>
      <c r="G6099" s="1" t="s">
        <v>6383</v>
      </c>
      <c r="H6099" s="1" t="s">
        <v>2451</v>
      </c>
      <c r="I6099" s="2">
        <v>43101</v>
      </c>
      <c r="J6099" s="2">
        <v>51501</v>
      </c>
      <c r="K6099" s="1" t="s">
        <v>2445</v>
      </c>
      <c r="L6099">
        <v>609635</v>
      </c>
      <c r="M6099" s="1" t="s">
        <v>226</v>
      </c>
      <c r="N6099" s="1" t="s">
        <v>6384</v>
      </c>
      <c r="O6099" s="1" t="s">
        <v>211</v>
      </c>
      <c r="P6099" s="1" t="s">
        <v>211</v>
      </c>
      <c r="Q6099" s="1" t="s">
        <v>211</v>
      </c>
      <c r="R6099" s="1" t="s">
        <v>211</v>
      </c>
    </row>
    <row r="6100" spans="1:18" hidden="1" x14ac:dyDescent="0.2">
      <c r="A6100" s="1" t="s">
        <v>206</v>
      </c>
      <c r="B6100" s="1" t="s">
        <v>207</v>
      </c>
      <c r="C6100">
        <v>536740</v>
      </c>
      <c r="D6100" s="1" t="s">
        <v>6325</v>
      </c>
      <c r="E6100" s="1" t="s">
        <v>2448</v>
      </c>
      <c r="F6100" s="1" t="s">
        <v>2449</v>
      </c>
      <c r="G6100" s="1" t="s">
        <v>6385</v>
      </c>
      <c r="H6100" s="1" t="s">
        <v>2451</v>
      </c>
      <c r="I6100" s="2">
        <v>43101</v>
      </c>
      <c r="J6100" s="2">
        <v>51501</v>
      </c>
      <c r="K6100" s="1" t="s">
        <v>2448</v>
      </c>
      <c r="L6100">
        <v>609636</v>
      </c>
      <c r="M6100" s="1" t="s">
        <v>226</v>
      </c>
      <c r="N6100" s="1" t="s">
        <v>2452</v>
      </c>
      <c r="O6100" s="1" t="s">
        <v>211</v>
      </c>
      <c r="P6100" s="1" t="s">
        <v>211</v>
      </c>
      <c r="Q6100" s="1" t="s">
        <v>211</v>
      </c>
      <c r="R6100" s="1" t="s">
        <v>211</v>
      </c>
    </row>
    <row r="6101" spans="1:18" hidden="1" x14ac:dyDescent="0.2">
      <c r="A6101" s="1" t="s">
        <v>206</v>
      </c>
      <c r="B6101" s="1" t="s">
        <v>207</v>
      </c>
      <c r="C6101">
        <v>536740</v>
      </c>
      <c r="D6101" s="1" t="s">
        <v>6325</v>
      </c>
      <c r="E6101" s="1" t="s">
        <v>2442</v>
      </c>
      <c r="F6101" s="1" t="s">
        <v>2443</v>
      </c>
      <c r="G6101" s="1" t="s">
        <v>6386</v>
      </c>
      <c r="H6101" s="1" t="s">
        <v>6387</v>
      </c>
      <c r="I6101" s="2">
        <v>43101</v>
      </c>
      <c r="J6101" s="2">
        <v>51501</v>
      </c>
      <c r="K6101" s="1" t="s">
        <v>2442</v>
      </c>
      <c r="L6101">
        <v>609634</v>
      </c>
      <c r="M6101" s="1" t="s">
        <v>226</v>
      </c>
      <c r="N6101" s="1" t="s">
        <v>645</v>
      </c>
      <c r="O6101" s="1" t="s">
        <v>211</v>
      </c>
      <c r="P6101" s="1" t="s">
        <v>211</v>
      </c>
      <c r="Q6101" s="1" t="s">
        <v>211</v>
      </c>
      <c r="R6101" s="1" t="s">
        <v>211</v>
      </c>
    </row>
    <row r="6102" spans="1:18" hidden="1" x14ac:dyDescent="0.2">
      <c r="A6102" s="1" t="s">
        <v>206</v>
      </c>
      <c r="B6102" s="1" t="s">
        <v>207</v>
      </c>
      <c r="C6102">
        <v>536740</v>
      </c>
      <c r="D6102" s="1" t="s">
        <v>6325</v>
      </c>
      <c r="E6102" s="1" t="s">
        <v>172</v>
      </c>
      <c r="F6102" s="1" t="s">
        <v>1468</v>
      </c>
      <c r="G6102" s="1" t="s">
        <v>6388</v>
      </c>
      <c r="H6102" s="1" t="s">
        <v>1468</v>
      </c>
      <c r="I6102" s="2">
        <v>43101</v>
      </c>
      <c r="J6102" s="2">
        <v>51501</v>
      </c>
      <c r="K6102" s="1" t="s">
        <v>172</v>
      </c>
      <c r="L6102">
        <v>606381</v>
      </c>
      <c r="M6102" s="1" t="s">
        <v>226</v>
      </c>
      <c r="N6102" s="1" t="s">
        <v>226</v>
      </c>
      <c r="O6102" s="1" t="s">
        <v>211</v>
      </c>
      <c r="P6102" s="1" t="s">
        <v>211</v>
      </c>
      <c r="Q6102" s="1" t="s">
        <v>211</v>
      </c>
      <c r="R6102" s="1" t="s">
        <v>211</v>
      </c>
    </row>
    <row r="6103" spans="1:18" hidden="1" x14ac:dyDescent="0.2">
      <c r="A6103" s="1" t="s">
        <v>206</v>
      </c>
      <c r="B6103" s="1" t="s">
        <v>207</v>
      </c>
      <c r="C6103">
        <v>536740</v>
      </c>
      <c r="D6103" s="1" t="s">
        <v>6325</v>
      </c>
      <c r="E6103" s="1" t="s">
        <v>173</v>
      </c>
      <c r="F6103" s="1" t="s">
        <v>2463</v>
      </c>
      <c r="G6103" s="1" t="s">
        <v>6389</v>
      </c>
      <c r="H6103" s="1" t="s">
        <v>2463</v>
      </c>
      <c r="I6103" s="2">
        <v>43101</v>
      </c>
      <c r="J6103" s="2">
        <v>51501</v>
      </c>
      <c r="K6103" s="1" t="s">
        <v>173</v>
      </c>
      <c r="L6103">
        <v>606391</v>
      </c>
      <c r="M6103" s="1" t="s">
        <v>226</v>
      </c>
      <c r="N6103" s="1" t="s">
        <v>226</v>
      </c>
      <c r="O6103" s="1" t="s">
        <v>211</v>
      </c>
      <c r="P6103" s="1" t="s">
        <v>211</v>
      </c>
      <c r="Q6103" s="1" t="s">
        <v>211</v>
      </c>
      <c r="R6103" s="1" t="s">
        <v>211</v>
      </c>
    </row>
    <row r="6104" spans="1:18" hidden="1" x14ac:dyDescent="0.2">
      <c r="A6104" s="1" t="s">
        <v>206</v>
      </c>
      <c r="B6104" s="1" t="s">
        <v>207</v>
      </c>
      <c r="C6104">
        <v>536740</v>
      </c>
      <c r="D6104" s="1" t="s">
        <v>6325</v>
      </c>
      <c r="E6104" s="1" t="s">
        <v>5140</v>
      </c>
      <c r="F6104" s="1" t="s">
        <v>2407</v>
      </c>
      <c r="G6104" s="1" t="s">
        <v>6390</v>
      </c>
      <c r="H6104" s="1" t="s">
        <v>2407</v>
      </c>
      <c r="I6104" s="2">
        <v>43101</v>
      </c>
      <c r="J6104" s="2">
        <v>51501</v>
      </c>
      <c r="K6104" s="1" t="s">
        <v>5140</v>
      </c>
      <c r="L6104">
        <v>606410</v>
      </c>
      <c r="M6104" s="1" t="s">
        <v>791</v>
      </c>
      <c r="N6104" s="1" t="s">
        <v>791</v>
      </c>
      <c r="O6104" s="1" t="s">
        <v>211</v>
      </c>
      <c r="P6104" s="1" t="s">
        <v>211</v>
      </c>
      <c r="Q6104" s="1" t="s">
        <v>211</v>
      </c>
      <c r="R6104" s="1" t="s">
        <v>211</v>
      </c>
    </row>
    <row r="6105" spans="1:18" hidden="1" x14ac:dyDescent="0.2">
      <c r="A6105" s="1" t="s">
        <v>206</v>
      </c>
      <c r="B6105" s="1" t="s">
        <v>207</v>
      </c>
      <c r="C6105">
        <v>536740</v>
      </c>
      <c r="D6105" s="1" t="s">
        <v>6325</v>
      </c>
      <c r="E6105" s="1" t="s">
        <v>4095</v>
      </c>
      <c r="F6105" s="1" t="s">
        <v>4096</v>
      </c>
      <c r="G6105" s="1" t="s">
        <v>6391</v>
      </c>
      <c r="H6105" s="1" t="s">
        <v>4098</v>
      </c>
      <c r="I6105" s="2">
        <v>44013</v>
      </c>
      <c r="J6105" s="2">
        <v>51501</v>
      </c>
      <c r="K6105" s="1" t="s">
        <v>4095</v>
      </c>
      <c r="L6105">
        <v>606367</v>
      </c>
      <c r="M6105" s="1" t="s">
        <v>211</v>
      </c>
      <c r="N6105" s="1" t="s">
        <v>211</v>
      </c>
      <c r="O6105" s="1" t="s">
        <v>211</v>
      </c>
      <c r="P6105" s="1" t="s">
        <v>211</v>
      </c>
      <c r="Q6105" s="1" t="s">
        <v>211</v>
      </c>
      <c r="R6105" s="1" t="s">
        <v>211</v>
      </c>
    </row>
    <row r="6106" spans="1:18" hidden="1" x14ac:dyDescent="0.2">
      <c r="A6106" s="1" t="s">
        <v>206</v>
      </c>
      <c r="B6106" s="1" t="s">
        <v>207</v>
      </c>
      <c r="C6106">
        <v>536740</v>
      </c>
      <c r="D6106" s="1" t="s">
        <v>6325</v>
      </c>
      <c r="E6106" s="1" t="s">
        <v>566</v>
      </c>
      <c r="F6106" s="1" t="s">
        <v>567</v>
      </c>
      <c r="G6106" s="1" t="s">
        <v>6392</v>
      </c>
      <c r="H6106" s="1" t="s">
        <v>567</v>
      </c>
      <c r="I6106" s="2">
        <v>43101</v>
      </c>
      <c r="J6106" s="2">
        <v>51501</v>
      </c>
      <c r="K6106" s="1" t="s">
        <v>566</v>
      </c>
      <c r="L6106">
        <v>606372</v>
      </c>
      <c r="M6106" s="1" t="s">
        <v>226</v>
      </c>
      <c r="N6106" s="1" t="s">
        <v>226</v>
      </c>
      <c r="O6106" s="1" t="s">
        <v>211</v>
      </c>
      <c r="P6106" s="1" t="s">
        <v>211</v>
      </c>
      <c r="Q6106" s="1" t="s">
        <v>211</v>
      </c>
      <c r="R6106" s="1" t="s">
        <v>211</v>
      </c>
    </row>
    <row r="6107" spans="1:18" hidden="1" x14ac:dyDescent="0.2">
      <c r="A6107" s="1" t="s">
        <v>206</v>
      </c>
      <c r="B6107" s="1" t="s">
        <v>207</v>
      </c>
      <c r="C6107">
        <v>536740</v>
      </c>
      <c r="D6107" s="1" t="s">
        <v>6325</v>
      </c>
      <c r="E6107" s="1" t="s">
        <v>4105</v>
      </c>
      <c r="F6107" s="1" t="s">
        <v>4106</v>
      </c>
      <c r="G6107" s="1" t="s">
        <v>6393</v>
      </c>
      <c r="H6107" s="1" t="s">
        <v>4106</v>
      </c>
      <c r="I6107" s="2">
        <v>43101</v>
      </c>
      <c r="J6107" s="2">
        <v>51501</v>
      </c>
      <c r="K6107" s="1" t="s">
        <v>4105</v>
      </c>
      <c r="L6107">
        <v>606358</v>
      </c>
      <c r="M6107" s="1" t="s">
        <v>226</v>
      </c>
      <c r="N6107" s="1" t="s">
        <v>226</v>
      </c>
      <c r="O6107" s="1" t="s">
        <v>211</v>
      </c>
      <c r="P6107" s="1" t="s">
        <v>211</v>
      </c>
      <c r="Q6107" s="1" t="s">
        <v>211</v>
      </c>
      <c r="R6107" s="1" t="s">
        <v>211</v>
      </c>
    </row>
    <row r="6108" spans="1:18" hidden="1" x14ac:dyDescent="0.2">
      <c r="A6108" s="1" t="s">
        <v>206</v>
      </c>
      <c r="B6108" s="1" t="s">
        <v>207</v>
      </c>
      <c r="C6108">
        <v>536740</v>
      </c>
      <c r="D6108" s="1" t="s">
        <v>6325</v>
      </c>
      <c r="E6108" s="1" t="s">
        <v>1989</v>
      </c>
      <c r="F6108" s="1" t="s">
        <v>567</v>
      </c>
      <c r="G6108" s="1" t="s">
        <v>6394</v>
      </c>
      <c r="H6108" s="1" t="s">
        <v>567</v>
      </c>
      <c r="I6108" s="2">
        <v>43592</v>
      </c>
      <c r="J6108" s="2">
        <v>51501</v>
      </c>
      <c r="K6108" s="1" t="s">
        <v>1989</v>
      </c>
      <c r="L6108">
        <v>606356</v>
      </c>
      <c r="M6108" s="1" t="s">
        <v>211</v>
      </c>
      <c r="N6108" s="1" t="s">
        <v>211</v>
      </c>
      <c r="O6108" s="1" t="s">
        <v>211</v>
      </c>
      <c r="P6108" s="1" t="s">
        <v>211</v>
      </c>
      <c r="Q6108" s="1" t="s">
        <v>211</v>
      </c>
      <c r="R6108" s="1" t="s">
        <v>211</v>
      </c>
    </row>
    <row r="6109" spans="1:18" hidden="1" x14ac:dyDescent="0.2">
      <c r="A6109" s="1" t="s">
        <v>206</v>
      </c>
      <c r="B6109" s="1" t="s">
        <v>207</v>
      </c>
      <c r="C6109">
        <v>536740</v>
      </c>
      <c r="D6109" s="1" t="s">
        <v>6325</v>
      </c>
      <c r="E6109" s="1" t="s">
        <v>2459</v>
      </c>
      <c r="F6109" s="1" t="s">
        <v>2460</v>
      </c>
      <c r="G6109" s="1" t="s">
        <v>6395</v>
      </c>
      <c r="H6109" s="1" t="s">
        <v>4988</v>
      </c>
      <c r="I6109" s="2">
        <v>43101</v>
      </c>
      <c r="J6109" s="2">
        <v>51501</v>
      </c>
      <c r="K6109" s="1" t="s">
        <v>2459</v>
      </c>
      <c r="L6109">
        <v>607893</v>
      </c>
      <c r="M6109" s="1" t="s">
        <v>226</v>
      </c>
      <c r="N6109" s="1" t="s">
        <v>226</v>
      </c>
      <c r="O6109" s="1" t="s">
        <v>211</v>
      </c>
      <c r="P6109" s="1" t="s">
        <v>211</v>
      </c>
      <c r="Q6109" s="1" t="s">
        <v>211</v>
      </c>
      <c r="R6109" s="1" t="s">
        <v>211</v>
      </c>
    </row>
    <row r="6110" spans="1:18" hidden="1" x14ac:dyDescent="0.2">
      <c r="A6110" s="1" t="s">
        <v>206</v>
      </c>
      <c r="B6110" s="1" t="s">
        <v>207</v>
      </c>
      <c r="C6110">
        <v>536740</v>
      </c>
      <c r="D6110" s="1" t="s">
        <v>6325</v>
      </c>
      <c r="E6110" s="1" t="s">
        <v>2388</v>
      </c>
      <c r="F6110" s="1" t="s">
        <v>175</v>
      </c>
      <c r="G6110" s="1" t="s">
        <v>6396</v>
      </c>
      <c r="H6110" s="1" t="s">
        <v>175</v>
      </c>
      <c r="I6110" s="2">
        <v>43101</v>
      </c>
      <c r="J6110" s="2">
        <v>51501</v>
      </c>
      <c r="K6110" s="1" t="s">
        <v>2388</v>
      </c>
      <c r="L6110">
        <v>607897</v>
      </c>
      <c r="M6110" s="1" t="s">
        <v>226</v>
      </c>
      <c r="N6110" s="1" t="s">
        <v>226</v>
      </c>
      <c r="O6110" s="1" t="s">
        <v>211</v>
      </c>
      <c r="P6110" s="1" t="s">
        <v>211</v>
      </c>
      <c r="Q6110" s="1" t="s">
        <v>211</v>
      </c>
      <c r="R6110" s="1" t="s">
        <v>211</v>
      </c>
    </row>
    <row r="6111" spans="1:18" hidden="1" x14ac:dyDescent="0.2">
      <c r="A6111" s="1" t="s">
        <v>206</v>
      </c>
      <c r="B6111" s="1" t="s">
        <v>207</v>
      </c>
      <c r="C6111">
        <v>536740</v>
      </c>
      <c r="D6111" s="1" t="s">
        <v>6325</v>
      </c>
      <c r="E6111" s="1" t="s">
        <v>169</v>
      </c>
      <c r="F6111" s="1" t="s">
        <v>224</v>
      </c>
      <c r="G6111" s="1" t="s">
        <v>6397</v>
      </c>
      <c r="H6111" s="1" t="s">
        <v>161</v>
      </c>
      <c r="I6111" s="2">
        <v>43101</v>
      </c>
      <c r="J6111" s="2">
        <v>51501</v>
      </c>
      <c r="K6111" s="1" t="s">
        <v>169</v>
      </c>
      <c r="L6111">
        <v>606930</v>
      </c>
      <c r="M6111" s="1" t="s">
        <v>226</v>
      </c>
      <c r="N6111" s="1" t="s">
        <v>226</v>
      </c>
      <c r="O6111" s="1" t="s">
        <v>211</v>
      </c>
      <c r="P6111" s="1" t="s">
        <v>211</v>
      </c>
      <c r="Q6111" s="1" t="s">
        <v>211</v>
      </c>
      <c r="R6111" s="1" t="s">
        <v>211</v>
      </c>
    </row>
    <row r="6112" spans="1:18" hidden="1" x14ac:dyDescent="0.2">
      <c r="A6112" s="1" t="s">
        <v>206</v>
      </c>
      <c r="B6112" s="1" t="s">
        <v>207</v>
      </c>
      <c r="C6112">
        <v>536740</v>
      </c>
      <c r="D6112" s="1" t="s">
        <v>6325</v>
      </c>
      <c r="E6112" s="1" t="s">
        <v>4061</v>
      </c>
      <c r="F6112" s="1" t="s">
        <v>4062</v>
      </c>
      <c r="G6112" s="1" t="s">
        <v>6398</v>
      </c>
      <c r="H6112" s="1" t="s">
        <v>4062</v>
      </c>
      <c r="I6112" s="2">
        <v>43101</v>
      </c>
      <c r="J6112" s="2">
        <v>51501</v>
      </c>
      <c r="K6112" s="1" t="s">
        <v>4061</v>
      </c>
      <c r="L6112">
        <v>606827</v>
      </c>
      <c r="M6112" s="1" t="s">
        <v>211</v>
      </c>
      <c r="N6112" s="1" t="s">
        <v>211</v>
      </c>
      <c r="O6112" s="1" t="s">
        <v>211</v>
      </c>
      <c r="P6112" s="1" t="s">
        <v>211</v>
      </c>
      <c r="Q6112" s="1" t="s">
        <v>211</v>
      </c>
      <c r="R6112" s="1" t="s">
        <v>211</v>
      </c>
    </row>
    <row r="6113" spans="1:18" hidden="1" x14ac:dyDescent="0.2">
      <c r="A6113" s="1" t="s">
        <v>206</v>
      </c>
      <c r="B6113" s="1" t="s">
        <v>207</v>
      </c>
      <c r="C6113">
        <v>536740</v>
      </c>
      <c r="D6113" s="1" t="s">
        <v>6325</v>
      </c>
      <c r="E6113" s="1" t="s">
        <v>5130</v>
      </c>
      <c r="F6113" s="1" t="s">
        <v>4944</v>
      </c>
      <c r="G6113" s="1" t="s">
        <v>6399</v>
      </c>
      <c r="H6113" s="1" t="s">
        <v>6400</v>
      </c>
      <c r="I6113" s="2">
        <v>43640</v>
      </c>
      <c r="J6113" s="2">
        <v>51501</v>
      </c>
      <c r="K6113" s="1" t="s">
        <v>5130</v>
      </c>
      <c r="L6113">
        <v>608048</v>
      </c>
      <c r="M6113" s="1" t="s">
        <v>226</v>
      </c>
      <c r="N6113" s="1" t="s">
        <v>226</v>
      </c>
      <c r="O6113" s="1" t="s">
        <v>211</v>
      </c>
      <c r="P6113" s="1" t="s">
        <v>211</v>
      </c>
      <c r="Q6113" s="1" t="s">
        <v>211</v>
      </c>
      <c r="R6113" s="1" t="s">
        <v>211</v>
      </c>
    </row>
    <row r="6114" spans="1:18" hidden="1" x14ac:dyDescent="0.2">
      <c r="A6114" s="1" t="s">
        <v>206</v>
      </c>
      <c r="B6114" s="1" t="s">
        <v>207</v>
      </c>
      <c r="C6114">
        <v>536740</v>
      </c>
      <c r="D6114" s="1" t="s">
        <v>6325</v>
      </c>
      <c r="E6114" s="1" t="s">
        <v>2455</v>
      </c>
      <c r="F6114" s="1" t="s">
        <v>2456</v>
      </c>
      <c r="G6114" s="1" t="s">
        <v>6401</v>
      </c>
      <c r="H6114" s="1" t="s">
        <v>2456</v>
      </c>
      <c r="I6114" s="2">
        <v>43501</v>
      </c>
      <c r="J6114" s="2">
        <v>51501</v>
      </c>
      <c r="K6114" s="1" t="s">
        <v>2455</v>
      </c>
      <c r="L6114">
        <v>607986</v>
      </c>
      <c r="M6114" s="1" t="s">
        <v>226</v>
      </c>
      <c r="N6114" s="1" t="s">
        <v>226</v>
      </c>
      <c r="O6114" s="1" t="s">
        <v>211</v>
      </c>
      <c r="P6114" s="1" t="s">
        <v>211</v>
      </c>
      <c r="Q6114" s="1" t="s">
        <v>211</v>
      </c>
      <c r="R6114" s="1" t="s">
        <v>211</v>
      </c>
    </row>
    <row r="6115" spans="1:18" hidden="1" x14ac:dyDescent="0.2">
      <c r="A6115" s="1" t="s">
        <v>206</v>
      </c>
      <c r="B6115" s="1" t="s">
        <v>207</v>
      </c>
      <c r="C6115">
        <v>536740</v>
      </c>
      <c r="D6115" s="1" t="s">
        <v>6325</v>
      </c>
      <c r="E6115" s="1" t="s">
        <v>561</v>
      </c>
      <c r="F6115" s="1" t="s">
        <v>111</v>
      </c>
      <c r="G6115" s="1" t="s">
        <v>6402</v>
      </c>
      <c r="H6115" s="1" t="s">
        <v>111</v>
      </c>
      <c r="I6115" s="2">
        <v>43101</v>
      </c>
      <c r="J6115" s="2">
        <v>51501</v>
      </c>
      <c r="K6115" s="1" t="s">
        <v>561</v>
      </c>
      <c r="L6115">
        <v>608269</v>
      </c>
      <c r="M6115" s="1" t="s">
        <v>226</v>
      </c>
      <c r="N6115" s="1" t="s">
        <v>226</v>
      </c>
      <c r="O6115" s="1" t="s">
        <v>211</v>
      </c>
      <c r="P6115" s="1" t="s">
        <v>211</v>
      </c>
      <c r="Q6115" s="1" t="s">
        <v>211</v>
      </c>
      <c r="R6115" s="1" t="s">
        <v>211</v>
      </c>
    </row>
    <row r="6116" spans="1:18" hidden="1" x14ac:dyDescent="0.2">
      <c r="A6116" s="1" t="s">
        <v>206</v>
      </c>
      <c r="B6116" s="1" t="s">
        <v>207</v>
      </c>
      <c r="C6116">
        <v>536740</v>
      </c>
      <c r="D6116" s="1" t="s">
        <v>6325</v>
      </c>
      <c r="E6116" s="1" t="s">
        <v>2393</v>
      </c>
      <c r="F6116" s="1" t="s">
        <v>2394</v>
      </c>
      <c r="G6116" s="1" t="s">
        <v>6403</v>
      </c>
      <c r="H6116" s="1" t="s">
        <v>2394</v>
      </c>
      <c r="I6116" s="2">
        <v>43800</v>
      </c>
      <c r="J6116" s="2">
        <v>51501</v>
      </c>
      <c r="K6116" s="1" t="s">
        <v>2393</v>
      </c>
      <c r="L6116">
        <v>608258</v>
      </c>
      <c r="M6116" s="1" t="s">
        <v>226</v>
      </c>
      <c r="N6116" s="1" t="s">
        <v>226</v>
      </c>
      <c r="O6116" s="1" t="s">
        <v>211</v>
      </c>
      <c r="P6116" s="1" t="s">
        <v>211</v>
      </c>
      <c r="Q6116" s="1" t="s">
        <v>211</v>
      </c>
      <c r="R6116" s="1" t="s">
        <v>211</v>
      </c>
    </row>
    <row r="6117" spans="1:18" hidden="1" x14ac:dyDescent="0.2">
      <c r="A6117" s="1" t="s">
        <v>206</v>
      </c>
      <c r="B6117" s="1" t="s">
        <v>207</v>
      </c>
      <c r="C6117">
        <v>536740</v>
      </c>
      <c r="D6117" s="1" t="s">
        <v>6325</v>
      </c>
      <c r="E6117" s="1" t="s">
        <v>2513</v>
      </c>
      <c r="F6117" s="1" t="s">
        <v>2514</v>
      </c>
      <c r="G6117" s="1" t="s">
        <v>6404</v>
      </c>
      <c r="H6117" s="1" t="s">
        <v>2514</v>
      </c>
      <c r="I6117" s="2">
        <v>45261</v>
      </c>
      <c r="J6117" s="2">
        <v>51501</v>
      </c>
      <c r="K6117" s="1" t="s">
        <v>2513</v>
      </c>
      <c r="L6117">
        <v>621396</v>
      </c>
      <c r="M6117" s="1" t="s">
        <v>645</v>
      </c>
      <c r="N6117" s="1" t="s">
        <v>645</v>
      </c>
      <c r="O6117" s="1" t="s">
        <v>211</v>
      </c>
      <c r="P6117" s="1" t="s">
        <v>211</v>
      </c>
      <c r="Q6117" s="1" t="s">
        <v>211</v>
      </c>
      <c r="R6117" s="1" t="s">
        <v>211</v>
      </c>
    </row>
    <row r="6118" spans="1:18" hidden="1" x14ac:dyDescent="0.2">
      <c r="A6118" s="1" t="s">
        <v>206</v>
      </c>
      <c r="B6118" s="1" t="s">
        <v>207</v>
      </c>
      <c r="C6118">
        <v>536740</v>
      </c>
      <c r="D6118" s="1" t="s">
        <v>6325</v>
      </c>
      <c r="E6118" s="1" t="s">
        <v>4373</v>
      </c>
      <c r="F6118" s="1" t="s">
        <v>4374</v>
      </c>
      <c r="G6118" s="1" t="s">
        <v>6405</v>
      </c>
      <c r="H6118" s="1" t="s">
        <v>4374</v>
      </c>
      <c r="I6118" s="2">
        <v>45139</v>
      </c>
      <c r="J6118" s="2">
        <v>51501</v>
      </c>
      <c r="K6118" s="1" t="s">
        <v>4373</v>
      </c>
      <c r="L6118">
        <v>620653</v>
      </c>
      <c r="M6118" s="1" t="s">
        <v>211</v>
      </c>
      <c r="N6118" s="1" t="s">
        <v>211</v>
      </c>
      <c r="O6118" s="1" t="s">
        <v>211</v>
      </c>
      <c r="P6118" s="1" t="s">
        <v>211</v>
      </c>
      <c r="Q6118" s="1" t="s">
        <v>211</v>
      </c>
      <c r="R6118" s="1" t="s">
        <v>211</v>
      </c>
    </row>
    <row r="6119" spans="1:18" hidden="1" x14ac:dyDescent="0.2">
      <c r="A6119" s="1" t="s">
        <v>206</v>
      </c>
      <c r="B6119" s="1" t="s">
        <v>207</v>
      </c>
      <c r="C6119">
        <v>536740</v>
      </c>
      <c r="D6119" s="1" t="s">
        <v>6325</v>
      </c>
      <c r="E6119" s="1" t="s">
        <v>2516</v>
      </c>
      <c r="F6119" s="1" t="s">
        <v>2517</v>
      </c>
      <c r="G6119" s="1" t="s">
        <v>6406</v>
      </c>
      <c r="H6119" s="1" t="s">
        <v>2517</v>
      </c>
      <c r="I6119" s="2">
        <v>45336</v>
      </c>
      <c r="J6119" s="2">
        <v>51501</v>
      </c>
      <c r="K6119" s="1" t="s">
        <v>2516</v>
      </c>
      <c r="L6119">
        <v>621336</v>
      </c>
      <c r="M6119" s="1" t="s">
        <v>645</v>
      </c>
      <c r="N6119" s="1" t="s">
        <v>645</v>
      </c>
      <c r="O6119" s="1" t="s">
        <v>211</v>
      </c>
      <c r="P6119" s="1" t="s">
        <v>211</v>
      </c>
      <c r="Q6119" s="1" t="s">
        <v>211</v>
      </c>
      <c r="R6119" s="1" t="s">
        <v>211</v>
      </c>
    </row>
    <row r="6120" spans="1:18" hidden="1" x14ac:dyDescent="0.2">
      <c r="A6120" s="1" t="s">
        <v>206</v>
      </c>
      <c r="B6120" s="1" t="s">
        <v>207</v>
      </c>
      <c r="C6120">
        <v>536740</v>
      </c>
      <c r="D6120" s="1" t="s">
        <v>6325</v>
      </c>
      <c r="E6120" s="1" t="s">
        <v>2523</v>
      </c>
      <c r="F6120" s="1" t="s">
        <v>2524</v>
      </c>
      <c r="G6120" s="1" t="s">
        <v>6407</v>
      </c>
      <c r="H6120" s="1" t="s">
        <v>2524</v>
      </c>
      <c r="I6120" s="2">
        <v>45323</v>
      </c>
      <c r="J6120" s="2">
        <v>51501</v>
      </c>
      <c r="K6120" s="1" t="s">
        <v>2523</v>
      </c>
      <c r="L6120">
        <v>621394</v>
      </c>
      <c r="M6120" s="1" t="s">
        <v>645</v>
      </c>
      <c r="N6120" s="1" t="s">
        <v>645</v>
      </c>
      <c r="O6120" s="1" t="s">
        <v>211</v>
      </c>
      <c r="P6120" s="1" t="s">
        <v>211</v>
      </c>
      <c r="Q6120" s="1" t="s">
        <v>211</v>
      </c>
      <c r="R6120" s="1" t="s">
        <v>211</v>
      </c>
    </row>
    <row r="6121" spans="1:18" hidden="1" x14ac:dyDescent="0.2">
      <c r="A6121" s="1" t="s">
        <v>206</v>
      </c>
      <c r="B6121" s="1" t="s">
        <v>207</v>
      </c>
      <c r="C6121">
        <v>536740</v>
      </c>
      <c r="D6121" s="1" t="s">
        <v>6325</v>
      </c>
      <c r="E6121" s="1" t="s">
        <v>2519</v>
      </c>
      <c r="F6121" s="1" t="s">
        <v>2520</v>
      </c>
      <c r="G6121" s="1" t="s">
        <v>6408</v>
      </c>
      <c r="H6121" s="1" t="s">
        <v>2522</v>
      </c>
      <c r="I6121" s="2">
        <v>45078</v>
      </c>
      <c r="J6121" s="2">
        <v>51501</v>
      </c>
      <c r="K6121" s="1" t="s">
        <v>2519</v>
      </c>
      <c r="L6121">
        <v>620996</v>
      </c>
      <c r="M6121" s="1" t="s">
        <v>645</v>
      </c>
      <c r="N6121" s="1" t="s">
        <v>645</v>
      </c>
      <c r="O6121" s="1" t="s">
        <v>211</v>
      </c>
      <c r="P6121" s="1" t="s">
        <v>211</v>
      </c>
      <c r="Q6121" s="1" t="s">
        <v>211</v>
      </c>
      <c r="R6121" s="1" t="s">
        <v>211</v>
      </c>
    </row>
    <row r="6122" spans="1:18" hidden="1" x14ac:dyDescent="0.2">
      <c r="A6122" s="1" t="s">
        <v>206</v>
      </c>
      <c r="B6122" s="1" t="s">
        <v>207</v>
      </c>
      <c r="C6122">
        <v>536740</v>
      </c>
      <c r="D6122" s="1" t="s">
        <v>6325</v>
      </c>
      <c r="E6122" s="1" t="s">
        <v>4382</v>
      </c>
      <c r="F6122" s="1" t="s">
        <v>4383</v>
      </c>
      <c r="G6122" s="1" t="s">
        <v>6409</v>
      </c>
      <c r="H6122" s="1" t="s">
        <v>4383</v>
      </c>
      <c r="I6122" s="2">
        <v>45170</v>
      </c>
      <c r="J6122" s="2">
        <v>51501</v>
      </c>
      <c r="K6122" s="1" t="s">
        <v>4382</v>
      </c>
      <c r="L6122">
        <v>620425</v>
      </c>
      <c r="M6122" s="1" t="s">
        <v>226</v>
      </c>
      <c r="N6122" s="1" t="s">
        <v>226</v>
      </c>
      <c r="O6122" s="1" t="s">
        <v>211</v>
      </c>
      <c r="P6122" s="1" t="s">
        <v>211</v>
      </c>
      <c r="Q6122" s="1" t="s">
        <v>211</v>
      </c>
      <c r="R6122" s="1" t="s">
        <v>211</v>
      </c>
    </row>
    <row r="6123" spans="1:18" hidden="1" x14ac:dyDescent="0.2">
      <c r="A6123" s="1" t="s">
        <v>206</v>
      </c>
      <c r="B6123" s="1" t="s">
        <v>207</v>
      </c>
      <c r="C6123">
        <v>536740</v>
      </c>
      <c r="D6123" s="1" t="s">
        <v>6325</v>
      </c>
      <c r="E6123" s="1" t="s">
        <v>1964</v>
      </c>
      <c r="F6123" s="1" t="s">
        <v>1965</v>
      </c>
      <c r="G6123" s="1" t="s">
        <v>6410</v>
      </c>
      <c r="H6123" s="1" t="s">
        <v>1965</v>
      </c>
      <c r="I6123" s="2">
        <v>45170</v>
      </c>
      <c r="J6123" s="2">
        <v>51501</v>
      </c>
      <c r="K6123" s="1" t="s">
        <v>1964</v>
      </c>
      <c r="L6123">
        <v>620428</v>
      </c>
      <c r="M6123" s="1" t="s">
        <v>226</v>
      </c>
      <c r="N6123" s="1" t="s">
        <v>226</v>
      </c>
      <c r="O6123" s="1" t="s">
        <v>211</v>
      </c>
      <c r="P6123" s="1" t="s">
        <v>211</v>
      </c>
      <c r="Q6123" s="1" t="s">
        <v>211</v>
      </c>
      <c r="R6123" s="1" t="s">
        <v>211</v>
      </c>
    </row>
    <row r="6124" spans="1:18" hidden="1" x14ac:dyDescent="0.2">
      <c r="A6124" s="1" t="s">
        <v>206</v>
      </c>
      <c r="B6124" s="1" t="s">
        <v>207</v>
      </c>
      <c r="C6124">
        <v>536740</v>
      </c>
      <c r="D6124" s="1" t="s">
        <v>6325</v>
      </c>
      <c r="E6124" s="1" t="s">
        <v>4376</v>
      </c>
      <c r="F6124" s="1" t="s">
        <v>4377</v>
      </c>
      <c r="G6124" s="1" t="s">
        <v>6411</v>
      </c>
      <c r="H6124" s="1" t="s">
        <v>4377</v>
      </c>
      <c r="I6124" s="2">
        <v>45170</v>
      </c>
      <c r="J6124" s="2">
        <v>51501</v>
      </c>
      <c r="K6124" s="1" t="s">
        <v>4376</v>
      </c>
      <c r="L6124">
        <v>620430</v>
      </c>
      <c r="M6124" s="1" t="s">
        <v>226</v>
      </c>
      <c r="N6124" s="1" t="s">
        <v>226</v>
      </c>
      <c r="O6124" s="1" t="s">
        <v>211</v>
      </c>
      <c r="P6124" s="1" t="s">
        <v>211</v>
      </c>
      <c r="Q6124" s="1" t="s">
        <v>211</v>
      </c>
      <c r="R6124" s="1" t="s">
        <v>211</v>
      </c>
    </row>
    <row r="6125" spans="1:18" hidden="1" x14ac:dyDescent="0.2">
      <c r="A6125" s="1" t="s">
        <v>206</v>
      </c>
      <c r="B6125" s="1" t="s">
        <v>207</v>
      </c>
      <c r="C6125">
        <v>536740</v>
      </c>
      <c r="D6125" s="1" t="s">
        <v>6325</v>
      </c>
      <c r="E6125" s="1" t="s">
        <v>5002</v>
      </c>
      <c r="F6125" s="1" t="s">
        <v>5003</v>
      </c>
      <c r="G6125" s="1" t="s">
        <v>6412</v>
      </c>
      <c r="H6125" s="1" t="s">
        <v>515</v>
      </c>
      <c r="I6125" s="2">
        <v>44986</v>
      </c>
      <c r="J6125" s="2">
        <v>51501</v>
      </c>
      <c r="K6125" s="1" t="s">
        <v>5002</v>
      </c>
      <c r="L6125">
        <v>620436</v>
      </c>
      <c r="M6125" s="1" t="s">
        <v>211</v>
      </c>
      <c r="N6125" s="1" t="s">
        <v>211</v>
      </c>
      <c r="O6125" s="1" t="s">
        <v>211</v>
      </c>
      <c r="P6125" s="1" t="s">
        <v>211</v>
      </c>
      <c r="Q6125" s="1" t="s">
        <v>211</v>
      </c>
      <c r="R6125" s="1" t="s">
        <v>211</v>
      </c>
    </row>
    <row r="6126" spans="1:18" hidden="1" x14ac:dyDescent="0.2">
      <c r="A6126" s="1" t="s">
        <v>206</v>
      </c>
      <c r="B6126" s="1" t="s">
        <v>207</v>
      </c>
      <c r="C6126">
        <v>536740</v>
      </c>
      <c r="D6126" s="1" t="s">
        <v>6325</v>
      </c>
      <c r="E6126" s="1" t="s">
        <v>5005</v>
      </c>
      <c r="F6126" s="1" t="s">
        <v>5006</v>
      </c>
      <c r="G6126" s="1" t="s">
        <v>6413</v>
      </c>
      <c r="H6126" s="1" t="s">
        <v>5006</v>
      </c>
      <c r="I6126" s="2">
        <v>44986</v>
      </c>
      <c r="J6126" s="2">
        <v>51501</v>
      </c>
      <c r="K6126" s="1" t="s">
        <v>5005</v>
      </c>
      <c r="L6126">
        <v>620437</v>
      </c>
      <c r="M6126" s="1" t="s">
        <v>211</v>
      </c>
      <c r="N6126" s="1" t="s">
        <v>211</v>
      </c>
      <c r="O6126" s="1" t="s">
        <v>211</v>
      </c>
      <c r="P6126" s="1" t="s">
        <v>211</v>
      </c>
      <c r="Q6126" s="1" t="s">
        <v>211</v>
      </c>
      <c r="R6126" s="1" t="s">
        <v>211</v>
      </c>
    </row>
    <row r="6127" spans="1:18" hidden="1" x14ac:dyDescent="0.2">
      <c r="A6127" s="1" t="s">
        <v>206</v>
      </c>
      <c r="B6127" s="1" t="s">
        <v>207</v>
      </c>
      <c r="C6127">
        <v>536740</v>
      </c>
      <c r="D6127" s="1" t="s">
        <v>6325</v>
      </c>
      <c r="E6127" s="1" t="s">
        <v>1202</v>
      </c>
      <c r="F6127" s="1" t="s">
        <v>300</v>
      </c>
      <c r="G6127" s="1" t="s">
        <v>6414</v>
      </c>
      <c r="H6127" s="1" t="s">
        <v>300</v>
      </c>
      <c r="I6127" s="2">
        <v>43101</v>
      </c>
      <c r="J6127" s="2">
        <v>51501</v>
      </c>
      <c r="K6127" s="1" t="s">
        <v>1205</v>
      </c>
      <c r="L6127">
        <v>420</v>
      </c>
      <c r="M6127" s="1" t="s">
        <v>1031</v>
      </c>
      <c r="N6127" s="1" t="s">
        <v>1031</v>
      </c>
      <c r="O6127" s="1" t="s">
        <v>211</v>
      </c>
      <c r="P6127" s="1" t="s">
        <v>211</v>
      </c>
      <c r="Q6127" s="1" t="s">
        <v>211</v>
      </c>
      <c r="R6127" s="1" t="s">
        <v>211</v>
      </c>
    </row>
    <row r="6128" spans="1:18" hidden="1" x14ac:dyDescent="0.2">
      <c r="A6128" s="1" t="s">
        <v>206</v>
      </c>
      <c r="B6128" s="1" t="s">
        <v>207</v>
      </c>
      <c r="C6128">
        <v>536740</v>
      </c>
      <c r="D6128" s="1" t="s">
        <v>6325</v>
      </c>
      <c r="E6128" s="1" t="s">
        <v>154</v>
      </c>
      <c r="F6128" s="1" t="s">
        <v>2365</v>
      </c>
      <c r="G6128" s="1" t="s">
        <v>6415</v>
      </c>
      <c r="H6128" s="1" t="s">
        <v>113</v>
      </c>
      <c r="I6128" s="2">
        <v>43101</v>
      </c>
      <c r="J6128" s="2">
        <v>51501</v>
      </c>
      <c r="K6128" s="1" t="s">
        <v>2367</v>
      </c>
      <c r="L6128">
        <v>510133</v>
      </c>
      <c r="M6128" s="1" t="s">
        <v>378</v>
      </c>
      <c r="N6128" s="1" t="s">
        <v>223</v>
      </c>
      <c r="O6128" s="1" t="s">
        <v>211</v>
      </c>
      <c r="P6128" s="1" t="s">
        <v>211</v>
      </c>
      <c r="Q6128" s="1" t="s">
        <v>211</v>
      </c>
      <c r="R6128" s="1" t="s">
        <v>211</v>
      </c>
    </row>
    <row r="6129" spans="1:18" hidden="1" x14ac:dyDescent="0.2">
      <c r="A6129" s="1" t="s">
        <v>206</v>
      </c>
      <c r="B6129" s="1" t="s">
        <v>207</v>
      </c>
      <c r="C6129">
        <v>536740</v>
      </c>
      <c r="D6129" s="1" t="s">
        <v>6325</v>
      </c>
      <c r="E6129" s="1" t="s">
        <v>2362</v>
      </c>
      <c r="F6129" s="1" t="s">
        <v>619</v>
      </c>
      <c r="G6129" s="1" t="s">
        <v>6416</v>
      </c>
      <c r="H6129" s="1" t="s">
        <v>619</v>
      </c>
      <c r="I6129" s="2">
        <v>43101</v>
      </c>
      <c r="J6129" s="2">
        <v>51501</v>
      </c>
      <c r="K6129" s="1" t="s">
        <v>2364</v>
      </c>
      <c r="L6129">
        <v>510052</v>
      </c>
      <c r="M6129" s="1" t="s">
        <v>645</v>
      </c>
      <c r="N6129" s="1" t="s">
        <v>645</v>
      </c>
      <c r="O6129" s="1" t="s">
        <v>211</v>
      </c>
      <c r="P6129" s="1" t="s">
        <v>211</v>
      </c>
      <c r="Q6129" s="1" t="s">
        <v>211</v>
      </c>
      <c r="R6129" s="1" t="s">
        <v>211</v>
      </c>
    </row>
    <row r="6130" spans="1:18" hidden="1" x14ac:dyDescent="0.2">
      <c r="A6130" s="1" t="s">
        <v>206</v>
      </c>
      <c r="B6130" s="1" t="s">
        <v>207</v>
      </c>
      <c r="C6130">
        <v>536740</v>
      </c>
      <c r="D6130" s="1" t="s">
        <v>6325</v>
      </c>
      <c r="E6130" s="1" t="s">
        <v>3848</v>
      </c>
      <c r="F6130" s="1" t="s">
        <v>99</v>
      </c>
      <c r="G6130" s="1" t="s">
        <v>6417</v>
      </c>
      <c r="H6130" s="1" t="s">
        <v>99</v>
      </c>
      <c r="I6130" s="2">
        <v>43101</v>
      </c>
      <c r="J6130" s="2">
        <v>51501</v>
      </c>
      <c r="K6130" s="1" t="s">
        <v>3848</v>
      </c>
      <c r="L6130">
        <v>601546</v>
      </c>
      <c r="M6130" s="1" t="s">
        <v>378</v>
      </c>
      <c r="N6130" s="1" t="s">
        <v>210</v>
      </c>
      <c r="O6130" s="1" t="s">
        <v>211</v>
      </c>
      <c r="P6130" s="1" t="s">
        <v>211</v>
      </c>
      <c r="Q6130" s="1" t="s">
        <v>211</v>
      </c>
      <c r="R6130" s="1" t="s">
        <v>211</v>
      </c>
    </row>
    <row r="6131" spans="1:18" hidden="1" x14ac:dyDescent="0.2">
      <c r="A6131" s="1" t="s">
        <v>206</v>
      </c>
      <c r="B6131" s="1" t="s">
        <v>207</v>
      </c>
      <c r="C6131">
        <v>536740</v>
      </c>
      <c r="D6131" s="1" t="s">
        <v>6325</v>
      </c>
      <c r="E6131" s="1" t="s">
        <v>2625</v>
      </c>
      <c r="F6131" s="1" t="s">
        <v>234</v>
      </c>
      <c r="G6131" s="1" t="s">
        <v>6418</v>
      </c>
      <c r="H6131" s="1" t="s">
        <v>234</v>
      </c>
      <c r="I6131" s="2">
        <v>43101</v>
      </c>
      <c r="J6131" s="2">
        <v>51501</v>
      </c>
      <c r="K6131" s="1" t="s">
        <v>2627</v>
      </c>
      <c r="L6131">
        <v>2915</v>
      </c>
      <c r="M6131" s="1" t="s">
        <v>790</v>
      </c>
      <c r="N6131" s="1" t="s">
        <v>790</v>
      </c>
      <c r="O6131" s="1" t="s">
        <v>211</v>
      </c>
      <c r="P6131" s="1" t="s">
        <v>211</v>
      </c>
      <c r="Q6131" s="1" t="s">
        <v>211</v>
      </c>
      <c r="R6131" s="1" t="s">
        <v>211</v>
      </c>
    </row>
    <row r="6132" spans="1:18" hidden="1" x14ac:dyDescent="0.2">
      <c r="A6132" s="1" t="s">
        <v>206</v>
      </c>
      <c r="B6132" s="1" t="s">
        <v>207</v>
      </c>
      <c r="C6132">
        <v>536740</v>
      </c>
      <c r="D6132" s="1" t="s">
        <v>6325</v>
      </c>
      <c r="E6132" s="1" t="s">
        <v>2622</v>
      </c>
      <c r="F6132" s="1" t="s">
        <v>234</v>
      </c>
      <c r="G6132" s="1" t="s">
        <v>6419</v>
      </c>
      <c r="H6132" s="1" t="s">
        <v>234</v>
      </c>
      <c r="I6132" s="2">
        <v>43101</v>
      </c>
      <c r="J6132" s="2">
        <v>51501</v>
      </c>
      <c r="K6132" s="1" t="s">
        <v>2624</v>
      </c>
      <c r="L6132">
        <v>2914</v>
      </c>
      <c r="M6132" s="1" t="s">
        <v>790</v>
      </c>
      <c r="N6132" s="1" t="s">
        <v>790</v>
      </c>
      <c r="O6132" s="1" t="s">
        <v>211</v>
      </c>
      <c r="P6132" s="1" t="s">
        <v>211</v>
      </c>
      <c r="Q6132" s="1" t="s">
        <v>211</v>
      </c>
      <c r="R6132" s="1" t="s">
        <v>211</v>
      </c>
    </row>
    <row r="6133" spans="1:18" hidden="1" x14ac:dyDescent="0.2">
      <c r="A6133" s="1" t="s">
        <v>206</v>
      </c>
      <c r="B6133" s="1" t="s">
        <v>207</v>
      </c>
      <c r="C6133">
        <v>536740</v>
      </c>
      <c r="D6133" s="1" t="s">
        <v>6325</v>
      </c>
      <c r="E6133" s="1" t="s">
        <v>2354</v>
      </c>
      <c r="F6133" s="1" t="s">
        <v>2355</v>
      </c>
      <c r="G6133" s="1" t="s">
        <v>6420</v>
      </c>
      <c r="H6133" s="1" t="s">
        <v>2355</v>
      </c>
      <c r="I6133" s="2">
        <v>43101</v>
      </c>
      <c r="J6133" s="2">
        <v>51501</v>
      </c>
      <c r="K6133" s="1" t="s">
        <v>2354</v>
      </c>
      <c r="L6133">
        <v>604748</v>
      </c>
      <c r="M6133" s="1" t="s">
        <v>645</v>
      </c>
      <c r="N6133" s="1" t="s">
        <v>645</v>
      </c>
      <c r="O6133" s="1" t="s">
        <v>211</v>
      </c>
      <c r="P6133" s="1" t="s">
        <v>211</v>
      </c>
      <c r="Q6133" s="1" t="s">
        <v>211</v>
      </c>
      <c r="R6133" s="1" t="s">
        <v>211</v>
      </c>
    </row>
    <row r="6134" spans="1:18" hidden="1" x14ac:dyDescent="0.2">
      <c r="A6134" s="1" t="s">
        <v>206</v>
      </c>
      <c r="B6134" s="1" t="s">
        <v>207</v>
      </c>
      <c r="C6134">
        <v>536740</v>
      </c>
      <c r="D6134" s="1" t="s">
        <v>6325</v>
      </c>
      <c r="E6134" s="1" t="s">
        <v>2659</v>
      </c>
      <c r="F6134" s="1" t="s">
        <v>2660</v>
      </c>
      <c r="G6134" s="1" t="s">
        <v>6421</v>
      </c>
      <c r="H6134" s="1" t="s">
        <v>2660</v>
      </c>
      <c r="I6134" s="2">
        <v>43935</v>
      </c>
      <c r="J6134" s="2">
        <v>51501</v>
      </c>
      <c r="K6134" s="1" t="s">
        <v>2659</v>
      </c>
      <c r="L6134">
        <v>605000</v>
      </c>
      <c r="M6134" s="1" t="s">
        <v>645</v>
      </c>
      <c r="N6134" s="1" t="s">
        <v>645</v>
      </c>
      <c r="O6134" s="1" t="s">
        <v>211</v>
      </c>
      <c r="P6134" s="1" t="s">
        <v>211</v>
      </c>
      <c r="Q6134" s="1" t="s">
        <v>211</v>
      </c>
      <c r="R6134" s="1" t="s">
        <v>211</v>
      </c>
    </row>
    <row r="6135" spans="1:18" hidden="1" x14ac:dyDescent="0.2">
      <c r="A6135" s="1" t="s">
        <v>206</v>
      </c>
      <c r="B6135" s="1" t="s">
        <v>207</v>
      </c>
      <c r="C6135">
        <v>536740</v>
      </c>
      <c r="D6135" s="1" t="s">
        <v>6325</v>
      </c>
      <c r="E6135" s="1" t="s">
        <v>2656</v>
      </c>
      <c r="F6135" s="1" t="s">
        <v>2657</v>
      </c>
      <c r="G6135" s="1" t="s">
        <v>6422</v>
      </c>
      <c r="H6135" s="1" t="s">
        <v>5196</v>
      </c>
      <c r="I6135" s="2">
        <v>43101</v>
      </c>
      <c r="J6135" s="2">
        <v>51501</v>
      </c>
      <c r="K6135" s="1" t="s">
        <v>2656</v>
      </c>
      <c r="L6135">
        <v>604842</v>
      </c>
      <c r="M6135" s="1" t="s">
        <v>645</v>
      </c>
      <c r="N6135" s="1" t="s">
        <v>645</v>
      </c>
      <c r="O6135" s="1" t="s">
        <v>211</v>
      </c>
      <c r="P6135" s="1" t="s">
        <v>211</v>
      </c>
      <c r="Q6135" s="1" t="s">
        <v>211</v>
      </c>
      <c r="R6135" s="1" t="s">
        <v>211</v>
      </c>
    </row>
    <row r="6136" spans="1:18" hidden="1" x14ac:dyDescent="0.2">
      <c r="A6136" s="1" t="s">
        <v>206</v>
      </c>
      <c r="B6136" s="1" t="s">
        <v>207</v>
      </c>
      <c r="C6136">
        <v>536740</v>
      </c>
      <c r="D6136" s="1" t="s">
        <v>6325</v>
      </c>
      <c r="E6136" s="1" t="s">
        <v>367</v>
      </c>
      <c r="F6136" s="1" t="s">
        <v>368</v>
      </c>
      <c r="G6136" s="1" t="s">
        <v>6423</v>
      </c>
      <c r="H6136" s="1" t="s">
        <v>368</v>
      </c>
      <c r="I6136" s="2">
        <v>43101</v>
      </c>
      <c r="J6136" s="2">
        <v>51501</v>
      </c>
      <c r="K6136" s="1" t="s">
        <v>367</v>
      </c>
      <c r="L6136">
        <v>605539</v>
      </c>
      <c r="M6136" s="1" t="s">
        <v>223</v>
      </c>
      <c r="N6136" s="1" t="s">
        <v>223</v>
      </c>
      <c r="O6136" s="1" t="s">
        <v>211</v>
      </c>
      <c r="P6136" s="1" t="s">
        <v>211</v>
      </c>
      <c r="Q6136" s="1" t="s">
        <v>211</v>
      </c>
      <c r="R6136" s="1" t="s">
        <v>211</v>
      </c>
    </row>
    <row r="6137" spans="1:18" hidden="1" x14ac:dyDescent="0.2">
      <c r="A6137" s="1" t="s">
        <v>206</v>
      </c>
      <c r="B6137" s="1" t="s">
        <v>207</v>
      </c>
      <c r="C6137">
        <v>536740</v>
      </c>
      <c r="D6137" s="1" t="s">
        <v>6325</v>
      </c>
      <c r="E6137" s="1" t="s">
        <v>158</v>
      </c>
      <c r="F6137" s="1" t="s">
        <v>159</v>
      </c>
      <c r="G6137" s="1" t="s">
        <v>6424</v>
      </c>
      <c r="H6137" s="1" t="s">
        <v>159</v>
      </c>
      <c r="I6137" s="2">
        <v>43101</v>
      </c>
      <c r="J6137" s="2">
        <v>51501</v>
      </c>
      <c r="K6137" s="1" t="s">
        <v>158</v>
      </c>
      <c r="L6137">
        <v>605348</v>
      </c>
      <c r="M6137" s="1" t="s">
        <v>645</v>
      </c>
      <c r="N6137" s="1" t="s">
        <v>791</v>
      </c>
      <c r="O6137" s="1" t="s">
        <v>211</v>
      </c>
      <c r="P6137" s="1" t="s">
        <v>211</v>
      </c>
      <c r="Q6137" s="1" t="s">
        <v>211</v>
      </c>
      <c r="R6137" s="1" t="s">
        <v>211</v>
      </c>
    </row>
    <row r="6138" spans="1:18" hidden="1" x14ac:dyDescent="0.2">
      <c r="A6138" s="1" t="s">
        <v>206</v>
      </c>
      <c r="B6138" s="1" t="s">
        <v>207</v>
      </c>
      <c r="C6138">
        <v>536740</v>
      </c>
      <c r="D6138" s="1" t="s">
        <v>6325</v>
      </c>
      <c r="E6138" s="1" t="s">
        <v>1440</v>
      </c>
      <c r="F6138" s="1" t="s">
        <v>365</v>
      </c>
      <c r="G6138" s="1" t="s">
        <v>6425</v>
      </c>
      <c r="H6138" s="1" t="s">
        <v>365</v>
      </c>
      <c r="I6138" s="2">
        <v>43101</v>
      </c>
      <c r="J6138" s="2">
        <v>51501</v>
      </c>
      <c r="K6138" s="1" t="s">
        <v>1440</v>
      </c>
      <c r="L6138">
        <v>605356</v>
      </c>
      <c r="M6138" s="1" t="s">
        <v>791</v>
      </c>
      <c r="N6138" s="1" t="s">
        <v>791</v>
      </c>
      <c r="O6138" s="1" t="s">
        <v>211</v>
      </c>
      <c r="P6138" s="1" t="s">
        <v>211</v>
      </c>
      <c r="Q6138" s="1" t="s">
        <v>211</v>
      </c>
      <c r="R6138" s="1" t="s">
        <v>211</v>
      </c>
    </row>
    <row r="6139" spans="1:18" hidden="1" x14ac:dyDescent="0.2">
      <c r="A6139" s="1" t="s">
        <v>206</v>
      </c>
      <c r="B6139" s="1" t="s">
        <v>207</v>
      </c>
      <c r="C6139">
        <v>536740</v>
      </c>
      <c r="D6139" s="1" t="s">
        <v>6325</v>
      </c>
      <c r="E6139" s="1" t="s">
        <v>1372</v>
      </c>
      <c r="F6139" s="1" t="s">
        <v>1373</v>
      </c>
      <c r="G6139" s="1" t="s">
        <v>6426</v>
      </c>
      <c r="H6139" s="1" t="s">
        <v>2385</v>
      </c>
      <c r="I6139" s="2">
        <v>43101</v>
      </c>
      <c r="J6139" s="2">
        <v>51501</v>
      </c>
      <c r="K6139" s="1" t="s">
        <v>1372</v>
      </c>
      <c r="L6139">
        <v>605340</v>
      </c>
      <c r="M6139" s="1" t="s">
        <v>211</v>
      </c>
      <c r="N6139" s="1" t="s">
        <v>226</v>
      </c>
      <c r="O6139" s="1" t="s">
        <v>211</v>
      </c>
      <c r="P6139" s="1" t="s">
        <v>211</v>
      </c>
      <c r="Q6139" s="1" t="s">
        <v>211</v>
      </c>
      <c r="R6139" s="1" t="s">
        <v>211</v>
      </c>
    </row>
    <row r="6140" spans="1:18" hidden="1" x14ac:dyDescent="0.2">
      <c r="A6140" s="1" t="s">
        <v>206</v>
      </c>
      <c r="B6140" s="1" t="s">
        <v>207</v>
      </c>
      <c r="C6140">
        <v>536740</v>
      </c>
      <c r="D6140" s="1" t="s">
        <v>6325</v>
      </c>
      <c r="E6140" s="1" t="s">
        <v>122</v>
      </c>
      <c r="F6140" s="1" t="s">
        <v>370</v>
      </c>
      <c r="G6140" s="1" t="s">
        <v>6427</v>
      </c>
      <c r="H6140" s="1" t="s">
        <v>370</v>
      </c>
      <c r="I6140" s="2">
        <v>43101</v>
      </c>
      <c r="J6140" s="2">
        <v>51501</v>
      </c>
      <c r="K6140" s="1" t="s">
        <v>122</v>
      </c>
      <c r="L6140">
        <v>605840</v>
      </c>
      <c r="M6140" s="1" t="s">
        <v>226</v>
      </c>
      <c r="N6140" s="1" t="s">
        <v>226</v>
      </c>
      <c r="O6140" s="1" t="s">
        <v>211</v>
      </c>
      <c r="P6140" s="1" t="s">
        <v>211</v>
      </c>
      <c r="Q6140" s="1" t="s">
        <v>211</v>
      </c>
      <c r="R6140" s="1" t="s">
        <v>211</v>
      </c>
    </row>
    <row r="6141" spans="1:18" hidden="1" x14ac:dyDescent="0.2">
      <c r="A6141" s="1" t="s">
        <v>206</v>
      </c>
      <c r="B6141" s="1" t="s">
        <v>207</v>
      </c>
      <c r="C6141">
        <v>536740</v>
      </c>
      <c r="D6141" s="1" t="s">
        <v>6325</v>
      </c>
      <c r="E6141" s="1" t="s">
        <v>167</v>
      </c>
      <c r="F6141" s="1" t="s">
        <v>125</v>
      </c>
      <c r="G6141" s="1" t="s">
        <v>6428</v>
      </c>
      <c r="H6141" s="1" t="s">
        <v>125</v>
      </c>
      <c r="I6141" s="2">
        <v>43101</v>
      </c>
      <c r="J6141" s="2">
        <v>51501</v>
      </c>
      <c r="K6141" s="1" t="s">
        <v>167</v>
      </c>
      <c r="L6141">
        <v>605839</v>
      </c>
      <c r="M6141" s="1" t="s">
        <v>226</v>
      </c>
      <c r="N6141" s="1" t="s">
        <v>226</v>
      </c>
      <c r="O6141" s="1" t="s">
        <v>211</v>
      </c>
      <c r="P6141" s="1" t="s">
        <v>211</v>
      </c>
      <c r="Q6141" s="1" t="s">
        <v>211</v>
      </c>
      <c r="R6141" s="1" t="s">
        <v>211</v>
      </c>
    </row>
    <row r="6142" spans="1:18" hidden="1" x14ac:dyDescent="0.2">
      <c r="A6142" s="1" t="s">
        <v>206</v>
      </c>
      <c r="B6142" s="1" t="s">
        <v>207</v>
      </c>
      <c r="C6142">
        <v>536740</v>
      </c>
      <c r="D6142" s="1" t="s">
        <v>6325</v>
      </c>
      <c r="E6142" s="1" t="s">
        <v>126</v>
      </c>
      <c r="F6142" s="1" t="s">
        <v>98</v>
      </c>
      <c r="G6142" s="1" t="s">
        <v>6429</v>
      </c>
      <c r="H6142" s="1" t="s">
        <v>98</v>
      </c>
      <c r="I6142" s="2">
        <v>43101</v>
      </c>
      <c r="J6142" s="2">
        <v>51501</v>
      </c>
      <c r="K6142" s="1" t="s">
        <v>126</v>
      </c>
      <c r="L6142">
        <v>605838</v>
      </c>
      <c r="M6142" s="1" t="s">
        <v>226</v>
      </c>
      <c r="N6142" s="1" t="s">
        <v>226</v>
      </c>
      <c r="O6142" s="1" t="s">
        <v>211</v>
      </c>
      <c r="P6142" s="1" t="s">
        <v>211</v>
      </c>
      <c r="Q6142" s="1" t="s">
        <v>211</v>
      </c>
      <c r="R6142" s="1" t="s">
        <v>211</v>
      </c>
    </row>
    <row r="6143" spans="1:18" hidden="1" x14ac:dyDescent="0.2">
      <c r="A6143" s="1" t="s">
        <v>206</v>
      </c>
      <c r="B6143" s="1" t="s">
        <v>207</v>
      </c>
      <c r="C6143">
        <v>536740</v>
      </c>
      <c r="D6143" s="1" t="s">
        <v>6325</v>
      </c>
      <c r="E6143" s="1" t="s">
        <v>3897</v>
      </c>
      <c r="F6143" s="1" t="s">
        <v>434</v>
      </c>
      <c r="G6143" s="1" t="s">
        <v>6430</v>
      </c>
      <c r="H6143" s="1" t="s">
        <v>434</v>
      </c>
      <c r="I6143" s="2">
        <v>43101</v>
      </c>
      <c r="J6143" s="2">
        <v>51501</v>
      </c>
      <c r="K6143" s="1" t="s">
        <v>3897</v>
      </c>
      <c r="L6143">
        <v>605836</v>
      </c>
      <c r="M6143" s="1" t="s">
        <v>226</v>
      </c>
      <c r="N6143" s="1" t="s">
        <v>226</v>
      </c>
      <c r="O6143" s="1" t="s">
        <v>211</v>
      </c>
      <c r="P6143" s="1" t="s">
        <v>211</v>
      </c>
      <c r="Q6143" s="1" t="s">
        <v>211</v>
      </c>
      <c r="R6143" s="1" t="s">
        <v>211</v>
      </c>
    </row>
    <row r="6144" spans="1:18" hidden="1" x14ac:dyDescent="0.2">
      <c r="A6144" s="1" t="s">
        <v>206</v>
      </c>
      <c r="B6144" s="1" t="s">
        <v>207</v>
      </c>
      <c r="C6144">
        <v>536740</v>
      </c>
      <c r="D6144" s="1" t="s">
        <v>6325</v>
      </c>
      <c r="E6144" s="1" t="s">
        <v>117</v>
      </c>
      <c r="F6144" s="1" t="s">
        <v>116</v>
      </c>
      <c r="G6144" s="1" t="s">
        <v>6431</v>
      </c>
      <c r="H6144" s="1" t="s">
        <v>116</v>
      </c>
      <c r="I6144" s="2">
        <v>43101</v>
      </c>
      <c r="J6144" s="2">
        <v>51501</v>
      </c>
      <c r="K6144" s="1" t="s">
        <v>117</v>
      </c>
      <c r="L6144">
        <v>605837</v>
      </c>
      <c r="M6144" s="1" t="s">
        <v>211</v>
      </c>
      <c r="N6144" s="1" t="s">
        <v>232</v>
      </c>
      <c r="O6144" s="1" t="s">
        <v>211</v>
      </c>
      <c r="P6144" s="1" t="s">
        <v>211</v>
      </c>
      <c r="Q6144" s="1" t="s">
        <v>211</v>
      </c>
      <c r="R6144" s="1" t="s">
        <v>211</v>
      </c>
    </row>
    <row r="6145" spans="1:18" hidden="1" x14ac:dyDescent="0.2">
      <c r="A6145" s="1" t="s">
        <v>206</v>
      </c>
      <c r="B6145" s="1" t="s">
        <v>207</v>
      </c>
      <c r="C6145">
        <v>536740</v>
      </c>
      <c r="D6145" s="1" t="s">
        <v>6325</v>
      </c>
      <c r="E6145" s="1" t="s">
        <v>2634</v>
      </c>
      <c r="F6145" s="1" t="s">
        <v>733</v>
      </c>
      <c r="G6145" s="1" t="s">
        <v>6432</v>
      </c>
      <c r="H6145" s="1" t="s">
        <v>733</v>
      </c>
      <c r="I6145" s="2">
        <v>43101</v>
      </c>
      <c r="J6145" s="2">
        <v>51501</v>
      </c>
      <c r="K6145" s="1" t="s">
        <v>2634</v>
      </c>
      <c r="L6145">
        <v>605858</v>
      </c>
      <c r="M6145" s="1" t="s">
        <v>645</v>
      </c>
      <c r="N6145" s="1" t="s">
        <v>645</v>
      </c>
      <c r="O6145" s="1" t="s">
        <v>211</v>
      </c>
      <c r="P6145" s="1" t="s">
        <v>211</v>
      </c>
      <c r="Q6145" s="1" t="s">
        <v>211</v>
      </c>
      <c r="R6145" s="1" t="s">
        <v>211</v>
      </c>
    </row>
    <row r="6146" spans="1:18" hidden="1" x14ac:dyDescent="0.2">
      <c r="A6146" s="1" t="s">
        <v>206</v>
      </c>
      <c r="B6146" s="1" t="s">
        <v>207</v>
      </c>
      <c r="C6146">
        <v>536740</v>
      </c>
      <c r="D6146" s="1" t="s">
        <v>6325</v>
      </c>
      <c r="E6146" s="1" t="s">
        <v>1375</v>
      </c>
      <c r="F6146" s="1" t="s">
        <v>1376</v>
      </c>
      <c r="G6146" s="1" t="s">
        <v>6433</v>
      </c>
      <c r="H6146" s="1" t="s">
        <v>1376</v>
      </c>
      <c r="I6146" s="2">
        <v>43101</v>
      </c>
      <c r="J6146" s="2">
        <v>51501</v>
      </c>
      <c r="K6146" s="1" t="s">
        <v>1375</v>
      </c>
      <c r="L6146">
        <v>606327</v>
      </c>
      <c r="M6146" s="1" t="s">
        <v>211</v>
      </c>
      <c r="N6146" s="1" t="s">
        <v>226</v>
      </c>
      <c r="O6146" s="1" t="s">
        <v>211</v>
      </c>
      <c r="P6146" s="1" t="s">
        <v>211</v>
      </c>
      <c r="Q6146" s="1" t="s">
        <v>211</v>
      </c>
      <c r="R6146" s="1" t="s">
        <v>211</v>
      </c>
    </row>
    <row r="6147" spans="1:18" hidden="1" x14ac:dyDescent="0.2">
      <c r="A6147" s="1" t="s">
        <v>206</v>
      </c>
      <c r="B6147" s="1" t="s">
        <v>207</v>
      </c>
      <c r="C6147">
        <v>536740</v>
      </c>
      <c r="D6147" s="1" t="s">
        <v>6325</v>
      </c>
      <c r="E6147" s="1" t="s">
        <v>170</v>
      </c>
      <c r="F6147" s="1" t="s">
        <v>1433</v>
      </c>
      <c r="G6147" s="1" t="s">
        <v>6434</v>
      </c>
      <c r="H6147" s="1" t="s">
        <v>1433</v>
      </c>
      <c r="I6147" s="2">
        <v>43101</v>
      </c>
      <c r="J6147" s="2">
        <v>51501</v>
      </c>
      <c r="K6147" s="1" t="s">
        <v>170</v>
      </c>
      <c r="L6147">
        <v>606328</v>
      </c>
      <c r="M6147" s="1" t="s">
        <v>211</v>
      </c>
      <c r="N6147" s="1" t="s">
        <v>226</v>
      </c>
      <c r="O6147" s="1" t="s">
        <v>211</v>
      </c>
      <c r="P6147" s="1" t="s">
        <v>211</v>
      </c>
      <c r="Q6147" s="1" t="s">
        <v>211</v>
      </c>
      <c r="R6147" s="1" t="s">
        <v>211</v>
      </c>
    </row>
    <row r="6148" spans="1:18" hidden="1" x14ac:dyDescent="0.2">
      <c r="A6148" s="1" t="s">
        <v>206</v>
      </c>
      <c r="B6148" s="1" t="s">
        <v>207</v>
      </c>
      <c r="C6148">
        <v>536740</v>
      </c>
      <c r="D6148" s="1" t="s">
        <v>6325</v>
      </c>
      <c r="E6148" s="1" t="s">
        <v>2637</v>
      </c>
      <c r="F6148" s="1" t="s">
        <v>376</v>
      </c>
      <c r="G6148" s="1" t="s">
        <v>6435</v>
      </c>
      <c r="H6148" s="1" t="s">
        <v>2639</v>
      </c>
      <c r="I6148" s="2">
        <v>43101</v>
      </c>
      <c r="J6148" s="2">
        <v>51501</v>
      </c>
      <c r="K6148" s="1" t="s">
        <v>2637</v>
      </c>
      <c r="L6148">
        <v>605814</v>
      </c>
      <c r="M6148" s="1" t="s">
        <v>226</v>
      </c>
      <c r="N6148" s="1" t="s">
        <v>226</v>
      </c>
      <c r="O6148" s="1" t="s">
        <v>211</v>
      </c>
      <c r="P6148" s="1" t="s">
        <v>211</v>
      </c>
      <c r="Q6148" s="1" t="s">
        <v>211</v>
      </c>
      <c r="R6148" s="1" t="s">
        <v>211</v>
      </c>
    </row>
    <row r="6149" spans="1:18" hidden="1" x14ac:dyDescent="0.2">
      <c r="A6149" s="1" t="s">
        <v>206</v>
      </c>
      <c r="B6149" s="1" t="s">
        <v>207</v>
      </c>
      <c r="C6149">
        <v>536740</v>
      </c>
      <c r="D6149" s="1" t="s">
        <v>6325</v>
      </c>
      <c r="E6149" s="1" t="s">
        <v>166</v>
      </c>
      <c r="F6149" s="1" t="s">
        <v>138</v>
      </c>
      <c r="G6149" s="1" t="s">
        <v>6436</v>
      </c>
      <c r="H6149" s="1" t="s">
        <v>138</v>
      </c>
      <c r="I6149" s="2">
        <v>43101</v>
      </c>
      <c r="J6149" s="2">
        <v>51501</v>
      </c>
      <c r="K6149" s="1" t="s">
        <v>166</v>
      </c>
      <c r="L6149">
        <v>605835</v>
      </c>
      <c r="M6149" s="1" t="s">
        <v>226</v>
      </c>
      <c r="N6149" s="1" t="s">
        <v>226</v>
      </c>
      <c r="O6149" s="1" t="s">
        <v>211</v>
      </c>
      <c r="P6149" s="1" t="s">
        <v>211</v>
      </c>
      <c r="Q6149" s="1" t="s">
        <v>211</v>
      </c>
      <c r="R6149" s="1" t="s">
        <v>211</v>
      </c>
    </row>
    <row r="6150" spans="1:18" hidden="1" x14ac:dyDescent="0.2">
      <c r="A6150" s="1" t="s">
        <v>206</v>
      </c>
      <c r="B6150" s="1" t="s">
        <v>207</v>
      </c>
      <c r="C6150">
        <v>536740</v>
      </c>
      <c r="D6150" s="1" t="s">
        <v>6325</v>
      </c>
      <c r="E6150" s="1" t="s">
        <v>2690</v>
      </c>
      <c r="F6150" s="1" t="s">
        <v>112</v>
      </c>
      <c r="G6150" s="1" t="s">
        <v>6437</v>
      </c>
      <c r="H6150" s="1" t="s">
        <v>112</v>
      </c>
      <c r="I6150" s="2">
        <v>43101</v>
      </c>
      <c r="J6150" s="2">
        <v>51501</v>
      </c>
      <c r="K6150" s="1" t="s">
        <v>2690</v>
      </c>
      <c r="L6150">
        <v>604184</v>
      </c>
      <c r="M6150" s="1" t="s">
        <v>645</v>
      </c>
      <c r="N6150" s="1" t="s">
        <v>210</v>
      </c>
      <c r="O6150" s="1" t="s">
        <v>211</v>
      </c>
      <c r="P6150" s="1" t="s">
        <v>211</v>
      </c>
      <c r="Q6150" s="1" t="s">
        <v>211</v>
      </c>
      <c r="R6150" s="1" t="s">
        <v>211</v>
      </c>
    </row>
    <row r="6151" spans="1:18" hidden="1" x14ac:dyDescent="0.2">
      <c r="A6151" s="1" t="s">
        <v>206</v>
      </c>
      <c r="B6151" s="1" t="s">
        <v>207</v>
      </c>
      <c r="C6151">
        <v>536740</v>
      </c>
      <c r="D6151" s="1" t="s">
        <v>6325</v>
      </c>
      <c r="E6151" s="1" t="s">
        <v>156</v>
      </c>
      <c r="F6151" s="1" t="s">
        <v>157</v>
      </c>
      <c r="G6151" s="1" t="s">
        <v>6438</v>
      </c>
      <c r="H6151" s="1" t="s">
        <v>157</v>
      </c>
      <c r="I6151" s="2">
        <v>43101</v>
      </c>
      <c r="J6151" s="2">
        <v>51501</v>
      </c>
      <c r="K6151" s="1" t="s">
        <v>156</v>
      </c>
      <c r="L6151">
        <v>604307</v>
      </c>
      <c r="M6151" s="1" t="s">
        <v>211</v>
      </c>
      <c r="N6151" s="1" t="s">
        <v>211</v>
      </c>
      <c r="O6151" s="1" t="s">
        <v>211</v>
      </c>
      <c r="P6151" s="1" t="s">
        <v>211</v>
      </c>
      <c r="Q6151" s="1" t="s">
        <v>211</v>
      </c>
      <c r="R6151" s="1" t="s">
        <v>211</v>
      </c>
    </row>
    <row r="6152" spans="1:18" hidden="1" x14ac:dyDescent="0.2">
      <c r="A6152" s="1" t="s">
        <v>206</v>
      </c>
      <c r="B6152" s="1" t="s">
        <v>207</v>
      </c>
      <c r="C6152">
        <v>536740</v>
      </c>
      <c r="D6152" s="1" t="s">
        <v>6325</v>
      </c>
      <c r="E6152" s="1" t="s">
        <v>2685</v>
      </c>
      <c r="F6152" s="1" t="s">
        <v>2686</v>
      </c>
      <c r="G6152" s="1" t="s">
        <v>6439</v>
      </c>
      <c r="H6152" s="1" t="s">
        <v>2686</v>
      </c>
      <c r="I6152" s="2">
        <v>43545</v>
      </c>
      <c r="J6152" s="2">
        <v>51501</v>
      </c>
      <c r="K6152" s="1" t="s">
        <v>2685</v>
      </c>
      <c r="L6152">
        <v>604512</v>
      </c>
      <c r="M6152" s="1" t="s">
        <v>645</v>
      </c>
      <c r="N6152" s="1" t="s">
        <v>645</v>
      </c>
      <c r="O6152" s="1" t="s">
        <v>211</v>
      </c>
      <c r="P6152" s="1" t="s">
        <v>211</v>
      </c>
      <c r="Q6152" s="1" t="s">
        <v>211</v>
      </c>
      <c r="R6152" s="1" t="s">
        <v>211</v>
      </c>
    </row>
    <row r="6153" spans="1:18" hidden="1" x14ac:dyDescent="0.2">
      <c r="A6153" s="1" t="s">
        <v>206</v>
      </c>
      <c r="B6153" s="1" t="s">
        <v>207</v>
      </c>
      <c r="C6153">
        <v>536740</v>
      </c>
      <c r="D6153" s="1" t="s">
        <v>6325</v>
      </c>
      <c r="E6153" s="1" t="s">
        <v>168</v>
      </c>
      <c r="F6153" s="1" t="s">
        <v>1742</v>
      </c>
      <c r="G6153" s="1" t="s">
        <v>6440</v>
      </c>
      <c r="H6153" s="1" t="s">
        <v>1744</v>
      </c>
      <c r="I6153" s="2">
        <v>43101</v>
      </c>
      <c r="J6153" s="2">
        <v>51501</v>
      </c>
      <c r="K6153" s="1" t="s">
        <v>168</v>
      </c>
      <c r="L6153">
        <v>604093</v>
      </c>
      <c r="M6153" s="1" t="s">
        <v>645</v>
      </c>
      <c r="N6153" s="1" t="s">
        <v>645</v>
      </c>
      <c r="O6153" s="1" t="s">
        <v>211</v>
      </c>
      <c r="P6153" s="1" t="s">
        <v>211</v>
      </c>
      <c r="Q6153" s="1" t="s">
        <v>211</v>
      </c>
      <c r="R6153" s="1" t="s">
        <v>211</v>
      </c>
    </row>
    <row r="6154" spans="1:18" hidden="1" x14ac:dyDescent="0.2">
      <c r="A6154" s="1" t="s">
        <v>206</v>
      </c>
      <c r="B6154" s="1" t="s">
        <v>207</v>
      </c>
      <c r="C6154">
        <v>536740</v>
      </c>
      <c r="D6154" s="1" t="s">
        <v>6325</v>
      </c>
      <c r="E6154" s="1" t="s">
        <v>373</v>
      </c>
      <c r="F6154" s="1" t="s">
        <v>110</v>
      </c>
      <c r="G6154" s="1" t="s">
        <v>6441</v>
      </c>
      <c r="H6154" s="1" t="s">
        <v>427</v>
      </c>
      <c r="I6154" s="2">
        <v>43501</v>
      </c>
      <c r="J6154" s="2">
        <v>51501</v>
      </c>
      <c r="K6154" s="1" t="s">
        <v>373</v>
      </c>
      <c r="L6154">
        <v>603842</v>
      </c>
      <c r="M6154" s="1" t="s">
        <v>223</v>
      </c>
      <c r="N6154" s="1" t="s">
        <v>226</v>
      </c>
      <c r="O6154" s="1" t="s">
        <v>211</v>
      </c>
      <c r="P6154" s="1" t="s">
        <v>211</v>
      </c>
      <c r="Q6154" s="1" t="s">
        <v>211</v>
      </c>
      <c r="R6154" s="1" t="s">
        <v>211</v>
      </c>
    </row>
    <row r="6155" spans="1:18" hidden="1" x14ac:dyDescent="0.2">
      <c r="A6155" s="1" t="s">
        <v>206</v>
      </c>
      <c r="B6155" s="1" t="s">
        <v>207</v>
      </c>
      <c r="C6155">
        <v>536740</v>
      </c>
      <c r="D6155" s="1" t="s">
        <v>6325</v>
      </c>
      <c r="E6155" s="1" t="s">
        <v>1738</v>
      </c>
      <c r="F6155" s="1" t="s">
        <v>1739</v>
      </c>
      <c r="G6155" s="1" t="s">
        <v>6442</v>
      </c>
      <c r="H6155" s="1" t="s">
        <v>1739</v>
      </c>
      <c r="I6155" s="2">
        <v>43952</v>
      </c>
      <c r="J6155" s="2">
        <v>51501</v>
      </c>
      <c r="K6155" s="1" t="s">
        <v>1738</v>
      </c>
      <c r="L6155">
        <v>603832</v>
      </c>
      <c r="M6155" s="1" t="s">
        <v>211</v>
      </c>
      <c r="N6155" s="1" t="s">
        <v>211</v>
      </c>
      <c r="O6155" s="1" t="s">
        <v>211</v>
      </c>
      <c r="P6155" s="1" t="s">
        <v>211</v>
      </c>
      <c r="Q6155" s="1" t="s">
        <v>211</v>
      </c>
      <c r="R6155" s="1" t="s">
        <v>211</v>
      </c>
    </row>
    <row r="6156" spans="1:18" hidden="1" x14ac:dyDescent="0.2">
      <c r="A6156" s="1" t="s">
        <v>206</v>
      </c>
      <c r="B6156" s="1" t="s">
        <v>207</v>
      </c>
      <c r="C6156">
        <v>536740</v>
      </c>
      <c r="D6156" s="1" t="s">
        <v>6325</v>
      </c>
      <c r="E6156" s="1" t="s">
        <v>2680</v>
      </c>
      <c r="F6156" s="1" t="s">
        <v>535</v>
      </c>
      <c r="G6156" s="1" t="s">
        <v>6443</v>
      </c>
      <c r="H6156" s="1" t="s">
        <v>535</v>
      </c>
      <c r="I6156" s="2">
        <v>43101</v>
      </c>
      <c r="J6156" s="2">
        <v>51501</v>
      </c>
      <c r="K6156" s="1" t="s">
        <v>2680</v>
      </c>
      <c r="L6156">
        <v>603465</v>
      </c>
      <c r="M6156" s="1" t="s">
        <v>1857</v>
      </c>
      <c r="N6156" s="1" t="s">
        <v>1857</v>
      </c>
      <c r="O6156" s="1" t="s">
        <v>211</v>
      </c>
      <c r="P6156" s="1" t="s">
        <v>211</v>
      </c>
      <c r="Q6156" s="1" t="s">
        <v>211</v>
      </c>
      <c r="R6156" s="1" t="s">
        <v>211</v>
      </c>
    </row>
    <row r="6157" spans="1:18" hidden="1" x14ac:dyDescent="0.2">
      <c r="A6157" s="1" t="s">
        <v>206</v>
      </c>
      <c r="B6157" s="1" t="s">
        <v>207</v>
      </c>
      <c r="C6157">
        <v>536740</v>
      </c>
      <c r="D6157" s="1" t="s">
        <v>6325</v>
      </c>
      <c r="E6157" s="1" t="s">
        <v>4669</v>
      </c>
      <c r="F6157" s="1" t="s">
        <v>102</v>
      </c>
      <c r="G6157" s="1" t="s">
        <v>6444</v>
      </c>
      <c r="H6157" s="1" t="s">
        <v>102</v>
      </c>
      <c r="I6157" s="2">
        <v>43101</v>
      </c>
      <c r="J6157" s="2">
        <v>51501</v>
      </c>
      <c r="K6157" s="1" t="s">
        <v>4669</v>
      </c>
      <c r="L6157">
        <v>603714</v>
      </c>
      <c r="M6157" s="1" t="s">
        <v>655</v>
      </c>
      <c r="N6157" s="1" t="s">
        <v>655</v>
      </c>
      <c r="O6157" s="1" t="s">
        <v>211</v>
      </c>
      <c r="P6157" s="1" t="s">
        <v>211</v>
      </c>
      <c r="Q6157" s="1" t="s">
        <v>211</v>
      </c>
      <c r="R6157" s="1" t="s">
        <v>211</v>
      </c>
    </row>
    <row r="6158" spans="1:18" hidden="1" x14ac:dyDescent="0.2">
      <c r="A6158" s="1" t="s">
        <v>206</v>
      </c>
      <c r="B6158" s="1" t="s">
        <v>207</v>
      </c>
      <c r="C6158">
        <v>536740</v>
      </c>
      <c r="D6158" s="1" t="s">
        <v>6325</v>
      </c>
      <c r="E6158" s="1" t="s">
        <v>2708</v>
      </c>
      <c r="F6158" s="1" t="s">
        <v>2709</v>
      </c>
      <c r="G6158" s="1" t="s">
        <v>6445</v>
      </c>
      <c r="H6158" s="1" t="s">
        <v>2709</v>
      </c>
      <c r="I6158" s="2">
        <v>43101</v>
      </c>
      <c r="J6158" s="2">
        <v>51501</v>
      </c>
      <c r="K6158" s="1" t="s">
        <v>2708</v>
      </c>
      <c r="L6158">
        <v>601659</v>
      </c>
      <c r="M6158" s="1" t="s">
        <v>791</v>
      </c>
      <c r="N6158" s="1" t="s">
        <v>791</v>
      </c>
      <c r="O6158" s="1" t="s">
        <v>211</v>
      </c>
      <c r="P6158" s="1" t="s">
        <v>211</v>
      </c>
      <c r="Q6158" s="1" t="s">
        <v>211</v>
      </c>
      <c r="R6158" s="1" t="s">
        <v>211</v>
      </c>
    </row>
    <row r="6159" spans="1:18" hidden="1" x14ac:dyDescent="0.2">
      <c r="A6159" s="1" t="s">
        <v>206</v>
      </c>
      <c r="B6159" s="1" t="s">
        <v>207</v>
      </c>
      <c r="C6159">
        <v>536740</v>
      </c>
      <c r="D6159" s="1" t="s">
        <v>6325</v>
      </c>
      <c r="E6159" s="1" t="s">
        <v>25</v>
      </c>
      <c r="F6159" s="1" t="s">
        <v>2716</v>
      </c>
      <c r="G6159" s="1" t="s">
        <v>6446</v>
      </c>
      <c r="H6159" s="1" t="s">
        <v>2716</v>
      </c>
      <c r="I6159" s="2">
        <v>43101</v>
      </c>
      <c r="J6159" s="2">
        <v>51501</v>
      </c>
      <c r="K6159" s="1" t="s">
        <v>25</v>
      </c>
      <c r="L6159">
        <v>602362</v>
      </c>
      <c r="M6159" s="1" t="s">
        <v>2718</v>
      </c>
      <c r="N6159" s="1" t="s">
        <v>2718</v>
      </c>
      <c r="O6159" s="1" t="s">
        <v>211</v>
      </c>
      <c r="P6159" s="1" t="s">
        <v>211</v>
      </c>
      <c r="Q6159" s="1" t="s">
        <v>211</v>
      </c>
      <c r="R6159" s="1" t="s">
        <v>211</v>
      </c>
    </row>
    <row r="6160" spans="1:18" hidden="1" x14ac:dyDescent="0.2">
      <c r="A6160" s="1" t="s">
        <v>206</v>
      </c>
      <c r="B6160" s="1" t="s">
        <v>207</v>
      </c>
      <c r="C6160">
        <v>536740</v>
      </c>
      <c r="D6160" s="1" t="s">
        <v>6325</v>
      </c>
      <c r="E6160" s="1" t="s">
        <v>379</v>
      </c>
      <c r="F6160" s="1" t="s">
        <v>357</v>
      </c>
      <c r="G6160" s="1" t="s">
        <v>6447</v>
      </c>
      <c r="H6160" s="1" t="s">
        <v>357</v>
      </c>
      <c r="I6160" s="2">
        <v>43101</v>
      </c>
      <c r="J6160" s="2">
        <v>51501</v>
      </c>
      <c r="K6160" s="1" t="s">
        <v>379</v>
      </c>
      <c r="L6160">
        <v>602650</v>
      </c>
      <c r="M6160" s="1" t="s">
        <v>223</v>
      </c>
      <c r="N6160" s="1" t="s">
        <v>223</v>
      </c>
      <c r="O6160" s="1" t="s">
        <v>211</v>
      </c>
      <c r="P6160" s="1" t="s">
        <v>211</v>
      </c>
      <c r="Q6160" s="1" t="s">
        <v>211</v>
      </c>
      <c r="R6160" s="1" t="s">
        <v>211</v>
      </c>
    </row>
    <row r="6161" spans="1:18" hidden="1" x14ac:dyDescent="0.2">
      <c r="A6161" s="1" t="s">
        <v>206</v>
      </c>
      <c r="B6161" s="1" t="s">
        <v>207</v>
      </c>
      <c r="C6161">
        <v>536740</v>
      </c>
      <c r="D6161" s="1" t="s">
        <v>6325</v>
      </c>
      <c r="E6161" s="1" t="s">
        <v>164</v>
      </c>
      <c r="F6161" s="1" t="s">
        <v>710</v>
      </c>
      <c r="G6161" s="1" t="s">
        <v>6448</v>
      </c>
      <c r="H6161" s="1" t="s">
        <v>710</v>
      </c>
      <c r="I6161" s="2">
        <v>43454</v>
      </c>
      <c r="J6161" s="2">
        <v>51501</v>
      </c>
      <c r="K6161" s="1" t="s">
        <v>164</v>
      </c>
      <c r="L6161">
        <v>602710</v>
      </c>
      <c r="M6161" s="1" t="s">
        <v>1857</v>
      </c>
      <c r="N6161" s="1" t="s">
        <v>232</v>
      </c>
      <c r="O6161" s="1" t="s">
        <v>211</v>
      </c>
      <c r="P6161" s="1" t="s">
        <v>211</v>
      </c>
      <c r="Q6161" s="1" t="s">
        <v>211</v>
      </c>
      <c r="R6161" s="1" t="s">
        <v>211</v>
      </c>
    </row>
    <row r="6162" spans="1:18" hidden="1" x14ac:dyDescent="0.2">
      <c r="A6162" s="1" t="s">
        <v>206</v>
      </c>
      <c r="B6162" s="1" t="s">
        <v>207</v>
      </c>
      <c r="C6162">
        <v>536740</v>
      </c>
      <c r="D6162" s="1" t="s">
        <v>6325</v>
      </c>
      <c r="E6162" s="1" t="s">
        <v>5239</v>
      </c>
      <c r="F6162" s="1" t="s">
        <v>5240</v>
      </c>
      <c r="G6162" s="1" t="s">
        <v>6449</v>
      </c>
      <c r="H6162" s="1" t="s">
        <v>5240</v>
      </c>
      <c r="I6162" s="2">
        <v>43101</v>
      </c>
      <c r="J6162" s="2">
        <v>51501</v>
      </c>
      <c r="K6162" s="1" t="s">
        <v>5239</v>
      </c>
      <c r="L6162">
        <v>602707</v>
      </c>
      <c r="M6162" s="1" t="s">
        <v>791</v>
      </c>
      <c r="N6162" s="1" t="s">
        <v>791</v>
      </c>
      <c r="O6162" s="1" t="s">
        <v>211</v>
      </c>
      <c r="P6162" s="1" t="s">
        <v>211</v>
      </c>
      <c r="Q6162" s="1" t="s">
        <v>211</v>
      </c>
      <c r="R6162" s="1" t="s">
        <v>211</v>
      </c>
    </row>
    <row r="6163" spans="1:18" hidden="1" x14ac:dyDescent="0.2">
      <c r="A6163" s="1" t="s">
        <v>206</v>
      </c>
      <c r="B6163" s="1" t="s">
        <v>207</v>
      </c>
      <c r="C6163">
        <v>536740</v>
      </c>
      <c r="D6163" s="1" t="s">
        <v>6325</v>
      </c>
      <c r="E6163" s="1" t="s">
        <v>2342</v>
      </c>
      <c r="F6163" s="1" t="s">
        <v>2343</v>
      </c>
      <c r="G6163" s="1" t="s">
        <v>6450</v>
      </c>
      <c r="H6163" s="1" t="s">
        <v>411</v>
      </c>
      <c r="I6163" s="2">
        <v>43101</v>
      </c>
      <c r="J6163" s="2">
        <v>51501</v>
      </c>
      <c r="K6163" s="1" t="s">
        <v>2342</v>
      </c>
      <c r="L6163">
        <v>182</v>
      </c>
      <c r="M6163" s="1" t="s">
        <v>226</v>
      </c>
      <c r="N6163" s="1" t="s">
        <v>210</v>
      </c>
      <c r="O6163" s="1" t="s">
        <v>211</v>
      </c>
      <c r="P6163" s="1" t="s">
        <v>211</v>
      </c>
      <c r="Q6163" s="1" t="s">
        <v>211</v>
      </c>
      <c r="R6163" s="1" t="s">
        <v>211</v>
      </c>
    </row>
    <row r="6164" spans="1:18" hidden="1" x14ac:dyDescent="0.2">
      <c r="A6164" s="1" t="s">
        <v>206</v>
      </c>
      <c r="B6164" s="1" t="s">
        <v>207</v>
      </c>
      <c r="C6164">
        <v>536740</v>
      </c>
      <c r="D6164" s="1" t="s">
        <v>6325</v>
      </c>
      <c r="E6164" s="1" t="s">
        <v>2764</v>
      </c>
      <c r="F6164" s="1" t="s">
        <v>395</v>
      </c>
      <c r="G6164" s="1" t="s">
        <v>6451</v>
      </c>
      <c r="H6164" s="1" t="s">
        <v>395</v>
      </c>
      <c r="I6164" s="2">
        <v>43101</v>
      </c>
      <c r="J6164" s="2">
        <v>51501</v>
      </c>
      <c r="K6164" s="1" t="s">
        <v>2766</v>
      </c>
      <c r="L6164">
        <v>128</v>
      </c>
      <c r="M6164" s="1" t="s">
        <v>2767</v>
      </c>
      <c r="N6164" s="1" t="s">
        <v>210</v>
      </c>
      <c r="O6164" s="1" t="s">
        <v>211</v>
      </c>
      <c r="P6164" s="1" t="s">
        <v>211</v>
      </c>
      <c r="Q6164" s="1" t="s">
        <v>211</v>
      </c>
      <c r="R6164" s="1" t="s">
        <v>211</v>
      </c>
    </row>
    <row r="6165" spans="1:18" hidden="1" x14ac:dyDescent="0.2">
      <c r="A6165" s="1" t="s">
        <v>206</v>
      </c>
      <c r="B6165" s="1" t="s">
        <v>207</v>
      </c>
      <c r="C6165">
        <v>536740</v>
      </c>
      <c r="D6165" s="1" t="s">
        <v>6325</v>
      </c>
      <c r="E6165" s="1" t="s">
        <v>394</v>
      </c>
      <c r="F6165" s="1" t="s">
        <v>395</v>
      </c>
      <c r="G6165" s="1" t="s">
        <v>1549</v>
      </c>
      <c r="H6165" s="1" t="s">
        <v>395</v>
      </c>
      <c r="I6165" s="2">
        <v>43101</v>
      </c>
      <c r="J6165" s="2">
        <v>51501</v>
      </c>
      <c r="K6165" s="1" t="s">
        <v>396</v>
      </c>
      <c r="L6165">
        <v>126</v>
      </c>
      <c r="M6165" s="1" t="s">
        <v>210</v>
      </c>
      <c r="N6165" s="1" t="s">
        <v>210</v>
      </c>
      <c r="O6165" s="1" t="s">
        <v>211</v>
      </c>
      <c r="P6165" s="1" t="s">
        <v>211</v>
      </c>
      <c r="Q6165" s="1" t="s">
        <v>211</v>
      </c>
      <c r="R6165" s="1" t="s">
        <v>211</v>
      </c>
    </row>
    <row r="6166" spans="1:18" hidden="1" x14ac:dyDescent="0.2">
      <c r="A6166" s="1" t="s">
        <v>206</v>
      </c>
      <c r="B6166" s="1" t="s">
        <v>207</v>
      </c>
      <c r="C6166">
        <v>536740</v>
      </c>
      <c r="D6166" s="1" t="s">
        <v>6325</v>
      </c>
      <c r="E6166" s="1" t="s">
        <v>665</v>
      </c>
      <c r="F6166" s="1" t="s">
        <v>666</v>
      </c>
      <c r="G6166" s="1" t="s">
        <v>6452</v>
      </c>
      <c r="H6166" s="1" t="s">
        <v>666</v>
      </c>
      <c r="I6166" s="2">
        <v>43101</v>
      </c>
      <c r="J6166" s="2">
        <v>51501</v>
      </c>
      <c r="K6166" s="1" t="s">
        <v>668</v>
      </c>
      <c r="L6166">
        <v>44</v>
      </c>
      <c r="M6166" s="1" t="s">
        <v>669</v>
      </c>
      <c r="N6166" s="1" t="s">
        <v>669</v>
      </c>
      <c r="O6166" s="1" t="s">
        <v>211</v>
      </c>
      <c r="P6166" s="1" t="s">
        <v>211</v>
      </c>
      <c r="Q6166" s="1" t="s">
        <v>211</v>
      </c>
      <c r="R6166" s="1" t="s">
        <v>211</v>
      </c>
    </row>
    <row r="6167" spans="1:18" hidden="1" x14ac:dyDescent="0.2">
      <c r="A6167" s="1" t="s">
        <v>206</v>
      </c>
      <c r="B6167" s="1" t="s">
        <v>207</v>
      </c>
      <c r="C6167">
        <v>536740</v>
      </c>
      <c r="D6167" s="1" t="s">
        <v>6325</v>
      </c>
      <c r="E6167" s="1" t="s">
        <v>118</v>
      </c>
      <c r="F6167" s="1" t="s">
        <v>119</v>
      </c>
      <c r="G6167" s="1" t="s">
        <v>6453</v>
      </c>
      <c r="H6167" s="1" t="s">
        <v>119</v>
      </c>
      <c r="I6167" s="2">
        <v>43101</v>
      </c>
      <c r="J6167" s="2">
        <v>51501</v>
      </c>
      <c r="K6167" s="1" t="s">
        <v>461</v>
      </c>
      <c r="L6167">
        <v>101</v>
      </c>
      <c r="M6167" s="1" t="s">
        <v>210</v>
      </c>
      <c r="N6167" s="1" t="s">
        <v>210</v>
      </c>
      <c r="O6167" s="1" t="s">
        <v>211</v>
      </c>
      <c r="P6167" s="1" t="s">
        <v>211</v>
      </c>
      <c r="Q6167" s="1" t="s">
        <v>211</v>
      </c>
      <c r="R6167" s="1" t="s">
        <v>211</v>
      </c>
    </row>
    <row r="6168" spans="1:18" hidden="1" x14ac:dyDescent="0.2">
      <c r="A6168" s="1" t="s">
        <v>206</v>
      </c>
      <c r="B6168" s="1" t="s">
        <v>207</v>
      </c>
      <c r="C6168">
        <v>536740</v>
      </c>
      <c r="D6168" s="1" t="s">
        <v>6325</v>
      </c>
      <c r="E6168" s="1" t="s">
        <v>477</v>
      </c>
      <c r="F6168" s="1" t="s">
        <v>478</v>
      </c>
      <c r="G6168" s="1" t="s">
        <v>6454</v>
      </c>
      <c r="H6168" s="1" t="s">
        <v>478</v>
      </c>
      <c r="I6168" s="2">
        <v>43101</v>
      </c>
      <c r="J6168" s="2">
        <v>51501</v>
      </c>
      <c r="K6168" s="1" t="s">
        <v>481</v>
      </c>
      <c r="L6168">
        <v>183</v>
      </c>
      <c r="M6168" s="1" t="s">
        <v>405</v>
      </c>
      <c r="N6168" s="1" t="s">
        <v>405</v>
      </c>
      <c r="O6168" s="1" t="s">
        <v>211</v>
      </c>
      <c r="P6168" s="1" t="s">
        <v>211</v>
      </c>
      <c r="Q6168" s="1" t="s">
        <v>211</v>
      </c>
      <c r="R6168" s="1" t="s">
        <v>211</v>
      </c>
    </row>
    <row r="6169" spans="1:18" hidden="1" x14ac:dyDescent="0.2">
      <c r="A6169" s="1" t="s">
        <v>206</v>
      </c>
      <c r="B6169" s="1" t="s">
        <v>207</v>
      </c>
      <c r="C6169">
        <v>536740</v>
      </c>
      <c r="D6169" s="1" t="s">
        <v>6325</v>
      </c>
      <c r="E6169" s="1" t="s">
        <v>133</v>
      </c>
      <c r="F6169" s="1" t="s">
        <v>134</v>
      </c>
      <c r="G6169" s="1" t="s">
        <v>6455</v>
      </c>
      <c r="H6169" s="1" t="s">
        <v>134</v>
      </c>
      <c r="I6169" s="2">
        <v>43101</v>
      </c>
      <c r="J6169" s="2">
        <v>51501</v>
      </c>
      <c r="K6169" s="1" t="s">
        <v>2334</v>
      </c>
      <c r="L6169">
        <v>224</v>
      </c>
      <c r="M6169" s="1" t="s">
        <v>2335</v>
      </c>
      <c r="N6169" s="1" t="s">
        <v>2335</v>
      </c>
      <c r="O6169" s="1" t="s">
        <v>211</v>
      </c>
      <c r="P6169" s="1" t="s">
        <v>211</v>
      </c>
      <c r="Q6169" s="1" t="s">
        <v>211</v>
      </c>
      <c r="R6169" s="1" t="s">
        <v>211</v>
      </c>
    </row>
    <row r="6170" spans="1:18" hidden="1" x14ac:dyDescent="0.2">
      <c r="A6170" s="1" t="s">
        <v>206</v>
      </c>
      <c r="B6170" s="1" t="s">
        <v>207</v>
      </c>
      <c r="C6170">
        <v>536740</v>
      </c>
      <c r="D6170" s="1" t="s">
        <v>6325</v>
      </c>
      <c r="E6170" s="1" t="s">
        <v>2800</v>
      </c>
      <c r="F6170" s="1" t="s">
        <v>503</v>
      </c>
      <c r="G6170" s="1" t="s">
        <v>6456</v>
      </c>
      <c r="H6170" s="1" t="s">
        <v>503</v>
      </c>
      <c r="I6170" s="2">
        <v>43101</v>
      </c>
      <c r="J6170" s="2">
        <v>51501</v>
      </c>
      <c r="K6170" s="1" t="s">
        <v>2802</v>
      </c>
      <c r="L6170">
        <v>244</v>
      </c>
      <c r="M6170" s="1" t="s">
        <v>2803</v>
      </c>
      <c r="N6170" s="1" t="s">
        <v>2803</v>
      </c>
      <c r="O6170" s="1" t="s">
        <v>211</v>
      </c>
      <c r="P6170" s="1" t="s">
        <v>211</v>
      </c>
      <c r="Q6170" s="1" t="s">
        <v>211</v>
      </c>
      <c r="R6170" s="1" t="s">
        <v>211</v>
      </c>
    </row>
    <row r="6171" spans="1:18" hidden="1" x14ac:dyDescent="0.2">
      <c r="A6171" s="1" t="s">
        <v>206</v>
      </c>
      <c r="B6171" s="1" t="s">
        <v>207</v>
      </c>
      <c r="C6171">
        <v>546649</v>
      </c>
      <c r="D6171" s="1" t="s">
        <v>6457</v>
      </c>
      <c r="E6171" s="1" t="s">
        <v>133</v>
      </c>
      <c r="F6171" s="1" t="s">
        <v>134</v>
      </c>
      <c r="G6171" s="1" t="s">
        <v>3775</v>
      </c>
      <c r="H6171" s="1" t="s">
        <v>134</v>
      </c>
      <c r="I6171" s="2">
        <v>44197</v>
      </c>
      <c r="J6171" s="2">
        <v>51501</v>
      </c>
      <c r="K6171" s="1" t="s">
        <v>2334</v>
      </c>
      <c r="L6171">
        <v>224</v>
      </c>
      <c r="M6171" s="1" t="s">
        <v>2335</v>
      </c>
      <c r="N6171" s="1" t="s">
        <v>2335</v>
      </c>
      <c r="O6171" s="1" t="s">
        <v>211</v>
      </c>
      <c r="P6171" s="1" t="s">
        <v>211</v>
      </c>
      <c r="Q6171" s="1" t="s">
        <v>211</v>
      </c>
      <c r="R6171" s="1" t="s">
        <v>211</v>
      </c>
    </row>
    <row r="6172" spans="1:18" hidden="1" x14ac:dyDescent="0.2">
      <c r="A6172" s="1" t="s">
        <v>206</v>
      </c>
      <c r="B6172" s="1" t="s">
        <v>207</v>
      </c>
      <c r="C6172">
        <v>546649</v>
      </c>
      <c r="D6172" s="1" t="s">
        <v>6457</v>
      </c>
      <c r="E6172" s="1" t="s">
        <v>5323</v>
      </c>
      <c r="F6172" s="1" t="s">
        <v>128</v>
      </c>
      <c r="G6172" s="1" t="s">
        <v>3783</v>
      </c>
      <c r="H6172" s="1" t="s">
        <v>128</v>
      </c>
      <c r="I6172" s="2">
        <v>44197</v>
      </c>
      <c r="J6172" s="2">
        <v>51501</v>
      </c>
      <c r="K6172" s="1" t="s">
        <v>5324</v>
      </c>
      <c r="L6172">
        <v>207</v>
      </c>
      <c r="M6172" s="1" t="s">
        <v>378</v>
      </c>
      <c r="N6172" s="1" t="s">
        <v>378</v>
      </c>
      <c r="O6172" s="1" t="s">
        <v>211</v>
      </c>
      <c r="P6172" s="1" t="s">
        <v>211</v>
      </c>
      <c r="Q6172" s="1" t="s">
        <v>211</v>
      </c>
      <c r="R6172" s="1" t="s">
        <v>211</v>
      </c>
    </row>
    <row r="6173" spans="1:18" hidden="1" x14ac:dyDescent="0.2">
      <c r="A6173" s="1" t="s">
        <v>206</v>
      </c>
      <c r="B6173" s="1" t="s">
        <v>207</v>
      </c>
      <c r="C6173">
        <v>546649</v>
      </c>
      <c r="D6173" s="1" t="s">
        <v>6457</v>
      </c>
      <c r="E6173" s="1" t="s">
        <v>5325</v>
      </c>
      <c r="F6173" s="1" t="s">
        <v>130</v>
      </c>
      <c r="G6173" s="1" t="s">
        <v>3784</v>
      </c>
      <c r="H6173" s="1" t="s">
        <v>130</v>
      </c>
      <c r="I6173" s="2">
        <v>44197</v>
      </c>
      <c r="J6173" s="2">
        <v>51501</v>
      </c>
      <c r="K6173" s="1" t="s">
        <v>5326</v>
      </c>
      <c r="L6173">
        <v>211</v>
      </c>
      <c r="M6173" s="1" t="s">
        <v>378</v>
      </c>
      <c r="N6173" s="1" t="s">
        <v>378</v>
      </c>
      <c r="O6173" s="1" t="s">
        <v>211</v>
      </c>
      <c r="P6173" s="1" t="s">
        <v>211</v>
      </c>
      <c r="Q6173" s="1" t="s">
        <v>211</v>
      </c>
      <c r="R6173" s="1" t="s">
        <v>211</v>
      </c>
    </row>
    <row r="6174" spans="1:18" hidden="1" x14ac:dyDescent="0.2">
      <c r="A6174" s="1" t="s">
        <v>206</v>
      </c>
      <c r="B6174" s="1" t="s">
        <v>207</v>
      </c>
      <c r="C6174">
        <v>546649</v>
      </c>
      <c r="D6174" s="1" t="s">
        <v>6457</v>
      </c>
      <c r="E6174" s="1" t="s">
        <v>120</v>
      </c>
      <c r="F6174" s="1" t="s">
        <v>121</v>
      </c>
      <c r="G6174" s="1" t="s">
        <v>3763</v>
      </c>
      <c r="H6174" s="1" t="s">
        <v>121</v>
      </c>
      <c r="I6174" s="2">
        <v>44197</v>
      </c>
      <c r="J6174" s="2">
        <v>51501</v>
      </c>
      <c r="K6174" s="1" t="s">
        <v>4595</v>
      </c>
      <c r="L6174">
        <v>115</v>
      </c>
      <c r="M6174" s="1" t="s">
        <v>1857</v>
      </c>
      <c r="N6174" s="1" t="s">
        <v>1857</v>
      </c>
      <c r="O6174" s="1" t="s">
        <v>211</v>
      </c>
      <c r="P6174" s="1" t="s">
        <v>211</v>
      </c>
      <c r="Q6174" s="1" t="s">
        <v>211</v>
      </c>
      <c r="R6174" s="1" t="s">
        <v>211</v>
      </c>
    </row>
    <row r="6175" spans="1:18" hidden="1" x14ac:dyDescent="0.2">
      <c r="A6175" s="1" t="s">
        <v>206</v>
      </c>
      <c r="B6175" s="1" t="s">
        <v>207</v>
      </c>
      <c r="C6175">
        <v>546649</v>
      </c>
      <c r="D6175" s="1" t="s">
        <v>6457</v>
      </c>
      <c r="E6175" s="1" t="s">
        <v>2342</v>
      </c>
      <c r="F6175" s="1" t="s">
        <v>2343</v>
      </c>
      <c r="G6175" s="1" t="s">
        <v>3752</v>
      </c>
      <c r="H6175" s="1" t="s">
        <v>2343</v>
      </c>
      <c r="I6175" s="2">
        <v>44197</v>
      </c>
      <c r="J6175" s="2">
        <v>51501</v>
      </c>
      <c r="K6175" s="1" t="s">
        <v>2342</v>
      </c>
      <c r="L6175">
        <v>182</v>
      </c>
      <c r="M6175" s="1" t="s">
        <v>226</v>
      </c>
      <c r="N6175" s="1" t="s">
        <v>226</v>
      </c>
      <c r="O6175" s="1" t="s">
        <v>211</v>
      </c>
      <c r="P6175" s="1" t="s">
        <v>211</v>
      </c>
      <c r="Q6175" s="1" t="s">
        <v>211</v>
      </c>
      <c r="R6175" s="1" t="s">
        <v>211</v>
      </c>
    </row>
    <row r="6176" spans="1:18" hidden="1" x14ac:dyDescent="0.2">
      <c r="A6176" s="1" t="s">
        <v>206</v>
      </c>
      <c r="B6176" s="1" t="s">
        <v>207</v>
      </c>
      <c r="C6176">
        <v>546649</v>
      </c>
      <c r="D6176" s="1" t="s">
        <v>6457</v>
      </c>
      <c r="E6176" s="1" t="s">
        <v>25</v>
      </c>
      <c r="F6176" s="1" t="s">
        <v>2716</v>
      </c>
      <c r="G6176" s="1" t="s">
        <v>3991</v>
      </c>
      <c r="H6176" s="1" t="s">
        <v>96</v>
      </c>
      <c r="I6176" s="2">
        <v>44197</v>
      </c>
      <c r="J6176" s="2">
        <v>51501</v>
      </c>
      <c r="K6176" s="1" t="s">
        <v>25</v>
      </c>
      <c r="L6176">
        <v>602362</v>
      </c>
      <c r="M6176" s="1" t="s">
        <v>2718</v>
      </c>
      <c r="N6176" s="1" t="s">
        <v>288</v>
      </c>
      <c r="O6176" s="1" t="s">
        <v>211</v>
      </c>
      <c r="P6176" s="1" t="s">
        <v>211</v>
      </c>
      <c r="Q6176" s="1" t="s">
        <v>211</v>
      </c>
      <c r="R6176" s="1" t="s">
        <v>211</v>
      </c>
    </row>
    <row r="6177" spans="1:18" hidden="1" x14ac:dyDescent="0.2">
      <c r="A6177" s="1" t="s">
        <v>206</v>
      </c>
      <c r="B6177" s="1" t="s">
        <v>207</v>
      </c>
      <c r="C6177">
        <v>546649</v>
      </c>
      <c r="D6177" s="1" t="s">
        <v>6457</v>
      </c>
      <c r="E6177" s="1" t="s">
        <v>2680</v>
      </c>
      <c r="F6177" s="1" t="s">
        <v>535</v>
      </c>
      <c r="G6177" s="1" t="s">
        <v>3984</v>
      </c>
      <c r="H6177" s="1" t="s">
        <v>535</v>
      </c>
      <c r="I6177" s="2">
        <v>44197</v>
      </c>
      <c r="J6177" s="2">
        <v>51501</v>
      </c>
      <c r="K6177" s="1" t="s">
        <v>2680</v>
      </c>
      <c r="L6177">
        <v>603465</v>
      </c>
      <c r="M6177" s="1" t="s">
        <v>1857</v>
      </c>
      <c r="N6177" s="1" t="s">
        <v>1857</v>
      </c>
      <c r="O6177" s="1" t="s">
        <v>211</v>
      </c>
      <c r="P6177" s="1" t="s">
        <v>211</v>
      </c>
      <c r="Q6177" s="1" t="s">
        <v>211</v>
      </c>
      <c r="R6177" s="1" t="s">
        <v>211</v>
      </c>
    </row>
    <row r="6178" spans="1:18" hidden="1" x14ac:dyDescent="0.2">
      <c r="A6178" s="1" t="s">
        <v>206</v>
      </c>
      <c r="B6178" s="1" t="s">
        <v>207</v>
      </c>
      <c r="C6178">
        <v>546649</v>
      </c>
      <c r="D6178" s="1" t="s">
        <v>6457</v>
      </c>
      <c r="E6178" s="1" t="s">
        <v>2690</v>
      </c>
      <c r="F6178" s="1" t="s">
        <v>112</v>
      </c>
      <c r="G6178" s="1" t="s">
        <v>3977</v>
      </c>
      <c r="H6178" s="1" t="s">
        <v>112</v>
      </c>
      <c r="I6178" s="2">
        <v>45008</v>
      </c>
      <c r="J6178" s="2">
        <v>51501</v>
      </c>
      <c r="K6178" s="1" t="s">
        <v>2690</v>
      </c>
      <c r="L6178">
        <v>604184</v>
      </c>
      <c r="M6178" s="1" t="s">
        <v>645</v>
      </c>
      <c r="N6178" s="1" t="s">
        <v>645</v>
      </c>
      <c r="O6178" s="1" t="s">
        <v>211</v>
      </c>
      <c r="P6178" s="1" t="s">
        <v>211</v>
      </c>
      <c r="Q6178" s="1" t="s">
        <v>211</v>
      </c>
      <c r="R6178" s="1" t="s">
        <v>211</v>
      </c>
    </row>
    <row r="6179" spans="1:18" hidden="1" x14ac:dyDescent="0.2">
      <c r="A6179" s="1" t="s">
        <v>206</v>
      </c>
      <c r="B6179" s="1" t="s">
        <v>207</v>
      </c>
      <c r="C6179">
        <v>546649</v>
      </c>
      <c r="D6179" s="1" t="s">
        <v>6457</v>
      </c>
      <c r="E6179" s="1" t="s">
        <v>3890</v>
      </c>
      <c r="F6179" s="1" t="s">
        <v>3891</v>
      </c>
      <c r="G6179" s="1" t="s">
        <v>3892</v>
      </c>
      <c r="H6179" s="1" t="s">
        <v>3891</v>
      </c>
      <c r="I6179" s="2">
        <v>44197</v>
      </c>
      <c r="J6179" s="2">
        <v>51501</v>
      </c>
      <c r="K6179" s="1" t="s">
        <v>3890</v>
      </c>
      <c r="L6179">
        <v>605872</v>
      </c>
      <c r="M6179" s="1" t="s">
        <v>645</v>
      </c>
      <c r="N6179" s="1" t="s">
        <v>645</v>
      </c>
      <c r="O6179" s="1" t="s">
        <v>211</v>
      </c>
      <c r="P6179" s="1" t="s">
        <v>211</v>
      </c>
      <c r="Q6179" s="1" t="s">
        <v>211</v>
      </c>
      <c r="R6179" s="1" t="s">
        <v>211</v>
      </c>
    </row>
    <row r="6180" spans="1:18" hidden="1" x14ac:dyDescent="0.2">
      <c r="A6180" s="1" t="s">
        <v>206</v>
      </c>
      <c r="B6180" s="1" t="s">
        <v>207</v>
      </c>
      <c r="C6180">
        <v>546649</v>
      </c>
      <c r="D6180" s="1" t="s">
        <v>6457</v>
      </c>
      <c r="E6180" s="1" t="s">
        <v>3508</v>
      </c>
      <c r="F6180" s="1" t="s">
        <v>3509</v>
      </c>
      <c r="G6180" s="1" t="s">
        <v>3882</v>
      </c>
      <c r="H6180" s="1" t="s">
        <v>3509</v>
      </c>
      <c r="I6180" s="2">
        <v>44197</v>
      </c>
      <c r="J6180" s="2">
        <v>51501</v>
      </c>
      <c r="K6180" s="1" t="s">
        <v>3508</v>
      </c>
      <c r="L6180">
        <v>606231</v>
      </c>
      <c r="M6180" s="1" t="s">
        <v>226</v>
      </c>
      <c r="N6180" s="1" t="s">
        <v>226</v>
      </c>
      <c r="O6180" s="1" t="s">
        <v>211</v>
      </c>
      <c r="P6180" s="1" t="s">
        <v>211</v>
      </c>
      <c r="Q6180" s="1" t="s">
        <v>211</v>
      </c>
      <c r="R6180" s="1" t="s">
        <v>211</v>
      </c>
    </row>
    <row r="6181" spans="1:18" hidden="1" x14ac:dyDescent="0.2">
      <c r="A6181" s="1" t="s">
        <v>206</v>
      </c>
      <c r="B6181" s="1" t="s">
        <v>207</v>
      </c>
      <c r="C6181">
        <v>546649</v>
      </c>
      <c r="D6181" s="1" t="s">
        <v>6457</v>
      </c>
      <c r="E6181" s="1" t="s">
        <v>3883</v>
      </c>
      <c r="F6181" s="1" t="s">
        <v>3884</v>
      </c>
      <c r="G6181" s="1" t="s">
        <v>3885</v>
      </c>
      <c r="H6181" s="1" t="s">
        <v>3884</v>
      </c>
      <c r="I6181" s="2">
        <v>44197</v>
      </c>
      <c r="J6181" s="2">
        <v>51501</v>
      </c>
      <c r="K6181" s="1" t="s">
        <v>3883</v>
      </c>
      <c r="L6181">
        <v>606233</v>
      </c>
      <c r="M6181" s="1" t="s">
        <v>226</v>
      </c>
      <c r="N6181" s="1" t="s">
        <v>226</v>
      </c>
      <c r="O6181" s="1" t="s">
        <v>211</v>
      </c>
      <c r="P6181" s="1" t="s">
        <v>211</v>
      </c>
      <c r="Q6181" s="1" t="s">
        <v>211</v>
      </c>
      <c r="R6181" s="1" t="s">
        <v>211</v>
      </c>
    </row>
    <row r="6182" spans="1:18" hidden="1" x14ac:dyDescent="0.2">
      <c r="A6182" s="1" t="s">
        <v>206</v>
      </c>
      <c r="B6182" s="1" t="s">
        <v>207</v>
      </c>
      <c r="C6182">
        <v>546649</v>
      </c>
      <c r="D6182" s="1" t="s">
        <v>6457</v>
      </c>
      <c r="E6182" s="1" t="s">
        <v>117</v>
      </c>
      <c r="F6182" s="1" t="s">
        <v>116</v>
      </c>
      <c r="G6182" s="1" t="s">
        <v>3896</v>
      </c>
      <c r="H6182" s="1" t="s">
        <v>116</v>
      </c>
      <c r="I6182" s="2">
        <v>44197</v>
      </c>
      <c r="J6182" s="2">
        <v>51501</v>
      </c>
      <c r="K6182" s="1" t="s">
        <v>117</v>
      </c>
      <c r="L6182">
        <v>605837</v>
      </c>
      <c r="M6182" s="1" t="s">
        <v>211</v>
      </c>
      <c r="N6182" s="1" t="s">
        <v>211</v>
      </c>
      <c r="O6182" s="1" t="s">
        <v>211</v>
      </c>
      <c r="P6182" s="1" t="s">
        <v>211</v>
      </c>
      <c r="Q6182" s="1" t="s">
        <v>211</v>
      </c>
      <c r="R6182" s="1" t="s">
        <v>211</v>
      </c>
    </row>
    <row r="6183" spans="1:18" hidden="1" x14ac:dyDescent="0.2">
      <c r="A6183" s="1" t="s">
        <v>206</v>
      </c>
      <c r="B6183" s="1" t="s">
        <v>207</v>
      </c>
      <c r="C6183">
        <v>546649</v>
      </c>
      <c r="D6183" s="1" t="s">
        <v>6457</v>
      </c>
      <c r="E6183" s="1" t="s">
        <v>3897</v>
      </c>
      <c r="F6183" s="1" t="s">
        <v>434</v>
      </c>
      <c r="G6183" s="1" t="s">
        <v>3898</v>
      </c>
      <c r="H6183" s="1" t="s">
        <v>434</v>
      </c>
      <c r="I6183" s="2">
        <v>44197</v>
      </c>
      <c r="J6183" s="2">
        <v>51501</v>
      </c>
      <c r="K6183" s="1" t="s">
        <v>3897</v>
      </c>
      <c r="L6183">
        <v>605836</v>
      </c>
      <c r="M6183" s="1" t="s">
        <v>226</v>
      </c>
      <c r="N6183" s="1" t="s">
        <v>226</v>
      </c>
      <c r="O6183" s="1" t="s">
        <v>211</v>
      </c>
      <c r="P6183" s="1" t="s">
        <v>211</v>
      </c>
      <c r="Q6183" s="1" t="s">
        <v>211</v>
      </c>
      <c r="R6183" s="1" t="s">
        <v>211</v>
      </c>
    </row>
    <row r="6184" spans="1:18" hidden="1" x14ac:dyDescent="0.2">
      <c r="A6184" s="1" t="s">
        <v>206</v>
      </c>
      <c r="B6184" s="1" t="s">
        <v>207</v>
      </c>
      <c r="C6184">
        <v>546649</v>
      </c>
      <c r="D6184" s="1" t="s">
        <v>6457</v>
      </c>
      <c r="E6184" s="1" t="s">
        <v>126</v>
      </c>
      <c r="F6184" s="1" t="s">
        <v>98</v>
      </c>
      <c r="G6184" s="1" t="s">
        <v>3899</v>
      </c>
      <c r="H6184" s="1" t="s">
        <v>98</v>
      </c>
      <c r="I6184" s="2">
        <v>44197</v>
      </c>
      <c r="J6184" s="2">
        <v>51501</v>
      </c>
      <c r="K6184" s="1" t="s">
        <v>126</v>
      </c>
      <c r="L6184">
        <v>605838</v>
      </c>
      <c r="M6184" s="1" t="s">
        <v>226</v>
      </c>
      <c r="N6184" s="1" t="s">
        <v>226</v>
      </c>
      <c r="O6184" s="1" t="s">
        <v>211</v>
      </c>
      <c r="P6184" s="1" t="s">
        <v>211</v>
      </c>
      <c r="Q6184" s="1" t="s">
        <v>211</v>
      </c>
      <c r="R6184" s="1" t="s">
        <v>211</v>
      </c>
    </row>
    <row r="6185" spans="1:18" hidden="1" x14ac:dyDescent="0.2">
      <c r="A6185" s="1" t="s">
        <v>206</v>
      </c>
      <c r="B6185" s="1" t="s">
        <v>207</v>
      </c>
      <c r="C6185">
        <v>546649</v>
      </c>
      <c r="D6185" s="1" t="s">
        <v>6457</v>
      </c>
      <c r="E6185" s="1" t="s">
        <v>167</v>
      </c>
      <c r="F6185" s="1" t="s">
        <v>125</v>
      </c>
      <c r="G6185" s="1" t="s">
        <v>3900</v>
      </c>
      <c r="H6185" s="1" t="s">
        <v>125</v>
      </c>
      <c r="I6185" s="2">
        <v>44197</v>
      </c>
      <c r="J6185" s="2">
        <v>51501</v>
      </c>
      <c r="K6185" s="1" t="s">
        <v>167</v>
      </c>
      <c r="L6185">
        <v>605839</v>
      </c>
      <c r="M6185" s="1" t="s">
        <v>226</v>
      </c>
      <c r="N6185" s="1" t="s">
        <v>226</v>
      </c>
      <c r="O6185" s="1" t="s">
        <v>211</v>
      </c>
      <c r="P6185" s="1" t="s">
        <v>211</v>
      </c>
      <c r="Q6185" s="1" t="s">
        <v>211</v>
      </c>
      <c r="R6185" s="1" t="s">
        <v>211</v>
      </c>
    </row>
    <row r="6186" spans="1:18" hidden="1" x14ac:dyDescent="0.2">
      <c r="A6186" s="1" t="s">
        <v>206</v>
      </c>
      <c r="B6186" s="1" t="s">
        <v>207</v>
      </c>
      <c r="C6186">
        <v>546649</v>
      </c>
      <c r="D6186" s="1" t="s">
        <v>6457</v>
      </c>
      <c r="E6186" s="1" t="s">
        <v>122</v>
      </c>
      <c r="F6186" s="1" t="s">
        <v>370</v>
      </c>
      <c r="G6186" s="1" t="s">
        <v>3901</v>
      </c>
      <c r="H6186" s="1" t="s">
        <v>370</v>
      </c>
      <c r="I6186" s="2">
        <v>44197</v>
      </c>
      <c r="J6186" s="2">
        <v>51501</v>
      </c>
      <c r="K6186" s="1" t="s">
        <v>122</v>
      </c>
      <c r="L6186">
        <v>605840</v>
      </c>
      <c r="M6186" s="1" t="s">
        <v>226</v>
      </c>
      <c r="N6186" s="1" t="s">
        <v>226</v>
      </c>
      <c r="O6186" s="1" t="s">
        <v>211</v>
      </c>
      <c r="P6186" s="1" t="s">
        <v>211</v>
      </c>
      <c r="Q6186" s="1" t="s">
        <v>211</v>
      </c>
      <c r="R6186" s="1" t="s">
        <v>211</v>
      </c>
    </row>
    <row r="6187" spans="1:18" hidden="1" x14ac:dyDescent="0.2">
      <c r="A6187" s="1" t="s">
        <v>206</v>
      </c>
      <c r="B6187" s="1" t="s">
        <v>207</v>
      </c>
      <c r="C6187">
        <v>546649</v>
      </c>
      <c r="D6187" s="1" t="s">
        <v>6457</v>
      </c>
      <c r="E6187" s="1" t="s">
        <v>1440</v>
      </c>
      <c r="F6187" s="1" t="s">
        <v>365</v>
      </c>
      <c r="G6187" s="1" t="s">
        <v>3851</v>
      </c>
      <c r="H6187" s="1" t="s">
        <v>365</v>
      </c>
      <c r="I6187" s="2">
        <v>44197</v>
      </c>
      <c r="J6187" s="2">
        <v>51501</v>
      </c>
      <c r="K6187" s="1" t="s">
        <v>1440</v>
      </c>
      <c r="L6187">
        <v>605356</v>
      </c>
      <c r="M6187" s="1" t="s">
        <v>791</v>
      </c>
      <c r="N6187" s="1" t="s">
        <v>791</v>
      </c>
      <c r="O6187" s="1" t="s">
        <v>211</v>
      </c>
      <c r="P6187" s="1" t="s">
        <v>211</v>
      </c>
      <c r="Q6187" s="1" t="s">
        <v>211</v>
      </c>
      <c r="R6187" s="1" t="s">
        <v>211</v>
      </c>
    </row>
    <row r="6188" spans="1:18" hidden="1" x14ac:dyDescent="0.2">
      <c r="A6188" s="1" t="s">
        <v>206</v>
      </c>
      <c r="B6188" s="1" t="s">
        <v>207</v>
      </c>
      <c r="C6188">
        <v>546649</v>
      </c>
      <c r="D6188" s="1" t="s">
        <v>6457</v>
      </c>
      <c r="E6188" s="1" t="s">
        <v>158</v>
      </c>
      <c r="F6188" s="1" t="s">
        <v>159</v>
      </c>
      <c r="G6188" s="1" t="s">
        <v>3850</v>
      </c>
      <c r="H6188" s="1" t="s">
        <v>159</v>
      </c>
      <c r="I6188" s="2">
        <v>44197</v>
      </c>
      <c r="J6188" s="2">
        <v>51501</v>
      </c>
      <c r="K6188" s="1" t="s">
        <v>158</v>
      </c>
      <c r="L6188">
        <v>605348</v>
      </c>
      <c r="M6188" s="1" t="s">
        <v>645</v>
      </c>
      <c r="N6188" s="1" t="s">
        <v>645</v>
      </c>
      <c r="O6188" s="1" t="s">
        <v>211</v>
      </c>
      <c r="P6188" s="1" t="s">
        <v>211</v>
      </c>
      <c r="Q6188" s="1" t="s">
        <v>211</v>
      </c>
      <c r="R6188" s="1" t="s">
        <v>211</v>
      </c>
    </row>
    <row r="6189" spans="1:18" hidden="1" x14ac:dyDescent="0.2">
      <c r="A6189" s="1" t="s">
        <v>206</v>
      </c>
      <c r="B6189" s="1" t="s">
        <v>207</v>
      </c>
      <c r="C6189">
        <v>546649</v>
      </c>
      <c r="D6189" s="1" t="s">
        <v>6457</v>
      </c>
      <c r="E6189" s="1" t="s">
        <v>367</v>
      </c>
      <c r="F6189" s="1" t="s">
        <v>368</v>
      </c>
      <c r="G6189" s="1" t="s">
        <v>3852</v>
      </c>
      <c r="H6189" s="1" t="s">
        <v>368</v>
      </c>
      <c r="I6189" s="2">
        <v>44317</v>
      </c>
      <c r="J6189" s="2">
        <v>51501</v>
      </c>
      <c r="K6189" s="1" t="s">
        <v>367</v>
      </c>
      <c r="L6189">
        <v>605539</v>
      </c>
      <c r="M6189" s="1" t="s">
        <v>223</v>
      </c>
      <c r="N6189" s="1" t="s">
        <v>223</v>
      </c>
      <c r="O6189" s="1" t="s">
        <v>211</v>
      </c>
      <c r="P6189" s="1" t="s">
        <v>211</v>
      </c>
      <c r="Q6189" s="1" t="s">
        <v>211</v>
      </c>
      <c r="R6189" s="1" t="s">
        <v>211</v>
      </c>
    </row>
    <row r="6190" spans="1:18" hidden="1" x14ac:dyDescent="0.2">
      <c r="A6190" s="1" t="s">
        <v>206</v>
      </c>
      <c r="B6190" s="1" t="s">
        <v>207</v>
      </c>
      <c r="C6190">
        <v>546649</v>
      </c>
      <c r="D6190" s="1" t="s">
        <v>6457</v>
      </c>
      <c r="E6190" s="1" t="s">
        <v>145</v>
      </c>
      <c r="F6190" s="1" t="s">
        <v>101</v>
      </c>
      <c r="G6190" s="1" t="s">
        <v>3966</v>
      </c>
      <c r="H6190" s="1" t="s">
        <v>101</v>
      </c>
      <c r="I6190" s="2">
        <v>44197</v>
      </c>
      <c r="J6190" s="2">
        <v>51501</v>
      </c>
      <c r="K6190" s="1" t="s">
        <v>145</v>
      </c>
      <c r="L6190">
        <v>604570</v>
      </c>
      <c r="M6190" s="1" t="s">
        <v>645</v>
      </c>
      <c r="N6190" s="1" t="s">
        <v>645</v>
      </c>
      <c r="O6190" s="1" t="s">
        <v>211</v>
      </c>
      <c r="P6190" s="1" t="s">
        <v>211</v>
      </c>
      <c r="Q6190" s="1" t="s">
        <v>211</v>
      </c>
      <c r="R6190" s="1" t="s">
        <v>211</v>
      </c>
    </row>
    <row r="6191" spans="1:18" hidden="1" x14ac:dyDescent="0.2">
      <c r="A6191" s="1" t="s">
        <v>206</v>
      </c>
      <c r="B6191" s="1" t="s">
        <v>207</v>
      </c>
      <c r="C6191">
        <v>546649</v>
      </c>
      <c r="D6191" s="1" t="s">
        <v>6457</v>
      </c>
      <c r="E6191" s="1" t="s">
        <v>3848</v>
      </c>
      <c r="F6191" s="1" t="s">
        <v>99</v>
      </c>
      <c r="G6191" s="1" t="s">
        <v>3849</v>
      </c>
      <c r="H6191" s="1" t="s">
        <v>99</v>
      </c>
      <c r="I6191" s="2">
        <v>44197</v>
      </c>
      <c r="J6191" s="2">
        <v>51501</v>
      </c>
      <c r="K6191" s="1" t="s">
        <v>3848</v>
      </c>
      <c r="L6191">
        <v>601546</v>
      </c>
      <c r="M6191" s="1" t="s">
        <v>378</v>
      </c>
      <c r="N6191" s="1" t="s">
        <v>378</v>
      </c>
      <c r="O6191" s="1" t="s">
        <v>211</v>
      </c>
      <c r="P6191" s="1" t="s">
        <v>211</v>
      </c>
      <c r="Q6191" s="1" t="s">
        <v>211</v>
      </c>
      <c r="R6191" s="1" t="s">
        <v>211</v>
      </c>
    </row>
    <row r="6192" spans="1:18" hidden="1" x14ac:dyDescent="0.2">
      <c r="A6192" s="1" t="s">
        <v>206</v>
      </c>
      <c r="B6192" s="1" t="s">
        <v>207</v>
      </c>
      <c r="C6192">
        <v>546649</v>
      </c>
      <c r="D6192" s="1" t="s">
        <v>6457</v>
      </c>
      <c r="E6192" s="1" t="s">
        <v>154</v>
      </c>
      <c r="F6192" s="1" t="s">
        <v>2365</v>
      </c>
      <c r="G6192" s="1" t="s">
        <v>3838</v>
      </c>
      <c r="H6192" s="1" t="s">
        <v>2365</v>
      </c>
      <c r="I6192" s="2">
        <v>44317</v>
      </c>
      <c r="J6192" s="2">
        <v>51501</v>
      </c>
      <c r="K6192" s="1" t="s">
        <v>2367</v>
      </c>
      <c r="L6192">
        <v>510133</v>
      </c>
      <c r="M6192" s="1" t="s">
        <v>378</v>
      </c>
      <c r="N6192" s="1" t="s">
        <v>378</v>
      </c>
      <c r="O6192" s="1" t="s">
        <v>211</v>
      </c>
      <c r="P6192" s="1" t="s">
        <v>211</v>
      </c>
      <c r="Q6192" s="1" t="s">
        <v>211</v>
      </c>
      <c r="R6192" s="1" t="s">
        <v>211</v>
      </c>
    </row>
    <row r="6193" spans="1:18" hidden="1" x14ac:dyDescent="0.2">
      <c r="A6193" s="1" t="s">
        <v>206</v>
      </c>
      <c r="B6193" s="1" t="s">
        <v>207</v>
      </c>
      <c r="C6193">
        <v>546649</v>
      </c>
      <c r="D6193" s="1" t="s">
        <v>6457</v>
      </c>
      <c r="E6193" s="1" t="s">
        <v>4376</v>
      </c>
      <c r="F6193" s="1" t="s">
        <v>4377</v>
      </c>
      <c r="G6193" s="1" t="s">
        <v>4378</v>
      </c>
      <c r="H6193" s="1" t="s">
        <v>4377</v>
      </c>
      <c r="I6193" s="2">
        <v>45200</v>
      </c>
      <c r="J6193" s="2">
        <v>51501</v>
      </c>
      <c r="K6193" s="1" t="s">
        <v>4376</v>
      </c>
      <c r="L6193">
        <v>620430</v>
      </c>
      <c r="M6193" s="1" t="s">
        <v>226</v>
      </c>
      <c r="N6193" s="1" t="s">
        <v>226</v>
      </c>
      <c r="O6193" s="1" t="s">
        <v>211</v>
      </c>
      <c r="P6193" s="1" t="s">
        <v>211</v>
      </c>
      <c r="Q6193" s="1" t="s">
        <v>211</v>
      </c>
      <c r="R6193" s="1" t="s">
        <v>211</v>
      </c>
    </row>
    <row r="6194" spans="1:18" hidden="1" x14ac:dyDescent="0.2">
      <c r="A6194" s="1" t="s">
        <v>206</v>
      </c>
      <c r="B6194" s="1" t="s">
        <v>207</v>
      </c>
      <c r="C6194">
        <v>546649</v>
      </c>
      <c r="D6194" s="1" t="s">
        <v>6457</v>
      </c>
      <c r="E6194" s="1" t="s">
        <v>1964</v>
      </c>
      <c r="F6194" s="1" t="s">
        <v>1965</v>
      </c>
      <c r="G6194" s="1" t="s">
        <v>4385</v>
      </c>
      <c r="H6194" s="1" t="s">
        <v>1965</v>
      </c>
      <c r="I6194" s="2">
        <v>45200</v>
      </c>
      <c r="J6194" s="2">
        <v>51501</v>
      </c>
      <c r="K6194" s="1" t="s">
        <v>1964</v>
      </c>
      <c r="L6194">
        <v>620428</v>
      </c>
      <c r="M6194" s="1" t="s">
        <v>226</v>
      </c>
      <c r="N6194" s="1" t="s">
        <v>226</v>
      </c>
      <c r="O6194" s="1" t="s">
        <v>211</v>
      </c>
      <c r="P6194" s="1" t="s">
        <v>211</v>
      </c>
      <c r="Q6194" s="1" t="s">
        <v>211</v>
      </c>
      <c r="R6194" s="1" t="s">
        <v>211</v>
      </c>
    </row>
    <row r="6195" spans="1:18" hidden="1" x14ac:dyDescent="0.2">
      <c r="A6195" s="1" t="s">
        <v>206</v>
      </c>
      <c r="B6195" s="1" t="s">
        <v>207</v>
      </c>
      <c r="C6195">
        <v>546649</v>
      </c>
      <c r="D6195" s="1" t="s">
        <v>6457</v>
      </c>
      <c r="E6195" s="1" t="s">
        <v>4382</v>
      </c>
      <c r="F6195" s="1" t="s">
        <v>4383</v>
      </c>
      <c r="G6195" s="1" t="s">
        <v>4384</v>
      </c>
      <c r="H6195" s="1" t="s">
        <v>4383</v>
      </c>
      <c r="I6195" s="2">
        <v>45200</v>
      </c>
      <c r="J6195" s="2">
        <v>51501</v>
      </c>
      <c r="K6195" s="1" t="s">
        <v>4382</v>
      </c>
      <c r="L6195">
        <v>620425</v>
      </c>
      <c r="M6195" s="1" t="s">
        <v>226</v>
      </c>
      <c r="N6195" s="1" t="s">
        <v>226</v>
      </c>
      <c r="O6195" s="1" t="s">
        <v>211</v>
      </c>
      <c r="P6195" s="1" t="s">
        <v>211</v>
      </c>
      <c r="Q6195" s="1" t="s">
        <v>211</v>
      </c>
      <c r="R6195" s="1" t="s">
        <v>211</v>
      </c>
    </row>
    <row r="6196" spans="1:18" hidden="1" x14ac:dyDescent="0.2">
      <c r="A6196" s="1" t="s">
        <v>206</v>
      </c>
      <c r="B6196" s="1" t="s">
        <v>207</v>
      </c>
      <c r="C6196">
        <v>546649</v>
      </c>
      <c r="D6196" s="1" t="s">
        <v>6457</v>
      </c>
      <c r="E6196" s="1" t="s">
        <v>2523</v>
      </c>
      <c r="F6196" s="1" t="s">
        <v>2524</v>
      </c>
      <c r="G6196" s="1" t="s">
        <v>4356</v>
      </c>
      <c r="H6196" s="1" t="s">
        <v>2524</v>
      </c>
      <c r="I6196" s="2">
        <v>45200</v>
      </c>
      <c r="J6196" s="2">
        <v>51501</v>
      </c>
      <c r="K6196" s="1" t="s">
        <v>2523</v>
      </c>
      <c r="L6196">
        <v>621394</v>
      </c>
      <c r="M6196" s="1" t="s">
        <v>645</v>
      </c>
      <c r="N6196" s="1" t="s">
        <v>645</v>
      </c>
      <c r="O6196" s="1" t="s">
        <v>211</v>
      </c>
      <c r="P6196" s="1" t="s">
        <v>211</v>
      </c>
      <c r="Q6196" s="1" t="s">
        <v>211</v>
      </c>
      <c r="R6196" s="1" t="s">
        <v>211</v>
      </c>
    </row>
    <row r="6197" spans="1:18" hidden="1" x14ac:dyDescent="0.2">
      <c r="A6197" s="1" t="s">
        <v>206</v>
      </c>
      <c r="B6197" s="1" t="s">
        <v>207</v>
      </c>
      <c r="C6197">
        <v>546649</v>
      </c>
      <c r="D6197" s="1" t="s">
        <v>6457</v>
      </c>
      <c r="E6197" s="1" t="s">
        <v>4360</v>
      </c>
      <c r="F6197" s="1" t="s">
        <v>4361</v>
      </c>
      <c r="G6197" s="1" t="s">
        <v>4362</v>
      </c>
      <c r="H6197" s="1" t="s">
        <v>4361</v>
      </c>
      <c r="I6197" s="2">
        <v>45200</v>
      </c>
      <c r="J6197" s="2">
        <v>51501</v>
      </c>
      <c r="K6197" s="1" t="s">
        <v>4360</v>
      </c>
      <c r="L6197">
        <v>621349</v>
      </c>
      <c r="M6197" s="1" t="s">
        <v>645</v>
      </c>
      <c r="N6197" s="1" t="s">
        <v>645</v>
      </c>
      <c r="O6197" s="1" t="s">
        <v>211</v>
      </c>
      <c r="P6197" s="1" t="s">
        <v>211</v>
      </c>
      <c r="Q6197" s="1" t="s">
        <v>211</v>
      </c>
      <c r="R6197" s="1" t="s">
        <v>211</v>
      </c>
    </row>
    <row r="6198" spans="1:18" hidden="1" x14ac:dyDescent="0.2">
      <c r="A6198" s="1" t="s">
        <v>206</v>
      </c>
      <c r="B6198" s="1" t="s">
        <v>207</v>
      </c>
      <c r="C6198">
        <v>546649</v>
      </c>
      <c r="D6198" s="1" t="s">
        <v>6457</v>
      </c>
      <c r="E6198" s="1" t="s">
        <v>4357</v>
      </c>
      <c r="F6198" s="1" t="s">
        <v>4358</v>
      </c>
      <c r="G6198" s="1" t="s">
        <v>4359</v>
      </c>
      <c r="H6198" s="1" t="s">
        <v>4358</v>
      </c>
      <c r="I6198" s="2">
        <v>45200</v>
      </c>
      <c r="J6198" s="2">
        <v>51501</v>
      </c>
      <c r="K6198" s="1" t="s">
        <v>4357</v>
      </c>
      <c r="L6198">
        <v>621348</v>
      </c>
      <c r="M6198" s="1" t="s">
        <v>645</v>
      </c>
      <c r="N6198" s="1" t="s">
        <v>645</v>
      </c>
      <c r="O6198" s="1" t="s">
        <v>211</v>
      </c>
      <c r="P6198" s="1" t="s">
        <v>211</v>
      </c>
      <c r="Q6198" s="1" t="s">
        <v>211</v>
      </c>
      <c r="R6198" s="1" t="s">
        <v>211</v>
      </c>
    </row>
    <row r="6199" spans="1:18" hidden="1" x14ac:dyDescent="0.2">
      <c r="A6199" s="1" t="s">
        <v>206</v>
      </c>
      <c r="B6199" s="1" t="s">
        <v>207</v>
      </c>
      <c r="C6199">
        <v>546649</v>
      </c>
      <c r="D6199" s="1" t="s">
        <v>6457</v>
      </c>
      <c r="E6199" s="1" t="s">
        <v>2516</v>
      </c>
      <c r="F6199" s="1" t="s">
        <v>2517</v>
      </c>
      <c r="G6199" s="1" t="s">
        <v>4363</v>
      </c>
      <c r="H6199" s="1" t="s">
        <v>2517</v>
      </c>
      <c r="I6199" s="2">
        <v>45200</v>
      </c>
      <c r="J6199" s="2">
        <v>51501</v>
      </c>
      <c r="K6199" s="1" t="s">
        <v>2516</v>
      </c>
      <c r="L6199">
        <v>621336</v>
      </c>
      <c r="M6199" s="1" t="s">
        <v>645</v>
      </c>
      <c r="N6199" s="1" t="s">
        <v>645</v>
      </c>
      <c r="O6199" s="1" t="s">
        <v>211</v>
      </c>
      <c r="P6199" s="1" t="s">
        <v>211</v>
      </c>
      <c r="Q6199" s="1" t="s">
        <v>211</v>
      </c>
      <c r="R6199" s="1" t="s">
        <v>211</v>
      </c>
    </row>
    <row r="6200" spans="1:18" hidden="1" x14ac:dyDescent="0.2">
      <c r="A6200" s="1" t="s">
        <v>206</v>
      </c>
      <c r="B6200" s="1" t="s">
        <v>207</v>
      </c>
      <c r="C6200">
        <v>546649</v>
      </c>
      <c r="D6200" s="1" t="s">
        <v>6457</v>
      </c>
      <c r="E6200" s="1" t="s">
        <v>4373</v>
      </c>
      <c r="F6200" s="1" t="s">
        <v>4374</v>
      </c>
      <c r="G6200" s="1" t="s">
        <v>4375</v>
      </c>
      <c r="H6200" s="1" t="s">
        <v>4374</v>
      </c>
      <c r="I6200" s="2">
        <v>45200</v>
      </c>
      <c r="J6200" s="2">
        <v>51501</v>
      </c>
      <c r="K6200" s="1" t="s">
        <v>4373</v>
      </c>
      <c r="L6200">
        <v>620653</v>
      </c>
      <c r="M6200" s="1" t="s">
        <v>211</v>
      </c>
      <c r="N6200" s="1" t="s">
        <v>211</v>
      </c>
      <c r="O6200" s="1" t="s">
        <v>211</v>
      </c>
      <c r="P6200" s="1" t="s">
        <v>211</v>
      </c>
      <c r="Q6200" s="1" t="s">
        <v>211</v>
      </c>
      <c r="R6200" s="1" t="s">
        <v>211</v>
      </c>
    </row>
    <row r="6201" spans="1:18" hidden="1" x14ac:dyDescent="0.2">
      <c r="A6201" s="1" t="s">
        <v>206</v>
      </c>
      <c r="B6201" s="1" t="s">
        <v>207</v>
      </c>
      <c r="C6201">
        <v>546649</v>
      </c>
      <c r="D6201" s="1" t="s">
        <v>6457</v>
      </c>
      <c r="E6201" s="1" t="s">
        <v>2513</v>
      </c>
      <c r="F6201" s="1" t="s">
        <v>2514</v>
      </c>
      <c r="G6201" s="1" t="s">
        <v>4386</v>
      </c>
      <c r="H6201" s="1" t="s">
        <v>2514</v>
      </c>
      <c r="I6201" s="2">
        <v>45200</v>
      </c>
      <c r="J6201" s="2">
        <v>51501</v>
      </c>
      <c r="K6201" s="1" t="s">
        <v>2513</v>
      </c>
      <c r="L6201">
        <v>621396</v>
      </c>
      <c r="M6201" s="1" t="s">
        <v>645</v>
      </c>
      <c r="N6201" s="1" t="s">
        <v>645</v>
      </c>
      <c r="O6201" s="1" t="s">
        <v>211</v>
      </c>
      <c r="P6201" s="1" t="s">
        <v>211</v>
      </c>
      <c r="Q6201" s="1" t="s">
        <v>211</v>
      </c>
      <c r="R6201" s="1" t="s">
        <v>211</v>
      </c>
    </row>
    <row r="6202" spans="1:18" hidden="1" x14ac:dyDescent="0.2">
      <c r="A6202" s="1" t="s">
        <v>206</v>
      </c>
      <c r="B6202" s="1" t="s">
        <v>207</v>
      </c>
      <c r="C6202">
        <v>546649</v>
      </c>
      <c r="D6202" s="1" t="s">
        <v>6457</v>
      </c>
      <c r="E6202" s="1" t="s">
        <v>4387</v>
      </c>
      <c r="F6202" s="1" t="s">
        <v>4388</v>
      </c>
      <c r="G6202" s="1" t="s">
        <v>4389</v>
      </c>
      <c r="H6202" s="1" t="s">
        <v>4388</v>
      </c>
      <c r="I6202" s="2">
        <v>45200</v>
      </c>
      <c r="J6202" s="2">
        <v>51501</v>
      </c>
      <c r="K6202" s="1" t="s">
        <v>4387</v>
      </c>
      <c r="L6202">
        <v>621639</v>
      </c>
      <c r="M6202" s="1" t="s">
        <v>645</v>
      </c>
      <c r="N6202" s="1" t="s">
        <v>645</v>
      </c>
      <c r="O6202" s="1" t="s">
        <v>211</v>
      </c>
      <c r="P6202" s="1" t="s">
        <v>211</v>
      </c>
      <c r="Q6202" s="1" t="s">
        <v>211</v>
      </c>
      <c r="R6202" s="1" t="s">
        <v>211</v>
      </c>
    </row>
    <row r="6203" spans="1:18" hidden="1" x14ac:dyDescent="0.2">
      <c r="A6203" s="1" t="s">
        <v>206</v>
      </c>
      <c r="B6203" s="1" t="s">
        <v>207</v>
      </c>
      <c r="C6203">
        <v>546649</v>
      </c>
      <c r="D6203" s="1" t="s">
        <v>6457</v>
      </c>
      <c r="E6203" s="1" t="s">
        <v>4080</v>
      </c>
      <c r="F6203" s="1" t="s">
        <v>4081</v>
      </c>
      <c r="G6203" s="1" t="s">
        <v>4082</v>
      </c>
      <c r="H6203" s="1" t="s">
        <v>4081</v>
      </c>
      <c r="I6203" s="2">
        <v>45200</v>
      </c>
      <c r="J6203" s="2">
        <v>51501</v>
      </c>
      <c r="K6203" s="1" t="s">
        <v>4080</v>
      </c>
      <c r="L6203">
        <v>608115</v>
      </c>
      <c r="M6203" s="1" t="s">
        <v>223</v>
      </c>
      <c r="N6203" s="1" t="s">
        <v>223</v>
      </c>
      <c r="O6203" s="1" t="s">
        <v>211</v>
      </c>
      <c r="P6203" s="1" t="s">
        <v>211</v>
      </c>
      <c r="Q6203" s="1" t="s">
        <v>211</v>
      </c>
      <c r="R6203" s="1" t="s">
        <v>211</v>
      </c>
    </row>
    <row r="6204" spans="1:18" hidden="1" x14ac:dyDescent="0.2">
      <c r="A6204" s="1" t="s">
        <v>206</v>
      </c>
      <c r="B6204" s="1" t="s">
        <v>207</v>
      </c>
      <c r="C6204">
        <v>546649</v>
      </c>
      <c r="D6204" s="1" t="s">
        <v>6457</v>
      </c>
      <c r="E6204" s="1" t="s">
        <v>561</v>
      </c>
      <c r="F6204" s="1" t="s">
        <v>111</v>
      </c>
      <c r="G6204" s="1" t="s">
        <v>4083</v>
      </c>
      <c r="H6204" s="1" t="s">
        <v>111</v>
      </c>
      <c r="I6204" s="2">
        <v>44197</v>
      </c>
      <c r="J6204" s="2">
        <v>51501</v>
      </c>
      <c r="K6204" s="1" t="s">
        <v>561</v>
      </c>
      <c r="L6204">
        <v>608269</v>
      </c>
      <c r="M6204" s="1" t="s">
        <v>226</v>
      </c>
      <c r="N6204" s="1" t="s">
        <v>210</v>
      </c>
      <c r="O6204" s="1" t="s">
        <v>211</v>
      </c>
      <c r="P6204" s="1" t="s">
        <v>211</v>
      </c>
      <c r="Q6204" s="1" t="s">
        <v>211</v>
      </c>
      <c r="R6204" s="1" t="s">
        <v>211</v>
      </c>
    </row>
    <row r="6205" spans="1:18" hidden="1" x14ac:dyDescent="0.2">
      <c r="A6205" s="1" t="s">
        <v>206</v>
      </c>
      <c r="B6205" s="1" t="s">
        <v>207</v>
      </c>
      <c r="C6205">
        <v>546649</v>
      </c>
      <c r="D6205" s="1" t="s">
        <v>6457</v>
      </c>
      <c r="E6205" s="1" t="s">
        <v>2455</v>
      </c>
      <c r="F6205" s="1" t="s">
        <v>2456</v>
      </c>
      <c r="G6205" s="1" t="s">
        <v>4069</v>
      </c>
      <c r="H6205" s="1" t="s">
        <v>2456</v>
      </c>
      <c r="I6205" s="2">
        <v>44197</v>
      </c>
      <c r="J6205" s="2">
        <v>51501</v>
      </c>
      <c r="K6205" s="1" t="s">
        <v>2455</v>
      </c>
      <c r="L6205">
        <v>607986</v>
      </c>
      <c r="M6205" s="1" t="s">
        <v>226</v>
      </c>
      <c r="N6205" s="1" t="s">
        <v>226</v>
      </c>
      <c r="O6205" s="1" t="s">
        <v>211</v>
      </c>
      <c r="P6205" s="1" t="s">
        <v>211</v>
      </c>
      <c r="Q6205" s="1" t="s">
        <v>211</v>
      </c>
      <c r="R6205" s="1" t="s">
        <v>211</v>
      </c>
    </row>
    <row r="6206" spans="1:18" hidden="1" x14ac:dyDescent="0.2">
      <c r="A6206" s="1" t="s">
        <v>206</v>
      </c>
      <c r="B6206" s="1" t="s">
        <v>207</v>
      </c>
      <c r="C6206">
        <v>546649</v>
      </c>
      <c r="D6206" s="1" t="s">
        <v>6457</v>
      </c>
      <c r="E6206" s="1" t="s">
        <v>169</v>
      </c>
      <c r="F6206" s="1" t="s">
        <v>224</v>
      </c>
      <c r="G6206" s="1" t="s">
        <v>4060</v>
      </c>
      <c r="H6206" s="1" t="s">
        <v>224</v>
      </c>
      <c r="I6206" s="2">
        <v>44197</v>
      </c>
      <c r="J6206" s="2">
        <v>51501</v>
      </c>
      <c r="K6206" s="1" t="s">
        <v>169</v>
      </c>
      <c r="L6206">
        <v>606930</v>
      </c>
      <c r="M6206" s="1" t="s">
        <v>226</v>
      </c>
      <c r="N6206" s="1" t="s">
        <v>226</v>
      </c>
      <c r="O6206" s="1" t="s">
        <v>211</v>
      </c>
      <c r="P6206" s="1" t="s">
        <v>211</v>
      </c>
      <c r="Q6206" s="1" t="s">
        <v>211</v>
      </c>
      <c r="R6206" s="1" t="s">
        <v>211</v>
      </c>
    </row>
    <row r="6207" spans="1:18" hidden="1" x14ac:dyDescent="0.2">
      <c r="A6207" s="1" t="s">
        <v>206</v>
      </c>
      <c r="B6207" s="1" t="s">
        <v>207</v>
      </c>
      <c r="C6207">
        <v>546649</v>
      </c>
      <c r="D6207" s="1" t="s">
        <v>6457</v>
      </c>
      <c r="E6207" s="1" t="s">
        <v>6458</v>
      </c>
      <c r="F6207" s="1" t="s">
        <v>157</v>
      </c>
      <c r="G6207" s="1" t="s">
        <v>3970</v>
      </c>
      <c r="H6207" s="1" t="s">
        <v>157</v>
      </c>
      <c r="I6207" s="2">
        <v>44197</v>
      </c>
      <c r="J6207" s="2">
        <v>51501</v>
      </c>
      <c r="K6207" s="1" t="s">
        <v>6458</v>
      </c>
      <c r="L6207">
        <v>607748</v>
      </c>
      <c r="M6207" s="1" t="s">
        <v>223</v>
      </c>
      <c r="N6207" s="1" t="s">
        <v>223</v>
      </c>
      <c r="O6207" s="1" t="s">
        <v>211</v>
      </c>
      <c r="P6207" s="1" t="s">
        <v>211</v>
      </c>
      <c r="Q6207" s="1" t="s">
        <v>211</v>
      </c>
      <c r="R6207" s="1" t="s">
        <v>211</v>
      </c>
    </row>
    <row r="6208" spans="1:18" hidden="1" x14ac:dyDescent="0.2">
      <c r="A6208" s="1" t="s">
        <v>206</v>
      </c>
      <c r="B6208" s="1" t="s">
        <v>207</v>
      </c>
      <c r="C6208">
        <v>546649</v>
      </c>
      <c r="D6208" s="1" t="s">
        <v>6457</v>
      </c>
      <c r="E6208" s="1" t="s">
        <v>2388</v>
      </c>
      <c r="F6208" s="1" t="s">
        <v>175</v>
      </c>
      <c r="G6208" s="1" t="s">
        <v>4068</v>
      </c>
      <c r="H6208" s="1" t="s">
        <v>175</v>
      </c>
      <c r="I6208" s="2">
        <v>44197</v>
      </c>
      <c r="J6208" s="2">
        <v>51501</v>
      </c>
      <c r="K6208" s="1" t="s">
        <v>2388</v>
      </c>
      <c r="L6208">
        <v>607897</v>
      </c>
      <c r="M6208" s="1" t="s">
        <v>226</v>
      </c>
      <c r="N6208" s="1" t="s">
        <v>226</v>
      </c>
      <c r="O6208" s="1" t="s">
        <v>211</v>
      </c>
      <c r="P6208" s="1" t="s">
        <v>211</v>
      </c>
      <c r="Q6208" s="1" t="s">
        <v>211</v>
      </c>
      <c r="R6208" s="1" t="s">
        <v>211</v>
      </c>
    </row>
    <row r="6209" spans="1:18" hidden="1" x14ac:dyDescent="0.2">
      <c r="A6209" s="1" t="s">
        <v>206</v>
      </c>
      <c r="B6209" s="1" t="s">
        <v>207</v>
      </c>
      <c r="C6209">
        <v>546649</v>
      </c>
      <c r="D6209" s="1" t="s">
        <v>6457</v>
      </c>
      <c r="E6209" s="1" t="s">
        <v>4105</v>
      </c>
      <c r="F6209" s="1" t="s">
        <v>4106</v>
      </c>
      <c r="G6209" s="1" t="s">
        <v>4107</v>
      </c>
      <c r="H6209" s="1" t="s">
        <v>4106</v>
      </c>
      <c r="I6209" s="2">
        <v>44197</v>
      </c>
      <c r="J6209" s="2">
        <v>51501</v>
      </c>
      <c r="K6209" s="1" t="s">
        <v>4105</v>
      </c>
      <c r="L6209">
        <v>606358</v>
      </c>
      <c r="M6209" s="1" t="s">
        <v>226</v>
      </c>
      <c r="N6209" s="1" t="s">
        <v>226</v>
      </c>
      <c r="O6209" s="1" t="s">
        <v>211</v>
      </c>
      <c r="P6209" s="1" t="s">
        <v>211</v>
      </c>
      <c r="Q6209" s="1" t="s">
        <v>211</v>
      </c>
      <c r="R6209" s="1" t="s">
        <v>211</v>
      </c>
    </row>
    <row r="6210" spans="1:18" hidden="1" x14ac:dyDescent="0.2">
      <c r="A6210" s="1" t="s">
        <v>206</v>
      </c>
      <c r="B6210" s="1" t="s">
        <v>207</v>
      </c>
      <c r="C6210">
        <v>546649</v>
      </c>
      <c r="D6210" s="1" t="s">
        <v>6457</v>
      </c>
      <c r="E6210" s="1" t="s">
        <v>566</v>
      </c>
      <c r="F6210" s="1" t="s">
        <v>567</v>
      </c>
      <c r="G6210" s="1" t="s">
        <v>4094</v>
      </c>
      <c r="H6210" s="1" t="s">
        <v>567</v>
      </c>
      <c r="I6210" s="2">
        <v>44197</v>
      </c>
      <c r="J6210" s="2">
        <v>51501</v>
      </c>
      <c r="K6210" s="1" t="s">
        <v>566</v>
      </c>
      <c r="L6210">
        <v>606372</v>
      </c>
      <c r="M6210" s="1" t="s">
        <v>226</v>
      </c>
      <c r="N6210" s="1" t="s">
        <v>226</v>
      </c>
      <c r="O6210" s="1" t="s">
        <v>211</v>
      </c>
      <c r="P6210" s="1" t="s">
        <v>211</v>
      </c>
      <c r="Q6210" s="1" t="s">
        <v>211</v>
      </c>
      <c r="R6210" s="1" t="s">
        <v>211</v>
      </c>
    </row>
    <row r="6211" spans="1:18" hidden="1" x14ac:dyDescent="0.2">
      <c r="A6211" s="1" t="s">
        <v>206</v>
      </c>
      <c r="B6211" s="1" t="s">
        <v>207</v>
      </c>
      <c r="C6211">
        <v>546649</v>
      </c>
      <c r="D6211" s="1" t="s">
        <v>6457</v>
      </c>
      <c r="E6211" s="1" t="s">
        <v>4095</v>
      </c>
      <c r="F6211" s="1" t="s">
        <v>4096</v>
      </c>
      <c r="G6211" s="1" t="s">
        <v>4097</v>
      </c>
      <c r="H6211" s="1" t="s">
        <v>4098</v>
      </c>
      <c r="I6211" s="2">
        <v>44197</v>
      </c>
      <c r="J6211" s="2">
        <v>51501</v>
      </c>
      <c r="K6211" s="1" t="s">
        <v>4095</v>
      </c>
      <c r="L6211">
        <v>606367</v>
      </c>
      <c r="M6211" s="1" t="s">
        <v>211</v>
      </c>
      <c r="N6211" s="1" t="s">
        <v>211</v>
      </c>
      <c r="O6211" s="1" t="s">
        <v>211</v>
      </c>
      <c r="P6211" s="1" t="s">
        <v>211</v>
      </c>
      <c r="Q6211" s="1" t="s">
        <v>211</v>
      </c>
      <c r="R6211" s="1" t="s">
        <v>211</v>
      </c>
    </row>
    <row r="6212" spans="1:18" hidden="1" x14ac:dyDescent="0.2">
      <c r="A6212" s="1" t="s">
        <v>206</v>
      </c>
      <c r="B6212" s="1" t="s">
        <v>207</v>
      </c>
      <c r="C6212">
        <v>546649</v>
      </c>
      <c r="D6212" s="1" t="s">
        <v>6457</v>
      </c>
      <c r="E6212" s="1" t="s">
        <v>171</v>
      </c>
      <c r="F6212" s="1" t="s">
        <v>2385</v>
      </c>
      <c r="G6212" s="1" t="s">
        <v>4093</v>
      </c>
      <c r="H6212" s="1" t="s">
        <v>2385</v>
      </c>
      <c r="I6212" s="2">
        <v>44197</v>
      </c>
      <c r="J6212" s="2">
        <v>51501</v>
      </c>
      <c r="K6212" s="1" t="s">
        <v>171</v>
      </c>
      <c r="L6212">
        <v>606376</v>
      </c>
      <c r="M6212" s="1" t="s">
        <v>226</v>
      </c>
      <c r="N6212" s="1" t="s">
        <v>226</v>
      </c>
      <c r="O6212" s="1" t="s">
        <v>211</v>
      </c>
      <c r="P6212" s="1" t="s">
        <v>211</v>
      </c>
      <c r="Q6212" s="1" t="s">
        <v>211</v>
      </c>
      <c r="R6212" s="1" t="s">
        <v>211</v>
      </c>
    </row>
    <row r="6213" spans="1:18" hidden="1" x14ac:dyDescent="0.2">
      <c r="A6213" s="1" t="s">
        <v>206</v>
      </c>
      <c r="B6213" s="1" t="s">
        <v>207</v>
      </c>
      <c r="C6213">
        <v>546649</v>
      </c>
      <c r="D6213" s="1" t="s">
        <v>6457</v>
      </c>
      <c r="E6213" s="1" t="s">
        <v>109</v>
      </c>
      <c r="F6213" s="1" t="s">
        <v>427</v>
      </c>
      <c r="G6213" s="1" t="s">
        <v>4084</v>
      </c>
      <c r="H6213" s="1" t="s">
        <v>427</v>
      </c>
      <c r="I6213" s="2">
        <v>44197</v>
      </c>
      <c r="J6213" s="2">
        <v>51501</v>
      </c>
      <c r="K6213" s="1" t="s">
        <v>109</v>
      </c>
      <c r="L6213">
        <v>606430</v>
      </c>
      <c r="M6213" s="1" t="s">
        <v>226</v>
      </c>
      <c r="N6213" s="1" t="s">
        <v>226</v>
      </c>
      <c r="O6213" s="1" t="s">
        <v>211</v>
      </c>
      <c r="P6213" s="1" t="s">
        <v>211</v>
      </c>
      <c r="Q6213" s="1" t="s">
        <v>211</v>
      </c>
      <c r="R6213" s="1" t="s">
        <v>211</v>
      </c>
    </row>
    <row r="6214" spans="1:18" hidden="1" x14ac:dyDescent="0.2">
      <c r="A6214" s="1" t="s">
        <v>206</v>
      </c>
      <c r="B6214" s="1" t="s">
        <v>207</v>
      </c>
      <c r="C6214">
        <v>546649</v>
      </c>
      <c r="D6214" s="1" t="s">
        <v>6457</v>
      </c>
      <c r="E6214" s="1" t="s">
        <v>172</v>
      </c>
      <c r="F6214" s="1" t="s">
        <v>1468</v>
      </c>
      <c r="G6214" s="1" t="s">
        <v>4089</v>
      </c>
      <c r="H6214" s="1" t="s">
        <v>1468</v>
      </c>
      <c r="I6214" s="2">
        <v>44197</v>
      </c>
      <c r="J6214" s="2">
        <v>51501</v>
      </c>
      <c r="K6214" s="1" t="s">
        <v>172</v>
      </c>
      <c r="L6214">
        <v>606381</v>
      </c>
      <c r="M6214" s="1" t="s">
        <v>226</v>
      </c>
      <c r="N6214" s="1" t="s">
        <v>226</v>
      </c>
      <c r="O6214" s="1" t="s">
        <v>211</v>
      </c>
      <c r="P6214" s="1" t="s">
        <v>211</v>
      </c>
      <c r="Q6214" s="1" t="s">
        <v>211</v>
      </c>
      <c r="R6214" s="1" t="s">
        <v>211</v>
      </c>
    </row>
    <row r="6215" spans="1:18" hidden="1" x14ac:dyDescent="0.2">
      <c r="A6215" s="1" t="s">
        <v>206</v>
      </c>
      <c r="B6215" s="1" t="s">
        <v>207</v>
      </c>
      <c r="C6215">
        <v>546649</v>
      </c>
      <c r="D6215" s="1" t="s">
        <v>6457</v>
      </c>
      <c r="E6215" s="1" t="s">
        <v>4090</v>
      </c>
      <c r="F6215" s="1" t="s">
        <v>4091</v>
      </c>
      <c r="G6215" s="1" t="s">
        <v>4092</v>
      </c>
      <c r="H6215" s="1" t="s">
        <v>4091</v>
      </c>
      <c r="I6215" s="2">
        <v>44197</v>
      </c>
      <c r="J6215" s="2">
        <v>51501</v>
      </c>
      <c r="K6215" s="1" t="s">
        <v>4090</v>
      </c>
      <c r="L6215">
        <v>606389</v>
      </c>
      <c r="M6215" s="1" t="s">
        <v>226</v>
      </c>
      <c r="N6215" s="1" t="s">
        <v>226</v>
      </c>
      <c r="O6215" s="1" t="s">
        <v>211</v>
      </c>
      <c r="P6215" s="1" t="s">
        <v>211</v>
      </c>
      <c r="Q6215" s="1" t="s">
        <v>211</v>
      </c>
      <c r="R6215" s="1" t="s">
        <v>211</v>
      </c>
    </row>
    <row r="6216" spans="1:18" hidden="1" x14ac:dyDescent="0.2">
      <c r="A6216" s="1" t="s">
        <v>206</v>
      </c>
      <c r="B6216" s="1" t="s">
        <v>207</v>
      </c>
      <c r="C6216">
        <v>546649</v>
      </c>
      <c r="D6216" s="1" t="s">
        <v>6457</v>
      </c>
      <c r="E6216" s="1" t="s">
        <v>2442</v>
      </c>
      <c r="F6216" s="1" t="s">
        <v>2443</v>
      </c>
      <c r="G6216" s="1" t="s">
        <v>4038</v>
      </c>
      <c r="H6216" s="1" t="s">
        <v>2443</v>
      </c>
      <c r="I6216" s="2">
        <v>44197</v>
      </c>
      <c r="J6216" s="2">
        <v>51501</v>
      </c>
      <c r="K6216" s="1" t="s">
        <v>2442</v>
      </c>
      <c r="L6216">
        <v>609634</v>
      </c>
      <c r="M6216" s="1" t="s">
        <v>226</v>
      </c>
      <c r="N6216" s="1" t="s">
        <v>226</v>
      </c>
      <c r="O6216" s="1" t="s">
        <v>211</v>
      </c>
      <c r="P6216" s="1" t="s">
        <v>211</v>
      </c>
      <c r="Q6216" s="1" t="s">
        <v>211</v>
      </c>
      <c r="R6216" s="1" t="s">
        <v>211</v>
      </c>
    </row>
    <row r="6217" spans="1:18" hidden="1" x14ac:dyDescent="0.2">
      <c r="A6217" s="1" t="s">
        <v>206</v>
      </c>
      <c r="B6217" s="1" t="s">
        <v>207</v>
      </c>
      <c r="C6217">
        <v>546649</v>
      </c>
      <c r="D6217" s="1" t="s">
        <v>6457</v>
      </c>
      <c r="E6217" s="1" t="s">
        <v>4039</v>
      </c>
      <c r="F6217" s="1" t="s">
        <v>4040</v>
      </c>
      <c r="G6217" s="1" t="s">
        <v>4041</v>
      </c>
      <c r="H6217" s="1" t="s">
        <v>4040</v>
      </c>
      <c r="I6217" s="2">
        <v>44197</v>
      </c>
      <c r="J6217" s="2">
        <v>51501</v>
      </c>
      <c r="K6217" s="1" t="s">
        <v>4039</v>
      </c>
      <c r="L6217">
        <v>609604</v>
      </c>
      <c r="M6217" s="1" t="s">
        <v>226</v>
      </c>
      <c r="N6217" s="1" t="s">
        <v>226</v>
      </c>
      <c r="O6217" s="1" t="s">
        <v>211</v>
      </c>
      <c r="P6217" s="1" t="s">
        <v>211</v>
      </c>
      <c r="Q6217" s="1" t="s">
        <v>211</v>
      </c>
      <c r="R6217" s="1" t="s">
        <v>211</v>
      </c>
    </row>
    <row r="6218" spans="1:18" hidden="1" x14ac:dyDescent="0.2">
      <c r="A6218" s="1" t="s">
        <v>206</v>
      </c>
      <c r="B6218" s="1" t="s">
        <v>207</v>
      </c>
      <c r="C6218">
        <v>546649</v>
      </c>
      <c r="D6218" s="1" t="s">
        <v>6457</v>
      </c>
      <c r="E6218" s="1" t="s">
        <v>2448</v>
      </c>
      <c r="F6218" s="1" t="s">
        <v>2449</v>
      </c>
      <c r="G6218" s="1" t="s">
        <v>4036</v>
      </c>
      <c r="H6218" s="1" t="s">
        <v>2449</v>
      </c>
      <c r="I6218" s="2">
        <v>44197</v>
      </c>
      <c r="J6218" s="2">
        <v>51501</v>
      </c>
      <c r="K6218" s="1" t="s">
        <v>2448</v>
      </c>
      <c r="L6218">
        <v>609636</v>
      </c>
      <c r="M6218" s="1" t="s">
        <v>226</v>
      </c>
      <c r="N6218" s="1" t="s">
        <v>226</v>
      </c>
      <c r="O6218" s="1" t="s">
        <v>211</v>
      </c>
      <c r="P6218" s="1" t="s">
        <v>211</v>
      </c>
      <c r="Q6218" s="1" t="s">
        <v>211</v>
      </c>
      <c r="R6218" s="1" t="s">
        <v>211</v>
      </c>
    </row>
    <row r="6219" spans="1:18" hidden="1" x14ac:dyDescent="0.2">
      <c r="A6219" s="1" t="s">
        <v>206</v>
      </c>
      <c r="B6219" s="1" t="s">
        <v>207</v>
      </c>
      <c r="C6219">
        <v>546649</v>
      </c>
      <c r="D6219" s="1" t="s">
        <v>6457</v>
      </c>
      <c r="E6219" s="1" t="s">
        <v>2445</v>
      </c>
      <c r="F6219" s="1" t="s">
        <v>2446</v>
      </c>
      <c r="G6219" s="1" t="s">
        <v>4037</v>
      </c>
      <c r="H6219" s="1" t="s">
        <v>2446</v>
      </c>
      <c r="I6219" s="2">
        <v>44197</v>
      </c>
      <c r="J6219" s="2">
        <v>51501</v>
      </c>
      <c r="K6219" s="1" t="s">
        <v>2445</v>
      </c>
      <c r="L6219">
        <v>609635</v>
      </c>
      <c r="M6219" s="1" t="s">
        <v>226</v>
      </c>
      <c r="N6219" s="1" t="s">
        <v>226</v>
      </c>
      <c r="O6219" s="1" t="s">
        <v>211</v>
      </c>
      <c r="P6219" s="1" t="s">
        <v>211</v>
      </c>
      <c r="Q6219" s="1" t="s">
        <v>211</v>
      </c>
      <c r="R6219" s="1" t="s">
        <v>211</v>
      </c>
    </row>
    <row r="6220" spans="1:18" hidden="1" x14ac:dyDescent="0.2">
      <c r="A6220" s="1" t="s">
        <v>206</v>
      </c>
      <c r="B6220" s="1" t="s">
        <v>207</v>
      </c>
      <c r="C6220">
        <v>546649</v>
      </c>
      <c r="D6220" s="1" t="s">
        <v>6457</v>
      </c>
      <c r="E6220" s="1" t="s">
        <v>4042</v>
      </c>
      <c r="F6220" s="1" t="s">
        <v>4043</v>
      </c>
      <c r="G6220" s="1" t="s">
        <v>4044</v>
      </c>
      <c r="H6220" s="1" t="s">
        <v>4043</v>
      </c>
      <c r="I6220" s="2">
        <v>45008</v>
      </c>
      <c r="J6220" s="2">
        <v>51501</v>
      </c>
      <c r="K6220" s="1" t="s">
        <v>4042</v>
      </c>
      <c r="L6220">
        <v>609598</v>
      </c>
      <c r="M6220" s="1" t="s">
        <v>226</v>
      </c>
      <c r="N6220" s="1" t="s">
        <v>226</v>
      </c>
      <c r="O6220" s="1" t="s">
        <v>211</v>
      </c>
      <c r="P6220" s="1" t="s">
        <v>211</v>
      </c>
      <c r="Q6220" s="1" t="s">
        <v>211</v>
      </c>
      <c r="R6220" s="1" t="s">
        <v>211</v>
      </c>
    </row>
    <row r="6221" spans="1:18" hidden="1" x14ac:dyDescent="0.2">
      <c r="A6221" s="1" t="s">
        <v>206</v>
      </c>
      <c r="B6221" s="1" t="s">
        <v>207</v>
      </c>
      <c r="C6221">
        <v>546649</v>
      </c>
      <c r="D6221" s="1" t="s">
        <v>6457</v>
      </c>
      <c r="E6221" s="1" t="s">
        <v>2433</v>
      </c>
      <c r="F6221" s="1" t="s">
        <v>2434</v>
      </c>
      <c r="G6221" s="1" t="s">
        <v>4045</v>
      </c>
      <c r="H6221" s="1" t="s">
        <v>2434</v>
      </c>
      <c r="I6221" s="2">
        <v>44197</v>
      </c>
      <c r="J6221" s="2">
        <v>51501</v>
      </c>
      <c r="K6221" s="1" t="s">
        <v>2433</v>
      </c>
      <c r="L6221">
        <v>609572</v>
      </c>
      <c r="M6221" s="1" t="s">
        <v>226</v>
      </c>
      <c r="N6221" s="1" t="s">
        <v>226</v>
      </c>
      <c r="O6221" s="1" t="s">
        <v>211</v>
      </c>
      <c r="P6221" s="1" t="s">
        <v>211</v>
      </c>
      <c r="Q6221" s="1" t="s">
        <v>211</v>
      </c>
      <c r="R6221" s="1" t="s">
        <v>211</v>
      </c>
    </row>
    <row r="6222" spans="1:18" hidden="1" x14ac:dyDescent="0.2">
      <c r="A6222" s="1" t="s">
        <v>206</v>
      </c>
      <c r="B6222" s="1" t="s">
        <v>207</v>
      </c>
      <c r="C6222">
        <v>546649</v>
      </c>
      <c r="D6222" s="1" t="s">
        <v>6457</v>
      </c>
      <c r="E6222" s="1" t="s">
        <v>4046</v>
      </c>
      <c r="F6222" s="1" t="s">
        <v>4047</v>
      </c>
      <c r="G6222" s="1" t="s">
        <v>4048</v>
      </c>
      <c r="H6222" s="1" t="s">
        <v>4047</v>
      </c>
      <c r="I6222" s="2">
        <v>44197</v>
      </c>
      <c r="J6222" s="2">
        <v>51501</v>
      </c>
      <c r="K6222" s="1" t="s">
        <v>4046</v>
      </c>
      <c r="L6222">
        <v>609601</v>
      </c>
      <c r="M6222" s="1" t="s">
        <v>226</v>
      </c>
      <c r="N6222" s="1" t="s">
        <v>226</v>
      </c>
      <c r="O6222" s="1" t="s">
        <v>211</v>
      </c>
      <c r="P6222" s="1" t="s">
        <v>211</v>
      </c>
      <c r="Q6222" s="1" t="s">
        <v>211</v>
      </c>
      <c r="R6222" s="1" t="s">
        <v>211</v>
      </c>
    </row>
    <row r="6223" spans="1:18" hidden="1" x14ac:dyDescent="0.2">
      <c r="A6223" s="1" t="s">
        <v>206</v>
      </c>
      <c r="B6223" s="1" t="s">
        <v>207</v>
      </c>
      <c r="C6223">
        <v>546649</v>
      </c>
      <c r="D6223" s="1" t="s">
        <v>6457</v>
      </c>
      <c r="E6223" s="1" t="s">
        <v>5568</v>
      </c>
      <c r="F6223" s="1" t="s">
        <v>345</v>
      </c>
      <c r="G6223" s="1" t="s">
        <v>4014</v>
      </c>
      <c r="H6223" s="1" t="s">
        <v>345</v>
      </c>
      <c r="I6223" s="2">
        <v>44197</v>
      </c>
      <c r="J6223" s="2">
        <v>51501</v>
      </c>
      <c r="K6223" s="1" t="s">
        <v>5568</v>
      </c>
      <c r="L6223">
        <v>609596</v>
      </c>
      <c r="M6223" s="1" t="s">
        <v>226</v>
      </c>
      <c r="N6223" s="1" t="s">
        <v>226</v>
      </c>
      <c r="O6223" s="1" t="s">
        <v>211</v>
      </c>
      <c r="P6223" s="1" t="s">
        <v>211</v>
      </c>
      <c r="Q6223" s="1" t="s">
        <v>211</v>
      </c>
      <c r="R6223" s="1" t="s">
        <v>211</v>
      </c>
    </row>
    <row r="6224" spans="1:18" hidden="1" x14ac:dyDescent="0.2">
      <c r="A6224" s="1" t="s">
        <v>206</v>
      </c>
      <c r="B6224" s="1" t="s">
        <v>207</v>
      </c>
      <c r="C6224">
        <v>546649</v>
      </c>
      <c r="D6224" s="1" t="s">
        <v>6457</v>
      </c>
      <c r="E6224" s="1" t="s">
        <v>4057</v>
      </c>
      <c r="F6224" s="1" t="s">
        <v>4058</v>
      </c>
      <c r="G6224" s="1" t="s">
        <v>4059</v>
      </c>
      <c r="H6224" s="1" t="s">
        <v>4058</v>
      </c>
      <c r="I6224" s="2">
        <v>44927</v>
      </c>
      <c r="J6224" s="2">
        <v>51501</v>
      </c>
      <c r="K6224" s="1" t="s">
        <v>4057</v>
      </c>
      <c r="L6224">
        <v>608274</v>
      </c>
      <c r="M6224" s="1" t="s">
        <v>226</v>
      </c>
      <c r="N6224" s="1" t="s">
        <v>226</v>
      </c>
      <c r="O6224" s="1" t="s">
        <v>211</v>
      </c>
      <c r="P6224" s="1" t="s">
        <v>211</v>
      </c>
      <c r="Q6224" s="1" t="s">
        <v>211</v>
      </c>
      <c r="R6224" s="1" t="s">
        <v>211</v>
      </c>
    </row>
    <row r="6225" spans="1:18" hidden="1" x14ac:dyDescent="0.2">
      <c r="A6225" s="1" t="s">
        <v>206</v>
      </c>
      <c r="B6225" s="1" t="s">
        <v>207</v>
      </c>
      <c r="C6225">
        <v>546649</v>
      </c>
      <c r="D6225" s="1" t="s">
        <v>6457</v>
      </c>
      <c r="E6225" s="1" t="s">
        <v>1928</v>
      </c>
      <c r="F6225" s="1" t="s">
        <v>1929</v>
      </c>
      <c r="G6225" s="1" t="s">
        <v>4012</v>
      </c>
      <c r="H6225" s="1" t="s">
        <v>1929</v>
      </c>
      <c r="I6225" s="2">
        <v>45200</v>
      </c>
      <c r="J6225" s="2">
        <v>51501</v>
      </c>
      <c r="K6225" s="1" t="s">
        <v>1928</v>
      </c>
      <c r="L6225">
        <v>610956</v>
      </c>
      <c r="M6225" s="1" t="s">
        <v>226</v>
      </c>
      <c r="N6225" s="1" t="s">
        <v>226</v>
      </c>
      <c r="O6225" s="1" t="s">
        <v>211</v>
      </c>
      <c r="P6225" s="1" t="s">
        <v>211</v>
      </c>
      <c r="Q6225" s="1" t="s">
        <v>211</v>
      </c>
      <c r="R6225" s="1" t="s">
        <v>211</v>
      </c>
    </row>
    <row r="6226" spans="1:18" hidden="1" x14ac:dyDescent="0.2">
      <c r="A6226" s="1" t="s">
        <v>206</v>
      </c>
      <c r="B6226" s="1" t="s">
        <v>207</v>
      </c>
      <c r="C6226">
        <v>546649</v>
      </c>
      <c r="D6226" s="1" t="s">
        <v>6457</v>
      </c>
      <c r="E6226" s="1" t="s">
        <v>2425</v>
      </c>
      <c r="F6226" s="1" t="s">
        <v>1935</v>
      </c>
      <c r="G6226" s="1" t="s">
        <v>4007</v>
      </c>
      <c r="H6226" s="1" t="s">
        <v>1935</v>
      </c>
      <c r="I6226" s="2">
        <v>44197</v>
      </c>
      <c r="J6226" s="2">
        <v>51501</v>
      </c>
      <c r="K6226" s="1" t="s">
        <v>2425</v>
      </c>
      <c r="L6226">
        <v>609698</v>
      </c>
      <c r="M6226" s="1" t="s">
        <v>226</v>
      </c>
      <c r="N6226" s="1" t="s">
        <v>226</v>
      </c>
      <c r="O6226" s="1" t="s">
        <v>211</v>
      </c>
      <c r="P6226" s="1" t="s">
        <v>211</v>
      </c>
      <c r="Q6226" s="1" t="s">
        <v>211</v>
      </c>
      <c r="R6226" s="1" t="s">
        <v>211</v>
      </c>
    </row>
    <row r="6227" spans="1:18" hidden="1" x14ac:dyDescent="0.2">
      <c r="A6227" s="1" t="s">
        <v>206</v>
      </c>
      <c r="B6227" s="1" t="s">
        <v>207</v>
      </c>
      <c r="C6227">
        <v>546649</v>
      </c>
      <c r="D6227" s="1" t="s">
        <v>6457</v>
      </c>
      <c r="E6227" s="1" t="s">
        <v>2422</v>
      </c>
      <c r="F6227" s="1" t="s">
        <v>2423</v>
      </c>
      <c r="G6227" s="1" t="s">
        <v>4006</v>
      </c>
      <c r="H6227" s="1" t="s">
        <v>2423</v>
      </c>
      <c r="I6227" s="2">
        <v>44197</v>
      </c>
      <c r="J6227" s="2">
        <v>51501</v>
      </c>
      <c r="K6227" s="1" t="s">
        <v>2422</v>
      </c>
      <c r="L6227">
        <v>610779</v>
      </c>
      <c r="M6227" s="1" t="s">
        <v>226</v>
      </c>
      <c r="N6227" s="1" t="s">
        <v>226</v>
      </c>
      <c r="O6227" s="1" t="s">
        <v>211</v>
      </c>
      <c r="P6227" s="1" t="s">
        <v>211</v>
      </c>
      <c r="Q6227" s="1" t="s">
        <v>211</v>
      </c>
      <c r="R6227" s="1" t="s">
        <v>211</v>
      </c>
    </row>
    <row r="6228" spans="1:18" hidden="1" x14ac:dyDescent="0.2">
      <c r="A6228" s="1" t="s">
        <v>206</v>
      </c>
      <c r="B6228" s="1" t="s">
        <v>207</v>
      </c>
      <c r="C6228">
        <v>546649</v>
      </c>
      <c r="D6228" s="1" t="s">
        <v>6457</v>
      </c>
      <c r="E6228" s="1" t="s">
        <v>2410</v>
      </c>
      <c r="F6228" s="1" t="s">
        <v>2411</v>
      </c>
      <c r="G6228" s="1" t="s">
        <v>4025</v>
      </c>
      <c r="H6228" s="1" t="s">
        <v>4671</v>
      </c>
      <c r="I6228" s="2">
        <v>44197</v>
      </c>
      <c r="J6228" s="2">
        <v>51501</v>
      </c>
      <c r="K6228" s="1" t="s">
        <v>2410</v>
      </c>
      <c r="L6228">
        <v>611909</v>
      </c>
      <c r="M6228" s="1" t="s">
        <v>226</v>
      </c>
      <c r="N6228" s="1" t="s">
        <v>226</v>
      </c>
      <c r="O6228" s="1" t="s">
        <v>211</v>
      </c>
      <c r="P6228" s="1" t="s">
        <v>211</v>
      </c>
      <c r="Q6228" s="1" t="s">
        <v>211</v>
      </c>
      <c r="R6228" s="1" t="s">
        <v>211</v>
      </c>
    </row>
    <row r="6229" spans="1:18" hidden="1" x14ac:dyDescent="0.2">
      <c r="A6229" s="1" t="s">
        <v>206</v>
      </c>
      <c r="B6229" s="1" t="s">
        <v>207</v>
      </c>
      <c r="C6229">
        <v>546649</v>
      </c>
      <c r="D6229" s="1" t="s">
        <v>6457</v>
      </c>
      <c r="E6229" s="1" t="s">
        <v>4033</v>
      </c>
      <c r="F6229" s="1" t="s">
        <v>4034</v>
      </c>
      <c r="G6229" s="1" t="s">
        <v>4035</v>
      </c>
      <c r="H6229" s="1" t="s">
        <v>4034</v>
      </c>
      <c r="I6229" s="2">
        <v>44197</v>
      </c>
      <c r="J6229" s="2">
        <v>51501</v>
      </c>
      <c r="K6229" s="1" t="s">
        <v>4033</v>
      </c>
      <c r="L6229">
        <v>612373</v>
      </c>
      <c r="M6229" s="1" t="s">
        <v>226</v>
      </c>
      <c r="N6229" s="1" t="s">
        <v>226</v>
      </c>
      <c r="O6229" s="1" t="s">
        <v>211</v>
      </c>
      <c r="P6229" s="1" t="s">
        <v>211</v>
      </c>
      <c r="Q6229" s="1" t="s">
        <v>211</v>
      </c>
      <c r="R6229" s="1" t="s">
        <v>211</v>
      </c>
    </row>
    <row r="6230" spans="1:18" hidden="1" x14ac:dyDescent="0.2">
      <c r="A6230" s="1" t="s">
        <v>206</v>
      </c>
      <c r="B6230" s="1" t="s">
        <v>207</v>
      </c>
      <c r="C6230">
        <v>546649</v>
      </c>
      <c r="D6230" s="1" t="s">
        <v>6457</v>
      </c>
      <c r="E6230" s="1" t="s">
        <v>2413</v>
      </c>
      <c r="F6230" s="1" t="s">
        <v>2414</v>
      </c>
      <c r="G6230" s="1" t="s">
        <v>4023</v>
      </c>
      <c r="H6230" s="1" t="s">
        <v>2414</v>
      </c>
      <c r="I6230" s="2">
        <v>44197</v>
      </c>
      <c r="J6230" s="2">
        <v>51501</v>
      </c>
      <c r="K6230" s="1" t="s">
        <v>2413</v>
      </c>
      <c r="L6230">
        <v>612387</v>
      </c>
      <c r="M6230" s="1" t="s">
        <v>226</v>
      </c>
      <c r="N6230" s="1" t="s">
        <v>226</v>
      </c>
      <c r="O6230" s="1" t="s">
        <v>211</v>
      </c>
      <c r="P6230" s="1" t="s">
        <v>211</v>
      </c>
      <c r="Q6230" s="1" t="s">
        <v>211</v>
      </c>
      <c r="R6230" s="1" t="s">
        <v>211</v>
      </c>
    </row>
    <row r="6231" spans="1:18" hidden="1" x14ac:dyDescent="0.2">
      <c r="A6231" s="1" t="s">
        <v>206</v>
      </c>
      <c r="B6231" s="1" t="s">
        <v>207</v>
      </c>
      <c r="C6231">
        <v>546649</v>
      </c>
      <c r="D6231" s="1" t="s">
        <v>6457</v>
      </c>
      <c r="E6231" s="1" t="s">
        <v>1662</v>
      </c>
      <c r="F6231" s="1" t="s">
        <v>184</v>
      </c>
      <c r="G6231" s="1" t="s">
        <v>4024</v>
      </c>
      <c r="H6231" s="1" t="s">
        <v>184</v>
      </c>
      <c r="I6231" s="2">
        <v>45200</v>
      </c>
      <c r="J6231" s="2">
        <v>51501</v>
      </c>
      <c r="K6231" s="1" t="s">
        <v>1662</v>
      </c>
      <c r="L6231">
        <v>612385</v>
      </c>
      <c r="M6231" s="1" t="s">
        <v>226</v>
      </c>
      <c r="N6231" s="1" t="s">
        <v>226</v>
      </c>
      <c r="O6231" s="1" t="s">
        <v>211</v>
      </c>
      <c r="P6231" s="1" t="s">
        <v>211</v>
      </c>
      <c r="Q6231" s="1" t="s">
        <v>211</v>
      </c>
      <c r="R6231" s="1" t="s">
        <v>211</v>
      </c>
    </row>
    <row r="6232" spans="1:18" hidden="1" x14ac:dyDescent="0.2">
      <c r="A6232" s="1" t="s">
        <v>206</v>
      </c>
      <c r="B6232" s="1" t="s">
        <v>207</v>
      </c>
      <c r="C6232">
        <v>546649</v>
      </c>
      <c r="D6232" s="1" t="s">
        <v>6457</v>
      </c>
      <c r="E6232" s="1" t="s">
        <v>4020</v>
      </c>
      <c r="F6232" s="1" t="s">
        <v>4021</v>
      </c>
      <c r="G6232" s="1" t="s">
        <v>4022</v>
      </c>
      <c r="H6232" s="1" t="s">
        <v>4021</v>
      </c>
      <c r="I6232" s="2">
        <v>44197</v>
      </c>
      <c r="J6232" s="2">
        <v>51501</v>
      </c>
      <c r="K6232" s="1" t="s">
        <v>4020</v>
      </c>
      <c r="L6232">
        <v>612381</v>
      </c>
      <c r="M6232" s="1" t="s">
        <v>226</v>
      </c>
      <c r="N6232" s="1" t="s">
        <v>226</v>
      </c>
      <c r="O6232" s="1" t="s">
        <v>211</v>
      </c>
      <c r="P6232" s="1" t="s">
        <v>211</v>
      </c>
      <c r="Q6232" s="1" t="s">
        <v>211</v>
      </c>
      <c r="R6232" s="1" t="s">
        <v>211</v>
      </c>
    </row>
    <row r="6233" spans="1:18" hidden="1" x14ac:dyDescent="0.2">
      <c r="A6233" s="1" t="s">
        <v>206</v>
      </c>
      <c r="B6233" s="1" t="s">
        <v>207</v>
      </c>
      <c r="C6233">
        <v>546649</v>
      </c>
      <c r="D6233" s="1" t="s">
        <v>6457</v>
      </c>
      <c r="E6233" s="1" t="s">
        <v>4350</v>
      </c>
      <c r="F6233" s="1" t="s">
        <v>4351</v>
      </c>
      <c r="G6233" s="1" t="s">
        <v>4352</v>
      </c>
      <c r="H6233" s="1" t="s">
        <v>4351</v>
      </c>
      <c r="I6233" s="2">
        <v>45200</v>
      </c>
      <c r="J6233" s="2">
        <v>51501</v>
      </c>
      <c r="K6233" s="1" t="s">
        <v>4350</v>
      </c>
      <c r="L6233">
        <v>617954</v>
      </c>
      <c r="M6233" s="1" t="s">
        <v>226</v>
      </c>
      <c r="N6233" s="1" t="s">
        <v>226</v>
      </c>
      <c r="O6233" s="1" t="s">
        <v>211</v>
      </c>
      <c r="P6233" s="1" t="s">
        <v>211</v>
      </c>
      <c r="Q6233" s="1" t="s">
        <v>211</v>
      </c>
      <c r="R6233" s="1" t="s">
        <v>211</v>
      </c>
    </row>
    <row r="6234" spans="1:18" hidden="1" x14ac:dyDescent="0.2">
      <c r="A6234" s="1" t="s">
        <v>206</v>
      </c>
      <c r="B6234" s="1" t="s">
        <v>207</v>
      </c>
      <c r="C6234">
        <v>546649</v>
      </c>
      <c r="D6234" s="1" t="s">
        <v>6457</v>
      </c>
      <c r="E6234" s="1" t="s">
        <v>24</v>
      </c>
      <c r="F6234" s="1" t="s">
        <v>1943</v>
      </c>
      <c r="G6234" s="1" t="s">
        <v>4223</v>
      </c>
      <c r="H6234" s="1" t="s">
        <v>1943</v>
      </c>
      <c r="I6234" s="2">
        <v>44621</v>
      </c>
      <c r="J6234" s="2">
        <v>51501</v>
      </c>
      <c r="K6234" s="1" t="s">
        <v>24</v>
      </c>
      <c r="L6234">
        <v>617796</v>
      </c>
      <c r="M6234" s="1" t="s">
        <v>226</v>
      </c>
      <c r="N6234" s="1" t="s">
        <v>226</v>
      </c>
      <c r="O6234" s="1" t="s">
        <v>211</v>
      </c>
      <c r="P6234" s="1" t="s">
        <v>211</v>
      </c>
      <c r="Q6234" s="1" t="s">
        <v>211</v>
      </c>
      <c r="R6234" s="1" t="s">
        <v>211</v>
      </c>
    </row>
    <row r="6235" spans="1:18" hidden="1" x14ac:dyDescent="0.2">
      <c r="A6235" s="1" t="s">
        <v>206</v>
      </c>
      <c r="B6235" s="1" t="s">
        <v>207</v>
      </c>
      <c r="C6235">
        <v>546649</v>
      </c>
      <c r="D6235" s="1" t="s">
        <v>6457</v>
      </c>
      <c r="E6235" s="1" t="s">
        <v>23</v>
      </c>
      <c r="F6235" s="1" t="s">
        <v>1465</v>
      </c>
      <c r="G6235" s="1" t="s">
        <v>4224</v>
      </c>
      <c r="H6235" s="1" t="s">
        <v>1376</v>
      </c>
      <c r="I6235" s="2">
        <v>44197</v>
      </c>
      <c r="J6235" s="2">
        <v>51501</v>
      </c>
      <c r="K6235" s="1" t="s">
        <v>23</v>
      </c>
      <c r="L6235">
        <v>617795</v>
      </c>
      <c r="M6235" s="1" t="s">
        <v>226</v>
      </c>
      <c r="N6235" s="1" t="s">
        <v>226</v>
      </c>
      <c r="O6235" s="1" t="s">
        <v>211</v>
      </c>
      <c r="P6235" s="1" t="s">
        <v>211</v>
      </c>
      <c r="Q6235" s="1" t="s">
        <v>211</v>
      </c>
      <c r="R6235" s="1" t="s">
        <v>211</v>
      </c>
    </row>
    <row r="6236" spans="1:18" hidden="1" x14ac:dyDescent="0.2">
      <c r="A6236" s="1" t="s">
        <v>206</v>
      </c>
      <c r="B6236" s="1" t="s">
        <v>207</v>
      </c>
      <c r="C6236">
        <v>546649</v>
      </c>
      <c r="D6236" s="1" t="s">
        <v>6457</v>
      </c>
      <c r="E6236" s="1" t="s">
        <v>6459</v>
      </c>
      <c r="F6236" s="1" t="s">
        <v>6460</v>
      </c>
      <c r="G6236" s="1" t="s">
        <v>4254</v>
      </c>
      <c r="H6236" s="1" t="s">
        <v>6460</v>
      </c>
      <c r="I6236" s="2">
        <v>44683</v>
      </c>
      <c r="J6236" s="2">
        <v>51501</v>
      </c>
      <c r="K6236" s="1" t="s">
        <v>6459</v>
      </c>
      <c r="L6236">
        <v>618862</v>
      </c>
      <c r="M6236" s="1" t="s">
        <v>226</v>
      </c>
      <c r="N6236" s="1" t="s">
        <v>226</v>
      </c>
      <c r="O6236" s="1" t="s">
        <v>211</v>
      </c>
      <c r="P6236" s="1" t="s">
        <v>211</v>
      </c>
      <c r="Q6236" s="1" t="s">
        <v>211</v>
      </c>
      <c r="R6236" s="1" t="s">
        <v>211</v>
      </c>
    </row>
    <row r="6237" spans="1:18" hidden="1" x14ac:dyDescent="0.2">
      <c r="A6237" s="1" t="s">
        <v>206</v>
      </c>
      <c r="B6237" s="1" t="s">
        <v>207</v>
      </c>
      <c r="C6237">
        <v>546649</v>
      </c>
      <c r="D6237" s="1" t="s">
        <v>6457</v>
      </c>
      <c r="E6237" s="1" t="s">
        <v>4278</v>
      </c>
      <c r="F6237" s="1" t="s">
        <v>4279</v>
      </c>
      <c r="G6237" s="1" t="s">
        <v>4280</v>
      </c>
      <c r="H6237" s="1" t="s">
        <v>4279</v>
      </c>
      <c r="I6237" s="2">
        <v>44805</v>
      </c>
      <c r="J6237" s="2">
        <v>51501</v>
      </c>
      <c r="K6237" s="1" t="s">
        <v>4278</v>
      </c>
      <c r="L6237">
        <v>619517</v>
      </c>
      <c r="M6237" s="1" t="s">
        <v>226</v>
      </c>
      <c r="N6237" s="1" t="s">
        <v>226</v>
      </c>
      <c r="O6237" s="1" t="s">
        <v>211</v>
      </c>
      <c r="P6237" s="1" t="s">
        <v>211</v>
      </c>
      <c r="Q6237" s="1" t="s">
        <v>211</v>
      </c>
      <c r="R6237" s="1" t="s">
        <v>211</v>
      </c>
    </row>
    <row r="6238" spans="1:18" hidden="1" x14ac:dyDescent="0.2">
      <c r="A6238" s="1" t="s">
        <v>206</v>
      </c>
      <c r="B6238" s="1" t="s">
        <v>207</v>
      </c>
      <c r="C6238">
        <v>546649</v>
      </c>
      <c r="D6238" s="1" t="s">
        <v>6457</v>
      </c>
      <c r="E6238" s="1" t="s">
        <v>4281</v>
      </c>
      <c r="F6238" s="1" t="s">
        <v>4282</v>
      </c>
      <c r="G6238" s="1" t="s">
        <v>4283</v>
      </c>
      <c r="H6238" s="1" t="s">
        <v>4282</v>
      </c>
      <c r="I6238" s="2">
        <v>45008</v>
      </c>
      <c r="J6238" s="2">
        <v>51501</v>
      </c>
      <c r="K6238" s="1" t="s">
        <v>4281</v>
      </c>
      <c r="L6238">
        <v>619667</v>
      </c>
      <c r="M6238" s="1" t="s">
        <v>226</v>
      </c>
      <c r="N6238" s="1" t="s">
        <v>226</v>
      </c>
      <c r="O6238" s="1" t="s">
        <v>211</v>
      </c>
      <c r="P6238" s="1" t="s">
        <v>211</v>
      </c>
      <c r="Q6238" s="1" t="s">
        <v>211</v>
      </c>
      <c r="R6238" s="1" t="s">
        <v>211</v>
      </c>
    </row>
    <row r="6239" spans="1:18" hidden="1" x14ac:dyDescent="0.2">
      <c r="A6239" s="1" t="s">
        <v>206</v>
      </c>
      <c r="B6239" s="1" t="s">
        <v>207</v>
      </c>
      <c r="C6239">
        <v>546649</v>
      </c>
      <c r="D6239" s="1" t="s">
        <v>6457</v>
      </c>
      <c r="E6239" s="1" t="s">
        <v>4293</v>
      </c>
      <c r="F6239" s="1" t="s">
        <v>4294</v>
      </c>
      <c r="G6239" s="1" t="s">
        <v>4295</v>
      </c>
      <c r="H6239" s="1" t="s">
        <v>4294</v>
      </c>
      <c r="I6239" s="2">
        <v>45200</v>
      </c>
      <c r="J6239" s="2">
        <v>51501</v>
      </c>
      <c r="K6239" s="1" t="s">
        <v>4293</v>
      </c>
      <c r="L6239">
        <v>620323</v>
      </c>
      <c r="M6239" s="1" t="s">
        <v>226</v>
      </c>
      <c r="N6239" s="1" t="s">
        <v>226</v>
      </c>
      <c r="O6239" s="1" t="s">
        <v>211</v>
      </c>
      <c r="P6239" s="1" t="s">
        <v>211</v>
      </c>
      <c r="Q6239" s="1" t="s">
        <v>211</v>
      </c>
      <c r="R6239" s="1" t="s">
        <v>211</v>
      </c>
    </row>
    <row r="6240" spans="1:18" hidden="1" x14ac:dyDescent="0.2">
      <c r="A6240" s="1" t="s">
        <v>206</v>
      </c>
      <c r="B6240" s="1" t="s">
        <v>207</v>
      </c>
      <c r="C6240">
        <v>546649</v>
      </c>
      <c r="D6240" s="1" t="s">
        <v>6457</v>
      </c>
      <c r="E6240" s="1" t="s">
        <v>4290</v>
      </c>
      <c r="F6240" s="1" t="s">
        <v>4291</v>
      </c>
      <c r="G6240" s="1" t="s">
        <v>4292</v>
      </c>
      <c r="H6240" s="1" t="s">
        <v>4291</v>
      </c>
      <c r="I6240" s="2">
        <v>45200</v>
      </c>
      <c r="J6240" s="2">
        <v>51501</v>
      </c>
      <c r="K6240" s="1" t="s">
        <v>4290</v>
      </c>
      <c r="L6240">
        <v>620322</v>
      </c>
      <c r="M6240" s="1" t="s">
        <v>226</v>
      </c>
      <c r="N6240" s="1" t="s">
        <v>226</v>
      </c>
      <c r="O6240" s="1" t="s">
        <v>211</v>
      </c>
      <c r="P6240" s="1" t="s">
        <v>211</v>
      </c>
      <c r="Q6240" s="1" t="s">
        <v>211</v>
      </c>
      <c r="R6240" s="1" t="s">
        <v>211</v>
      </c>
    </row>
    <row r="6241" spans="1:18" hidden="1" x14ac:dyDescent="0.2">
      <c r="A6241" s="1" t="s">
        <v>206</v>
      </c>
      <c r="B6241" s="1" t="s">
        <v>207</v>
      </c>
      <c r="C6241">
        <v>546649</v>
      </c>
      <c r="D6241" s="1" t="s">
        <v>6457</v>
      </c>
      <c r="E6241" s="1" t="s">
        <v>4287</v>
      </c>
      <c r="F6241" s="1" t="s">
        <v>4288</v>
      </c>
      <c r="G6241" s="1" t="s">
        <v>4289</v>
      </c>
      <c r="H6241" s="1" t="s">
        <v>4288</v>
      </c>
      <c r="I6241" s="2">
        <v>45200</v>
      </c>
      <c r="J6241" s="2">
        <v>51501</v>
      </c>
      <c r="K6241" s="1" t="s">
        <v>4287</v>
      </c>
      <c r="L6241">
        <v>620160</v>
      </c>
      <c r="M6241" s="1" t="s">
        <v>226</v>
      </c>
      <c r="N6241" s="1" t="s">
        <v>226</v>
      </c>
      <c r="O6241" s="1" t="s">
        <v>211</v>
      </c>
      <c r="P6241" s="1" t="s">
        <v>211</v>
      </c>
      <c r="Q6241" s="1" t="s">
        <v>211</v>
      </c>
      <c r="R6241" s="1" t="s">
        <v>211</v>
      </c>
    </row>
    <row r="6242" spans="1:18" hidden="1" x14ac:dyDescent="0.2">
      <c r="A6242" s="1" t="s">
        <v>206</v>
      </c>
      <c r="B6242" s="1" t="s">
        <v>207</v>
      </c>
      <c r="C6242">
        <v>546649</v>
      </c>
      <c r="D6242" s="1" t="s">
        <v>6457</v>
      </c>
      <c r="E6242" s="1" t="s">
        <v>4317</v>
      </c>
      <c r="F6242" s="1" t="s">
        <v>4318</v>
      </c>
      <c r="G6242" s="1" t="s">
        <v>4319</v>
      </c>
      <c r="H6242" s="1" t="s">
        <v>4318</v>
      </c>
      <c r="I6242" s="2">
        <v>45200</v>
      </c>
      <c r="J6242" s="2">
        <v>51501</v>
      </c>
      <c r="K6242" s="1" t="s">
        <v>4317</v>
      </c>
      <c r="L6242">
        <v>618141</v>
      </c>
      <c r="M6242" s="1" t="s">
        <v>226</v>
      </c>
      <c r="N6242" s="1" t="s">
        <v>226</v>
      </c>
      <c r="O6242" s="1" t="s">
        <v>211</v>
      </c>
      <c r="P6242" s="1" t="s">
        <v>211</v>
      </c>
      <c r="Q6242" s="1" t="s">
        <v>211</v>
      </c>
      <c r="R6242" s="1" t="s">
        <v>211</v>
      </c>
    </row>
    <row r="6243" spans="1:18" hidden="1" x14ac:dyDescent="0.2">
      <c r="A6243" s="1" t="s">
        <v>206</v>
      </c>
      <c r="B6243" s="1" t="s">
        <v>207</v>
      </c>
      <c r="C6243">
        <v>546649</v>
      </c>
      <c r="D6243" s="1" t="s">
        <v>6457</v>
      </c>
      <c r="E6243" s="1" t="s">
        <v>4326</v>
      </c>
      <c r="F6243" s="1" t="s">
        <v>4327</v>
      </c>
      <c r="G6243" s="1" t="s">
        <v>4328</v>
      </c>
      <c r="H6243" s="1" t="s">
        <v>4327</v>
      </c>
      <c r="I6243" s="2">
        <v>45200</v>
      </c>
      <c r="J6243" s="2">
        <v>51501</v>
      </c>
      <c r="K6243" s="1" t="s">
        <v>4326</v>
      </c>
      <c r="L6243">
        <v>618712</v>
      </c>
      <c r="M6243" s="1" t="s">
        <v>226</v>
      </c>
      <c r="N6243" s="1" t="s">
        <v>226</v>
      </c>
      <c r="O6243" s="1" t="s">
        <v>211</v>
      </c>
      <c r="P6243" s="1" t="s">
        <v>211</v>
      </c>
      <c r="Q6243" s="1" t="s">
        <v>211</v>
      </c>
      <c r="R6243" s="1" t="s">
        <v>211</v>
      </c>
    </row>
    <row r="6244" spans="1:18" hidden="1" x14ac:dyDescent="0.2">
      <c r="A6244" s="1" t="s">
        <v>206</v>
      </c>
      <c r="B6244" s="1" t="s">
        <v>207</v>
      </c>
      <c r="C6244">
        <v>546649</v>
      </c>
      <c r="D6244" s="1" t="s">
        <v>6457</v>
      </c>
      <c r="E6244" s="1" t="s">
        <v>4323</v>
      </c>
      <c r="F6244" s="1" t="s">
        <v>4324</v>
      </c>
      <c r="G6244" s="1" t="s">
        <v>4325</v>
      </c>
      <c r="H6244" s="1" t="s">
        <v>4324</v>
      </c>
      <c r="I6244" s="2">
        <v>45200</v>
      </c>
      <c r="J6244" s="2">
        <v>51501</v>
      </c>
      <c r="K6244" s="1" t="s">
        <v>4323</v>
      </c>
      <c r="L6244">
        <v>618711</v>
      </c>
      <c r="M6244" s="1" t="s">
        <v>226</v>
      </c>
      <c r="N6244" s="1" t="s">
        <v>226</v>
      </c>
      <c r="O6244" s="1" t="s">
        <v>211</v>
      </c>
      <c r="P6244" s="1" t="s">
        <v>211</v>
      </c>
      <c r="Q6244" s="1" t="s">
        <v>211</v>
      </c>
      <c r="R6244" s="1" t="s">
        <v>211</v>
      </c>
    </row>
    <row r="6245" spans="1:18" hidden="1" x14ac:dyDescent="0.2">
      <c r="A6245" s="1" t="s">
        <v>206</v>
      </c>
      <c r="B6245" s="1" t="s">
        <v>207</v>
      </c>
      <c r="C6245">
        <v>546649</v>
      </c>
      <c r="D6245" s="1" t="s">
        <v>6457</v>
      </c>
      <c r="E6245" s="1" t="s">
        <v>4320</v>
      </c>
      <c r="F6245" s="1" t="s">
        <v>4321</v>
      </c>
      <c r="G6245" s="1" t="s">
        <v>4322</v>
      </c>
      <c r="H6245" s="1" t="s">
        <v>4321</v>
      </c>
      <c r="I6245" s="2">
        <v>45200</v>
      </c>
      <c r="J6245" s="2">
        <v>51501</v>
      </c>
      <c r="K6245" s="1" t="s">
        <v>4320</v>
      </c>
      <c r="L6245">
        <v>618710</v>
      </c>
      <c r="M6245" s="1" t="s">
        <v>226</v>
      </c>
      <c r="N6245" s="1" t="s">
        <v>226</v>
      </c>
      <c r="O6245" s="1" t="s">
        <v>211</v>
      </c>
      <c r="P6245" s="1" t="s">
        <v>211</v>
      </c>
      <c r="Q6245" s="1" t="s">
        <v>211</v>
      </c>
      <c r="R6245" s="1" t="s">
        <v>211</v>
      </c>
    </row>
    <row r="6246" spans="1:18" hidden="1" x14ac:dyDescent="0.2">
      <c r="A6246" s="1" t="s">
        <v>206</v>
      </c>
      <c r="B6246" s="1" t="s">
        <v>207</v>
      </c>
      <c r="C6246">
        <v>546649</v>
      </c>
      <c r="D6246" s="1" t="s">
        <v>6457</v>
      </c>
      <c r="E6246" s="1" t="s">
        <v>4276</v>
      </c>
      <c r="F6246" s="1" t="s">
        <v>4236</v>
      </c>
      <c r="G6246" s="1" t="s">
        <v>4277</v>
      </c>
      <c r="H6246" s="1" t="s">
        <v>4236</v>
      </c>
      <c r="I6246" s="2">
        <v>45200</v>
      </c>
      <c r="J6246" s="2">
        <v>51501</v>
      </c>
      <c r="K6246" s="1" t="s">
        <v>4276</v>
      </c>
      <c r="L6246">
        <v>616939</v>
      </c>
      <c r="M6246" s="1" t="s">
        <v>226</v>
      </c>
      <c r="N6246" s="1" t="s">
        <v>226</v>
      </c>
      <c r="O6246" s="1" t="s">
        <v>211</v>
      </c>
      <c r="P6246" s="1" t="s">
        <v>211</v>
      </c>
      <c r="Q6246" s="1" t="s">
        <v>211</v>
      </c>
      <c r="R6246" s="1" t="s">
        <v>211</v>
      </c>
    </row>
    <row r="6247" spans="1:18" hidden="1" x14ac:dyDescent="0.2">
      <c r="A6247" s="1" t="s">
        <v>206</v>
      </c>
      <c r="B6247" s="1" t="s">
        <v>207</v>
      </c>
      <c r="C6247">
        <v>546649</v>
      </c>
      <c r="D6247" s="1" t="s">
        <v>6457</v>
      </c>
      <c r="E6247" s="1" t="s">
        <v>5539</v>
      </c>
      <c r="F6247" s="1" t="s">
        <v>4236</v>
      </c>
      <c r="G6247" s="1" t="s">
        <v>5540</v>
      </c>
      <c r="H6247" s="1" t="s">
        <v>4236</v>
      </c>
      <c r="I6247" s="2">
        <v>45200</v>
      </c>
      <c r="J6247" s="2">
        <v>51501</v>
      </c>
      <c r="K6247" s="1" t="s">
        <v>5539</v>
      </c>
      <c r="L6247">
        <v>616938</v>
      </c>
      <c r="M6247" s="1" t="s">
        <v>226</v>
      </c>
      <c r="N6247" s="1" t="s">
        <v>226</v>
      </c>
      <c r="O6247" s="1" t="s">
        <v>211</v>
      </c>
      <c r="P6247" s="1" t="s">
        <v>211</v>
      </c>
      <c r="Q6247" s="1" t="s">
        <v>211</v>
      </c>
      <c r="R6247" s="1" t="s">
        <v>211</v>
      </c>
    </row>
    <row r="6248" spans="1:18" hidden="1" x14ac:dyDescent="0.2">
      <c r="A6248" s="1" t="s">
        <v>206</v>
      </c>
      <c r="B6248" s="1" t="s">
        <v>207</v>
      </c>
      <c r="C6248">
        <v>546649</v>
      </c>
      <c r="D6248" s="1" t="s">
        <v>6457</v>
      </c>
      <c r="E6248" s="1" t="s">
        <v>5542</v>
      </c>
      <c r="F6248" s="1" t="s">
        <v>4236</v>
      </c>
      <c r="G6248" s="1" t="s">
        <v>5543</v>
      </c>
      <c r="H6248" s="1" t="s">
        <v>4236</v>
      </c>
      <c r="I6248" s="2">
        <v>45200</v>
      </c>
      <c r="J6248" s="2">
        <v>51501</v>
      </c>
      <c r="K6248" s="1" t="s">
        <v>5542</v>
      </c>
      <c r="L6248">
        <v>616940</v>
      </c>
      <c r="M6248" s="1" t="s">
        <v>226</v>
      </c>
      <c r="N6248" s="1" t="s">
        <v>226</v>
      </c>
      <c r="O6248" s="1" t="s">
        <v>211</v>
      </c>
      <c r="P6248" s="1" t="s">
        <v>211</v>
      </c>
      <c r="Q6248" s="1" t="s">
        <v>211</v>
      </c>
      <c r="R6248" s="1" t="s">
        <v>211</v>
      </c>
    </row>
    <row r="6249" spans="1:18" hidden="1" x14ac:dyDescent="0.2">
      <c r="A6249" s="1" t="s">
        <v>206</v>
      </c>
      <c r="B6249" s="1" t="s">
        <v>207</v>
      </c>
      <c r="C6249">
        <v>546649</v>
      </c>
      <c r="D6249" s="1" t="s">
        <v>6457</v>
      </c>
      <c r="E6249" s="1" t="s">
        <v>5545</v>
      </c>
      <c r="F6249" s="1" t="s">
        <v>4236</v>
      </c>
      <c r="G6249" s="1" t="s">
        <v>5546</v>
      </c>
      <c r="H6249" s="1" t="s">
        <v>4236</v>
      </c>
      <c r="I6249" s="2">
        <v>45200</v>
      </c>
      <c r="J6249" s="2">
        <v>51501</v>
      </c>
      <c r="K6249" s="1" t="s">
        <v>5545</v>
      </c>
      <c r="L6249">
        <v>616941</v>
      </c>
      <c r="M6249" s="1" t="s">
        <v>226</v>
      </c>
      <c r="N6249" s="1" t="s">
        <v>226</v>
      </c>
      <c r="O6249" s="1" t="s">
        <v>211</v>
      </c>
      <c r="P6249" s="1" t="s">
        <v>211</v>
      </c>
      <c r="Q6249" s="1" t="s">
        <v>211</v>
      </c>
      <c r="R6249" s="1" t="s">
        <v>211</v>
      </c>
    </row>
    <row r="6250" spans="1:18" hidden="1" x14ac:dyDescent="0.2">
      <c r="A6250" s="1" t="s">
        <v>206</v>
      </c>
      <c r="B6250" s="1" t="s">
        <v>207</v>
      </c>
      <c r="C6250">
        <v>546649</v>
      </c>
      <c r="D6250" s="1" t="s">
        <v>6457</v>
      </c>
      <c r="E6250" s="1" t="s">
        <v>4274</v>
      </c>
      <c r="F6250" s="1" t="s">
        <v>4268</v>
      </c>
      <c r="G6250" s="1" t="s">
        <v>4275</v>
      </c>
      <c r="H6250" s="1" t="s">
        <v>4268</v>
      </c>
      <c r="I6250" s="2">
        <v>45200</v>
      </c>
      <c r="J6250" s="2">
        <v>51501</v>
      </c>
      <c r="K6250" s="1" t="s">
        <v>4274</v>
      </c>
      <c r="L6250">
        <v>616937</v>
      </c>
      <c r="M6250" s="1" t="s">
        <v>226</v>
      </c>
      <c r="N6250" s="1" t="s">
        <v>226</v>
      </c>
      <c r="O6250" s="1" t="s">
        <v>211</v>
      </c>
      <c r="P6250" s="1" t="s">
        <v>211</v>
      </c>
      <c r="Q6250" s="1" t="s">
        <v>211</v>
      </c>
      <c r="R6250" s="1" t="s">
        <v>211</v>
      </c>
    </row>
    <row r="6251" spans="1:18" hidden="1" x14ac:dyDescent="0.2">
      <c r="A6251" s="1" t="s">
        <v>206</v>
      </c>
      <c r="B6251" s="1" t="s">
        <v>207</v>
      </c>
      <c r="C6251">
        <v>546649</v>
      </c>
      <c r="D6251" s="1" t="s">
        <v>6457</v>
      </c>
      <c r="E6251" s="1" t="s">
        <v>4272</v>
      </c>
      <c r="F6251" s="1" t="s">
        <v>4268</v>
      </c>
      <c r="G6251" s="1" t="s">
        <v>4273</v>
      </c>
      <c r="H6251" s="1" t="s">
        <v>4268</v>
      </c>
      <c r="I6251" s="2">
        <v>45200</v>
      </c>
      <c r="J6251" s="2">
        <v>51501</v>
      </c>
      <c r="K6251" s="1" t="s">
        <v>4272</v>
      </c>
      <c r="L6251">
        <v>616936</v>
      </c>
      <c r="M6251" s="1" t="s">
        <v>226</v>
      </c>
      <c r="N6251" s="1" t="s">
        <v>226</v>
      </c>
      <c r="O6251" s="1" t="s">
        <v>211</v>
      </c>
      <c r="P6251" s="1" t="s">
        <v>211</v>
      </c>
      <c r="Q6251" s="1" t="s">
        <v>211</v>
      </c>
      <c r="R6251" s="1" t="s">
        <v>211</v>
      </c>
    </row>
    <row r="6252" spans="1:18" hidden="1" x14ac:dyDescent="0.2">
      <c r="A6252" s="1" t="s">
        <v>206</v>
      </c>
      <c r="B6252" s="1" t="s">
        <v>207</v>
      </c>
      <c r="C6252">
        <v>546649</v>
      </c>
      <c r="D6252" s="1" t="s">
        <v>6457</v>
      </c>
      <c r="E6252" s="1" t="s">
        <v>4270</v>
      </c>
      <c r="F6252" s="1" t="s">
        <v>4268</v>
      </c>
      <c r="G6252" s="1" t="s">
        <v>4271</v>
      </c>
      <c r="H6252" s="1" t="s">
        <v>4268</v>
      </c>
      <c r="I6252" s="2">
        <v>45200</v>
      </c>
      <c r="J6252" s="2">
        <v>51501</v>
      </c>
      <c r="K6252" s="1" t="s">
        <v>4270</v>
      </c>
      <c r="L6252">
        <v>616935</v>
      </c>
      <c r="M6252" s="1" t="s">
        <v>226</v>
      </c>
      <c r="N6252" s="1" t="s">
        <v>226</v>
      </c>
      <c r="O6252" s="1" t="s">
        <v>211</v>
      </c>
      <c r="P6252" s="1" t="s">
        <v>211</v>
      </c>
      <c r="Q6252" s="1" t="s">
        <v>211</v>
      </c>
      <c r="R6252" s="1" t="s">
        <v>211</v>
      </c>
    </row>
    <row r="6253" spans="1:18" hidden="1" x14ac:dyDescent="0.2">
      <c r="A6253" s="1" t="s">
        <v>206</v>
      </c>
      <c r="B6253" s="1" t="s">
        <v>207</v>
      </c>
      <c r="C6253">
        <v>546649</v>
      </c>
      <c r="D6253" s="1" t="s">
        <v>6457</v>
      </c>
      <c r="E6253" s="1" t="s">
        <v>4267</v>
      </c>
      <c r="F6253" s="1" t="s">
        <v>4268</v>
      </c>
      <c r="G6253" s="1" t="s">
        <v>4269</v>
      </c>
      <c r="H6253" s="1" t="s">
        <v>4268</v>
      </c>
      <c r="I6253" s="2">
        <v>45200</v>
      </c>
      <c r="J6253" s="2">
        <v>51501</v>
      </c>
      <c r="K6253" s="1" t="s">
        <v>4267</v>
      </c>
      <c r="L6253">
        <v>616934</v>
      </c>
      <c r="M6253" s="1" t="s">
        <v>226</v>
      </c>
      <c r="N6253" s="1" t="s">
        <v>226</v>
      </c>
      <c r="O6253" s="1" t="s">
        <v>211</v>
      </c>
      <c r="P6253" s="1" t="s">
        <v>211</v>
      </c>
      <c r="Q6253" s="1" t="s">
        <v>211</v>
      </c>
      <c r="R6253" s="1" t="s">
        <v>211</v>
      </c>
    </row>
    <row r="6254" spans="1:18" hidden="1" x14ac:dyDescent="0.2">
      <c r="A6254" s="1" t="s">
        <v>206</v>
      </c>
      <c r="B6254" s="1" t="s">
        <v>207</v>
      </c>
      <c r="C6254">
        <v>546649</v>
      </c>
      <c r="D6254" s="1" t="s">
        <v>6457</v>
      </c>
      <c r="E6254" s="1" t="s">
        <v>5550</v>
      </c>
      <c r="F6254" s="1" t="s">
        <v>4268</v>
      </c>
      <c r="G6254" s="1" t="s">
        <v>5551</v>
      </c>
      <c r="H6254" s="1" t="s">
        <v>4268</v>
      </c>
      <c r="I6254" s="2">
        <v>45200</v>
      </c>
      <c r="J6254" s="2">
        <v>51501</v>
      </c>
      <c r="K6254" s="1" t="s">
        <v>5550</v>
      </c>
      <c r="L6254">
        <v>616892</v>
      </c>
      <c r="M6254" s="1" t="s">
        <v>226</v>
      </c>
      <c r="N6254" s="1" t="s">
        <v>226</v>
      </c>
      <c r="O6254" s="1" t="s">
        <v>211</v>
      </c>
      <c r="P6254" s="1" t="s">
        <v>211</v>
      </c>
      <c r="Q6254" s="1" t="s">
        <v>211</v>
      </c>
      <c r="R6254" s="1" t="s">
        <v>211</v>
      </c>
    </row>
    <row r="6255" spans="1:18" hidden="1" x14ac:dyDescent="0.2">
      <c r="A6255" s="1" t="s">
        <v>206</v>
      </c>
      <c r="B6255" s="1" t="s">
        <v>207</v>
      </c>
      <c r="C6255">
        <v>546649</v>
      </c>
      <c r="D6255" s="1" t="s">
        <v>6457</v>
      </c>
      <c r="E6255" s="1" t="s">
        <v>5533</v>
      </c>
      <c r="F6255" s="1" t="s">
        <v>5534</v>
      </c>
      <c r="G6255" s="1" t="s">
        <v>4195</v>
      </c>
      <c r="H6255" s="1" t="s">
        <v>5534</v>
      </c>
      <c r="I6255" s="2">
        <v>44652</v>
      </c>
      <c r="J6255" s="2">
        <v>51501</v>
      </c>
      <c r="K6255" s="1" t="s">
        <v>5533</v>
      </c>
      <c r="L6255">
        <v>616653</v>
      </c>
      <c r="M6255" s="1" t="s">
        <v>226</v>
      </c>
      <c r="N6255" s="1" t="s">
        <v>226</v>
      </c>
      <c r="O6255" s="1" t="s">
        <v>211</v>
      </c>
      <c r="P6255" s="1" t="s">
        <v>211</v>
      </c>
      <c r="Q6255" s="1" t="s">
        <v>211</v>
      </c>
      <c r="R6255" s="1" t="s">
        <v>211</v>
      </c>
    </row>
    <row r="6256" spans="1:18" hidden="1" x14ac:dyDescent="0.2">
      <c r="A6256" s="1" t="s">
        <v>206</v>
      </c>
      <c r="B6256" s="1" t="s">
        <v>207</v>
      </c>
      <c r="C6256">
        <v>546649</v>
      </c>
      <c r="D6256" s="1" t="s">
        <v>6457</v>
      </c>
      <c r="E6256" s="1" t="s">
        <v>5536</v>
      </c>
      <c r="F6256" s="1" t="s">
        <v>5537</v>
      </c>
      <c r="G6256" s="1" t="s">
        <v>4191</v>
      </c>
      <c r="H6256" s="1" t="s">
        <v>5537</v>
      </c>
      <c r="I6256" s="2">
        <v>44652</v>
      </c>
      <c r="J6256" s="2">
        <v>51501</v>
      </c>
      <c r="K6256" s="1" t="s">
        <v>5536</v>
      </c>
      <c r="L6256">
        <v>616654</v>
      </c>
      <c r="M6256" s="1" t="s">
        <v>226</v>
      </c>
      <c r="N6256" s="1" t="s">
        <v>226</v>
      </c>
      <c r="O6256" s="1" t="s">
        <v>211</v>
      </c>
      <c r="P6256" s="1" t="s">
        <v>211</v>
      </c>
      <c r="Q6256" s="1" t="s">
        <v>211</v>
      </c>
      <c r="R6256" s="1" t="s">
        <v>211</v>
      </c>
    </row>
    <row r="6257" spans="1:18" hidden="1" x14ac:dyDescent="0.2">
      <c r="A6257" s="1" t="s">
        <v>206</v>
      </c>
      <c r="B6257" s="1" t="s">
        <v>207</v>
      </c>
      <c r="C6257">
        <v>546649</v>
      </c>
      <c r="D6257" s="1" t="s">
        <v>6457</v>
      </c>
      <c r="E6257" s="1" t="s">
        <v>6064</v>
      </c>
      <c r="F6257" s="1" t="s">
        <v>5062</v>
      </c>
      <c r="G6257" s="1" t="s">
        <v>4016</v>
      </c>
      <c r="H6257" s="1" t="s">
        <v>5062</v>
      </c>
      <c r="I6257" s="2">
        <v>44197</v>
      </c>
      <c r="J6257" s="2">
        <v>51501</v>
      </c>
      <c r="K6257" s="1" t="s">
        <v>6064</v>
      </c>
      <c r="L6257">
        <v>615862</v>
      </c>
      <c r="M6257" s="1" t="s">
        <v>226</v>
      </c>
      <c r="N6257" s="1" t="s">
        <v>226</v>
      </c>
      <c r="O6257" s="1" t="s">
        <v>211</v>
      </c>
      <c r="P6257" s="1" t="s">
        <v>211</v>
      </c>
      <c r="Q6257" s="1" t="s">
        <v>211</v>
      </c>
      <c r="R6257" s="1" t="s">
        <v>211</v>
      </c>
    </row>
    <row r="6258" spans="1:18" hidden="1" x14ac:dyDescent="0.2">
      <c r="A6258" s="1" t="s">
        <v>206</v>
      </c>
      <c r="B6258" s="1" t="s">
        <v>207</v>
      </c>
      <c r="C6258">
        <v>546649</v>
      </c>
      <c r="D6258" s="1" t="s">
        <v>6457</v>
      </c>
      <c r="E6258" s="1" t="s">
        <v>5530</v>
      </c>
      <c r="F6258" s="1" t="s">
        <v>2391</v>
      </c>
      <c r="G6258" s="1" t="s">
        <v>5531</v>
      </c>
      <c r="H6258" s="1" t="s">
        <v>2391</v>
      </c>
      <c r="I6258" s="2">
        <v>45200</v>
      </c>
      <c r="J6258" s="2">
        <v>51501</v>
      </c>
      <c r="K6258" s="1" t="s">
        <v>5530</v>
      </c>
      <c r="L6258">
        <v>617703</v>
      </c>
      <c r="M6258" s="1" t="s">
        <v>226</v>
      </c>
      <c r="N6258" s="1" t="s">
        <v>226</v>
      </c>
      <c r="O6258" s="1" t="s">
        <v>211</v>
      </c>
      <c r="P6258" s="1" t="s">
        <v>211</v>
      </c>
      <c r="Q6258" s="1" t="s">
        <v>211</v>
      </c>
      <c r="R6258" s="1" t="s">
        <v>211</v>
      </c>
    </row>
    <row r="6259" spans="1:18" hidden="1" x14ac:dyDescent="0.2">
      <c r="A6259" s="1" t="s">
        <v>206</v>
      </c>
      <c r="B6259" s="1" t="s">
        <v>207</v>
      </c>
      <c r="C6259">
        <v>546649</v>
      </c>
      <c r="D6259" s="1" t="s">
        <v>6457</v>
      </c>
      <c r="E6259" s="1" t="s">
        <v>4220</v>
      </c>
      <c r="F6259" s="1" t="s">
        <v>4221</v>
      </c>
      <c r="G6259" s="1" t="s">
        <v>4222</v>
      </c>
      <c r="H6259" s="1" t="s">
        <v>4221</v>
      </c>
      <c r="I6259" s="2">
        <v>45230</v>
      </c>
      <c r="J6259" s="2">
        <v>51501</v>
      </c>
      <c r="K6259" s="1" t="s">
        <v>4220</v>
      </c>
      <c r="L6259">
        <v>617778</v>
      </c>
      <c r="M6259" s="1" t="s">
        <v>226</v>
      </c>
      <c r="N6259" s="1" t="s">
        <v>226</v>
      </c>
      <c r="O6259" s="1" t="s">
        <v>211</v>
      </c>
      <c r="P6259" s="1" t="s">
        <v>211</v>
      </c>
      <c r="Q6259" s="1" t="s">
        <v>211</v>
      </c>
      <c r="R6259" s="1" t="s">
        <v>211</v>
      </c>
    </row>
    <row r="6260" spans="1:18" hidden="1" x14ac:dyDescent="0.2">
      <c r="A6260" s="1" t="s">
        <v>206</v>
      </c>
      <c r="B6260" s="1" t="s">
        <v>207</v>
      </c>
      <c r="C6260">
        <v>546649</v>
      </c>
      <c r="D6260" s="1" t="s">
        <v>6457</v>
      </c>
      <c r="E6260" s="1" t="s">
        <v>4217</v>
      </c>
      <c r="F6260" s="1" t="s">
        <v>4218</v>
      </c>
      <c r="G6260" s="1" t="s">
        <v>4219</v>
      </c>
      <c r="H6260" s="1" t="s">
        <v>4218</v>
      </c>
      <c r="I6260" s="2">
        <v>45200</v>
      </c>
      <c r="J6260" s="2">
        <v>51501</v>
      </c>
      <c r="K6260" s="1" t="s">
        <v>4217</v>
      </c>
      <c r="L6260">
        <v>617777</v>
      </c>
      <c r="M6260" s="1" t="s">
        <v>226</v>
      </c>
      <c r="N6260" s="1" t="s">
        <v>226</v>
      </c>
      <c r="O6260" s="1" t="s">
        <v>211</v>
      </c>
      <c r="P6260" s="1" t="s">
        <v>211</v>
      </c>
      <c r="Q6260" s="1" t="s">
        <v>211</v>
      </c>
      <c r="R6260" s="1" t="s">
        <v>211</v>
      </c>
    </row>
    <row r="6261" spans="1:18" hidden="1" x14ac:dyDescent="0.2">
      <c r="A6261" s="1" t="s">
        <v>206</v>
      </c>
      <c r="B6261" s="1" t="s">
        <v>207</v>
      </c>
      <c r="C6261">
        <v>546649</v>
      </c>
      <c r="D6261" s="1" t="s">
        <v>6457</v>
      </c>
      <c r="E6261" s="1" t="s">
        <v>4228</v>
      </c>
      <c r="F6261" s="1" t="s">
        <v>4229</v>
      </c>
      <c r="G6261" s="1" t="s">
        <v>4230</v>
      </c>
      <c r="H6261" s="1" t="s">
        <v>4229</v>
      </c>
      <c r="I6261" s="2">
        <v>45008</v>
      </c>
      <c r="J6261" s="2">
        <v>51501</v>
      </c>
      <c r="K6261" s="1" t="s">
        <v>4228</v>
      </c>
      <c r="L6261">
        <v>617780</v>
      </c>
      <c r="M6261" s="1" t="s">
        <v>226</v>
      </c>
      <c r="N6261" s="1" t="s">
        <v>226</v>
      </c>
      <c r="O6261" s="1" t="s">
        <v>211</v>
      </c>
      <c r="P6261" s="1" t="s">
        <v>211</v>
      </c>
      <c r="Q6261" s="1" t="s">
        <v>211</v>
      </c>
      <c r="R6261" s="1" t="s">
        <v>211</v>
      </c>
    </row>
    <row r="6262" spans="1:18" hidden="1" x14ac:dyDescent="0.2">
      <c r="A6262" s="1" t="s">
        <v>206</v>
      </c>
      <c r="B6262" s="1" t="s">
        <v>207</v>
      </c>
      <c r="C6262">
        <v>546649</v>
      </c>
      <c r="D6262" s="1" t="s">
        <v>6457</v>
      </c>
      <c r="E6262" s="1" t="s">
        <v>4225</v>
      </c>
      <c r="F6262" s="1" t="s">
        <v>4226</v>
      </c>
      <c r="G6262" s="1" t="s">
        <v>4227</v>
      </c>
      <c r="H6262" s="1" t="s">
        <v>4226</v>
      </c>
      <c r="I6262" s="2">
        <v>44986</v>
      </c>
      <c r="J6262" s="2">
        <v>51501</v>
      </c>
      <c r="K6262" s="1" t="s">
        <v>4225</v>
      </c>
      <c r="L6262">
        <v>617779</v>
      </c>
      <c r="M6262" s="1" t="s">
        <v>226</v>
      </c>
      <c r="N6262" s="1" t="s">
        <v>226</v>
      </c>
      <c r="O6262" s="1" t="s">
        <v>211</v>
      </c>
      <c r="P6262" s="1" t="s">
        <v>211</v>
      </c>
      <c r="Q6262" s="1" t="s">
        <v>211</v>
      </c>
      <c r="R6262" s="1" t="s">
        <v>211</v>
      </c>
    </row>
    <row r="6263" spans="1:18" hidden="1" x14ac:dyDescent="0.2">
      <c r="A6263" s="1" t="s">
        <v>206</v>
      </c>
      <c r="B6263" s="1" t="s">
        <v>207</v>
      </c>
      <c r="C6263">
        <v>546649</v>
      </c>
      <c r="D6263" s="1" t="s">
        <v>6457</v>
      </c>
      <c r="E6263" s="1" t="s">
        <v>4243</v>
      </c>
      <c r="F6263" s="1" t="s">
        <v>4244</v>
      </c>
      <c r="G6263" s="1" t="s">
        <v>4245</v>
      </c>
      <c r="H6263" s="1" t="s">
        <v>4244</v>
      </c>
      <c r="I6263" s="2">
        <v>45200</v>
      </c>
      <c r="J6263" s="2">
        <v>51501</v>
      </c>
      <c r="K6263" s="1" t="s">
        <v>4243</v>
      </c>
      <c r="L6263">
        <v>617626</v>
      </c>
      <c r="M6263" s="1" t="s">
        <v>211</v>
      </c>
      <c r="N6263" s="1" t="s">
        <v>211</v>
      </c>
      <c r="O6263" s="1" t="s">
        <v>211</v>
      </c>
      <c r="P6263" s="1" t="s">
        <v>211</v>
      </c>
      <c r="Q6263" s="1" t="s">
        <v>211</v>
      </c>
      <c r="R6263" s="1" t="s">
        <v>211</v>
      </c>
    </row>
    <row r="6264" spans="1:18" hidden="1" x14ac:dyDescent="0.2">
      <c r="A6264" s="1" t="s">
        <v>206</v>
      </c>
      <c r="B6264" s="1" t="s">
        <v>207</v>
      </c>
      <c r="C6264">
        <v>546649</v>
      </c>
      <c r="D6264" s="1" t="s">
        <v>6457</v>
      </c>
      <c r="E6264" s="1" t="s">
        <v>4240</v>
      </c>
      <c r="F6264" s="1" t="s">
        <v>4241</v>
      </c>
      <c r="G6264" s="1" t="s">
        <v>4242</v>
      </c>
      <c r="H6264" s="1" t="s">
        <v>4241</v>
      </c>
      <c r="I6264" s="2">
        <v>45200</v>
      </c>
      <c r="J6264" s="2">
        <v>51501</v>
      </c>
      <c r="K6264" s="1" t="s">
        <v>4240</v>
      </c>
      <c r="L6264">
        <v>617614</v>
      </c>
      <c r="M6264" s="1" t="s">
        <v>226</v>
      </c>
      <c r="N6264" s="1" t="s">
        <v>226</v>
      </c>
      <c r="O6264" s="1" t="s">
        <v>211</v>
      </c>
      <c r="P6264" s="1" t="s">
        <v>211</v>
      </c>
      <c r="Q6264" s="1" t="s">
        <v>211</v>
      </c>
      <c r="R6264" s="1" t="s">
        <v>211</v>
      </c>
    </row>
    <row r="6265" spans="1:18" hidden="1" x14ac:dyDescent="0.2">
      <c r="A6265" s="1" t="s">
        <v>206</v>
      </c>
      <c r="B6265" s="1" t="s">
        <v>207</v>
      </c>
      <c r="C6265">
        <v>546649</v>
      </c>
      <c r="D6265" s="1" t="s">
        <v>6457</v>
      </c>
      <c r="E6265" s="1" t="s">
        <v>5523</v>
      </c>
      <c r="F6265" s="1" t="s">
        <v>5524</v>
      </c>
      <c r="G6265" s="1" t="s">
        <v>5525</v>
      </c>
      <c r="H6265" s="1" t="s">
        <v>5524</v>
      </c>
      <c r="I6265" s="2">
        <v>45200</v>
      </c>
      <c r="J6265" s="2">
        <v>51501</v>
      </c>
      <c r="K6265" s="1" t="s">
        <v>5523</v>
      </c>
      <c r="L6265">
        <v>617631</v>
      </c>
      <c r="M6265" s="1" t="s">
        <v>226</v>
      </c>
      <c r="N6265" s="1" t="s">
        <v>226</v>
      </c>
      <c r="O6265" s="1" t="s">
        <v>211</v>
      </c>
      <c r="P6265" s="1" t="s">
        <v>211</v>
      </c>
      <c r="Q6265" s="1" t="s">
        <v>211</v>
      </c>
      <c r="R6265" s="1" t="s">
        <v>211</v>
      </c>
    </row>
    <row r="6266" spans="1:18" hidden="1" x14ac:dyDescent="0.2">
      <c r="A6266" s="1" t="s">
        <v>206</v>
      </c>
      <c r="B6266" s="1" t="s">
        <v>207</v>
      </c>
      <c r="C6266">
        <v>546649</v>
      </c>
      <c r="D6266" s="1" t="s">
        <v>6457</v>
      </c>
      <c r="E6266" s="1" t="s">
        <v>4235</v>
      </c>
      <c r="F6266" s="1" t="s">
        <v>4236</v>
      </c>
      <c r="G6266" s="1" t="s">
        <v>4237</v>
      </c>
      <c r="H6266" s="1" t="s">
        <v>4236</v>
      </c>
      <c r="I6266" s="2">
        <v>45200</v>
      </c>
      <c r="J6266" s="2">
        <v>51501</v>
      </c>
      <c r="K6266" s="1" t="s">
        <v>4235</v>
      </c>
      <c r="L6266">
        <v>616942</v>
      </c>
      <c r="M6266" s="1" t="s">
        <v>226</v>
      </c>
      <c r="N6266" s="1" t="s">
        <v>226</v>
      </c>
      <c r="O6266" s="1" t="s">
        <v>211</v>
      </c>
      <c r="P6266" s="1" t="s">
        <v>211</v>
      </c>
      <c r="Q6266" s="1" t="s">
        <v>211</v>
      </c>
      <c r="R6266" s="1" t="s">
        <v>211</v>
      </c>
    </row>
    <row r="6267" spans="1:18" hidden="1" x14ac:dyDescent="0.2">
      <c r="A6267" s="1" t="s">
        <v>206</v>
      </c>
      <c r="B6267" s="1" t="s">
        <v>207</v>
      </c>
      <c r="C6267">
        <v>546649</v>
      </c>
      <c r="D6267" s="1" t="s">
        <v>6457</v>
      </c>
      <c r="E6267" s="1" t="s">
        <v>4238</v>
      </c>
      <c r="F6267" s="1" t="s">
        <v>4233</v>
      </c>
      <c r="G6267" s="1" t="s">
        <v>4239</v>
      </c>
      <c r="H6267" s="1" t="s">
        <v>4233</v>
      </c>
      <c r="I6267" s="2">
        <v>45200</v>
      </c>
      <c r="J6267" s="2">
        <v>51501</v>
      </c>
      <c r="K6267" s="1" t="s">
        <v>4238</v>
      </c>
      <c r="L6267">
        <v>616972</v>
      </c>
      <c r="M6267" s="1" t="s">
        <v>226</v>
      </c>
      <c r="N6267" s="1" t="s">
        <v>226</v>
      </c>
      <c r="O6267" s="1" t="s">
        <v>211</v>
      </c>
      <c r="P6267" s="1" t="s">
        <v>211</v>
      </c>
      <c r="Q6267" s="1" t="s">
        <v>211</v>
      </c>
      <c r="R6267" s="1" t="s">
        <v>211</v>
      </c>
    </row>
    <row r="6268" spans="1:18" hidden="1" x14ac:dyDescent="0.2">
      <c r="A6268" s="1" t="s">
        <v>206</v>
      </c>
      <c r="B6268" s="1" t="s">
        <v>207</v>
      </c>
      <c r="C6268">
        <v>546649</v>
      </c>
      <c r="D6268" s="1" t="s">
        <v>6457</v>
      </c>
      <c r="E6268" s="1" t="s">
        <v>4232</v>
      </c>
      <c r="F6268" s="1" t="s">
        <v>4233</v>
      </c>
      <c r="G6268" s="1" t="s">
        <v>4234</v>
      </c>
      <c r="H6268" s="1" t="s">
        <v>4233</v>
      </c>
      <c r="I6268" s="2">
        <v>45200</v>
      </c>
      <c r="J6268" s="2">
        <v>51501</v>
      </c>
      <c r="K6268" s="1" t="s">
        <v>4232</v>
      </c>
      <c r="L6268">
        <v>617100</v>
      </c>
      <c r="M6268" s="1" t="s">
        <v>226</v>
      </c>
      <c r="N6268" s="1" t="s">
        <v>226</v>
      </c>
      <c r="O6268" s="1" t="s">
        <v>211</v>
      </c>
      <c r="P6268" s="1" t="s">
        <v>211</v>
      </c>
      <c r="Q6268" s="1" t="s">
        <v>211</v>
      </c>
      <c r="R6268" s="1" t="s">
        <v>211</v>
      </c>
    </row>
    <row r="6269" spans="1:18" hidden="1" x14ac:dyDescent="0.2">
      <c r="A6269" s="1" t="s">
        <v>206</v>
      </c>
      <c r="B6269" s="1" t="s">
        <v>207</v>
      </c>
      <c r="C6269">
        <v>546649</v>
      </c>
      <c r="D6269" s="1" t="s">
        <v>6457</v>
      </c>
      <c r="E6269" s="1" t="s">
        <v>4129</v>
      </c>
      <c r="F6269" s="1" t="s">
        <v>4130</v>
      </c>
      <c r="G6269" s="1" t="s">
        <v>4131</v>
      </c>
      <c r="H6269" s="1" t="s">
        <v>4130</v>
      </c>
      <c r="I6269" s="2">
        <v>44378</v>
      </c>
      <c r="J6269" s="2">
        <v>51501</v>
      </c>
      <c r="K6269" s="1" t="s">
        <v>4129</v>
      </c>
      <c r="L6269">
        <v>613884</v>
      </c>
      <c r="M6269" s="1" t="s">
        <v>211</v>
      </c>
      <c r="N6269" s="1" t="s">
        <v>211</v>
      </c>
      <c r="O6269" s="1" t="s">
        <v>211</v>
      </c>
      <c r="P6269" s="1" t="s">
        <v>211</v>
      </c>
      <c r="Q6269" s="1" t="s">
        <v>211</v>
      </c>
      <c r="R6269" s="1" t="s">
        <v>211</v>
      </c>
    </row>
    <row r="6270" spans="1:18" hidden="1" x14ac:dyDescent="0.2">
      <c r="A6270" s="1" t="s">
        <v>206</v>
      </c>
      <c r="B6270" s="1" t="s">
        <v>207</v>
      </c>
      <c r="C6270">
        <v>546649</v>
      </c>
      <c r="D6270" s="1" t="s">
        <v>6457</v>
      </c>
      <c r="E6270" s="1" t="s">
        <v>4126</v>
      </c>
      <c r="F6270" s="1" t="s">
        <v>4127</v>
      </c>
      <c r="G6270" s="1" t="s">
        <v>4128</v>
      </c>
      <c r="H6270" s="1" t="s">
        <v>4127</v>
      </c>
      <c r="I6270" s="2">
        <v>44197</v>
      </c>
      <c r="J6270" s="2">
        <v>51501</v>
      </c>
      <c r="K6270" s="1" t="s">
        <v>4126</v>
      </c>
      <c r="L6270">
        <v>613883</v>
      </c>
      <c r="M6270" s="1" t="s">
        <v>211</v>
      </c>
      <c r="N6270" s="1" t="s">
        <v>211</v>
      </c>
      <c r="O6270" s="1" t="s">
        <v>211</v>
      </c>
      <c r="P6270" s="1" t="s">
        <v>211</v>
      </c>
      <c r="Q6270" s="1" t="s">
        <v>211</v>
      </c>
      <c r="R6270" s="1" t="s">
        <v>211</v>
      </c>
    </row>
    <row r="6271" spans="1:18" hidden="1" x14ac:dyDescent="0.2">
      <c r="A6271" s="1" t="s">
        <v>206</v>
      </c>
      <c r="B6271" s="1" t="s">
        <v>207</v>
      </c>
      <c r="C6271">
        <v>546649</v>
      </c>
      <c r="D6271" s="1" t="s">
        <v>6457</v>
      </c>
      <c r="E6271" s="1" t="s">
        <v>2475</v>
      </c>
      <c r="F6271" s="1" t="s">
        <v>2476</v>
      </c>
      <c r="G6271" s="1" t="s">
        <v>4123</v>
      </c>
      <c r="H6271" s="1" t="s">
        <v>2476</v>
      </c>
      <c r="I6271" s="2">
        <v>44682</v>
      </c>
      <c r="J6271" s="2">
        <v>51501</v>
      </c>
      <c r="K6271" s="1" t="s">
        <v>2475</v>
      </c>
      <c r="L6271">
        <v>614078</v>
      </c>
      <c r="M6271" s="1" t="s">
        <v>226</v>
      </c>
      <c r="N6271" s="1" t="s">
        <v>226</v>
      </c>
      <c r="O6271" s="1" t="s">
        <v>211</v>
      </c>
      <c r="P6271" s="1" t="s">
        <v>211</v>
      </c>
      <c r="Q6271" s="1" t="s">
        <v>211</v>
      </c>
      <c r="R6271" s="1" t="s">
        <v>211</v>
      </c>
    </row>
    <row r="6272" spans="1:18" hidden="1" x14ac:dyDescent="0.2">
      <c r="A6272" s="1" t="s">
        <v>206</v>
      </c>
      <c r="B6272" s="1" t="s">
        <v>207</v>
      </c>
      <c r="C6272">
        <v>546649</v>
      </c>
      <c r="D6272" s="1" t="s">
        <v>6457</v>
      </c>
      <c r="E6272" s="1" t="s">
        <v>4124</v>
      </c>
      <c r="F6272" s="1" t="s">
        <v>4125</v>
      </c>
      <c r="G6272" s="1" t="s">
        <v>3822</v>
      </c>
      <c r="H6272" s="1" t="s">
        <v>4125</v>
      </c>
      <c r="I6272" s="2">
        <v>44197</v>
      </c>
      <c r="J6272" s="2">
        <v>51501</v>
      </c>
      <c r="K6272" s="1" t="s">
        <v>4124</v>
      </c>
      <c r="L6272">
        <v>614202</v>
      </c>
      <c r="M6272" s="1" t="s">
        <v>226</v>
      </c>
      <c r="N6272" s="1" t="s">
        <v>226</v>
      </c>
      <c r="O6272" s="1" t="s">
        <v>211</v>
      </c>
      <c r="P6272" s="1" t="s">
        <v>211</v>
      </c>
      <c r="Q6272" s="1" t="s">
        <v>211</v>
      </c>
      <c r="R6272" s="1" t="s">
        <v>211</v>
      </c>
    </row>
    <row r="6273" spans="1:18" hidden="1" x14ac:dyDescent="0.2">
      <c r="A6273" s="1" t="s">
        <v>206</v>
      </c>
      <c r="B6273" s="1" t="s">
        <v>207</v>
      </c>
      <c r="C6273">
        <v>546649</v>
      </c>
      <c r="D6273" s="1" t="s">
        <v>6457</v>
      </c>
      <c r="E6273" s="1" t="s">
        <v>4132</v>
      </c>
      <c r="F6273" s="1" t="s">
        <v>4133</v>
      </c>
      <c r="G6273" s="1" t="s">
        <v>4134</v>
      </c>
      <c r="H6273" s="1" t="s">
        <v>4135</v>
      </c>
      <c r="I6273" s="2">
        <v>44197</v>
      </c>
      <c r="J6273" s="2">
        <v>51501</v>
      </c>
      <c r="K6273" s="1" t="s">
        <v>4132</v>
      </c>
      <c r="L6273">
        <v>613679</v>
      </c>
      <c r="M6273" s="1" t="s">
        <v>211</v>
      </c>
      <c r="N6273" s="1" t="s">
        <v>211</v>
      </c>
      <c r="O6273" s="1" t="s">
        <v>211</v>
      </c>
      <c r="P6273" s="1" t="s">
        <v>211</v>
      </c>
      <c r="Q6273" s="1" t="s">
        <v>211</v>
      </c>
      <c r="R6273" s="1" t="s">
        <v>211</v>
      </c>
    </row>
    <row r="6274" spans="1:18" hidden="1" x14ac:dyDescent="0.2">
      <c r="A6274" s="1" t="s">
        <v>206</v>
      </c>
      <c r="B6274" s="1" t="s">
        <v>207</v>
      </c>
      <c r="C6274">
        <v>546649</v>
      </c>
      <c r="D6274" s="1" t="s">
        <v>6457</v>
      </c>
      <c r="E6274" s="1" t="s">
        <v>5555</v>
      </c>
      <c r="F6274" s="1" t="s">
        <v>5556</v>
      </c>
      <c r="G6274" s="1" t="s">
        <v>4032</v>
      </c>
      <c r="H6274" s="1" t="s">
        <v>5556</v>
      </c>
      <c r="I6274" s="2">
        <v>45200</v>
      </c>
      <c r="J6274" s="2">
        <v>51501</v>
      </c>
      <c r="K6274" s="1" t="s">
        <v>5555</v>
      </c>
      <c r="L6274">
        <v>612982</v>
      </c>
      <c r="M6274" s="1" t="s">
        <v>226</v>
      </c>
      <c r="N6274" s="1" t="s">
        <v>226</v>
      </c>
      <c r="O6274" s="1" t="s">
        <v>211</v>
      </c>
      <c r="P6274" s="1" t="s">
        <v>211</v>
      </c>
      <c r="Q6274" s="1" t="s">
        <v>211</v>
      </c>
      <c r="R6274" s="1" t="s">
        <v>211</v>
      </c>
    </row>
    <row r="6275" spans="1:18" hidden="1" x14ac:dyDescent="0.2">
      <c r="A6275" s="1" t="s">
        <v>206</v>
      </c>
      <c r="B6275" s="1" t="s">
        <v>207</v>
      </c>
      <c r="C6275">
        <v>546649</v>
      </c>
      <c r="D6275" s="1" t="s">
        <v>6457</v>
      </c>
      <c r="E6275" s="1" t="s">
        <v>4117</v>
      </c>
      <c r="F6275" s="1" t="s">
        <v>4118</v>
      </c>
      <c r="G6275" s="1" t="s">
        <v>4119</v>
      </c>
      <c r="H6275" s="1" t="s">
        <v>4118</v>
      </c>
      <c r="I6275" s="2">
        <v>44197</v>
      </c>
      <c r="J6275" s="2">
        <v>51501</v>
      </c>
      <c r="K6275" s="1" t="s">
        <v>4117</v>
      </c>
      <c r="L6275">
        <v>612595</v>
      </c>
      <c r="M6275" s="1" t="s">
        <v>226</v>
      </c>
      <c r="N6275" s="1" t="s">
        <v>226</v>
      </c>
      <c r="O6275" s="1" t="s">
        <v>211</v>
      </c>
      <c r="P6275" s="1" t="s">
        <v>211</v>
      </c>
      <c r="Q6275" s="1" t="s">
        <v>211</v>
      </c>
      <c r="R6275" s="1" t="s">
        <v>211</v>
      </c>
    </row>
    <row r="6276" spans="1:18" hidden="1" x14ac:dyDescent="0.2">
      <c r="A6276" s="1" t="s">
        <v>206</v>
      </c>
      <c r="B6276" s="1" t="s">
        <v>207</v>
      </c>
      <c r="C6276">
        <v>546649</v>
      </c>
      <c r="D6276" s="1" t="s">
        <v>6457</v>
      </c>
      <c r="E6276" s="1" t="s">
        <v>4109</v>
      </c>
      <c r="F6276" s="1" t="s">
        <v>4110</v>
      </c>
      <c r="G6276" s="1" t="s">
        <v>4111</v>
      </c>
      <c r="H6276" s="1" t="s">
        <v>4110</v>
      </c>
      <c r="I6276" s="2">
        <v>44197</v>
      </c>
      <c r="J6276" s="2">
        <v>51501</v>
      </c>
      <c r="K6276" s="1" t="s">
        <v>4109</v>
      </c>
      <c r="L6276">
        <v>612541</v>
      </c>
      <c r="M6276" s="1" t="s">
        <v>226</v>
      </c>
      <c r="N6276" s="1" t="s">
        <v>226</v>
      </c>
      <c r="O6276" s="1" t="s">
        <v>211</v>
      </c>
      <c r="P6276" s="1" t="s">
        <v>211</v>
      </c>
      <c r="Q6276" s="1" t="s">
        <v>211</v>
      </c>
      <c r="R6276" s="1" t="s">
        <v>211</v>
      </c>
    </row>
    <row r="6277" spans="1:18" hidden="1" x14ac:dyDescent="0.2">
      <c r="A6277" s="1" t="s">
        <v>206</v>
      </c>
      <c r="B6277" s="1" t="s">
        <v>207</v>
      </c>
      <c r="C6277">
        <v>546649</v>
      </c>
      <c r="D6277" s="1" t="s">
        <v>6457</v>
      </c>
      <c r="E6277" s="1" t="s">
        <v>2501</v>
      </c>
      <c r="F6277" s="1" t="s">
        <v>2502</v>
      </c>
      <c r="G6277" s="1" t="s">
        <v>4156</v>
      </c>
      <c r="H6277" s="1" t="s">
        <v>5565</v>
      </c>
      <c r="I6277" s="2">
        <v>44378</v>
      </c>
      <c r="J6277" s="2">
        <v>51501</v>
      </c>
      <c r="K6277" s="1" t="s">
        <v>2501</v>
      </c>
      <c r="L6277">
        <v>615070</v>
      </c>
      <c r="M6277" s="1" t="s">
        <v>226</v>
      </c>
      <c r="N6277" s="1" t="s">
        <v>226</v>
      </c>
      <c r="O6277" s="1" t="s">
        <v>211</v>
      </c>
      <c r="P6277" s="1" t="s">
        <v>211</v>
      </c>
      <c r="Q6277" s="1" t="s">
        <v>211</v>
      </c>
      <c r="R6277" s="1" t="s">
        <v>211</v>
      </c>
    </row>
    <row r="6278" spans="1:18" hidden="1" x14ac:dyDescent="0.2">
      <c r="A6278" s="1" t="s">
        <v>206</v>
      </c>
      <c r="B6278" s="1" t="s">
        <v>207</v>
      </c>
      <c r="C6278">
        <v>546649</v>
      </c>
      <c r="D6278" s="1" t="s">
        <v>6457</v>
      </c>
      <c r="E6278" s="1" t="s">
        <v>4157</v>
      </c>
      <c r="F6278" s="1" t="s">
        <v>4158</v>
      </c>
      <c r="G6278" s="1" t="s">
        <v>4159</v>
      </c>
      <c r="H6278" s="1" t="s">
        <v>4158</v>
      </c>
      <c r="I6278" s="2">
        <v>44197</v>
      </c>
      <c r="J6278" s="2">
        <v>51501</v>
      </c>
      <c r="K6278" s="1" t="s">
        <v>4157</v>
      </c>
      <c r="L6278">
        <v>614773</v>
      </c>
      <c r="M6278" s="1" t="s">
        <v>226</v>
      </c>
      <c r="N6278" s="1" t="s">
        <v>226</v>
      </c>
      <c r="O6278" s="1" t="s">
        <v>211</v>
      </c>
      <c r="P6278" s="1" t="s">
        <v>211</v>
      </c>
      <c r="Q6278" s="1" t="s">
        <v>211</v>
      </c>
      <c r="R6278" s="1" t="s">
        <v>211</v>
      </c>
    </row>
    <row r="6279" spans="1:18" hidden="1" x14ac:dyDescent="0.2">
      <c r="A6279" s="1" t="s">
        <v>206</v>
      </c>
      <c r="B6279" s="1" t="s">
        <v>207</v>
      </c>
      <c r="C6279">
        <v>546649</v>
      </c>
      <c r="D6279" s="1" t="s">
        <v>6457</v>
      </c>
      <c r="E6279" s="1" t="s">
        <v>4169</v>
      </c>
      <c r="F6279" s="1" t="s">
        <v>4170</v>
      </c>
      <c r="G6279" s="1" t="s">
        <v>4171</v>
      </c>
      <c r="H6279" s="1" t="s">
        <v>4170</v>
      </c>
      <c r="I6279" s="2">
        <v>44197</v>
      </c>
      <c r="J6279" s="2">
        <v>51501</v>
      </c>
      <c r="K6279" s="1" t="s">
        <v>4169</v>
      </c>
      <c r="L6279">
        <v>614772</v>
      </c>
      <c r="M6279" s="1" t="s">
        <v>226</v>
      </c>
      <c r="N6279" s="1" t="s">
        <v>226</v>
      </c>
      <c r="O6279" s="1" t="s">
        <v>211</v>
      </c>
      <c r="P6279" s="1" t="s">
        <v>211</v>
      </c>
      <c r="Q6279" s="1" t="s">
        <v>211</v>
      </c>
      <c r="R6279" s="1" t="s">
        <v>211</v>
      </c>
    </row>
    <row r="6280" spans="1:18" hidden="1" x14ac:dyDescent="0.2">
      <c r="A6280" s="1" t="s">
        <v>206</v>
      </c>
      <c r="B6280" s="1" t="s">
        <v>207</v>
      </c>
      <c r="C6280">
        <v>546649</v>
      </c>
      <c r="D6280" s="1" t="s">
        <v>6457</v>
      </c>
      <c r="E6280" s="1" t="s">
        <v>4172</v>
      </c>
      <c r="F6280" s="1" t="s">
        <v>4173</v>
      </c>
      <c r="G6280" s="1" t="s">
        <v>4174</v>
      </c>
      <c r="H6280" s="1" t="s">
        <v>6461</v>
      </c>
      <c r="I6280" s="2">
        <v>44197</v>
      </c>
      <c r="J6280" s="2">
        <v>51501</v>
      </c>
      <c r="K6280" s="1" t="s">
        <v>4172</v>
      </c>
      <c r="L6280">
        <v>614774</v>
      </c>
      <c r="M6280" s="1" t="s">
        <v>226</v>
      </c>
      <c r="N6280" s="1" t="s">
        <v>226</v>
      </c>
      <c r="O6280" s="1" t="s">
        <v>211</v>
      </c>
      <c r="P6280" s="1" t="s">
        <v>211</v>
      </c>
      <c r="Q6280" s="1" t="s">
        <v>211</v>
      </c>
      <c r="R6280" s="1" t="s">
        <v>211</v>
      </c>
    </row>
    <row r="6281" spans="1:18" hidden="1" x14ac:dyDescent="0.2">
      <c r="A6281" s="1" t="s">
        <v>206</v>
      </c>
      <c r="B6281" s="1" t="s">
        <v>207</v>
      </c>
      <c r="C6281">
        <v>546649</v>
      </c>
      <c r="D6281" s="1" t="s">
        <v>6457</v>
      </c>
      <c r="E6281" s="1" t="s">
        <v>4154</v>
      </c>
      <c r="F6281" s="1" t="s">
        <v>2476</v>
      </c>
      <c r="G6281" s="1" t="s">
        <v>4155</v>
      </c>
      <c r="H6281" s="1" t="s">
        <v>2476</v>
      </c>
      <c r="I6281" s="2">
        <v>45200</v>
      </c>
      <c r="J6281" s="2">
        <v>51501</v>
      </c>
      <c r="K6281" s="1" t="s">
        <v>4154</v>
      </c>
      <c r="L6281">
        <v>615452</v>
      </c>
      <c r="M6281" s="1" t="s">
        <v>226</v>
      </c>
      <c r="N6281" s="1" t="s">
        <v>226</v>
      </c>
      <c r="O6281" s="1" t="s">
        <v>211</v>
      </c>
      <c r="P6281" s="1" t="s">
        <v>211</v>
      </c>
      <c r="Q6281" s="1" t="s">
        <v>211</v>
      </c>
      <c r="R6281" s="1" t="s">
        <v>211</v>
      </c>
    </row>
    <row r="6282" spans="1:18" hidden="1" x14ac:dyDescent="0.2">
      <c r="A6282" s="1" t="s">
        <v>206</v>
      </c>
      <c r="B6282" s="1" t="s">
        <v>207</v>
      </c>
      <c r="C6282">
        <v>546649</v>
      </c>
      <c r="D6282" s="1" t="s">
        <v>6457</v>
      </c>
      <c r="E6282" s="1" t="s">
        <v>4151</v>
      </c>
      <c r="F6282" s="1" t="s">
        <v>4152</v>
      </c>
      <c r="G6282" s="1" t="s">
        <v>4153</v>
      </c>
      <c r="H6282" s="1" t="s">
        <v>5561</v>
      </c>
      <c r="I6282" s="2">
        <v>44378</v>
      </c>
      <c r="J6282" s="2">
        <v>51501</v>
      </c>
      <c r="K6282" s="1" t="s">
        <v>4151</v>
      </c>
      <c r="L6282">
        <v>615437</v>
      </c>
      <c r="M6282" s="1" t="s">
        <v>226</v>
      </c>
      <c r="N6282" s="1" t="s">
        <v>226</v>
      </c>
      <c r="O6282" s="1" t="s">
        <v>211</v>
      </c>
      <c r="P6282" s="1" t="s">
        <v>211</v>
      </c>
      <c r="Q6282" s="1" t="s">
        <v>211</v>
      </c>
      <c r="R6282" s="1" t="s">
        <v>211</v>
      </c>
    </row>
    <row r="6283" spans="1:18" hidden="1" x14ac:dyDescent="0.2">
      <c r="A6283" s="1" t="s">
        <v>206</v>
      </c>
      <c r="B6283" s="1" t="s">
        <v>207</v>
      </c>
      <c r="C6283">
        <v>546649</v>
      </c>
      <c r="D6283" s="1" t="s">
        <v>6457</v>
      </c>
      <c r="E6283" s="1" t="s">
        <v>5562</v>
      </c>
      <c r="F6283" s="1" t="s">
        <v>5563</v>
      </c>
      <c r="G6283" s="1" t="s">
        <v>5564</v>
      </c>
      <c r="H6283" s="1" t="s">
        <v>5563</v>
      </c>
      <c r="I6283" s="2">
        <v>44378</v>
      </c>
      <c r="J6283" s="2">
        <v>51501</v>
      </c>
      <c r="K6283" s="1" t="s">
        <v>5562</v>
      </c>
      <c r="L6283">
        <v>615438</v>
      </c>
      <c r="M6283" s="1" t="s">
        <v>226</v>
      </c>
      <c r="N6283" s="1" t="s">
        <v>226</v>
      </c>
      <c r="O6283" s="1" t="s">
        <v>211</v>
      </c>
      <c r="P6283" s="1" t="s">
        <v>211</v>
      </c>
      <c r="Q6283" s="1" t="s">
        <v>211</v>
      </c>
      <c r="R6283" s="1" t="s">
        <v>211</v>
      </c>
    </row>
    <row r="6284" spans="1:18" hidden="1" x14ac:dyDescent="0.2">
      <c r="A6284" s="1" t="s">
        <v>206</v>
      </c>
      <c r="B6284" s="1" t="s">
        <v>207</v>
      </c>
      <c r="C6284">
        <v>546649</v>
      </c>
      <c r="D6284" s="1" t="s">
        <v>6457</v>
      </c>
      <c r="E6284" s="1" t="s">
        <v>2504</v>
      </c>
      <c r="F6284" s="1" t="s">
        <v>2505</v>
      </c>
      <c r="G6284" s="1" t="s">
        <v>5560</v>
      </c>
      <c r="H6284" s="1" t="s">
        <v>2505</v>
      </c>
      <c r="I6284" s="2">
        <v>44378</v>
      </c>
      <c r="J6284" s="2">
        <v>51501</v>
      </c>
      <c r="K6284" s="1" t="s">
        <v>2504</v>
      </c>
      <c r="L6284">
        <v>615088</v>
      </c>
      <c r="M6284" s="1" t="s">
        <v>226</v>
      </c>
      <c r="N6284" s="1" t="s">
        <v>226</v>
      </c>
      <c r="O6284" s="1" t="s">
        <v>211</v>
      </c>
      <c r="P6284" s="1" t="s">
        <v>211</v>
      </c>
      <c r="Q6284" s="1" t="s">
        <v>211</v>
      </c>
      <c r="R6284" s="1" t="s">
        <v>211</v>
      </c>
    </row>
    <row r="6285" spans="1:18" hidden="1" x14ac:dyDescent="0.2">
      <c r="A6285" s="1" t="s">
        <v>206</v>
      </c>
      <c r="B6285" s="1" t="s">
        <v>207</v>
      </c>
      <c r="C6285">
        <v>546649</v>
      </c>
      <c r="D6285" s="1" t="s">
        <v>6457</v>
      </c>
      <c r="E6285" s="1" t="s">
        <v>4145</v>
      </c>
      <c r="F6285" s="1" t="s">
        <v>4146</v>
      </c>
      <c r="G6285" s="1" t="s">
        <v>4147</v>
      </c>
      <c r="H6285" s="1" t="s">
        <v>4146</v>
      </c>
      <c r="I6285" s="2">
        <v>44378</v>
      </c>
      <c r="J6285" s="2">
        <v>51501</v>
      </c>
      <c r="K6285" s="1" t="s">
        <v>4145</v>
      </c>
      <c r="L6285">
        <v>615060</v>
      </c>
      <c r="M6285" s="1" t="s">
        <v>226</v>
      </c>
      <c r="N6285" s="1" t="s">
        <v>226</v>
      </c>
      <c r="O6285" s="1" t="s">
        <v>211</v>
      </c>
      <c r="P6285" s="1" t="s">
        <v>211</v>
      </c>
      <c r="Q6285" s="1" t="s">
        <v>211</v>
      </c>
      <c r="R6285" s="1" t="s">
        <v>211</v>
      </c>
    </row>
    <row r="6286" spans="1:18" hidden="1" x14ac:dyDescent="0.2">
      <c r="A6286" s="1" t="s">
        <v>206</v>
      </c>
      <c r="B6286" s="1" t="s">
        <v>207</v>
      </c>
      <c r="C6286">
        <v>546649</v>
      </c>
      <c r="D6286" s="1" t="s">
        <v>6457</v>
      </c>
      <c r="E6286" s="1" t="s">
        <v>4148</v>
      </c>
      <c r="F6286" s="1" t="s">
        <v>4149</v>
      </c>
      <c r="G6286" s="1" t="s">
        <v>4150</v>
      </c>
      <c r="H6286" s="1" t="s">
        <v>4149</v>
      </c>
      <c r="I6286" s="2">
        <v>44378</v>
      </c>
      <c r="J6286" s="2">
        <v>51501</v>
      </c>
      <c r="K6286" s="1" t="s">
        <v>4148</v>
      </c>
      <c r="L6286">
        <v>615110</v>
      </c>
      <c r="M6286" s="1" t="s">
        <v>226</v>
      </c>
      <c r="N6286" s="1" t="s">
        <v>226</v>
      </c>
      <c r="O6286" s="1" t="s">
        <v>211</v>
      </c>
      <c r="P6286" s="1" t="s">
        <v>211</v>
      </c>
      <c r="Q6286" s="1" t="s">
        <v>211</v>
      </c>
      <c r="R6286" s="1" t="s">
        <v>211</v>
      </c>
    </row>
    <row r="6287" spans="1:18" hidden="1" x14ac:dyDescent="0.2">
      <c r="A6287" s="1" t="s">
        <v>206</v>
      </c>
      <c r="B6287" s="1" t="s">
        <v>207</v>
      </c>
      <c r="C6287">
        <v>546649</v>
      </c>
      <c r="D6287" s="1" t="s">
        <v>6457</v>
      </c>
      <c r="E6287" s="1" t="s">
        <v>6462</v>
      </c>
      <c r="F6287" s="1" t="s">
        <v>6063</v>
      </c>
      <c r="G6287" s="1" t="s">
        <v>4155</v>
      </c>
      <c r="H6287" s="1" t="s">
        <v>6063</v>
      </c>
      <c r="I6287" s="2">
        <v>44197</v>
      </c>
      <c r="J6287" s="2">
        <v>51501</v>
      </c>
      <c r="K6287" s="1" t="s">
        <v>6462</v>
      </c>
      <c r="L6287">
        <v>614333</v>
      </c>
      <c r="M6287" s="1" t="s">
        <v>226</v>
      </c>
      <c r="N6287" s="1" t="s">
        <v>226</v>
      </c>
      <c r="O6287" s="1" t="s">
        <v>211</v>
      </c>
      <c r="P6287" s="1" t="s">
        <v>211</v>
      </c>
      <c r="Q6287" s="1" t="s">
        <v>211</v>
      </c>
      <c r="R6287" s="1" t="s">
        <v>211</v>
      </c>
    </row>
    <row r="6288" spans="1:18" hidden="1" x14ac:dyDescent="0.2">
      <c r="A6288" s="1" t="s">
        <v>206</v>
      </c>
      <c r="B6288" s="1" t="s">
        <v>207</v>
      </c>
      <c r="C6288">
        <v>546649</v>
      </c>
      <c r="D6288" s="1" t="s">
        <v>6457</v>
      </c>
      <c r="E6288" s="1" t="s">
        <v>4185</v>
      </c>
      <c r="F6288" s="1" t="s">
        <v>4186</v>
      </c>
      <c r="G6288" s="1" t="s">
        <v>4187</v>
      </c>
      <c r="H6288" s="1" t="s">
        <v>4186</v>
      </c>
      <c r="I6288" s="2">
        <v>44197</v>
      </c>
      <c r="J6288" s="2">
        <v>51501</v>
      </c>
      <c r="K6288" s="1" t="s">
        <v>4185</v>
      </c>
      <c r="L6288">
        <v>614334</v>
      </c>
      <c r="M6288" s="1" t="s">
        <v>226</v>
      </c>
      <c r="N6288" s="1" t="s">
        <v>226</v>
      </c>
      <c r="O6288" s="1" t="s">
        <v>211</v>
      </c>
      <c r="P6288" s="1" t="s">
        <v>211</v>
      </c>
      <c r="Q6288" s="1" t="s">
        <v>211</v>
      </c>
      <c r="R6288" s="1" t="s">
        <v>211</v>
      </c>
    </row>
    <row r="6289" spans="1:18" hidden="1" x14ac:dyDescent="0.2">
      <c r="A6289" s="1" t="s">
        <v>206</v>
      </c>
      <c r="B6289" s="1" t="s">
        <v>207</v>
      </c>
      <c r="C6289">
        <v>546649</v>
      </c>
      <c r="D6289" s="1" t="s">
        <v>6457</v>
      </c>
      <c r="E6289" s="1" t="s">
        <v>4197</v>
      </c>
      <c r="F6289" s="1" t="s">
        <v>4198</v>
      </c>
      <c r="G6289" s="1" t="s">
        <v>4199</v>
      </c>
      <c r="H6289" s="1" t="s">
        <v>4198</v>
      </c>
      <c r="I6289" s="2">
        <v>44197</v>
      </c>
      <c r="J6289" s="2">
        <v>51501</v>
      </c>
      <c r="K6289" s="1" t="s">
        <v>4197</v>
      </c>
      <c r="L6289">
        <v>614384</v>
      </c>
      <c r="M6289" s="1" t="s">
        <v>226</v>
      </c>
      <c r="N6289" s="1" t="s">
        <v>226</v>
      </c>
      <c r="O6289" s="1" t="s">
        <v>211</v>
      </c>
      <c r="P6289" s="1" t="s">
        <v>211</v>
      </c>
      <c r="Q6289" s="1" t="s">
        <v>211</v>
      </c>
      <c r="R6289" s="1" t="s">
        <v>211</v>
      </c>
    </row>
    <row r="6290" spans="1:18" hidden="1" x14ac:dyDescent="0.2">
      <c r="A6290" s="1" t="s">
        <v>206</v>
      </c>
      <c r="B6290" s="1" t="s">
        <v>207</v>
      </c>
      <c r="C6290">
        <v>546649</v>
      </c>
      <c r="D6290" s="1" t="s">
        <v>6457</v>
      </c>
      <c r="E6290" s="1" t="s">
        <v>4175</v>
      </c>
      <c r="F6290" s="1" t="s">
        <v>4176</v>
      </c>
      <c r="G6290" s="1" t="s">
        <v>4177</v>
      </c>
      <c r="H6290" s="1" t="s">
        <v>4176</v>
      </c>
      <c r="I6290" s="2">
        <v>44197</v>
      </c>
      <c r="J6290" s="2">
        <v>51501</v>
      </c>
      <c r="K6290" s="1" t="s">
        <v>4175</v>
      </c>
      <c r="L6290">
        <v>614283</v>
      </c>
      <c r="M6290" s="1" t="s">
        <v>226</v>
      </c>
      <c r="N6290" s="1" t="s">
        <v>226</v>
      </c>
      <c r="O6290" s="1" t="s">
        <v>211</v>
      </c>
      <c r="P6290" s="1" t="s">
        <v>211</v>
      </c>
      <c r="Q6290" s="1" t="s">
        <v>211</v>
      </c>
      <c r="R6290" s="1" t="s">
        <v>211</v>
      </c>
    </row>
    <row r="6291" spans="1:18" hidden="1" x14ac:dyDescent="0.2">
      <c r="A6291" s="1" t="s">
        <v>206</v>
      </c>
      <c r="B6291" s="1" t="s">
        <v>207</v>
      </c>
      <c r="C6291">
        <v>546649</v>
      </c>
      <c r="D6291" s="1" t="s">
        <v>6457</v>
      </c>
      <c r="E6291" s="1" t="s">
        <v>4178</v>
      </c>
      <c r="F6291" s="1" t="s">
        <v>4179</v>
      </c>
      <c r="G6291" s="1" t="s">
        <v>4180</v>
      </c>
      <c r="H6291" s="1" t="s">
        <v>4179</v>
      </c>
      <c r="I6291" s="2">
        <v>44197</v>
      </c>
      <c r="J6291" s="2">
        <v>51501</v>
      </c>
      <c r="K6291" s="1" t="s">
        <v>4178</v>
      </c>
      <c r="L6291">
        <v>614318</v>
      </c>
      <c r="M6291" s="1" t="s">
        <v>226</v>
      </c>
      <c r="N6291" s="1" t="s">
        <v>226</v>
      </c>
      <c r="O6291" s="1" t="s">
        <v>211</v>
      </c>
      <c r="P6291" s="1" t="s">
        <v>211</v>
      </c>
      <c r="Q6291" s="1" t="s">
        <v>211</v>
      </c>
      <c r="R6291" s="1" t="s">
        <v>211</v>
      </c>
    </row>
    <row r="6292" spans="1:18" hidden="1" x14ac:dyDescent="0.2">
      <c r="A6292" s="1" t="s">
        <v>206</v>
      </c>
      <c r="B6292" s="1" t="s">
        <v>207</v>
      </c>
      <c r="C6292">
        <v>546649</v>
      </c>
      <c r="D6292" s="1" t="s">
        <v>6457</v>
      </c>
      <c r="E6292" s="1" t="s">
        <v>4182</v>
      </c>
      <c r="F6292" s="1" t="s">
        <v>4183</v>
      </c>
      <c r="G6292" s="1" t="s">
        <v>4184</v>
      </c>
      <c r="H6292" s="1" t="s">
        <v>4183</v>
      </c>
      <c r="I6292" s="2">
        <v>44197</v>
      </c>
      <c r="J6292" s="2">
        <v>51501</v>
      </c>
      <c r="K6292" s="1" t="s">
        <v>4182</v>
      </c>
      <c r="L6292">
        <v>614332</v>
      </c>
      <c r="M6292" s="1" t="s">
        <v>226</v>
      </c>
      <c r="N6292" s="1" t="s">
        <v>226</v>
      </c>
      <c r="O6292" s="1" t="s">
        <v>211</v>
      </c>
      <c r="P6292" s="1" t="s">
        <v>211</v>
      </c>
      <c r="Q6292" s="1" t="s">
        <v>211</v>
      </c>
      <c r="R6292" s="1" t="s">
        <v>211</v>
      </c>
    </row>
    <row r="6293" spans="1:18" hidden="1" x14ac:dyDescent="0.2">
      <c r="A6293" s="1" t="s">
        <v>206</v>
      </c>
      <c r="B6293" s="1" t="s">
        <v>207</v>
      </c>
      <c r="C6293">
        <v>546649</v>
      </c>
      <c r="D6293" s="1" t="s">
        <v>6457</v>
      </c>
      <c r="E6293" s="1" t="s">
        <v>4201</v>
      </c>
      <c r="F6293" s="1" t="s">
        <v>4202</v>
      </c>
      <c r="G6293" s="1" t="s">
        <v>4203</v>
      </c>
      <c r="H6293" s="1" t="s">
        <v>4202</v>
      </c>
      <c r="I6293" s="2">
        <v>44197</v>
      </c>
      <c r="J6293" s="2">
        <v>51501</v>
      </c>
      <c r="K6293" s="1" t="s">
        <v>4201</v>
      </c>
      <c r="L6293">
        <v>614385</v>
      </c>
      <c r="M6293" s="1" t="s">
        <v>226</v>
      </c>
      <c r="N6293" s="1" t="s">
        <v>226</v>
      </c>
      <c r="O6293" s="1" t="s">
        <v>211</v>
      </c>
      <c r="P6293" s="1" t="s">
        <v>211</v>
      </c>
      <c r="Q6293" s="1" t="s">
        <v>211</v>
      </c>
      <c r="R6293" s="1" t="s">
        <v>211</v>
      </c>
    </row>
    <row r="6294" spans="1:18" hidden="1" x14ac:dyDescent="0.2">
      <c r="A6294" s="1" t="s">
        <v>206</v>
      </c>
      <c r="B6294" s="1" t="s">
        <v>207</v>
      </c>
      <c r="C6294">
        <v>546649</v>
      </c>
      <c r="D6294" s="1" t="s">
        <v>6457</v>
      </c>
      <c r="E6294" s="1" t="s">
        <v>4214</v>
      </c>
      <c r="F6294" s="1" t="s">
        <v>4215</v>
      </c>
      <c r="G6294" s="1" t="s">
        <v>4216</v>
      </c>
      <c r="H6294" s="1" t="s">
        <v>4215</v>
      </c>
      <c r="I6294" s="2">
        <v>44197</v>
      </c>
      <c r="J6294" s="2">
        <v>51501</v>
      </c>
      <c r="K6294" s="1" t="s">
        <v>4214</v>
      </c>
      <c r="L6294">
        <v>614721</v>
      </c>
      <c r="M6294" s="1" t="s">
        <v>226</v>
      </c>
      <c r="N6294" s="1" t="s">
        <v>226</v>
      </c>
      <c r="O6294" s="1" t="s">
        <v>211</v>
      </c>
      <c r="P6294" s="1" t="s">
        <v>211</v>
      </c>
      <c r="Q6294" s="1" t="s">
        <v>211</v>
      </c>
      <c r="R6294" s="1" t="s">
        <v>211</v>
      </c>
    </row>
    <row r="6295" spans="1:18" hidden="1" x14ac:dyDescent="0.2">
      <c r="A6295" s="1" t="s">
        <v>206</v>
      </c>
      <c r="B6295" s="1" t="s">
        <v>207</v>
      </c>
      <c r="C6295">
        <v>546649</v>
      </c>
      <c r="D6295" s="1" t="s">
        <v>6457</v>
      </c>
      <c r="E6295" s="1" t="s">
        <v>4208</v>
      </c>
      <c r="F6295" s="1" t="s">
        <v>4209</v>
      </c>
      <c r="G6295" s="1" t="s">
        <v>4210</v>
      </c>
      <c r="H6295" s="1" t="s">
        <v>4209</v>
      </c>
      <c r="I6295" s="2">
        <v>44197</v>
      </c>
      <c r="J6295" s="2">
        <v>51501</v>
      </c>
      <c r="K6295" s="1" t="s">
        <v>4208</v>
      </c>
      <c r="L6295">
        <v>614636</v>
      </c>
      <c r="M6295" s="1" t="s">
        <v>226</v>
      </c>
      <c r="N6295" s="1" t="s">
        <v>226</v>
      </c>
      <c r="O6295" s="1" t="s">
        <v>211</v>
      </c>
      <c r="P6295" s="1" t="s">
        <v>211</v>
      </c>
      <c r="Q6295" s="1" t="s">
        <v>211</v>
      </c>
      <c r="R6295" s="1" t="s">
        <v>211</v>
      </c>
    </row>
    <row r="6296" spans="1:18" hidden="1" x14ac:dyDescent="0.2">
      <c r="A6296" s="1" t="s">
        <v>206</v>
      </c>
      <c r="B6296" s="1" t="s">
        <v>207</v>
      </c>
      <c r="C6296">
        <v>546649</v>
      </c>
      <c r="D6296" s="1" t="s">
        <v>6457</v>
      </c>
      <c r="E6296" s="1" t="s">
        <v>4211</v>
      </c>
      <c r="F6296" s="1" t="s">
        <v>4212</v>
      </c>
      <c r="G6296" s="1" t="s">
        <v>4213</v>
      </c>
      <c r="H6296" s="1" t="s">
        <v>4212</v>
      </c>
      <c r="I6296" s="2">
        <v>44197</v>
      </c>
      <c r="J6296" s="2">
        <v>51501</v>
      </c>
      <c r="K6296" s="1" t="s">
        <v>4211</v>
      </c>
      <c r="L6296">
        <v>614637</v>
      </c>
      <c r="M6296" s="1" t="s">
        <v>226</v>
      </c>
      <c r="N6296" s="1" t="s">
        <v>226</v>
      </c>
      <c r="O6296" s="1" t="s">
        <v>211</v>
      </c>
      <c r="P6296" s="1" t="s">
        <v>211</v>
      </c>
      <c r="Q6296" s="1" t="s">
        <v>211</v>
      </c>
      <c r="R6296" s="1" t="s">
        <v>211</v>
      </c>
    </row>
    <row r="6297" spans="1:18" hidden="1" x14ac:dyDescent="0.2">
      <c r="A6297" s="1" t="s">
        <v>206</v>
      </c>
      <c r="B6297" s="1" t="s">
        <v>207</v>
      </c>
      <c r="C6297">
        <v>566986</v>
      </c>
      <c r="D6297" s="1" t="s">
        <v>6463</v>
      </c>
      <c r="E6297" s="1" t="s">
        <v>171</v>
      </c>
      <c r="F6297" s="1" t="s">
        <v>2385</v>
      </c>
      <c r="G6297" s="1" t="s">
        <v>4093</v>
      </c>
      <c r="H6297" s="1" t="s">
        <v>2385</v>
      </c>
      <c r="I6297" s="2">
        <v>43231</v>
      </c>
      <c r="J6297" s="2">
        <v>51501</v>
      </c>
      <c r="K6297" s="1" t="s">
        <v>171</v>
      </c>
      <c r="L6297">
        <v>606376</v>
      </c>
      <c r="M6297" s="1" t="s">
        <v>226</v>
      </c>
      <c r="N6297" s="1" t="s">
        <v>226</v>
      </c>
      <c r="O6297" s="1" t="s">
        <v>211</v>
      </c>
      <c r="P6297" s="1" t="s">
        <v>211</v>
      </c>
      <c r="Q6297" s="1" t="s">
        <v>211</v>
      </c>
      <c r="R6297" s="1" t="s">
        <v>211</v>
      </c>
    </row>
    <row r="6298" spans="1:18" hidden="1" x14ac:dyDescent="0.2">
      <c r="A6298" s="1" t="s">
        <v>206</v>
      </c>
      <c r="B6298" s="1" t="s">
        <v>207</v>
      </c>
      <c r="C6298">
        <v>566986</v>
      </c>
      <c r="D6298" s="1" t="s">
        <v>6463</v>
      </c>
      <c r="E6298" s="1" t="s">
        <v>2388</v>
      </c>
      <c r="F6298" s="1" t="s">
        <v>175</v>
      </c>
      <c r="G6298" s="1" t="s">
        <v>4068</v>
      </c>
      <c r="H6298" s="1" t="s">
        <v>175</v>
      </c>
      <c r="I6298" s="2">
        <v>43234</v>
      </c>
      <c r="J6298" s="2">
        <v>51501</v>
      </c>
      <c r="K6298" s="1" t="s">
        <v>2388</v>
      </c>
      <c r="L6298">
        <v>607897</v>
      </c>
      <c r="M6298" s="1" t="s">
        <v>226</v>
      </c>
      <c r="N6298" s="1" t="s">
        <v>226</v>
      </c>
      <c r="O6298" s="1" t="s">
        <v>211</v>
      </c>
      <c r="P6298" s="1" t="s">
        <v>211</v>
      </c>
      <c r="Q6298" s="1" t="s">
        <v>211</v>
      </c>
      <c r="R6298" s="1" t="s">
        <v>211</v>
      </c>
    </row>
    <row r="6299" spans="1:18" hidden="1" x14ac:dyDescent="0.2">
      <c r="A6299" s="1" t="s">
        <v>206</v>
      </c>
      <c r="B6299" s="1" t="s">
        <v>207</v>
      </c>
      <c r="C6299">
        <v>566986</v>
      </c>
      <c r="D6299" s="1" t="s">
        <v>6463</v>
      </c>
      <c r="E6299" s="1" t="s">
        <v>169</v>
      </c>
      <c r="F6299" s="1" t="s">
        <v>224</v>
      </c>
      <c r="G6299" s="1" t="s">
        <v>4060</v>
      </c>
      <c r="H6299" s="1" t="s">
        <v>161</v>
      </c>
      <c r="I6299" s="2">
        <v>43231</v>
      </c>
      <c r="J6299" s="2">
        <v>51501</v>
      </c>
      <c r="K6299" s="1" t="s">
        <v>169</v>
      </c>
      <c r="L6299">
        <v>606930</v>
      </c>
      <c r="M6299" s="1" t="s">
        <v>226</v>
      </c>
      <c r="N6299" s="1" t="s">
        <v>226</v>
      </c>
      <c r="O6299" s="1" t="s">
        <v>211</v>
      </c>
      <c r="P6299" s="1" t="s">
        <v>211</v>
      </c>
      <c r="Q6299" s="1" t="s">
        <v>211</v>
      </c>
      <c r="R6299" s="1" t="s">
        <v>211</v>
      </c>
    </row>
    <row r="6300" spans="1:18" hidden="1" x14ac:dyDescent="0.2">
      <c r="A6300" s="1" t="s">
        <v>206</v>
      </c>
      <c r="B6300" s="1" t="s">
        <v>207</v>
      </c>
      <c r="C6300">
        <v>566986</v>
      </c>
      <c r="D6300" s="1" t="s">
        <v>6463</v>
      </c>
      <c r="E6300" s="1" t="s">
        <v>2631</v>
      </c>
      <c r="F6300" s="1" t="s">
        <v>2632</v>
      </c>
      <c r="G6300" s="1" t="s">
        <v>3893</v>
      </c>
      <c r="H6300" s="1" t="s">
        <v>2632</v>
      </c>
      <c r="I6300" s="2">
        <v>42873</v>
      </c>
      <c r="J6300" s="2">
        <v>51501</v>
      </c>
      <c r="K6300" s="1" t="s">
        <v>2631</v>
      </c>
      <c r="L6300">
        <v>606259</v>
      </c>
      <c r="M6300" s="1" t="s">
        <v>211</v>
      </c>
      <c r="N6300" s="1" t="s">
        <v>211</v>
      </c>
      <c r="O6300" s="1" t="s">
        <v>211</v>
      </c>
      <c r="P6300" s="1" t="s">
        <v>211</v>
      </c>
      <c r="Q6300" s="1" t="s">
        <v>211</v>
      </c>
      <c r="R6300" s="1" t="s">
        <v>211</v>
      </c>
    </row>
    <row r="6301" spans="1:18" x14ac:dyDescent="0.2">
      <c r="A6301" s="1" t="s">
        <v>206</v>
      </c>
      <c r="B6301" s="1" t="s">
        <v>207</v>
      </c>
      <c r="C6301">
        <v>591855</v>
      </c>
      <c r="D6301" s="1" t="s">
        <v>6464</v>
      </c>
      <c r="E6301" s="1" t="s">
        <v>1887</v>
      </c>
      <c r="F6301" s="1" t="s">
        <v>165</v>
      </c>
      <c r="G6301" s="1" t="s">
        <v>6465</v>
      </c>
      <c r="H6301" s="1" t="s">
        <v>165</v>
      </c>
      <c r="I6301" s="2">
        <v>43216</v>
      </c>
      <c r="J6301" s="2">
        <v>51501</v>
      </c>
      <c r="K6301" s="1" t="s">
        <v>1887</v>
      </c>
      <c r="L6301">
        <v>604779</v>
      </c>
      <c r="M6301" s="1" t="s">
        <v>211</v>
      </c>
      <c r="N6301" s="1" t="s">
        <v>211</v>
      </c>
      <c r="O6301" s="1" t="s">
        <v>211</v>
      </c>
      <c r="P6301" s="1" t="s">
        <v>211</v>
      </c>
      <c r="Q6301" s="1" t="s">
        <v>211</v>
      </c>
      <c r="R6301" s="1" t="s">
        <v>211</v>
      </c>
    </row>
    <row r="6302" spans="1:18" x14ac:dyDescent="0.2">
      <c r="A6302" s="1" t="s">
        <v>206</v>
      </c>
      <c r="B6302" s="1" t="s">
        <v>207</v>
      </c>
      <c r="C6302">
        <v>591855</v>
      </c>
      <c r="D6302" s="1" t="s">
        <v>6464</v>
      </c>
      <c r="E6302" s="1" t="s">
        <v>5725</v>
      </c>
      <c r="F6302" s="1" t="s">
        <v>165</v>
      </c>
      <c r="G6302" s="1" t="s">
        <v>6465</v>
      </c>
      <c r="H6302" s="1" t="s">
        <v>165</v>
      </c>
      <c r="I6302" s="2">
        <v>44287</v>
      </c>
      <c r="J6302" s="2">
        <v>51501</v>
      </c>
      <c r="K6302" s="1" t="s">
        <v>5725</v>
      </c>
      <c r="L6302">
        <v>604780</v>
      </c>
      <c r="M6302" s="1" t="s">
        <v>223</v>
      </c>
      <c r="N6302" s="1" t="s">
        <v>223</v>
      </c>
      <c r="O6302" s="1" t="s">
        <v>211</v>
      </c>
      <c r="P6302" s="1" t="s">
        <v>211</v>
      </c>
      <c r="Q6302" s="1" t="s">
        <v>211</v>
      </c>
      <c r="R6302" s="1" t="s">
        <v>211</v>
      </c>
    </row>
    <row r="6303" spans="1:18" x14ac:dyDescent="0.2">
      <c r="A6303" s="1" t="s">
        <v>206</v>
      </c>
      <c r="B6303" s="1" t="s">
        <v>207</v>
      </c>
      <c r="C6303">
        <v>591855</v>
      </c>
      <c r="D6303" s="1" t="s">
        <v>6464</v>
      </c>
      <c r="E6303" s="1" t="s">
        <v>6056</v>
      </c>
      <c r="F6303" s="1" t="s">
        <v>3961</v>
      </c>
      <c r="G6303" s="1" t="s">
        <v>6466</v>
      </c>
      <c r="H6303" s="1" t="s">
        <v>3961</v>
      </c>
      <c r="I6303" s="2">
        <v>44287</v>
      </c>
      <c r="J6303" s="2">
        <v>51501</v>
      </c>
      <c r="K6303" s="1" t="s">
        <v>6056</v>
      </c>
      <c r="L6303">
        <v>604784</v>
      </c>
      <c r="M6303" s="1" t="s">
        <v>223</v>
      </c>
      <c r="N6303" s="1" t="s">
        <v>223</v>
      </c>
      <c r="O6303" s="1" t="s">
        <v>211</v>
      </c>
      <c r="P6303" s="1" t="s">
        <v>211</v>
      </c>
      <c r="Q6303" s="1" t="s">
        <v>211</v>
      </c>
      <c r="R6303" s="1" t="s">
        <v>211</v>
      </c>
    </row>
    <row r="6304" spans="1:18" x14ac:dyDescent="0.2">
      <c r="A6304" s="1" t="s">
        <v>206</v>
      </c>
      <c r="B6304" s="1" t="s">
        <v>207</v>
      </c>
      <c r="C6304">
        <v>591855</v>
      </c>
      <c r="D6304" s="1" t="s">
        <v>6464</v>
      </c>
      <c r="E6304" s="1" t="s">
        <v>5727</v>
      </c>
      <c r="F6304" s="1" t="s">
        <v>3938</v>
      </c>
      <c r="G6304" s="1" t="s">
        <v>6467</v>
      </c>
      <c r="H6304" s="1" t="s">
        <v>3938</v>
      </c>
      <c r="I6304" s="2">
        <v>44287</v>
      </c>
      <c r="J6304" s="2">
        <v>51501</v>
      </c>
      <c r="K6304" s="1" t="s">
        <v>5727</v>
      </c>
      <c r="L6304">
        <v>604782</v>
      </c>
      <c r="M6304" s="1" t="s">
        <v>223</v>
      </c>
      <c r="N6304" s="1" t="s">
        <v>223</v>
      </c>
      <c r="O6304" s="1" t="s">
        <v>211</v>
      </c>
      <c r="P6304" s="1" t="s">
        <v>211</v>
      </c>
      <c r="Q6304" s="1" t="s">
        <v>211</v>
      </c>
      <c r="R6304" s="1" t="s">
        <v>211</v>
      </c>
    </row>
    <row r="6305" spans="1:18" x14ac:dyDescent="0.2">
      <c r="A6305" s="1" t="s">
        <v>206</v>
      </c>
      <c r="B6305" s="1" t="s">
        <v>207</v>
      </c>
      <c r="C6305">
        <v>591855</v>
      </c>
      <c r="D6305" s="1" t="s">
        <v>6464</v>
      </c>
      <c r="E6305" s="1" t="s">
        <v>367</v>
      </c>
      <c r="F6305" s="1" t="s">
        <v>368</v>
      </c>
      <c r="G6305" s="1" t="s">
        <v>6468</v>
      </c>
      <c r="H6305" s="1" t="s">
        <v>368</v>
      </c>
      <c r="I6305" s="2">
        <v>43054</v>
      </c>
      <c r="J6305" s="2">
        <v>51501</v>
      </c>
      <c r="K6305" s="1" t="s">
        <v>367</v>
      </c>
      <c r="L6305">
        <v>605539</v>
      </c>
      <c r="M6305" s="1" t="s">
        <v>223</v>
      </c>
      <c r="N6305" s="1" t="s">
        <v>223</v>
      </c>
      <c r="O6305" s="1" t="s">
        <v>211</v>
      </c>
      <c r="P6305" s="1" t="s">
        <v>211</v>
      </c>
      <c r="Q6305" s="1" t="s">
        <v>211</v>
      </c>
      <c r="R6305" s="1" t="s">
        <v>211</v>
      </c>
    </row>
    <row r="6306" spans="1:18" x14ac:dyDescent="0.2">
      <c r="A6306" s="1" t="s">
        <v>206</v>
      </c>
      <c r="B6306" s="1" t="s">
        <v>207</v>
      </c>
      <c r="C6306">
        <v>591855</v>
      </c>
      <c r="D6306" s="1" t="s">
        <v>6464</v>
      </c>
      <c r="E6306" s="1" t="s">
        <v>156</v>
      </c>
      <c r="F6306" s="1" t="s">
        <v>157</v>
      </c>
      <c r="G6306" s="1" t="s">
        <v>6469</v>
      </c>
      <c r="H6306" s="1" t="s">
        <v>157</v>
      </c>
      <c r="I6306" s="2">
        <v>42888</v>
      </c>
      <c r="J6306" s="2">
        <v>51501</v>
      </c>
      <c r="K6306" s="1" t="s">
        <v>156</v>
      </c>
      <c r="L6306">
        <v>604307</v>
      </c>
      <c r="M6306" s="1" t="s">
        <v>211</v>
      </c>
      <c r="N6306" s="1" t="s">
        <v>211</v>
      </c>
      <c r="O6306" s="1" t="s">
        <v>211</v>
      </c>
      <c r="P6306" s="1" t="s">
        <v>211</v>
      </c>
      <c r="Q6306" s="1" t="s">
        <v>211</v>
      </c>
      <c r="R6306" s="1" t="s">
        <v>211</v>
      </c>
    </row>
    <row r="6307" spans="1:18" x14ac:dyDescent="0.2">
      <c r="A6307" s="1" t="s">
        <v>206</v>
      </c>
      <c r="B6307" s="1" t="s">
        <v>207</v>
      </c>
      <c r="C6307">
        <v>591855</v>
      </c>
      <c r="D6307" s="1" t="s">
        <v>6464</v>
      </c>
      <c r="E6307" s="1" t="s">
        <v>218</v>
      </c>
      <c r="F6307" s="1" t="s">
        <v>101</v>
      </c>
      <c r="G6307" s="1" t="s">
        <v>6470</v>
      </c>
      <c r="H6307" s="1" t="s">
        <v>101</v>
      </c>
      <c r="I6307" s="2">
        <v>43794</v>
      </c>
      <c r="J6307" s="2">
        <v>51501</v>
      </c>
      <c r="K6307" s="1" t="s">
        <v>218</v>
      </c>
      <c r="L6307">
        <v>604360</v>
      </c>
      <c r="M6307" s="1" t="s">
        <v>211</v>
      </c>
      <c r="N6307" s="1" t="s">
        <v>211</v>
      </c>
      <c r="O6307" s="1" t="s">
        <v>211</v>
      </c>
      <c r="P6307" s="1" t="s">
        <v>211</v>
      </c>
      <c r="Q6307" s="1" t="s">
        <v>211</v>
      </c>
      <c r="R6307" s="1" t="s">
        <v>211</v>
      </c>
    </row>
    <row r="6308" spans="1:18" x14ac:dyDescent="0.2">
      <c r="A6308" s="1" t="s">
        <v>206</v>
      </c>
      <c r="B6308" s="1" t="s">
        <v>207</v>
      </c>
      <c r="C6308">
        <v>591855</v>
      </c>
      <c r="D6308" s="1" t="s">
        <v>6464</v>
      </c>
      <c r="E6308" s="1" t="s">
        <v>168</v>
      </c>
      <c r="F6308" s="1" t="s">
        <v>1742</v>
      </c>
      <c r="G6308" s="1" t="s">
        <v>6471</v>
      </c>
      <c r="H6308" s="1" t="s">
        <v>1742</v>
      </c>
      <c r="I6308" s="2">
        <v>43794</v>
      </c>
      <c r="J6308" s="2">
        <v>51501</v>
      </c>
      <c r="K6308" s="1" t="s">
        <v>168</v>
      </c>
      <c r="L6308">
        <v>604093</v>
      </c>
      <c r="M6308" s="1" t="s">
        <v>645</v>
      </c>
      <c r="N6308" s="1" t="s">
        <v>645</v>
      </c>
      <c r="O6308" s="1" t="s">
        <v>211</v>
      </c>
      <c r="P6308" s="1" t="s">
        <v>211</v>
      </c>
      <c r="Q6308" s="1" t="s">
        <v>211</v>
      </c>
      <c r="R6308" s="1" t="s">
        <v>211</v>
      </c>
    </row>
    <row r="6309" spans="1:18" x14ac:dyDescent="0.2">
      <c r="A6309" s="1" t="s">
        <v>206</v>
      </c>
      <c r="B6309" s="1" t="s">
        <v>207</v>
      </c>
      <c r="C6309">
        <v>591855</v>
      </c>
      <c r="D6309" s="1" t="s">
        <v>6464</v>
      </c>
      <c r="E6309" s="1" t="s">
        <v>25</v>
      </c>
      <c r="F6309" s="1" t="s">
        <v>2716</v>
      </c>
      <c r="G6309" s="1" t="s">
        <v>6472</v>
      </c>
      <c r="H6309" s="1" t="s">
        <v>2716</v>
      </c>
      <c r="I6309" s="2">
        <v>43216</v>
      </c>
      <c r="J6309" s="2">
        <v>51501</v>
      </c>
      <c r="K6309" s="1" t="s">
        <v>25</v>
      </c>
      <c r="L6309">
        <v>602362</v>
      </c>
      <c r="M6309" s="1" t="s">
        <v>2718</v>
      </c>
      <c r="N6309" s="1" t="s">
        <v>2718</v>
      </c>
      <c r="O6309" s="1" t="s">
        <v>211</v>
      </c>
      <c r="P6309" s="1" t="s">
        <v>211</v>
      </c>
      <c r="Q6309" s="1" t="s">
        <v>211</v>
      </c>
      <c r="R6309" s="1" t="s">
        <v>211</v>
      </c>
    </row>
    <row r="6310" spans="1:18" x14ac:dyDescent="0.2">
      <c r="A6310" s="1" t="s">
        <v>206</v>
      </c>
      <c r="B6310" s="1" t="s">
        <v>207</v>
      </c>
      <c r="C6310">
        <v>591855</v>
      </c>
      <c r="D6310" s="1" t="s">
        <v>6464</v>
      </c>
      <c r="E6310" s="1" t="s">
        <v>5033</v>
      </c>
      <c r="F6310" s="1" t="s">
        <v>147</v>
      </c>
      <c r="G6310" s="1" t="s">
        <v>6473</v>
      </c>
      <c r="H6310" s="1" t="s">
        <v>147</v>
      </c>
      <c r="I6310" s="2">
        <v>42888</v>
      </c>
      <c r="J6310" s="2">
        <v>51501</v>
      </c>
      <c r="K6310" s="1" t="s">
        <v>5033</v>
      </c>
      <c r="L6310">
        <v>601785</v>
      </c>
      <c r="M6310" s="1" t="s">
        <v>655</v>
      </c>
      <c r="N6310" s="1" t="s">
        <v>655</v>
      </c>
      <c r="O6310" s="1" t="s">
        <v>211</v>
      </c>
      <c r="P6310" s="1" t="s">
        <v>211</v>
      </c>
      <c r="Q6310" s="1" t="s">
        <v>211</v>
      </c>
      <c r="R6310" s="1" t="s">
        <v>211</v>
      </c>
    </row>
    <row r="6311" spans="1:18" x14ac:dyDescent="0.2">
      <c r="A6311" s="1" t="s">
        <v>206</v>
      </c>
      <c r="B6311" s="1" t="s">
        <v>207</v>
      </c>
      <c r="C6311">
        <v>591855</v>
      </c>
      <c r="D6311" s="1" t="s">
        <v>6464</v>
      </c>
      <c r="E6311" s="1" t="s">
        <v>379</v>
      </c>
      <c r="F6311" s="1" t="s">
        <v>357</v>
      </c>
      <c r="G6311" s="1" t="s">
        <v>6474</v>
      </c>
      <c r="H6311" s="1" t="s">
        <v>357</v>
      </c>
      <c r="I6311" s="2">
        <v>42888</v>
      </c>
      <c r="J6311" s="2">
        <v>51501</v>
      </c>
      <c r="K6311" s="1" t="s">
        <v>379</v>
      </c>
      <c r="L6311">
        <v>602650</v>
      </c>
      <c r="M6311" s="1" t="s">
        <v>223</v>
      </c>
      <c r="N6311" s="1" t="s">
        <v>223</v>
      </c>
      <c r="O6311" s="1" t="s">
        <v>211</v>
      </c>
      <c r="P6311" s="1" t="s">
        <v>211</v>
      </c>
      <c r="Q6311" s="1" t="s">
        <v>211</v>
      </c>
      <c r="R6311" s="1" t="s">
        <v>211</v>
      </c>
    </row>
    <row r="6312" spans="1:18" x14ac:dyDescent="0.2">
      <c r="A6312" s="1" t="s">
        <v>206</v>
      </c>
      <c r="B6312" s="1" t="s">
        <v>207</v>
      </c>
      <c r="C6312">
        <v>591855</v>
      </c>
      <c r="D6312" s="1" t="s">
        <v>6464</v>
      </c>
      <c r="E6312" s="1" t="s">
        <v>208</v>
      </c>
      <c r="F6312" s="1" t="s">
        <v>102</v>
      </c>
      <c r="G6312" s="1" t="s">
        <v>6475</v>
      </c>
      <c r="H6312" s="1" t="s">
        <v>102</v>
      </c>
      <c r="I6312" s="2">
        <v>42888</v>
      </c>
      <c r="J6312" s="2">
        <v>51501</v>
      </c>
      <c r="K6312" s="1" t="s">
        <v>208</v>
      </c>
      <c r="L6312">
        <v>602715</v>
      </c>
      <c r="M6312" s="1" t="s">
        <v>210</v>
      </c>
      <c r="N6312" s="1" t="s">
        <v>210</v>
      </c>
      <c r="O6312" s="1" t="s">
        <v>211</v>
      </c>
      <c r="P6312" s="1" t="s">
        <v>211</v>
      </c>
      <c r="Q6312" s="1" t="s">
        <v>211</v>
      </c>
      <c r="R6312" s="1" t="s">
        <v>211</v>
      </c>
    </row>
    <row r="6313" spans="1:18" x14ac:dyDescent="0.2">
      <c r="A6313" s="1" t="s">
        <v>206</v>
      </c>
      <c r="B6313" s="1" t="s">
        <v>207</v>
      </c>
      <c r="C6313">
        <v>591855</v>
      </c>
      <c r="D6313" s="1" t="s">
        <v>6464</v>
      </c>
      <c r="E6313" s="1" t="s">
        <v>1348</v>
      </c>
      <c r="F6313" s="1" t="s">
        <v>99</v>
      </c>
      <c r="G6313" s="1" t="s">
        <v>6476</v>
      </c>
      <c r="H6313" s="1" t="s">
        <v>99</v>
      </c>
      <c r="I6313" s="2">
        <v>44462</v>
      </c>
      <c r="J6313" s="2">
        <v>51501</v>
      </c>
      <c r="K6313" s="1" t="s">
        <v>1348</v>
      </c>
      <c r="L6313">
        <v>600991</v>
      </c>
      <c r="M6313" s="1" t="s">
        <v>210</v>
      </c>
      <c r="N6313" s="1" t="s">
        <v>210</v>
      </c>
      <c r="O6313" s="1" t="s">
        <v>211</v>
      </c>
      <c r="P6313" s="1" t="s">
        <v>211</v>
      </c>
      <c r="Q6313" s="1" t="s">
        <v>211</v>
      </c>
      <c r="R6313" s="1" t="s">
        <v>211</v>
      </c>
    </row>
    <row r="6314" spans="1:18" x14ac:dyDescent="0.2">
      <c r="A6314" s="1" t="s">
        <v>206</v>
      </c>
      <c r="B6314" s="1" t="s">
        <v>207</v>
      </c>
      <c r="C6314">
        <v>591855</v>
      </c>
      <c r="D6314" s="1" t="s">
        <v>6464</v>
      </c>
      <c r="E6314" s="1" t="s">
        <v>139</v>
      </c>
      <c r="F6314" s="1" t="s">
        <v>100</v>
      </c>
      <c r="G6314" s="1" t="s">
        <v>6477</v>
      </c>
      <c r="H6314" s="1" t="s">
        <v>100</v>
      </c>
      <c r="I6314" s="2">
        <v>42888</v>
      </c>
      <c r="J6314" s="2">
        <v>51501</v>
      </c>
      <c r="K6314" s="1" t="s">
        <v>298</v>
      </c>
      <c r="L6314">
        <v>2923</v>
      </c>
      <c r="M6314" s="1" t="s">
        <v>297</v>
      </c>
      <c r="N6314" s="1" t="s">
        <v>297</v>
      </c>
      <c r="O6314" s="1" t="s">
        <v>211</v>
      </c>
      <c r="P6314" s="1" t="s">
        <v>211</v>
      </c>
      <c r="Q6314" s="1" t="s">
        <v>211</v>
      </c>
      <c r="R6314" s="1" t="s">
        <v>211</v>
      </c>
    </row>
    <row r="6315" spans="1:18" x14ac:dyDescent="0.2">
      <c r="A6315" s="1" t="s">
        <v>206</v>
      </c>
      <c r="B6315" s="1" t="s">
        <v>207</v>
      </c>
      <c r="C6315">
        <v>591855</v>
      </c>
      <c r="D6315" s="1" t="s">
        <v>6464</v>
      </c>
      <c r="E6315" s="1" t="s">
        <v>299</v>
      </c>
      <c r="F6315" s="1" t="s">
        <v>300</v>
      </c>
      <c r="G6315" s="1" t="s">
        <v>6478</v>
      </c>
      <c r="H6315" s="1" t="s">
        <v>300</v>
      </c>
      <c r="I6315" s="2">
        <v>44440</v>
      </c>
      <c r="J6315" s="2">
        <v>51501</v>
      </c>
      <c r="K6315" s="1" t="s">
        <v>303</v>
      </c>
      <c r="L6315">
        <v>2941</v>
      </c>
      <c r="M6315" s="1" t="s">
        <v>304</v>
      </c>
      <c r="N6315" s="1" t="s">
        <v>304</v>
      </c>
      <c r="O6315" s="1" t="s">
        <v>211</v>
      </c>
      <c r="P6315" s="1" t="s">
        <v>211</v>
      </c>
      <c r="Q6315" s="1" t="s">
        <v>211</v>
      </c>
      <c r="R6315" s="1" t="s">
        <v>211</v>
      </c>
    </row>
    <row r="6316" spans="1:18" x14ac:dyDescent="0.2">
      <c r="A6316" s="1" t="s">
        <v>206</v>
      </c>
      <c r="B6316" s="1" t="s">
        <v>207</v>
      </c>
      <c r="C6316">
        <v>591855</v>
      </c>
      <c r="D6316" s="1" t="s">
        <v>6464</v>
      </c>
      <c r="E6316" s="1" t="s">
        <v>294</v>
      </c>
      <c r="F6316" s="1" t="s">
        <v>100</v>
      </c>
      <c r="G6316" s="1" t="s">
        <v>6479</v>
      </c>
      <c r="H6316" s="1" t="s">
        <v>100</v>
      </c>
      <c r="I6316" s="2">
        <v>42888</v>
      </c>
      <c r="J6316" s="2">
        <v>51501</v>
      </c>
      <c r="K6316" s="1" t="s">
        <v>296</v>
      </c>
      <c r="L6316">
        <v>2922</v>
      </c>
      <c r="M6316" s="1" t="s">
        <v>297</v>
      </c>
      <c r="N6316" s="1" t="s">
        <v>297</v>
      </c>
      <c r="O6316" s="1" t="s">
        <v>211</v>
      </c>
      <c r="P6316" s="1" t="s">
        <v>211</v>
      </c>
      <c r="Q6316" s="1" t="s">
        <v>211</v>
      </c>
      <c r="R6316" s="1" t="s">
        <v>211</v>
      </c>
    </row>
    <row r="6317" spans="1:18" x14ac:dyDescent="0.2">
      <c r="A6317" s="1" t="s">
        <v>206</v>
      </c>
      <c r="B6317" s="1" t="s">
        <v>207</v>
      </c>
      <c r="C6317">
        <v>591855</v>
      </c>
      <c r="D6317" s="1" t="s">
        <v>6464</v>
      </c>
      <c r="E6317" s="1" t="s">
        <v>1202</v>
      </c>
      <c r="F6317" s="1" t="s">
        <v>300</v>
      </c>
      <c r="G6317" s="1" t="s">
        <v>6478</v>
      </c>
      <c r="H6317" s="1" t="s">
        <v>300</v>
      </c>
      <c r="I6317" s="2">
        <v>44462</v>
      </c>
      <c r="J6317" s="2">
        <v>51501</v>
      </c>
      <c r="K6317" s="1" t="s">
        <v>1205</v>
      </c>
      <c r="L6317">
        <v>420</v>
      </c>
      <c r="M6317" s="1" t="s">
        <v>1031</v>
      </c>
      <c r="N6317" s="1" t="s">
        <v>1031</v>
      </c>
      <c r="O6317" s="1" t="s">
        <v>211</v>
      </c>
      <c r="P6317" s="1" t="s">
        <v>211</v>
      </c>
      <c r="Q6317" s="1" t="s">
        <v>211</v>
      </c>
      <c r="R6317" s="1" t="s">
        <v>211</v>
      </c>
    </row>
    <row r="6318" spans="1:18" x14ac:dyDescent="0.2">
      <c r="A6318" s="1" t="s">
        <v>206</v>
      </c>
      <c r="B6318" s="1" t="s">
        <v>207</v>
      </c>
      <c r="C6318">
        <v>591855</v>
      </c>
      <c r="D6318" s="1" t="s">
        <v>6464</v>
      </c>
      <c r="E6318" s="1" t="s">
        <v>437</v>
      </c>
      <c r="F6318" s="1" t="s">
        <v>96</v>
      </c>
      <c r="G6318" s="1" t="s">
        <v>6472</v>
      </c>
      <c r="H6318" s="1" t="s">
        <v>96</v>
      </c>
      <c r="I6318" s="2">
        <v>42888</v>
      </c>
      <c r="J6318" s="2">
        <v>51501</v>
      </c>
      <c r="K6318" s="1" t="s">
        <v>439</v>
      </c>
      <c r="L6318">
        <v>71</v>
      </c>
      <c r="M6318" s="1" t="s">
        <v>288</v>
      </c>
      <c r="N6318" s="1" t="s">
        <v>288</v>
      </c>
      <c r="O6318" s="1" t="s">
        <v>211</v>
      </c>
      <c r="P6318" s="1" t="s">
        <v>211</v>
      </c>
      <c r="Q6318" s="1" t="s">
        <v>211</v>
      </c>
      <c r="R6318" s="1" t="s">
        <v>211</v>
      </c>
    </row>
    <row r="6319" spans="1:18" x14ac:dyDescent="0.2">
      <c r="A6319" s="1" t="s">
        <v>206</v>
      </c>
      <c r="B6319" s="1" t="s">
        <v>207</v>
      </c>
      <c r="C6319">
        <v>591855</v>
      </c>
      <c r="D6319" s="1" t="s">
        <v>6464</v>
      </c>
      <c r="E6319" s="1" t="s">
        <v>482</v>
      </c>
      <c r="F6319" s="1" t="s">
        <v>483</v>
      </c>
      <c r="G6319" s="1" t="s">
        <v>6480</v>
      </c>
      <c r="H6319" s="1" t="s">
        <v>483</v>
      </c>
      <c r="I6319" s="2">
        <v>43794</v>
      </c>
      <c r="J6319" s="2">
        <v>51501</v>
      </c>
      <c r="K6319" s="1" t="s">
        <v>482</v>
      </c>
      <c r="L6319">
        <v>195</v>
      </c>
      <c r="M6319" s="1" t="s">
        <v>486</v>
      </c>
      <c r="N6319" s="1" t="s">
        <v>486</v>
      </c>
      <c r="O6319" s="1" t="s">
        <v>211</v>
      </c>
      <c r="P6319" s="1" t="s">
        <v>211</v>
      </c>
      <c r="Q6319" s="1" t="s">
        <v>211</v>
      </c>
      <c r="R6319" s="1" t="s">
        <v>211</v>
      </c>
    </row>
    <row r="6320" spans="1:18" x14ac:dyDescent="0.2">
      <c r="A6320" s="1" t="s">
        <v>206</v>
      </c>
      <c r="B6320" s="1" t="s">
        <v>207</v>
      </c>
      <c r="C6320">
        <v>591855</v>
      </c>
      <c r="D6320" s="1" t="s">
        <v>6464</v>
      </c>
      <c r="E6320" s="1" t="s">
        <v>474</v>
      </c>
      <c r="F6320" s="1" t="s">
        <v>98</v>
      </c>
      <c r="G6320" s="1" t="s">
        <v>6481</v>
      </c>
      <c r="H6320" s="1" t="s">
        <v>98</v>
      </c>
      <c r="I6320" s="2">
        <v>42888</v>
      </c>
      <c r="J6320" s="2">
        <v>51501</v>
      </c>
      <c r="K6320" s="1" t="s">
        <v>474</v>
      </c>
      <c r="L6320">
        <v>189</v>
      </c>
      <c r="M6320" s="1" t="s">
        <v>210</v>
      </c>
      <c r="N6320" s="1" t="s">
        <v>210</v>
      </c>
      <c r="O6320" s="1" t="s">
        <v>211</v>
      </c>
      <c r="P6320" s="1" t="s">
        <v>211</v>
      </c>
      <c r="Q6320" s="1" t="s">
        <v>211</v>
      </c>
      <c r="R6320" s="1" t="s">
        <v>211</v>
      </c>
    </row>
    <row r="6321" spans="1:18" x14ac:dyDescent="0.2">
      <c r="A6321" s="1" t="s">
        <v>206</v>
      </c>
      <c r="B6321" s="1" t="s">
        <v>207</v>
      </c>
      <c r="C6321">
        <v>591855</v>
      </c>
      <c r="D6321" s="1" t="s">
        <v>6464</v>
      </c>
      <c r="E6321" s="1" t="s">
        <v>1471</v>
      </c>
      <c r="F6321" s="1" t="s">
        <v>175</v>
      </c>
      <c r="G6321" s="1" t="s">
        <v>6482</v>
      </c>
      <c r="H6321" s="1" t="s">
        <v>175</v>
      </c>
      <c r="I6321" s="2">
        <v>43794</v>
      </c>
      <c r="J6321" s="2">
        <v>51501</v>
      </c>
      <c r="K6321" s="1" t="s">
        <v>1471</v>
      </c>
      <c r="L6321">
        <v>607896</v>
      </c>
      <c r="M6321" s="1" t="s">
        <v>211</v>
      </c>
      <c r="N6321" s="1" t="s">
        <v>211</v>
      </c>
      <c r="O6321" s="1" t="s">
        <v>211</v>
      </c>
      <c r="P6321" s="1" t="s">
        <v>211</v>
      </c>
      <c r="Q6321" s="1" t="s">
        <v>211</v>
      </c>
      <c r="R6321" s="1" t="s">
        <v>211</v>
      </c>
    </row>
    <row r="6322" spans="1:18" x14ac:dyDescent="0.2">
      <c r="A6322" s="1" t="s">
        <v>206</v>
      </c>
      <c r="B6322" s="1" t="s">
        <v>207</v>
      </c>
      <c r="C6322">
        <v>591855</v>
      </c>
      <c r="D6322" s="1" t="s">
        <v>6464</v>
      </c>
      <c r="E6322" s="1" t="s">
        <v>5075</v>
      </c>
      <c r="F6322" s="1" t="s">
        <v>1376</v>
      </c>
      <c r="G6322" s="1" t="s">
        <v>6483</v>
      </c>
      <c r="H6322" s="1" t="s">
        <v>1376</v>
      </c>
      <c r="I6322" s="2">
        <v>43054</v>
      </c>
      <c r="J6322" s="2">
        <v>51501</v>
      </c>
      <c r="K6322" s="1" t="s">
        <v>5075</v>
      </c>
      <c r="L6322">
        <v>606359</v>
      </c>
      <c r="M6322" s="1" t="s">
        <v>223</v>
      </c>
      <c r="N6322" s="1" t="s">
        <v>223</v>
      </c>
      <c r="O6322" s="1" t="s">
        <v>211</v>
      </c>
      <c r="P6322" s="1" t="s">
        <v>211</v>
      </c>
      <c r="Q6322" s="1" t="s">
        <v>211</v>
      </c>
      <c r="R6322" s="1" t="s">
        <v>211</v>
      </c>
    </row>
    <row r="6323" spans="1:18" x14ac:dyDescent="0.2">
      <c r="A6323" s="1" t="s">
        <v>206</v>
      </c>
      <c r="B6323" s="1" t="s">
        <v>207</v>
      </c>
      <c r="C6323">
        <v>591855</v>
      </c>
      <c r="D6323" s="1" t="s">
        <v>6464</v>
      </c>
      <c r="E6323" s="1" t="s">
        <v>18</v>
      </c>
      <c r="F6323" s="1" t="s">
        <v>6140</v>
      </c>
      <c r="G6323" s="1" t="s">
        <v>6484</v>
      </c>
      <c r="H6323" s="1" t="s">
        <v>6140</v>
      </c>
      <c r="I6323" s="2">
        <v>43054</v>
      </c>
      <c r="J6323" s="2">
        <v>51501</v>
      </c>
      <c r="K6323" s="1" t="s">
        <v>18</v>
      </c>
      <c r="L6323">
        <v>606464</v>
      </c>
      <c r="M6323" s="1" t="s">
        <v>223</v>
      </c>
      <c r="N6323" s="1" t="s">
        <v>223</v>
      </c>
      <c r="O6323" s="1" t="s">
        <v>211</v>
      </c>
      <c r="P6323" s="1" t="s">
        <v>211</v>
      </c>
      <c r="Q6323" s="1" t="s">
        <v>211</v>
      </c>
      <c r="R6323" s="1" t="s">
        <v>211</v>
      </c>
    </row>
    <row r="6324" spans="1:18" x14ac:dyDescent="0.2">
      <c r="A6324" s="1" t="s">
        <v>206</v>
      </c>
      <c r="B6324" s="1" t="s">
        <v>207</v>
      </c>
      <c r="C6324">
        <v>591855</v>
      </c>
      <c r="D6324" s="1" t="s">
        <v>6464</v>
      </c>
      <c r="E6324" s="1" t="s">
        <v>4046</v>
      </c>
      <c r="F6324" s="1" t="s">
        <v>4047</v>
      </c>
      <c r="G6324" s="1" t="s">
        <v>6485</v>
      </c>
      <c r="H6324" s="1" t="s">
        <v>4047</v>
      </c>
      <c r="I6324" s="2">
        <v>43794</v>
      </c>
      <c r="J6324" s="2">
        <v>51501</v>
      </c>
      <c r="K6324" s="1" t="s">
        <v>4046</v>
      </c>
      <c r="L6324">
        <v>609601</v>
      </c>
      <c r="M6324" s="1" t="s">
        <v>226</v>
      </c>
      <c r="N6324" s="1" t="s">
        <v>226</v>
      </c>
      <c r="O6324" s="1" t="s">
        <v>211</v>
      </c>
      <c r="P6324" s="1" t="s">
        <v>211</v>
      </c>
      <c r="Q6324" s="1" t="s">
        <v>211</v>
      </c>
      <c r="R6324" s="1" t="s">
        <v>211</v>
      </c>
    </row>
    <row r="6325" spans="1:18" x14ac:dyDescent="0.2">
      <c r="A6325" s="1" t="s">
        <v>206</v>
      </c>
      <c r="B6325" s="1" t="s">
        <v>207</v>
      </c>
      <c r="C6325">
        <v>591855</v>
      </c>
      <c r="D6325" s="1" t="s">
        <v>6464</v>
      </c>
      <c r="E6325" s="1" t="s">
        <v>5394</v>
      </c>
      <c r="F6325" s="1" t="s">
        <v>183</v>
      </c>
      <c r="G6325" s="1" t="s">
        <v>6486</v>
      </c>
      <c r="H6325" s="1" t="s">
        <v>183</v>
      </c>
      <c r="I6325" s="2">
        <v>44462</v>
      </c>
      <c r="J6325" s="2">
        <v>51501</v>
      </c>
      <c r="K6325" s="1" t="s">
        <v>5394</v>
      </c>
      <c r="L6325">
        <v>614478</v>
      </c>
      <c r="M6325" s="1" t="s">
        <v>211</v>
      </c>
      <c r="N6325" s="1" t="s">
        <v>211</v>
      </c>
      <c r="O6325" s="1" t="s">
        <v>211</v>
      </c>
      <c r="P6325" s="1" t="s">
        <v>211</v>
      </c>
      <c r="Q6325" s="1" t="s">
        <v>211</v>
      </c>
      <c r="R6325" s="1" t="s">
        <v>211</v>
      </c>
    </row>
    <row r="6326" spans="1:18" x14ac:dyDescent="0.2">
      <c r="A6326" s="1" t="s">
        <v>206</v>
      </c>
      <c r="B6326" s="1" t="s">
        <v>207</v>
      </c>
      <c r="C6326">
        <v>591855</v>
      </c>
      <c r="D6326" s="1" t="s">
        <v>6464</v>
      </c>
      <c r="E6326" s="1" t="s">
        <v>182</v>
      </c>
      <c r="F6326" s="1" t="s">
        <v>5393</v>
      </c>
      <c r="G6326" s="1" t="s">
        <v>6487</v>
      </c>
      <c r="H6326" s="1" t="s">
        <v>5393</v>
      </c>
      <c r="I6326" s="2">
        <v>44197</v>
      </c>
      <c r="J6326" s="2">
        <v>51501</v>
      </c>
      <c r="K6326" s="1" t="s">
        <v>182</v>
      </c>
      <c r="L6326">
        <v>615048</v>
      </c>
      <c r="M6326" s="1" t="s">
        <v>211</v>
      </c>
      <c r="N6326" s="1" t="s">
        <v>211</v>
      </c>
      <c r="O6326" s="1" t="s">
        <v>211</v>
      </c>
      <c r="P6326" s="1" t="s">
        <v>211</v>
      </c>
      <c r="Q6326" s="1" t="s">
        <v>211</v>
      </c>
      <c r="R6326" s="1" t="s">
        <v>211</v>
      </c>
    </row>
    <row r="6327" spans="1:18" x14ac:dyDescent="0.2">
      <c r="A6327" s="1" t="s">
        <v>206</v>
      </c>
      <c r="B6327" s="1" t="s">
        <v>207</v>
      </c>
      <c r="C6327">
        <v>591855</v>
      </c>
      <c r="D6327" s="1" t="s">
        <v>6464</v>
      </c>
      <c r="E6327" s="1" t="s">
        <v>4142</v>
      </c>
      <c r="F6327" s="1" t="s">
        <v>4143</v>
      </c>
      <c r="G6327" s="1" t="s">
        <v>6488</v>
      </c>
      <c r="H6327" s="1" t="s">
        <v>2694</v>
      </c>
      <c r="I6327" s="2">
        <v>44462</v>
      </c>
      <c r="J6327" s="2">
        <v>51501</v>
      </c>
      <c r="K6327" s="1" t="s">
        <v>4142</v>
      </c>
      <c r="L6327">
        <v>613287</v>
      </c>
      <c r="M6327" s="1" t="s">
        <v>226</v>
      </c>
      <c r="N6327" s="1" t="s">
        <v>226</v>
      </c>
      <c r="O6327" s="1" t="s">
        <v>211</v>
      </c>
      <c r="P6327" s="1" t="s">
        <v>211</v>
      </c>
      <c r="Q6327" s="1" t="s">
        <v>211</v>
      </c>
      <c r="R6327" s="1" t="s">
        <v>211</v>
      </c>
    </row>
    <row r="6328" spans="1:18" x14ac:dyDescent="0.2">
      <c r="A6328" s="1" t="s">
        <v>206</v>
      </c>
      <c r="B6328" s="1" t="s">
        <v>207</v>
      </c>
      <c r="C6328">
        <v>591855</v>
      </c>
      <c r="D6328" s="1" t="s">
        <v>6464</v>
      </c>
      <c r="E6328" s="1" t="s">
        <v>6489</v>
      </c>
      <c r="F6328" s="1" t="s">
        <v>6490</v>
      </c>
      <c r="G6328" s="1" t="s">
        <v>6488</v>
      </c>
      <c r="H6328" s="1" t="s">
        <v>6490</v>
      </c>
      <c r="I6328" s="2">
        <v>44501</v>
      </c>
      <c r="J6328" s="2">
        <v>51501</v>
      </c>
      <c r="K6328" s="1" t="s">
        <v>6489</v>
      </c>
      <c r="L6328">
        <v>616968</v>
      </c>
      <c r="M6328" s="1" t="s">
        <v>211</v>
      </c>
      <c r="N6328" s="1" t="s">
        <v>211</v>
      </c>
      <c r="O6328" s="1" t="s">
        <v>211</v>
      </c>
      <c r="P6328" s="1" t="s">
        <v>211</v>
      </c>
      <c r="Q6328" s="1" t="s">
        <v>211</v>
      </c>
      <c r="R6328" s="1" t="s">
        <v>211</v>
      </c>
    </row>
    <row r="6329" spans="1:18" x14ac:dyDescent="0.2">
      <c r="A6329" s="1" t="s">
        <v>206</v>
      </c>
      <c r="B6329" s="1" t="s">
        <v>207</v>
      </c>
      <c r="C6329">
        <v>591855</v>
      </c>
      <c r="D6329" s="1" t="s">
        <v>6464</v>
      </c>
      <c r="E6329" s="1" t="s">
        <v>6491</v>
      </c>
      <c r="F6329" s="1" t="s">
        <v>6492</v>
      </c>
      <c r="G6329" s="1" t="s">
        <v>6486</v>
      </c>
      <c r="H6329" s="1" t="s">
        <v>6492</v>
      </c>
      <c r="I6329" s="2">
        <v>44501</v>
      </c>
      <c r="J6329" s="2">
        <v>51501</v>
      </c>
      <c r="K6329" s="1" t="s">
        <v>6491</v>
      </c>
      <c r="L6329">
        <v>616969</v>
      </c>
      <c r="M6329" s="1" t="s">
        <v>211</v>
      </c>
      <c r="N6329" s="1" t="s">
        <v>211</v>
      </c>
      <c r="O6329" s="1" t="s">
        <v>211</v>
      </c>
      <c r="P6329" s="1" t="s">
        <v>211</v>
      </c>
      <c r="Q6329" s="1" t="s">
        <v>211</v>
      </c>
      <c r="R6329" s="1" t="s">
        <v>211</v>
      </c>
    </row>
    <row r="6330" spans="1:18" x14ac:dyDescent="0.2">
      <c r="A6330" s="1" t="s">
        <v>206</v>
      </c>
      <c r="B6330" s="1" t="s">
        <v>207</v>
      </c>
      <c r="C6330">
        <v>591855</v>
      </c>
      <c r="D6330" s="1" t="s">
        <v>6464</v>
      </c>
      <c r="E6330" s="1" t="s">
        <v>6493</v>
      </c>
      <c r="F6330" s="1" t="s">
        <v>6494</v>
      </c>
      <c r="G6330" s="1" t="s">
        <v>6495</v>
      </c>
      <c r="H6330" s="1" t="s">
        <v>6494</v>
      </c>
      <c r="I6330" s="2">
        <v>44287</v>
      </c>
      <c r="J6330" s="2">
        <v>51501</v>
      </c>
      <c r="K6330" s="1" t="s">
        <v>6493</v>
      </c>
      <c r="L6330">
        <v>615553</v>
      </c>
      <c r="M6330" s="1" t="s">
        <v>211</v>
      </c>
      <c r="N6330" s="1" t="s">
        <v>211</v>
      </c>
      <c r="O6330" s="1" t="s">
        <v>211</v>
      </c>
      <c r="P6330" s="1" t="s">
        <v>211</v>
      </c>
      <c r="Q6330" s="1" t="s">
        <v>211</v>
      </c>
      <c r="R6330" s="1" t="s">
        <v>211</v>
      </c>
    </row>
    <row r="6331" spans="1:18" x14ac:dyDescent="0.2">
      <c r="A6331" s="1" t="s">
        <v>206</v>
      </c>
      <c r="B6331" s="1" t="s">
        <v>207</v>
      </c>
      <c r="C6331">
        <v>591855</v>
      </c>
      <c r="D6331" s="1" t="s">
        <v>6464</v>
      </c>
      <c r="E6331" s="1" t="s">
        <v>6496</v>
      </c>
      <c r="F6331" s="1" t="s">
        <v>6497</v>
      </c>
      <c r="G6331" s="1" t="s">
        <v>6485</v>
      </c>
      <c r="H6331" s="1" t="s">
        <v>4047</v>
      </c>
      <c r="I6331" s="2">
        <v>44197</v>
      </c>
      <c r="J6331" s="2">
        <v>51501</v>
      </c>
      <c r="K6331" s="1" t="s">
        <v>6496</v>
      </c>
      <c r="L6331">
        <v>615554</v>
      </c>
      <c r="M6331" s="1" t="s">
        <v>211</v>
      </c>
      <c r="N6331" s="1" t="s">
        <v>210</v>
      </c>
      <c r="O6331" s="1" t="s">
        <v>211</v>
      </c>
      <c r="P6331" s="1" t="s">
        <v>211</v>
      </c>
      <c r="Q6331" s="1" t="s">
        <v>211</v>
      </c>
      <c r="R6331" s="1" t="s">
        <v>211</v>
      </c>
    </row>
    <row r="6332" spans="1:18" x14ac:dyDescent="0.2">
      <c r="A6332" s="1" t="s">
        <v>206</v>
      </c>
      <c r="B6332" s="1" t="s">
        <v>207</v>
      </c>
      <c r="C6332">
        <v>591855</v>
      </c>
      <c r="D6332" s="1" t="s">
        <v>6464</v>
      </c>
      <c r="E6332" s="1" t="s">
        <v>6498</v>
      </c>
      <c r="F6332" s="1" t="s">
        <v>6499</v>
      </c>
      <c r="G6332" s="1" t="s">
        <v>6500</v>
      </c>
      <c r="H6332" s="1" t="s">
        <v>6499</v>
      </c>
      <c r="I6332" s="2">
        <v>44287</v>
      </c>
      <c r="J6332" s="2">
        <v>51501</v>
      </c>
      <c r="K6332" s="1" t="s">
        <v>6498</v>
      </c>
      <c r="L6332">
        <v>615555</v>
      </c>
      <c r="M6332" s="1" t="s">
        <v>211</v>
      </c>
      <c r="N6332" s="1" t="s">
        <v>211</v>
      </c>
      <c r="O6332" s="1" t="s">
        <v>211</v>
      </c>
      <c r="P6332" s="1" t="s">
        <v>211</v>
      </c>
      <c r="Q6332" s="1" t="s">
        <v>211</v>
      </c>
      <c r="R6332" s="1" t="s">
        <v>211</v>
      </c>
    </row>
    <row r="6333" spans="1:18" x14ac:dyDescent="0.2">
      <c r="A6333" s="1" t="s">
        <v>206</v>
      </c>
      <c r="B6333" s="1" t="s">
        <v>207</v>
      </c>
      <c r="C6333">
        <v>591855</v>
      </c>
      <c r="D6333" s="1" t="s">
        <v>6464</v>
      </c>
      <c r="E6333" s="1" t="s">
        <v>6501</v>
      </c>
      <c r="F6333" s="1" t="s">
        <v>6502</v>
      </c>
      <c r="G6333" s="1" t="s">
        <v>6503</v>
      </c>
      <c r="H6333" s="1" t="s">
        <v>6502</v>
      </c>
      <c r="I6333" s="2">
        <v>44462</v>
      </c>
      <c r="J6333" s="2">
        <v>51501</v>
      </c>
      <c r="K6333" s="1" t="s">
        <v>6501</v>
      </c>
      <c r="L6333">
        <v>615556</v>
      </c>
      <c r="M6333" s="1" t="s">
        <v>211</v>
      </c>
      <c r="N6333" s="1" t="s">
        <v>211</v>
      </c>
      <c r="O6333" s="1" t="s">
        <v>211</v>
      </c>
      <c r="P6333" s="1" t="s">
        <v>211</v>
      </c>
      <c r="Q6333" s="1" t="s">
        <v>211</v>
      </c>
      <c r="R6333" s="1" t="s">
        <v>211</v>
      </c>
    </row>
    <row r="6334" spans="1:18" x14ac:dyDescent="0.2">
      <c r="A6334" s="1" t="s">
        <v>206</v>
      </c>
      <c r="B6334" s="1" t="s">
        <v>207</v>
      </c>
      <c r="C6334">
        <v>591855</v>
      </c>
      <c r="D6334" s="1" t="s">
        <v>6464</v>
      </c>
      <c r="E6334" s="1" t="s">
        <v>6504</v>
      </c>
      <c r="F6334" s="1" t="s">
        <v>6505</v>
      </c>
      <c r="G6334" s="1" t="s">
        <v>6506</v>
      </c>
      <c r="H6334" s="1" t="s">
        <v>4034</v>
      </c>
      <c r="I6334" s="2">
        <v>44287</v>
      </c>
      <c r="J6334" s="2">
        <v>51501</v>
      </c>
      <c r="K6334" s="1" t="s">
        <v>6504</v>
      </c>
      <c r="L6334">
        <v>615571</v>
      </c>
      <c r="M6334" s="1" t="s">
        <v>211</v>
      </c>
      <c r="N6334" s="1" t="s">
        <v>211</v>
      </c>
      <c r="O6334" s="1" t="s">
        <v>211</v>
      </c>
      <c r="P6334" s="1" t="s">
        <v>211</v>
      </c>
      <c r="Q6334" s="1" t="s">
        <v>211</v>
      </c>
      <c r="R6334" s="1" t="s">
        <v>211</v>
      </c>
    </row>
    <row r="6335" spans="1:18" x14ac:dyDescent="0.2">
      <c r="A6335" s="1" t="s">
        <v>206</v>
      </c>
      <c r="B6335" s="1" t="s">
        <v>207</v>
      </c>
      <c r="C6335">
        <v>591855</v>
      </c>
      <c r="D6335" s="1" t="s">
        <v>6464</v>
      </c>
      <c r="E6335" s="1" t="s">
        <v>6507</v>
      </c>
      <c r="F6335" s="1" t="s">
        <v>6508</v>
      </c>
      <c r="G6335" s="1" t="s">
        <v>6509</v>
      </c>
      <c r="H6335" s="1" t="s">
        <v>6508</v>
      </c>
      <c r="I6335" s="2">
        <v>45050</v>
      </c>
      <c r="J6335" s="2">
        <v>51501</v>
      </c>
      <c r="K6335" s="1" t="s">
        <v>6507</v>
      </c>
      <c r="L6335">
        <v>621357</v>
      </c>
      <c r="M6335" s="1" t="s">
        <v>211</v>
      </c>
      <c r="N6335" s="1" t="s">
        <v>211</v>
      </c>
      <c r="O6335" s="1" t="s">
        <v>211</v>
      </c>
      <c r="P6335" s="1" t="s">
        <v>211</v>
      </c>
      <c r="Q6335" s="1" t="s">
        <v>211</v>
      </c>
      <c r="R6335" s="1" t="s">
        <v>211</v>
      </c>
    </row>
    <row r="6336" spans="1:18" x14ac:dyDescent="0.2">
      <c r="A6336" s="1" t="s">
        <v>206</v>
      </c>
      <c r="B6336" s="1" t="s">
        <v>207</v>
      </c>
      <c r="C6336">
        <v>591855</v>
      </c>
      <c r="D6336" s="1" t="s">
        <v>6464</v>
      </c>
      <c r="E6336" s="1" t="s">
        <v>6510</v>
      </c>
      <c r="F6336" s="1" t="s">
        <v>6511</v>
      </c>
      <c r="G6336" s="1" t="s">
        <v>6512</v>
      </c>
      <c r="H6336" s="1" t="s">
        <v>6511</v>
      </c>
      <c r="I6336" s="2">
        <v>45050</v>
      </c>
      <c r="J6336" s="2">
        <v>51501</v>
      </c>
      <c r="K6336" s="1" t="s">
        <v>6510</v>
      </c>
      <c r="L6336">
        <v>621360</v>
      </c>
      <c r="M6336" s="1" t="s">
        <v>211</v>
      </c>
      <c r="N6336" s="1" t="s">
        <v>211</v>
      </c>
      <c r="O6336" s="1" t="s">
        <v>211</v>
      </c>
      <c r="P6336" s="1" t="s">
        <v>211</v>
      </c>
      <c r="Q6336" s="1" t="s">
        <v>211</v>
      </c>
      <c r="R6336" s="1" t="s">
        <v>211</v>
      </c>
    </row>
    <row r="6337" spans="1:18" x14ac:dyDescent="0.2">
      <c r="A6337" s="1" t="s">
        <v>206</v>
      </c>
      <c r="B6337" s="1" t="s">
        <v>207</v>
      </c>
      <c r="C6337">
        <v>591855</v>
      </c>
      <c r="D6337" s="1" t="s">
        <v>6464</v>
      </c>
      <c r="E6337" s="1" t="s">
        <v>6513</v>
      </c>
      <c r="F6337" s="1" t="s">
        <v>6514</v>
      </c>
      <c r="G6337" s="1" t="s">
        <v>6515</v>
      </c>
      <c r="H6337" s="1" t="s">
        <v>6514</v>
      </c>
      <c r="I6337" s="2">
        <v>45050</v>
      </c>
      <c r="J6337" s="2">
        <v>51501</v>
      </c>
      <c r="K6337" s="1" t="s">
        <v>6513</v>
      </c>
      <c r="L6337">
        <v>621361</v>
      </c>
      <c r="M6337" s="1" t="s">
        <v>211</v>
      </c>
      <c r="N6337" s="1" t="s">
        <v>211</v>
      </c>
      <c r="O6337" s="1" t="s">
        <v>211</v>
      </c>
      <c r="P6337" s="1" t="s">
        <v>211</v>
      </c>
      <c r="Q6337" s="1" t="s">
        <v>211</v>
      </c>
      <c r="R6337" s="1" t="s">
        <v>211</v>
      </c>
    </row>
    <row r="6338" spans="1:18" hidden="1" x14ac:dyDescent="0.2">
      <c r="A6338" s="1" t="s">
        <v>206</v>
      </c>
      <c r="B6338" s="1" t="s">
        <v>207</v>
      </c>
      <c r="C6338">
        <v>595634</v>
      </c>
      <c r="D6338" s="1" t="s">
        <v>6516</v>
      </c>
      <c r="E6338" s="1" t="s">
        <v>18</v>
      </c>
      <c r="F6338" s="1" t="s">
        <v>6140</v>
      </c>
      <c r="G6338" s="1" t="s">
        <v>6517</v>
      </c>
      <c r="H6338" s="1" t="s">
        <v>6140</v>
      </c>
      <c r="I6338" s="2">
        <v>43325</v>
      </c>
      <c r="J6338" s="2">
        <v>51501</v>
      </c>
      <c r="K6338" s="1" t="s">
        <v>18</v>
      </c>
      <c r="L6338">
        <v>606464</v>
      </c>
      <c r="M6338" s="1" t="s">
        <v>223</v>
      </c>
      <c r="N6338" s="1" t="s">
        <v>223</v>
      </c>
      <c r="O6338" s="1" t="s">
        <v>211</v>
      </c>
      <c r="P6338" s="1" t="s">
        <v>211</v>
      </c>
      <c r="Q6338" s="1" t="s">
        <v>211</v>
      </c>
      <c r="R6338" s="1" t="s">
        <v>211</v>
      </c>
    </row>
    <row r="6339" spans="1:18" hidden="1" x14ac:dyDescent="0.2">
      <c r="A6339" s="1" t="s">
        <v>206</v>
      </c>
      <c r="B6339" s="1" t="s">
        <v>207</v>
      </c>
      <c r="C6339">
        <v>595634</v>
      </c>
      <c r="D6339" s="1" t="s">
        <v>6516</v>
      </c>
      <c r="E6339" s="1" t="s">
        <v>5115</v>
      </c>
      <c r="F6339" s="1" t="s">
        <v>5116</v>
      </c>
      <c r="G6339" s="1" t="s">
        <v>6518</v>
      </c>
      <c r="H6339" s="1" t="s">
        <v>5116</v>
      </c>
      <c r="I6339" s="2">
        <v>43311</v>
      </c>
      <c r="J6339" s="2">
        <v>51501</v>
      </c>
      <c r="K6339" s="1" t="s">
        <v>5115</v>
      </c>
      <c r="L6339">
        <v>606463</v>
      </c>
      <c r="M6339" s="1" t="s">
        <v>223</v>
      </c>
      <c r="N6339" s="1" t="s">
        <v>223</v>
      </c>
      <c r="O6339" s="1" t="s">
        <v>211</v>
      </c>
      <c r="P6339" s="1" t="s">
        <v>211</v>
      </c>
      <c r="Q6339" s="1" t="s">
        <v>211</v>
      </c>
      <c r="R6339" s="1" t="s">
        <v>211</v>
      </c>
    </row>
    <row r="6340" spans="1:18" hidden="1" x14ac:dyDescent="0.2">
      <c r="A6340" s="1" t="s">
        <v>206</v>
      </c>
      <c r="B6340" s="1" t="s">
        <v>207</v>
      </c>
      <c r="C6340">
        <v>595634</v>
      </c>
      <c r="D6340" s="1" t="s">
        <v>6516</v>
      </c>
      <c r="E6340" s="1" t="s">
        <v>5075</v>
      </c>
      <c r="F6340" s="1" t="s">
        <v>1376</v>
      </c>
      <c r="G6340" s="1" t="s">
        <v>4224</v>
      </c>
      <c r="H6340" s="1" t="s">
        <v>1376</v>
      </c>
      <c r="I6340" s="2">
        <v>43283</v>
      </c>
      <c r="J6340" s="2">
        <v>51501</v>
      </c>
      <c r="K6340" s="1" t="s">
        <v>5075</v>
      </c>
      <c r="L6340">
        <v>606359</v>
      </c>
      <c r="M6340" s="1" t="s">
        <v>223</v>
      </c>
      <c r="N6340" s="1" t="s">
        <v>223</v>
      </c>
      <c r="O6340" s="1" t="s">
        <v>211</v>
      </c>
      <c r="P6340" s="1" t="s">
        <v>211</v>
      </c>
      <c r="Q6340" s="1" t="s">
        <v>211</v>
      </c>
      <c r="R6340" s="1" t="s">
        <v>211</v>
      </c>
    </row>
    <row r="6341" spans="1:18" hidden="1" x14ac:dyDescent="0.2">
      <c r="A6341" s="1" t="s">
        <v>206</v>
      </c>
      <c r="B6341" s="1" t="s">
        <v>207</v>
      </c>
      <c r="C6341">
        <v>595634</v>
      </c>
      <c r="D6341" s="1" t="s">
        <v>6516</v>
      </c>
      <c r="E6341" s="1" t="s">
        <v>6458</v>
      </c>
      <c r="F6341" s="1" t="s">
        <v>157</v>
      </c>
      <c r="G6341" s="1" t="s">
        <v>3970</v>
      </c>
      <c r="H6341" s="1" t="s">
        <v>157</v>
      </c>
      <c r="I6341" s="2">
        <v>42736</v>
      </c>
      <c r="J6341" s="2">
        <v>43100</v>
      </c>
      <c r="K6341" s="1" t="s">
        <v>6458</v>
      </c>
      <c r="L6341">
        <v>607748</v>
      </c>
      <c r="M6341" s="1" t="s">
        <v>223</v>
      </c>
      <c r="N6341" s="1" t="s">
        <v>223</v>
      </c>
      <c r="O6341" s="1" t="s">
        <v>211</v>
      </c>
      <c r="P6341" s="1" t="s">
        <v>211</v>
      </c>
      <c r="Q6341" s="1" t="s">
        <v>211</v>
      </c>
      <c r="R6341" s="1" t="s">
        <v>211</v>
      </c>
    </row>
    <row r="6342" spans="1:18" hidden="1" x14ac:dyDescent="0.2">
      <c r="A6342" s="1" t="s">
        <v>206</v>
      </c>
      <c r="B6342" s="1" t="s">
        <v>207</v>
      </c>
      <c r="C6342">
        <v>595634</v>
      </c>
      <c r="D6342" s="1" t="s">
        <v>6516</v>
      </c>
      <c r="E6342" s="1" t="s">
        <v>6519</v>
      </c>
      <c r="F6342" s="1" t="s">
        <v>6520</v>
      </c>
      <c r="G6342" s="1" t="s">
        <v>6521</v>
      </c>
      <c r="H6342" s="1" t="s">
        <v>6520</v>
      </c>
      <c r="I6342" s="2">
        <v>43101</v>
      </c>
      <c r="J6342" s="2">
        <v>51501</v>
      </c>
      <c r="K6342" s="1" t="s">
        <v>6519</v>
      </c>
      <c r="L6342">
        <v>607907</v>
      </c>
      <c r="M6342" s="1" t="s">
        <v>6060</v>
      </c>
      <c r="N6342" s="1" t="s">
        <v>6060</v>
      </c>
      <c r="O6342" s="1" t="s">
        <v>211</v>
      </c>
      <c r="P6342" s="1" t="s">
        <v>211</v>
      </c>
      <c r="Q6342" s="1" t="s">
        <v>211</v>
      </c>
      <c r="R6342" s="1" t="s">
        <v>211</v>
      </c>
    </row>
    <row r="6343" spans="1:18" hidden="1" x14ac:dyDescent="0.2">
      <c r="A6343" s="1" t="s">
        <v>206</v>
      </c>
      <c r="B6343" s="1" t="s">
        <v>207</v>
      </c>
      <c r="C6343">
        <v>595634</v>
      </c>
      <c r="D6343" s="1" t="s">
        <v>6516</v>
      </c>
      <c r="E6343" s="1" t="s">
        <v>6058</v>
      </c>
      <c r="F6343" s="1" t="s">
        <v>6059</v>
      </c>
      <c r="G6343" s="1" t="s">
        <v>3832</v>
      </c>
      <c r="H6343" s="1" t="s">
        <v>100</v>
      </c>
      <c r="I6343" s="2">
        <v>42736</v>
      </c>
      <c r="J6343" s="2">
        <v>43100</v>
      </c>
      <c r="K6343" s="1" t="s">
        <v>6058</v>
      </c>
      <c r="L6343">
        <v>607906</v>
      </c>
      <c r="M6343" s="1" t="s">
        <v>6060</v>
      </c>
      <c r="N6343" s="1" t="s">
        <v>297</v>
      </c>
      <c r="O6343" s="1" t="s">
        <v>211</v>
      </c>
      <c r="P6343" s="1" t="s">
        <v>211</v>
      </c>
      <c r="Q6343" s="1" t="s">
        <v>211</v>
      </c>
      <c r="R6343" s="1" t="s">
        <v>211</v>
      </c>
    </row>
    <row r="6344" spans="1:18" hidden="1" x14ac:dyDescent="0.2">
      <c r="A6344" s="1" t="s">
        <v>206</v>
      </c>
      <c r="B6344" s="1" t="s">
        <v>207</v>
      </c>
      <c r="C6344">
        <v>595634</v>
      </c>
      <c r="D6344" s="1" t="s">
        <v>6516</v>
      </c>
      <c r="E6344" s="1" t="s">
        <v>4661</v>
      </c>
      <c r="F6344" s="1" t="s">
        <v>114</v>
      </c>
      <c r="G6344" s="1" t="s">
        <v>6522</v>
      </c>
      <c r="H6344" s="1" t="s">
        <v>114</v>
      </c>
      <c r="I6344" s="2">
        <v>42736</v>
      </c>
      <c r="J6344" s="2">
        <v>51501</v>
      </c>
      <c r="K6344" s="1" t="s">
        <v>4661</v>
      </c>
      <c r="L6344">
        <v>601531</v>
      </c>
      <c r="M6344" s="1" t="s">
        <v>655</v>
      </c>
      <c r="N6344" s="1" t="s">
        <v>655</v>
      </c>
      <c r="O6344" s="1" t="s">
        <v>211</v>
      </c>
      <c r="P6344" s="1" t="s">
        <v>211</v>
      </c>
      <c r="Q6344" s="1" t="s">
        <v>211</v>
      </c>
      <c r="R6344" s="1" t="s">
        <v>211</v>
      </c>
    </row>
    <row r="6345" spans="1:18" hidden="1" x14ac:dyDescent="0.2">
      <c r="A6345" s="1" t="s">
        <v>206</v>
      </c>
      <c r="B6345" s="1" t="s">
        <v>207</v>
      </c>
      <c r="C6345">
        <v>595634</v>
      </c>
      <c r="D6345" s="1" t="s">
        <v>6516</v>
      </c>
      <c r="E6345" s="1" t="s">
        <v>252</v>
      </c>
      <c r="F6345" s="1" t="s">
        <v>113</v>
      </c>
      <c r="G6345" s="1" t="s">
        <v>3838</v>
      </c>
      <c r="H6345" s="1" t="s">
        <v>113</v>
      </c>
      <c r="I6345" s="2">
        <v>42736</v>
      </c>
      <c r="J6345" s="2">
        <v>51501</v>
      </c>
      <c r="K6345" s="1" t="s">
        <v>254</v>
      </c>
      <c r="L6345">
        <v>510430</v>
      </c>
      <c r="M6345" s="1" t="s">
        <v>223</v>
      </c>
      <c r="N6345" s="1" t="s">
        <v>223</v>
      </c>
      <c r="O6345" s="1" t="s">
        <v>211</v>
      </c>
      <c r="P6345" s="1" t="s">
        <v>211</v>
      </c>
      <c r="Q6345" s="1" t="s">
        <v>211</v>
      </c>
      <c r="R6345" s="1" t="s">
        <v>211</v>
      </c>
    </row>
    <row r="6346" spans="1:18" hidden="1" x14ac:dyDescent="0.2">
      <c r="A6346" s="1" t="s">
        <v>206</v>
      </c>
      <c r="B6346" s="1" t="s">
        <v>207</v>
      </c>
      <c r="C6346">
        <v>595634</v>
      </c>
      <c r="D6346" s="1" t="s">
        <v>6516</v>
      </c>
      <c r="E6346" s="1" t="s">
        <v>6037</v>
      </c>
      <c r="F6346" s="1" t="s">
        <v>6038</v>
      </c>
      <c r="G6346" s="1" t="s">
        <v>6523</v>
      </c>
      <c r="H6346" s="1" t="s">
        <v>6038</v>
      </c>
      <c r="I6346" s="2">
        <v>43122</v>
      </c>
      <c r="J6346" s="2">
        <v>51501</v>
      </c>
      <c r="K6346" s="1" t="s">
        <v>6037</v>
      </c>
      <c r="L6346">
        <v>601971</v>
      </c>
      <c r="M6346" s="1" t="s">
        <v>223</v>
      </c>
      <c r="N6346" s="1" t="s">
        <v>223</v>
      </c>
      <c r="O6346" s="1" t="s">
        <v>211</v>
      </c>
      <c r="P6346" s="1" t="s">
        <v>211</v>
      </c>
      <c r="Q6346" s="1" t="s">
        <v>211</v>
      </c>
      <c r="R6346" s="1" t="s">
        <v>211</v>
      </c>
    </row>
    <row r="6347" spans="1:18" hidden="1" x14ac:dyDescent="0.2">
      <c r="A6347" s="1" t="s">
        <v>206</v>
      </c>
      <c r="B6347" s="1" t="s">
        <v>207</v>
      </c>
      <c r="C6347">
        <v>595634</v>
      </c>
      <c r="D6347" s="1" t="s">
        <v>6516</v>
      </c>
      <c r="E6347" s="1" t="s">
        <v>5033</v>
      </c>
      <c r="F6347" s="1" t="s">
        <v>147</v>
      </c>
      <c r="G6347" s="1" t="s">
        <v>6524</v>
      </c>
      <c r="H6347" s="1" t="s">
        <v>147</v>
      </c>
      <c r="I6347" s="2">
        <v>43152</v>
      </c>
      <c r="J6347" s="2">
        <v>51501</v>
      </c>
      <c r="K6347" s="1" t="s">
        <v>5033</v>
      </c>
      <c r="L6347">
        <v>601785</v>
      </c>
      <c r="M6347" s="1" t="s">
        <v>655</v>
      </c>
      <c r="N6347" s="1" t="s">
        <v>655</v>
      </c>
      <c r="O6347" s="1" t="s">
        <v>211</v>
      </c>
      <c r="P6347" s="1" t="s">
        <v>211</v>
      </c>
      <c r="Q6347" s="1" t="s">
        <v>211</v>
      </c>
      <c r="R6347" s="1" t="s">
        <v>211</v>
      </c>
    </row>
    <row r="6348" spans="1:18" hidden="1" x14ac:dyDescent="0.2">
      <c r="A6348" s="1" t="s">
        <v>206</v>
      </c>
      <c r="B6348" s="1" t="s">
        <v>207</v>
      </c>
      <c r="C6348">
        <v>595634</v>
      </c>
      <c r="D6348" s="1" t="s">
        <v>6516</v>
      </c>
      <c r="E6348" s="1" t="s">
        <v>5279</v>
      </c>
      <c r="F6348" s="1" t="s">
        <v>98</v>
      </c>
      <c r="G6348" s="1" t="s">
        <v>6525</v>
      </c>
      <c r="H6348" s="1" t="s">
        <v>98</v>
      </c>
      <c r="I6348" s="2">
        <v>43731</v>
      </c>
      <c r="J6348" s="2">
        <v>51501</v>
      </c>
      <c r="K6348" s="1" t="s">
        <v>5279</v>
      </c>
      <c r="L6348">
        <v>601825</v>
      </c>
      <c r="M6348" s="1" t="s">
        <v>223</v>
      </c>
      <c r="N6348" s="1" t="s">
        <v>223</v>
      </c>
      <c r="O6348" s="1" t="s">
        <v>211</v>
      </c>
      <c r="P6348" s="1" t="s">
        <v>211</v>
      </c>
      <c r="Q6348" s="1" t="s">
        <v>211</v>
      </c>
      <c r="R6348" s="1" t="s">
        <v>211</v>
      </c>
    </row>
    <row r="6349" spans="1:18" hidden="1" x14ac:dyDescent="0.2">
      <c r="A6349" s="1" t="s">
        <v>206</v>
      </c>
      <c r="B6349" s="1" t="s">
        <v>207</v>
      </c>
      <c r="C6349">
        <v>595634</v>
      </c>
      <c r="D6349" s="1" t="s">
        <v>6516</v>
      </c>
      <c r="E6349" s="1" t="s">
        <v>25</v>
      </c>
      <c r="F6349" s="1" t="s">
        <v>2716</v>
      </c>
      <c r="G6349" s="1" t="s">
        <v>3991</v>
      </c>
      <c r="H6349" s="1" t="s">
        <v>2716</v>
      </c>
      <c r="I6349" s="2">
        <v>42736</v>
      </c>
      <c r="J6349" s="2">
        <v>51501</v>
      </c>
      <c r="K6349" s="1" t="s">
        <v>25</v>
      </c>
      <c r="L6349">
        <v>602362</v>
      </c>
      <c r="M6349" s="1" t="s">
        <v>2718</v>
      </c>
      <c r="N6349" s="1" t="s">
        <v>2718</v>
      </c>
      <c r="O6349" s="1" t="s">
        <v>211</v>
      </c>
      <c r="P6349" s="1" t="s">
        <v>211</v>
      </c>
      <c r="Q6349" s="1" t="s">
        <v>211</v>
      </c>
      <c r="R6349" s="1" t="s">
        <v>211</v>
      </c>
    </row>
    <row r="6350" spans="1:18" hidden="1" x14ac:dyDescent="0.2">
      <c r="A6350" s="1" t="s">
        <v>206</v>
      </c>
      <c r="B6350" s="1" t="s">
        <v>207</v>
      </c>
      <c r="C6350">
        <v>595634</v>
      </c>
      <c r="D6350" s="1" t="s">
        <v>6516</v>
      </c>
      <c r="E6350" s="1" t="s">
        <v>3967</v>
      </c>
      <c r="F6350" s="1" t="s">
        <v>101</v>
      </c>
      <c r="G6350" s="1" t="s">
        <v>3966</v>
      </c>
      <c r="H6350" s="1" t="s">
        <v>101</v>
      </c>
      <c r="I6350" s="2">
        <v>43033</v>
      </c>
      <c r="J6350" s="2">
        <v>51501</v>
      </c>
      <c r="K6350" s="1" t="s">
        <v>3967</v>
      </c>
      <c r="L6350">
        <v>604483</v>
      </c>
      <c r="M6350" s="1" t="s">
        <v>223</v>
      </c>
      <c r="N6350" s="1" t="s">
        <v>223</v>
      </c>
      <c r="O6350" s="1" t="s">
        <v>211</v>
      </c>
      <c r="P6350" s="1" t="s">
        <v>211</v>
      </c>
      <c r="Q6350" s="1" t="s">
        <v>211</v>
      </c>
      <c r="R6350" s="1" t="s">
        <v>211</v>
      </c>
    </row>
    <row r="6351" spans="1:18" hidden="1" x14ac:dyDescent="0.2">
      <c r="A6351" s="1" t="s">
        <v>206</v>
      </c>
      <c r="B6351" s="1" t="s">
        <v>207</v>
      </c>
      <c r="C6351">
        <v>595634</v>
      </c>
      <c r="D6351" s="1" t="s">
        <v>6516</v>
      </c>
      <c r="E6351" s="1" t="s">
        <v>367</v>
      </c>
      <c r="F6351" s="1" t="s">
        <v>368</v>
      </c>
      <c r="G6351" s="1" t="s">
        <v>3852</v>
      </c>
      <c r="H6351" s="1" t="s">
        <v>368</v>
      </c>
      <c r="I6351" s="2">
        <v>43042</v>
      </c>
      <c r="J6351" s="2">
        <v>51501</v>
      </c>
      <c r="K6351" s="1" t="s">
        <v>367</v>
      </c>
      <c r="L6351">
        <v>605539</v>
      </c>
      <c r="M6351" s="1" t="s">
        <v>223</v>
      </c>
      <c r="N6351" s="1" t="s">
        <v>223</v>
      </c>
      <c r="O6351" s="1" t="s">
        <v>211</v>
      </c>
      <c r="P6351" s="1" t="s">
        <v>211</v>
      </c>
      <c r="Q6351" s="1" t="s">
        <v>211</v>
      </c>
      <c r="R6351" s="1" t="s">
        <v>211</v>
      </c>
    </row>
    <row r="6352" spans="1:18" hidden="1" x14ac:dyDescent="0.2">
      <c r="A6352" s="1" t="s">
        <v>206</v>
      </c>
      <c r="B6352" s="1" t="s">
        <v>207</v>
      </c>
      <c r="C6352">
        <v>595634</v>
      </c>
      <c r="D6352" s="1" t="s">
        <v>6516</v>
      </c>
      <c r="E6352" s="1" t="s">
        <v>5725</v>
      </c>
      <c r="F6352" s="1" t="s">
        <v>165</v>
      </c>
      <c r="G6352" s="1" t="s">
        <v>3959</v>
      </c>
      <c r="H6352" s="1" t="s">
        <v>165</v>
      </c>
      <c r="I6352" s="2">
        <v>43297</v>
      </c>
      <c r="J6352" s="2">
        <v>51501</v>
      </c>
      <c r="K6352" s="1" t="s">
        <v>5725</v>
      </c>
      <c r="L6352">
        <v>604780</v>
      </c>
      <c r="M6352" s="1" t="s">
        <v>223</v>
      </c>
      <c r="N6352" s="1" t="s">
        <v>223</v>
      </c>
      <c r="O6352" s="1" t="s">
        <v>211</v>
      </c>
      <c r="P6352" s="1" t="s">
        <v>211</v>
      </c>
      <c r="Q6352" s="1" t="s">
        <v>211</v>
      </c>
      <c r="R6352" s="1" t="s">
        <v>211</v>
      </c>
    </row>
    <row r="6353" spans="1:18" hidden="1" x14ac:dyDescent="0.2">
      <c r="A6353" s="1" t="s">
        <v>206</v>
      </c>
      <c r="B6353" s="1" t="s">
        <v>207</v>
      </c>
      <c r="C6353">
        <v>595634</v>
      </c>
      <c r="D6353" s="1" t="s">
        <v>6516</v>
      </c>
      <c r="E6353" s="1" t="s">
        <v>5022</v>
      </c>
      <c r="F6353" s="1" t="s">
        <v>5023</v>
      </c>
      <c r="G6353" s="1" t="s">
        <v>3850</v>
      </c>
      <c r="H6353" s="1" t="s">
        <v>159</v>
      </c>
      <c r="I6353" s="2">
        <v>43101</v>
      </c>
      <c r="J6353" s="2">
        <v>51501</v>
      </c>
      <c r="K6353" s="1" t="s">
        <v>5022</v>
      </c>
      <c r="L6353">
        <v>606214</v>
      </c>
      <c r="M6353" s="1" t="s">
        <v>223</v>
      </c>
      <c r="N6353" s="1" t="s">
        <v>645</v>
      </c>
      <c r="O6353" s="1" t="s">
        <v>211</v>
      </c>
      <c r="P6353" s="1" t="s">
        <v>211</v>
      </c>
      <c r="Q6353" s="1" t="s">
        <v>211</v>
      </c>
      <c r="R6353" s="1" t="s">
        <v>211</v>
      </c>
    </row>
    <row r="6354" spans="1:18" hidden="1" x14ac:dyDescent="0.2">
      <c r="A6354" s="1" t="s">
        <v>206</v>
      </c>
      <c r="B6354" s="1" t="s">
        <v>207</v>
      </c>
      <c r="C6354">
        <v>595634</v>
      </c>
      <c r="D6354" s="1" t="s">
        <v>6516</v>
      </c>
      <c r="E6354" s="1" t="s">
        <v>3508</v>
      </c>
      <c r="F6354" s="1" t="s">
        <v>3509</v>
      </c>
      <c r="G6354" s="1" t="s">
        <v>3882</v>
      </c>
      <c r="H6354" s="1" t="s">
        <v>3509</v>
      </c>
      <c r="I6354" s="2">
        <v>44743</v>
      </c>
      <c r="J6354" s="2">
        <v>51501</v>
      </c>
      <c r="K6354" s="1" t="s">
        <v>3508</v>
      </c>
      <c r="L6354">
        <v>606231</v>
      </c>
      <c r="M6354" s="1" t="s">
        <v>226</v>
      </c>
      <c r="N6354" s="1" t="s">
        <v>226</v>
      </c>
      <c r="O6354" s="1" t="s">
        <v>211</v>
      </c>
      <c r="P6354" s="1" t="s">
        <v>211</v>
      </c>
      <c r="Q6354" s="1" t="s">
        <v>211</v>
      </c>
      <c r="R6354" s="1" t="s">
        <v>211</v>
      </c>
    </row>
    <row r="6355" spans="1:18" hidden="1" x14ac:dyDescent="0.2">
      <c r="A6355" s="1" t="s">
        <v>206</v>
      </c>
      <c r="B6355" s="1" t="s">
        <v>207</v>
      </c>
      <c r="C6355">
        <v>595736</v>
      </c>
      <c r="D6355" s="1" t="s">
        <v>6526</v>
      </c>
      <c r="E6355" s="1" t="s">
        <v>5725</v>
      </c>
      <c r="F6355" s="1" t="s">
        <v>165</v>
      </c>
      <c r="G6355" s="1" t="s">
        <v>4038</v>
      </c>
      <c r="H6355" s="1" t="s">
        <v>165</v>
      </c>
      <c r="I6355" s="2">
        <v>44256</v>
      </c>
      <c r="J6355" s="2">
        <v>51501</v>
      </c>
      <c r="K6355" s="1" t="s">
        <v>5725</v>
      </c>
      <c r="L6355">
        <v>604780</v>
      </c>
      <c r="M6355" s="1" t="s">
        <v>223</v>
      </c>
      <c r="N6355" s="1" t="s">
        <v>223</v>
      </c>
      <c r="O6355" s="1" t="s">
        <v>211</v>
      </c>
      <c r="P6355" s="1" t="s">
        <v>211</v>
      </c>
      <c r="Q6355" s="1" t="s">
        <v>211</v>
      </c>
      <c r="R6355" s="1" t="s">
        <v>211</v>
      </c>
    </row>
    <row r="6356" spans="1:18" hidden="1" x14ac:dyDescent="0.2">
      <c r="A6356" s="1" t="s">
        <v>206</v>
      </c>
      <c r="B6356" s="1" t="s">
        <v>207</v>
      </c>
      <c r="C6356">
        <v>595736</v>
      </c>
      <c r="D6356" s="1" t="s">
        <v>6526</v>
      </c>
      <c r="E6356" s="1" t="s">
        <v>367</v>
      </c>
      <c r="F6356" s="1" t="s">
        <v>368</v>
      </c>
      <c r="G6356" s="1" t="s">
        <v>3852</v>
      </c>
      <c r="H6356" s="1" t="s">
        <v>368</v>
      </c>
      <c r="I6356" s="2">
        <v>44256</v>
      </c>
      <c r="J6356" s="2">
        <v>51501</v>
      </c>
      <c r="K6356" s="1" t="s">
        <v>367</v>
      </c>
      <c r="L6356">
        <v>605539</v>
      </c>
      <c r="M6356" s="1" t="s">
        <v>223</v>
      </c>
      <c r="N6356" s="1" t="s">
        <v>223</v>
      </c>
      <c r="O6356" s="1" t="s">
        <v>211</v>
      </c>
      <c r="P6356" s="1" t="s">
        <v>211</v>
      </c>
      <c r="Q6356" s="1" t="s">
        <v>211</v>
      </c>
      <c r="R6356" s="1" t="s">
        <v>211</v>
      </c>
    </row>
    <row r="6357" spans="1:18" hidden="1" x14ac:dyDescent="0.2">
      <c r="A6357" s="1" t="s">
        <v>206</v>
      </c>
      <c r="B6357" s="1" t="s">
        <v>207</v>
      </c>
      <c r="C6357">
        <v>595736</v>
      </c>
      <c r="D6357" s="1" t="s">
        <v>6526</v>
      </c>
      <c r="E6357" s="1" t="s">
        <v>3967</v>
      </c>
      <c r="F6357" s="1" t="s">
        <v>101</v>
      </c>
      <c r="G6357" s="1" t="s">
        <v>3966</v>
      </c>
      <c r="H6357" s="1" t="s">
        <v>101</v>
      </c>
      <c r="I6357" s="2">
        <v>42948</v>
      </c>
      <c r="J6357" s="2">
        <v>51501</v>
      </c>
      <c r="K6357" s="1" t="s">
        <v>3967</v>
      </c>
      <c r="L6357">
        <v>604483</v>
      </c>
      <c r="M6357" s="1" t="s">
        <v>223</v>
      </c>
      <c r="N6357" s="1" t="s">
        <v>223</v>
      </c>
      <c r="O6357" s="1" t="s">
        <v>211</v>
      </c>
      <c r="P6357" s="1" t="s">
        <v>211</v>
      </c>
      <c r="Q6357" s="1" t="s">
        <v>211</v>
      </c>
      <c r="R6357" s="1" t="s">
        <v>211</v>
      </c>
    </row>
    <row r="6358" spans="1:18" hidden="1" x14ac:dyDescent="0.2">
      <c r="A6358" s="1" t="s">
        <v>206</v>
      </c>
      <c r="B6358" s="1" t="s">
        <v>207</v>
      </c>
      <c r="C6358">
        <v>595736</v>
      </c>
      <c r="D6358" s="1" t="s">
        <v>6526</v>
      </c>
      <c r="E6358" s="1" t="s">
        <v>6527</v>
      </c>
      <c r="F6358" s="1" t="s">
        <v>106</v>
      </c>
      <c r="G6358" s="1" t="s">
        <v>6528</v>
      </c>
      <c r="H6358" s="1" t="s">
        <v>106</v>
      </c>
      <c r="I6358" s="2">
        <v>42948</v>
      </c>
      <c r="J6358" s="2">
        <v>51501</v>
      </c>
      <c r="K6358" s="1" t="s">
        <v>6527</v>
      </c>
      <c r="L6358">
        <v>604324</v>
      </c>
      <c r="M6358" s="1" t="s">
        <v>791</v>
      </c>
      <c r="N6358" s="1" t="s">
        <v>237</v>
      </c>
      <c r="O6358" s="1" t="s">
        <v>211</v>
      </c>
      <c r="P6358" s="1" t="s">
        <v>211</v>
      </c>
      <c r="Q6358" s="1" t="s">
        <v>211</v>
      </c>
      <c r="R6358" s="1" t="s">
        <v>211</v>
      </c>
    </row>
    <row r="6359" spans="1:18" hidden="1" x14ac:dyDescent="0.2">
      <c r="A6359" s="1" t="s">
        <v>206</v>
      </c>
      <c r="B6359" s="1" t="s">
        <v>207</v>
      </c>
      <c r="C6359">
        <v>595736</v>
      </c>
      <c r="D6359" s="1" t="s">
        <v>6526</v>
      </c>
      <c r="E6359" s="1" t="s">
        <v>25</v>
      </c>
      <c r="F6359" s="1" t="s">
        <v>2716</v>
      </c>
      <c r="G6359" s="1" t="s">
        <v>3991</v>
      </c>
      <c r="H6359" s="1" t="s">
        <v>2716</v>
      </c>
      <c r="I6359" s="2">
        <v>42948</v>
      </c>
      <c r="J6359" s="2">
        <v>51501</v>
      </c>
      <c r="K6359" s="1" t="s">
        <v>25</v>
      </c>
      <c r="L6359">
        <v>602362</v>
      </c>
      <c r="M6359" s="1" t="s">
        <v>2718</v>
      </c>
      <c r="N6359" s="1" t="s">
        <v>2718</v>
      </c>
      <c r="O6359" s="1" t="s">
        <v>211</v>
      </c>
      <c r="P6359" s="1" t="s">
        <v>211</v>
      </c>
      <c r="Q6359" s="1" t="s">
        <v>211</v>
      </c>
      <c r="R6359" s="1" t="s">
        <v>211</v>
      </c>
    </row>
    <row r="6360" spans="1:18" hidden="1" x14ac:dyDescent="0.2">
      <c r="A6360" s="1" t="s">
        <v>206</v>
      </c>
      <c r="B6360" s="1" t="s">
        <v>207</v>
      </c>
      <c r="C6360">
        <v>595736</v>
      </c>
      <c r="D6360" s="1" t="s">
        <v>6526</v>
      </c>
      <c r="E6360" s="1" t="s">
        <v>5279</v>
      </c>
      <c r="F6360" s="1" t="s">
        <v>98</v>
      </c>
      <c r="G6360" s="1" t="s">
        <v>6525</v>
      </c>
      <c r="H6360" s="1" t="s">
        <v>98</v>
      </c>
      <c r="I6360" s="2">
        <v>43731</v>
      </c>
      <c r="J6360" s="2">
        <v>51501</v>
      </c>
      <c r="K6360" s="1" t="s">
        <v>5279</v>
      </c>
      <c r="L6360">
        <v>601825</v>
      </c>
      <c r="M6360" s="1" t="s">
        <v>223</v>
      </c>
      <c r="N6360" s="1" t="s">
        <v>223</v>
      </c>
      <c r="O6360" s="1" t="s">
        <v>211</v>
      </c>
      <c r="P6360" s="1" t="s">
        <v>211</v>
      </c>
      <c r="Q6360" s="1" t="s">
        <v>211</v>
      </c>
      <c r="R6360" s="1" t="s">
        <v>211</v>
      </c>
    </row>
    <row r="6361" spans="1:18" hidden="1" x14ac:dyDescent="0.2">
      <c r="A6361" s="1" t="s">
        <v>206</v>
      </c>
      <c r="B6361" s="1" t="s">
        <v>207</v>
      </c>
      <c r="C6361">
        <v>595736</v>
      </c>
      <c r="D6361" s="1" t="s">
        <v>6526</v>
      </c>
      <c r="E6361" s="1" t="s">
        <v>6045</v>
      </c>
      <c r="F6361" s="1" t="s">
        <v>106</v>
      </c>
      <c r="G6361" s="1" t="s">
        <v>6529</v>
      </c>
      <c r="H6361" s="1" t="s">
        <v>106</v>
      </c>
      <c r="I6361" s="2">
        <v>43220</v>
      </c>
      <c r="J6361" s="2">
        <v>51501</v>
      </c>
      <c r="K6361" s="1" t="s">
        <v>6045</v>
      </c>
      <c r="L6361">
        <v>601836</v>
      </c>
      <c r="M6361" s="1" t="s">
        <v>237</v>
      </c>
      <c r="N6361" s="1" t="s">
        <v>237</v>
      </c>
      <c r="O6361" s="1" t="s">
        <v>211</v>
      </c>
      <c r="P6361" s="1" t="s">
        <v>211</v>
      </c>
      <c r="Q6361" s="1" t="s">
        <v>211</v>
      </c>
      <c r="R6361" s="1" t="s">
        <v>211</v>
      </c>
    </row>
    <row r="6362" spans="1:18" hidden="1" x14ac:dyDescent="0.2">
      <c r="A6362" s="1" t="s">
        <v>206</v>
      </c>
      <c r="B6362" s="1" t="s">
        <v>207</v>
      </c>
      <c r="C6362">
        <v>595736</v>
      </c>
      <c r="D6362" s="1" t="s">
        <v>6526</v>
      </c>
      <c r="E6362" s="1" t="s">
        <v>6037</v>
      </c>
      <c r="F6362" s="1" t="s">
        <v>6038</v>
      </c>
      <c r="G6362" s="1" t="s">
        <v>6523</v>
      </c>
      <c r="H6362" s="1" t="s">
        <v>6038</v>
      </c>
      <c r="I6362" s="2">
        <v>42948</v>
      </c>
      <c r="J6362" s="2">
        <v>51501</v>
      </c>
      <c r="K6362" s="1" t="s">
        <v>6037</v>
      </c>
      <c r="L6362">
        <v>601971</v>
      </c>
      <c r="M6362" s="1" t="s">
        <v>223</v>
      </c>
      <c r="N6362" s="1" t="s">
        <v>223</v>
      </c>
      <c r="O6362" s="1" t="s">
        <v>211</v>
      </c>
      <c r="P6362" s="1" t="s">
        <v>211</v>
      </c>
      <c r="Q6362" s="1" t="s">
        <v>211</v>
      </c>
      <c r="R6362" s="1" t="s">
        <v>211</v>
      </c>
    </row>
    <row r="6363" spans="1:18" hidden="1" x14ac:dyDescent="0.2">
      <c r="A6363" s="1" t="s">
        <v>206</v>
      </c>
      <c r="B6363" s="1" t="s">
        <v>207</v>
      </c>
      <c r="C6363">
        <v>595736</v>
      </c>
      <c r="D6363" s="1" t="s">
        <v>6526</v>
      </c>
      <c r="E6363" s="1" t="s">
        <v>379</v>
      </c>
      <c r="F6363" s="1" t="s">
        <v>357</v>
      </c>
      <c r="G6363" s="1" t="s">
        <v>3810</v>
      </c>
      <c r="H6363" s="1" t="s">
        <v>357</v>
      </c>
      <c r="I6363" s="2">
        <v>43007</v>
      </c>
      <c r="J6363" s="2">
        <v>51501</v>
      </c>
      <c r="K6363" s="1" t="s">
        <v>379</v>
      </c>
      <c r="L6363">
        <v>602650</v>
      </c>
      <c r="M6363" s="1" t="s">
        <v>223</v>
      </c>
      <c r="N6363" s="1" t="s">
        <v>223</v>
      </c>
      <c r="O6363" s="1" t="s">
        <v>211</v>
      </c>
      <c r="P6363" s="1" t="s">
        <v>211</v>
      </c>
      <c r="Q6363" s="1" t="s">
        <v>211</v>
      </c>
      <c r="R6363" s="1" t="s">
        <v>211</v>
      </c>
    </row>
    <row r="6364" spans="1:18" hidden="1" x14ac:dyDescent="0.2">
      <c r="A6364" s="1" t="s">
        <v>206</v>
      </c>
      <c r="B6364" s="1" t="s">
        <v>207</v>
      </c>
      <c r="C6364">
        <v>595736</v>
      </c>
      <c r="D6364" s="1" t="s">
        <v>6526</v>
      </c>
      <c r="E6364" s="1" t="s">
        <v>252</v>
      </c>
      <c r="F6364" s="1" t="s">
        <v>113</v>
      </c>
      <c r="G6364" s="1" t="s">
        <v>3838</v>
      </c>
      <c r="H6364" s="1" t="s">
        <v>113</v>
      </c>
      <c r="I6364" s="2">
        <v>42948</v>
      </c>
      <c r="J6364" s="2">
        <v>51501</v>
      </c>
      <c r="K6364" s="1" t="s">
        <v>254</v>
      </c>
      <c r="L6364">
        <v>510430</v>
      </c>
      <c r="M6364" s="1" t="s">
        <v>223</v>
      </c>
      <c r="N6364" s="1" t="s">
        <v>223</v>
      </c>
      <c r="O6364" s="1" t="s">
        <v>211</v>
      </c>
      <c r="P6364" s="1" t="s">
        <v>211</v>
      </c>
      <c r="Q6364" s="1" t="s">
        <v>211</v>
      </c>
      <c r="R6364" s="1" t="s">
        <v>211</v>
      </c>
    </row>
    <row r="6365" spans="1:18" hidden="1" x14ac:dyDescent="0.2">
      <c r="A6365" s="1" t="s">
        <v>206</v>
      </c>
      <c r="B6365" s="1" t="s">
        <v>207</v>
      </c>
      <c r="C6365">
        <v>595736</v>
      </c>
      <c r="D6365" s="1" t="s">
        <v>6526</v>
      </c>
      <c r="E6365" s="1" t="s">
        <v>5792</v>
      </c>
      <c r="F6365" s="1" t="s">
        <v>5793</v>
      </c>
      <c r="G6365" s="1" t="s">
        <v>6530</v>
      </c>
      <c r="H6365" s="1" t="s">
        <v>5793</v>
      </c>
      <c r="I6365" s="2">
        <v>42948</v>
      </c>
      <c r="J6365" s="2">
        <v>51501</v>
      </c>
      <c r="K6365" s="1" t="s">
        <v>5795</v>
      </c>
      <c r="L6365">
        <v>600809</v>
      </c>
      <c r="M6365" s="1" t="s">
        <v>655</v>
      </c>
      <c r="N6365" s="1" t="s">
        <v>655</v>
      </c>
      <c r="O6365" s="1" t="s">
        <v>211</v>
      </c>
      <c r="P6365" s="1" t="s">
        <v>211</v>
      </c>
      <c r="Q6365" s="1" t="s">
        <v>211</v>
      </c>
      <c r="R6365" s="1" t="s">
        <v>211</v>
      </c>
    </row>
    <row r="6366" spans="1:18" hidden="1" x14ac:dyDescent="0.2">
      <c r="A6366" s="1" t="s">
        <v>206</v>
      </c>
      <c r="B6366" s="1" t="s">
        <v>207</v>
      </c>
      <c r="C6366">
        <v>595736</v>
      </c>
      <c r="D6366" s="1" t="s">
        <v>6526</v>
      </c>
      <c r="E6366" s="1" t="s">
        <v>4661</v>
      </c>
      <c r="F6366" s="1" t="s">
        <v>114</v>
      </c>
      <c r="G6366" s="1" t="s">
        <v>6522</v>
      </c>
      <c r="H6366" s="1" t="s">
        <v>114</v>
      </c>
      <c r="I6366" s="2">
        <v>43102</v>
      </c>
      <c r="J6366" s="2">
        <v>51501</v>
      </c>
      <c r="K6366" s="1" t="s">
        <v>4661</v>
      </c>
      <c r="L6366">
        <v>601531</v>
      </c>
      <c r="M6366" s="1" t="s">
        <v>655</v>
      </c>
      <c r="N6366" s="1" t="s">
        <v>655</v>
      </c>
      <c r="O6366" s="1" t="s">
        <v>211</v>
      </c>
      <c r="P6366" s="1" t="s">
        <v>211</v>
      </c>
      <c r="Q6366" s="1" t="s">
        <v>211</v>
      </c>
      <c r="R6366" s="1" t="s">
        <v>211</v>
      </c>
    </row>
    <row r="6367" spans="1:18" hidden="1" x14ac:dyDescent="0.2">
      <c r="A6367" s="1" t="s">
        <v>206</v>
      </c>
      <c r="B6367" s="1" t="s">
        <v>207</v>
      </c>
      <c r="C6367">
        <v>595736</v>
      </c>
      <c r="D6367" s="1" t="s">
        <v>6526</v>
      </c>
      <c r="E6367" s="1" t="s">
        <v>6058</v>
      </c>
      <c r="F6367" s="1" t="s">
        <v>6059</v>
      </c>
      <c r="G6367" s="1" t="s">
        <v>3832</v>
      </c>
      <c r="H6367" s="1" t="s">
        <v>100</v>
      </c>
      <c r="I6367" s="2">
        <v>43102</v>
      </c>
      <c r="J6367" s="2">
        <v>51501</v>
      </c>
      <c r="K6367" s="1" t="s">
        <v>6058</v>
      </c>
      <c r="L6367">
        <v>607906</v>
      </c>
      <c r="M6367" s="1" t="s">
        <v>6060</v>
      </c>
      <c r="N6367" s="1" t="s">
        <v>237</v>
      </c>
      <c r="O6367" s="1" t="s">
        <v>211</v>
      </c>
      <c r="P6367" s="1" t="s">
        <v>211</v>
      </c>
      <c r="Q6367" s="1" t="s">
        <v>211</v>
      </c>
      <c r="R6367" s="1" t="s">
        <v>211</v>
      </c>
    </row>
    <row r="6368" spans="1:18" hidden="1" x14ac:dyDescent="0.2">
      <c r="A6368" s="1" t="s">
        <v>206</v>
      </c>
      <c r="B6368" s="1" t="s">
        <v>207</v>
      </c>
      <c r="C6368">
        <v>595736</v>
      </c>
      <c r="D6368" s="1" t="s">
        <v>6526</v>
      </c>
      <c r="E6368" s="1" t="s">
        <v>6458</v>
      </c>
      <c r="F6368" s="1" t="s">
        <v>157</v>
      </c>
      <c r="G6368" s="1" t="s">
        <v>3970</v>
      </c>
      <c r="H6368" s="1" t="s">
        <v>157</v>
      </c>
      <c r="I6368" s="2">
        <v>42736</v>
      </c>
      <c r="J6368" s="2">
        <v>51501</v>
      </c>
      <c r="K6368" s="1" t="s">
        <v>6458</v>
      </c>
      <c r="L6368">
        <v>607748</v>
      </c>
      <c r="M6368" s="1" t="s">
        <v>223</v>
      </c>
      <c r="N6368" s="1" t="s">
        <v>223</v>
      </c>
      <c r="O6368" s="1" t="s">
        <v>211</v>
      </c>
      <c r="P6368" s="1" t="s">
        <v>211</v>
      </c>
      <c r="Q6368" s="1" t="s">
        <v>211</v>
      </c>
      <c r="R6368" s="1" t="s">
        <v>211</v>
      </c>
    </row>
    <row r="6369" spans="1:18" hidden="1" x14ac:dyDescent="0.2">
      <c r="A6369" s="1" t="s">
        <v>206</v>
      </c>
      <c r="B6369" s="1" t="s">
        <v>207</v>
      </c>
      <c r="C6369">
        <v>595736</v>
      </c>
      <c r="D6369" s="1" t="s">
        <v>6526</v>
      </c>
      <c r="E6369" s="1" t="s">
        <v>4033</v>
      </c>
      <c r="F6369" s="1" t="s">
        <v>4034</v>
      </c>
      <c r="G6369" s="1" t="s">
        <v>4035</v>
      </c>
      <c r="H6369" s="1" t="s">
        <v>4034</v>
      </c>
      <c r="I6369" s="2">
        <v>44256</v>
      </c>
      <c r="J6369" s="2">
        <v>51501</v>
      </c>
      <c r="K6369" s="1" t="s">
        <v>4033</v>
      </c>
      <c r="L6369">
        <v>612373</v>
      </c>
      <c r="M6369" s="1" t="s">
        <v>226</v>
      </c>
      <c r="N6369" s="1" t="s">
        <v>226</v>
      </c>
      <c r="O6369" s="1" t="s">
        <v>211</v>
      </c>
      <c r="P6369" s="1" t="s">
        <v>211</v>
      </c>
      <c r="Q6369" s="1" t="s">
        <v>211</v>
      </c>
      <c r="R6369" s="1" t="s">
        <v>211</v>
      </c>
    </row>
    <row r="6370" spans="1:18" hidden="1" x14ac:dyDescent="0.2">
      <c r="A6370" s="1" t="s">
        <v>206</v>
      </c>
      <c r="B6370" s="1" t="s">
        <v>207</v>
      </c>
      <c r="C6370">
        <v>595736</v>
      </c>
      <c r="D6370" s="1" t="s">
        <v>6526</v>
      </c>
      <c r="E6370" s="1" t="s">
        <v>6531</v>
      </c>
      <c r="F6370" s="1" t="s">
        <v>6532</v>
      </c>
      <c r="G6370" s="1" t="s">
        <v>4022</v>
      </c>
      <c r="H6370" s="1" t="s">
        <v>6532</v>
      </c>
      <c r="I6370" s="2">
        <v>44256</v>
      </c>
      <c r="J6370" s="2">
        <v>51501</v>
      </c>
      <c r="K6370" s="1" t="s">
        <v>6531</v>
      </c>
      <c r="L6370">
        <v>613403</v>
      </c>
      <c r="M6370" s="1" t="s">
        <v>223</v>
      </c>
      <c r="N6370" s="1" t="s">
        <v>223</v>
      </c>
      <c r="O6370" s="1" t="s">
        <v>211</v>
      </c>
      <c r="P6370" s="1" t="s">
        <v>211</v>
      </c>
      <c r="Q6370" s="1" t="s">
        <v>211</v>
      </c>
      <c r="R6370" s="1" t="s">
        <v>211</v>
      </c>
    </row>
    <row r="6371" spans="1:18" hidden="1" x14ac:dyDescent="0.2">
      <c r="A6371" s="1" t="s">
        <v>206</v>
      </c>
      <c r="B6371" s="1" t="s">
        <v>207</v>
      </c>
      <c r="C6371">
        <v>595736</v>
      </c>
      <c r="D6371" s="1" t="s">
        <v>6526</v>
      </c>
      <c r="E6371" s="1" t="s">
        <v>569</v>
      </c>
      <c r="F6371" s="1" t="s">
        <v>138</v>
      </c>
      <c r="G6371" s="1" t="s">
        <v>4006</v>
      </c>
      <c r="H6371" s="1" t="s">
        <v>138</v>
      </c>
      <c r="I6371" s="2">
        <v>44256</v>
      </c>
      <c r="J6371" s="2">
        <v>51501</v>
      </c>
      <c r="K6371" s="1" t="s">
        <v>569</v>
      </c>
      <c r="L6371">
        <v>612472</v>
      </c>
      <c r="M6371" s="1" t="s">
        <v>223</v>
      </c>
      <c r="N6371" s="1" t="s">
        <v>223</v>
      </c>
      <c r="O6371" s="1" t="s">
        <v>211</v>
      </c>
      <c r="P6371" s="1" t="s">
        <v>211</v>
      </c>
      <c r="Q6371" s="1" t="s">
        <v>211</v>
      </c>
      <c r="R6371" s="1" t="s">
        <v>211</v>
      </c>
    </row>
    <row r="6372" spans="1:18" hidden="1" x14ac:dyDescent="0.2">
      <c r="A6372" s="1" t="s">
        <v>206</v>
      </c>
      <c r="B6372" s="1" t="s">
        <v>207</v>
      </c>
      <c r="C6372">
        <v>616234</v>
      </c>
      <c r="D6372" s="1" t="s">
        <v>6533</v>
      </c>
      <c r="E6372" s="1" t="s">
        <v>6534</v>
      </c>
      <c r="F6372" s="1" t="s">
        <v>1987</v>
      </c>
      <c r="G6372" s="1" t="s">
        <v>6535</v>
      </c>
      <c r="H6372" s="1" t="s">
        <v>1987</v>
      </c>
      <c r="I6372" s="2">
        <v>42900</v>
      </c>
      <c r="J6372" s="2">
        <v>51501</v>
      </c>
      <c r="K6372" s="1" t="s">
        <v>6534</v>
      </c>
      <c r="L6372">
        <v>606529</v>
      </c>
      <c r="M6372" s="1" t="s">
        <v>6060</v>
      </c>
      <c r="N6372" s="1" t="s">
        <v>6060</v>
      </c>
      <c r="O6372" s="1" t="s">
        <v>211</v>
      </c>
      <c r="P6372" s="1" t="s">
        <v>211</v>
      </c>
      <c r="Q6372" s="1" t="s">
        <v>211</v>
      </c>
      <c r="R6372" s="1" t="s">
        <v>211</v>
      </c>
    </row>
    <row r="6373" spans="1:18" hidden="1" x14ac:dyDescent="0.2">
      <c r="A6373" s="1" t="s">
        <v>206</v>
      </c>
      <c r="B6373" s="1" t="s">
        <v>207</v>
      </c>
      <c r="C6373">
        <v>616234</v>
      </c>
      <c r="D6373" s="1" t="s">
        <v>6533</v>
      </c>
      <c r="E6373" s="1" t="s">
        <v>6536</v>
      </c>
      <c r="F6373" s="1" t="s">
        <v>1987</v>
      </c>
      <c r="G6373" s="1" t="s">
        <v>6537</v>
      </c>
      <c r="H6373" s="1" t="s">
        <v>1987</v>
      </c>
      <c r="I6373" s="2">
        <v>42900</v>
      </c>
      <c r="J6373" s="2">
        <v>51501</v>
      </c>
      <c r="K6373" s="1" t="s">
        <v>6536</v>
      </c>
      <c r="L6373">
        <v>606532</v>
      </c>
      <c r="M6373" s="1" t="s">
        <v>6538</v>
      </c>
      <c r="N6373" s="1" t="s">
        <v>6538</v>
      </c>
      <c r="O6373" s="1" t="s">
        <v>211</v>
      </c>
      <c r="P6373" s="1" t="s">
        <v>211</v>
      </c>
      <c r="Q6373" s="1" t="s">
        <v>211</v>
      </c>
      <c r="R6373" s="1" t="s">
        <v>211</v>
      </c>
    </row>
    <row r="6374" spans="1:18" hidden="1" x14ac:dyDescent="0.2">
      <c r="A6374" s="1" t="s">
        <v>206</v>
      </c>
      <c r="B6374" s="1" t="s">
        <v>207</v>
      </c>
      <c r="C6374">
        <v>632508</v>
      </c>
      <c r="D6374" s="1" t="s">
        <v>6539</v>
      </c>
      <c r="E6374" s="1" t="s">
        <v>3971</v>
      </c>
      <c r="F6374" s="1" t="s">
        <v>3972</v>
      </c>
      <c r="G6374" s="1" t="s">
        <v>6540</v>
      </c>
      <c r="H6374" s="1" t="s">
        <v>3972</v>
      </c>
      <c r="I6374" s="2">
        <v>42941</v>
      </c>
      <c r="J6374" s="2">
        <v>51501</v>
      </c>
      <c r="K6374" s="1" t="s">
        <v>3971</v>
      </c>
      <c r="L6374">
        <v>604306</v>
      </c>
      <c r="M6374" s="1" t="s">
        <v>3974</v>
      </c>
      <c r="N6374" s="1" t="s">
        <v>3974</v>
      </c>
      <c r="O6374" s="1" t="s">
        <v>211</v>
      </c>
      <c r="P6374" s="1" t="s">
        <v>211</v>
      </c>
      <c r="Q6374" s="1" t="s">
        <v>211</v>
      </c>
      <c r="R6374" s="1" t="s">
        <v>211</v>
      </c>
    </row>
    <row r="6375" spans="1:18" hidden="1" x14ac:dyDescent="0.2">
      <c r="A6375" s="1" t="s">
        <v>206</v>
      </c>
      <c r="B6375" s="1" t="s">
        <v>207</v>
      </c>
      <c r="C6375">
        <v>632508</v>
      </c>
      <c r="D6375" s="1" t="s">
        <v>6539</v>
      </c>
      <c r="E6375" s="1" t="s">
        <v>156</v>
      </c>
      <c r="F6375" s="1" t="s">
        <v>157</v>
      </c>
      <c r="G6375" s="1" t="s">
        <v>6541</v>
      </c>
      <c r="H6375" s="1" t="s">
        <v>157</v>
      </c>
      <c r="I6375" s="2">
        <v>42941</v>
      </c>
      <c r="J6375" s="2">
        <v>51501</v>
      </c>
      <c r="K6375" s="1" t="s">
        <v>156</v>
      </c>
      <c r="L6375">
        <v>604307</v>
      </c>
      <c r="M6375" s="1" t="s">
        <v>211</v>
      </c>
      <c r="N6375" s="1" t="s">
        <v>211</v>
      </c>
      <c r="O6375" s="1" t="s">
        <v>211</v>
      </c>
      <c r="P6375" s="1" t="s">
        <v>211</v>
      </c>
      <c r="Q6375" s="1" t="s">
        <v>211</v>
      </c>
      <c r="R6375" s="1" t="s">
        <v>211</v>
      </c>
    </row>
    <row r="6376" spans="1:18" hidden="1" x14ac:dyDescent="0.2">
      <c r="A6376" s="1" t="s">
        <v>206</v>
      </c>
      <c r="B6376" s="1" t="s">
        <v>207</v>
      </c>
      <c r="C6376">
        <v>646821</v>
      </c>
      <c r="D6376" s="1" t="s">
        <v>6542</v>
      </c>
      <c r="E6376" s="1" t="s">
        <v>6527</v>
      </c>
      <c r="F6376" s="1" t="s">
        <v>106</v>
      </c>
      <c r="G6376" s="1" t="s">
        <v>6528</v>
      </c>
      <c r="H6376" s="1" t="s">
        <v>106</v>
      </c>
      <c r="I6376" s="2">
        <v>43383</v>
      </c>
      <c r="J6376" s="2">
        <v>51501</v>
      </c>
      <c r="K6376" s="1" t="s">
        <v>6527</v>
      </c>
      <c r="L6376">
        <v>604324</v>
      </c>
      <c r="M6376" s="1" t="s">
        <v>791</v>
      </c>
      <c r="N6376" s="1" t="s">
        <v>791</v>
      </c>
      <c r="O6376" s="1" t="s">
        <v>211</v>
      </c>
      <c r="P6376" s="1" t="s">
        <v>211</v>
      </c>
      <c r="Q6376" s="1" t="s">
        <v>211</v>
      </c>
      <c r="R6376" s="1" t="s">
        <v>211</v>
      </c>
    </row>
    <row r="6377" spans="1:18" hidden="1" x14ac:dyDescent="0.2">
      <c r="A6377" s="1" t="s">
        <v>206</v>
      </c>
      <c r="B6377" s="1" t="s">
        <v>207</v>
      </c>
      <c r="C6377">
        <v>646821</v>
      </c>
      <c r="D6377" s="1" t="s">
        <v>6542</v>
      </c>
      <c r="E6377" s="1" t="s">
        <v>3967</v>
      </c>
      <c r="F6377" s="1" t="s">
        <v>101</v>
      </c>
      <c r="G6377" s="1" t="s">
        <v>3966</v>
      </c>
      <c r="H6377" s="1" t="s">
        <v>101</v>
      </c>
      <c r="I6377" s="2">
        <v>43252</v>
      </c>
      <c r="J6377" s="2">
        <v>51501</v>
      </c>
      <c r="K6377" s="1" t="s">
        <v>3967</v>
      </c>
      <c r="L6377">
        <v>604483</v>
      </c>
      <c r="M6377" s="1" t="s">
        <v>223</v>
      </c>
      <c r="N6377" s="1" t="s">
        <v>223</v>
      </c>
      <c r="O6377" s="1" t="s">
        <v>211</v>
      </c>
      <c r="P6377" s="1" t="s">
        <v>211</v>
      </c>
      <c r="Q6377" s="1" t="s">
        <v>211</v>
      </c>
      <c r="R6377" s="1" t="s">
        <v>211</v>
      </c>
    </row>
    <row r="6378" spans="1:18" hidden="1" x14ac:dyDescent="0.2">
      <c r="A6378" s="1" t="s">
        <v>206</v>
      </c>
      <c r="B6378" s="1" t="s">
        <v>207</v>
      </c>
      <c r="C6378">
        <v>646821</v>
      </c>
      <c r="D6378" s="1" t="s">
        <v>6542</v>
      </c>
      <c r="E6378" s="1" t="s">
        <v>5279</v>
      </c>
      <c r="F6378" s="1" t="s">
        <v>98</v>
      </c>
      <c r="G6378" s="1" t="s">
        <v>6525</v>
      </c>
      <c r="H6378" s="1" t="s">
        <v>98</v>
      </c>
      <c r="I6378" s="2">
        <v>43383</v>
      </c>
      <c r="J6378" s="2">
        <v>51501</v>
      </c>
      <c r="K6378" s="1" t="s">
        <v>5279</v>
      </c>
      <c r="L6378">
        <v>601825</v>
      </c>
      <c r="M6378" s="1" t="s">
        <v>223</v>
      </c>
      <c r="N6378" s="1" t="s">
        <v>223</v>
      </c>
      <c r="O6378" s="1" t="s">
        <v>211</v>
      </c>
      <c r="P6378" s="1" t="s">
        <v>211</v>
      </c>
      <c r="Q6378" s="1" t="s">
        <v>211</v>
      </c>
      <c r="R6378" s="1" t="s">
        <v>211</v>
      </c>
    </row>
    <row r="6379" spans="1:18" hidden="1" x14ac:dyDescent="0.2">
      <c r="A6379" s="1" t="s">
        <v>206</v>
      </c>
      <c r="B6379" s="1" t="s">
        <v>207</v>
      </c>
      <c r="C6379">
        <v>646821</v>
      </c>
      <c r="D6379" s="1" t="s">
        <v>6542</v>
      </c>
      <c r="E6379" s="1" t="s">
        <v>25</v>
      </c>
      <c r="F6379" s="1" t="s">
        <v>2716</v>
      </c>
      <c r="G6379" s="1" t="s">
        <v>3991</v>
      </c>
      <c r="H6379" s="1" t="s">
        <v>2716</v>
      </c>
      <c r="I6379" s="2">
        <v>44197</v>
      </c>
      <c r="J6379" s="2">
        <v>51501</v>
      </c>
      <c r="K6379" s="1" t="s">
        <v>25</v>
      </c>
      <c r="L6379">
        <v>602362</v>
      </c>
      <c r="M6379" s="1" t="s">
        <v>2718</v>
      </c>
      <c r="N6379" s="1" t="s">
        <v>2718</v>
      </c>
      <c r="O6379" s="1" t="s">
        <v>211</v>
      </c>
      <c r="P6379" s="1" t="s">
        <v>211</v>
      </c>
      <c r="Q6379" s="1" t="s">
        <v>211</v>
      </c>
      <c r="R6379" s="1" t="s">
        <v>211</v>
      </c>
    </row>
    <row r="6380" spans="1:18" hidden="1" x14ac:dyDescent="0.2">
      <c r="A6380" s="1" t="s">
        <v>206</v>
      </c>
      <c r="B6380" s="1" t="s">
        <v>207</v>
      </c>
      <c r="C6380">
        <v>646821</v>
      </c>
      <c r="D6380" s="1" t="s">
        <v>6542</v>
      </c>
      <c r="E6380" s="1" t="s">
        <v>5792</v>
      </c>
      <c r="F6380" s="1" t="s">
        <v>5793</v>
      </c>
      <c r="G6380" s="1" t="s">
        <v>6530</v>
      </c>
      <c r="H6380" s="1" t="s">
        <v>5793</v>
      </c>
      <c r="I6380" s="2">
        <v>43252</v>
      </c>
      <c r="J6380" s="2">
        <v>51501</v>
      </c>
      <c r="K6380" s="1" t="s">
        <v>5795</v>
      </c>
      <c r="L6380">
        <v>600809</v>
      </c>
      <c r="M6380" s="1" t="s">
        <v>655</v>
      </c>
      <c r="N6380" s="1" t="s">
        <v>655</v>
      </c>
      <c r="O6380" s="1" t="s">
        <v>211</v>
      </c>
      <c r="P6380" s="1" t="s">
        <v>211</v>
      </c>
      <c r="Q6380" s="1" t="s">
        <v>211</v>
      </c>
      <c r="R6380" s="1" t="s">
        <v>211</v>
      </c>
    </row>
    <row r="6381" spans="1:18" hidden="1" x14ac:dyDescent="0.2">
      <c r="A6381" s="1" t="s">
        <v>206</v>
      </c>
      <c r="B6381" s="1" t="s">
        <v>207</v>
      </c>
      <c r="C6381">
        <v>646821</v>
      </c>
      <c r="D6381" s="1" t="s">
        <v>6542</v>
      </c>
      <c r="E6381" s="1" t="s">
        <v>252</v>
      </c>
      <c r="F6381" s="1" t="s">
        <v>113</v>
      </c>
      <c r="G6381" s="1" t="s">
        <v>3838</v>
      </c>
      <c r="H6381" s="1" t="s">
        <v>113</v>
      </c>
      <c r="I6381" s="2">
        <v>44927</v>
      </c>
      <c r="J6381" s="2">
        <v>51501</v>
      </c>
      <c r="K6381" s="1" t="s">
        <v>254</v>
      </c>
      <c r="L6381">
        <v>510430</v>
      </c>
      <c r="M6381" s="1" t="s">
        <v>223</v>
      </c>
      <c r="N6381" s="1" t="s">
        <v>223</v>
      </c>
      <c r="O6381" s="1" t="s">
        <v>211</v>
      </c>
      <c r="P6381" s="1" t="s">
        <v>211</v>
      </c>
      <c r="Q6381" s="1" t="s">
        <v>211</v>
      </c>
      <c r="R6381" s="1" t="s">
        <v>211</v>
      </c>
    </row>
    <row r="6382" spans="1:18" hidden="1" x14ac:dyDescent="0.2">
      <c r="A6382" s="1" t="s">
        <v>206</v>
      </c>
      <c r="B6382" s="1" t="s">
        <v>207</v>
      </c>
      <c r="C6382">
        <v>646821</v>
      </c>
      <c r="D6382" s="1" t="s">
        <v>6542</v>
      </c>
      <c r="E6382" s="1" t="s">
        <v>6458</v>
      </c>
      <c r="F6382" s="1" t="s">
        <v>157</v>
      </c>
      <c r="G6382" s="1" t="s">
        <v>3970</v>
      </c>
      <c r="H6382" s="1" t="s">
        <v>157</v>
      </c>
      <c r="I6382" s="2">
        <v>43283</v>
      </c>
      <c r="J6382" s="2">
        <v>51501</v>
      </c>
      <c r="K6382" s="1" t="s">
        <v>6458</v>
      </c>
      <c r="L6382">
        <v>607748</v>
      </c>
      <c r="M6382" s="1" t="s">
        <v>223</v>
      </c>
      <c r="N6382" s="1" t="s">
        <v>223</v>
      </c>
      <c r="O6382" s="1" t="s">
        <v>211</v>
      </c>
      <c r="P6382" s="1" t="s">
        <v>211</v>
      </c>
      <c r="Q6382" s="1" t="s">
        <v>211</v>
      </c>
      <c r="R6382" s="1" t="s">
        <v>211</v>
      </c>
    </row>
    <row r="6383" spans="1:18" hidden="1" x14ac:dyDescent="0.2">
      <c r="A6383" s="1" t="s">
        <v>206</v>
      </c>
      <c r="B6383" s="1" t="s">
        <v>207</v>
      </c>
      <c r="C6383">
        <v>646821</v>
      </c>
      <c r="D6383" s="1" t="s">
        <v>6542</v>
      </c>
      <c r="E6383" s="1" t="s">
        <v>6058</v>
      </c>
      <c r="F6383" s="1" t="s">
        <v>6059</v>
      </c>
      <c r="G6383" s="1" t="s">
        <v>3832</v>
      </c>
      <c r="H6383" s="1" t="s">
        <v>6059</v>
      </c>
      <c r="I6383" s="2">
        <v>43283</v>
      </c>
      <c r="J6383" s="2">
        <v>51501</v>
      </c>
      <c r="K6383" s="1" t="s">
        <v>6058</v>
      </c>
      <c r="L6383">
        <v>607906</v>
      </c>
      <c r="M6383" s="1" t="s">
        <v>6060</v>
      </c>
      <c r="N6383" s="1" t="s">
        <v>6060</v>
      </c>
      <c r="O6383" s="1" t="s">
        <v>211</v>
      </c>
      <c r="P6383" s="1" t="s">
        <v>211</v>
      </c>
      <c r="Q6383" s="1" t="s">
        <v>211</v>
      </c>
      <c r="R6383" s="1" t="s">
        <v>211</v>
      </c>
    </row>
    <row r="6384" spans="1:18" hidden="1" x14ac:dyDescent="0.2">
      <c r="A6384" s="1" t="s">
        <v>206</v>
      </c>
      <c r="B6384" s="1" t="s">
        <v>207</v>
      </c>
      <c r="C6384">
        <v>646821</v>
      </c>
      <c r="D6384" s="1" t="s">
        <v>6542</v>
      </c>
      <c r="E6384" s="1" t="s">
        <v>4033</v>
      </c>
      <c r="F6384" s="1" t="s">
        <v>4034</v>
      </c>
      <c r="G6384" s="1" t="s">
        <v>4035</v>
      </c>
      <c r="H6384" s="1" t="s">
        <v>4034</v>
      </c>
      <c r="I6384" s="2">
        <v>44927</v>
      </c>
      <c r="J6384" s="2">
        <v>51501</v>
      </c>
      <c r="K6384" s="1" t="s">
        <v>4033</v>
      </c>
      <c r="L6384">
        <v>612373</v>
      </c>
      <c r="M6384" s="1" t="s">
        <v>226</v>
      </c>
      <c r="N6384" s="1" t="s">
        <v>226</v>
      </c>
      <c r="O6384" s="1" t="s">
        <v>211</v>
      </c>
      <c r="P6384" s="1" t="s">
        <v>211</v>
      </c>
      <c r="Q6384" s="1" t="s">
        <v>211</v>
      </c>
      <c r="R6384" s="1" t="s">
        <v>211</v>
      </c>
    </row>
    <row r="6385" spans="1:18" hidden="1" x14ac:dyDescent="0.2">
      <c r="A6385" s="1" t="s">
        <v>206</v>
      </c>
      <c r="B6385" s="1" t="s">
        <v>207</v>
      </c>
      <c r="C6385">
        <v>646821</v>
      </c>
      <c r="D6385" s="1" t="s">
        <v>6542</v>
      </c>
      <c r="E6385" s="1" t="s">
        <v>569</v>
      </c>
      <c r="F6385" s="1" t="s">
        <v>138</v>
      </c>
      <c r="G6385" s="1" t="s">
        <v>4006</v>
      </c>
      <c r="H6385" s="1" t="s">
        <v>138</v>
      </c>
      <c r="I6385" s="2">
        <v>44927</v>
      </c>
      <c r="J6385" s="2">
        <v>51501</v>
      </c>
      <c r="K6385" s="1" t="s">
        <v>569</v>
      </c>
      <c r="L6385">
        <v>612472</v>
      </c>
      <c r="M6385" s="1" t="s">
        <v>223</v>
      </c>
      <c r="N6385" s="1" t="s">
        <v>223</v>
      </c>
      <c r="O6385" s="1" t="s">
        <v>211</v>
      </c>
      <c r="P6385" s="1" t="s">
        <v>211</v>
      </c>
      <c r="Q6385" s="1" t="s">
        <v>211</v>
      </c>
      <c r="R6385" s="1" t="s">
        <v>211</v>
      </c>
    </row>
    <row r="6386" spans="1:18" hidden="1" x14ac:dyDescent="0.2">
      <c r="A6386" s="1" t="s">
        <v>206</v>
      </c>
      <c r="B6386" s="1" t="s">
        <v>207</v>
      </c>
      <c r="C6386">
        <v>646821</v>
      </c>
      <c r="D6386" s="1" t="s">
        <v>6542</v>
      </c>
      <c r="E6386" s="1" t="s">
        <v>6531</v>
      </c>
      <c r="F6386" s="1" t="s">
        <v>6532</v>
      </c>
      <c r="G6386" s="1" t="s">
        <v>4022</v>
      </c>
      <c r="H6386" s="1" t="s">
        <v>6532</v>
      </c>
      <c r="I6386" s="2">
        <v>45200</v>
      </c>
      <c r="J6386" s="2">
        <v>51501</v>
      </c>
      <c r="K6386" s="1" t="s">
        <v>6531</v>
      </c>
      <c r="L6386">
        <v>613403</v>
      </c>
      <c r="M6386" s="1" t="s">
        <v>223</v>
      </c>
      <c r="N6386" s="1" t="s">
        <v>223</v>
      </c>
      <c r="O6386" s="1" t="s">
        <v>211</v>
      </c>
      <c r="P6386" s="1" t="s">
        <v>211</v>
      </c>
      <c r="Q6386" s="1" t="s">
        <v>211</v>
      </c>
      <c r="R6386" s="1" t="s">
        <v>211</v>
      </c>
    </row>
    <row r="6387" spans="1:18" hidden="1" x14ac:dyDescent="0.2">
      <c r="A6387" s="1" t="s">
        <v>206</v>
      </c>
      <c r="B6387" s="1" t="s">
        <v>207</v>
      </c>
      <c r="C6387">
        <v>662360</v>
      </c>
      <c r="D6387" s="1" t="s">
        <v>6543</v>
      </c>
      <c r="E6387" s="1" t="s">
        <v>3513</v>
      </c>
      <c r="F6387" s="1" t="s">
        <v>3514</v>
      </c>
      <c r="G6387" s="1" t="s">
        <v>5360</v>
      </c>
      <c r="H6387" s="1" t="s">
        <v>3514</v>
      </c>
      <c r="I6387" s="2">
        <v>43044</v>
      </c>
      <c r="J6387" s="2">
        <v>51501</v>
      </c>
      <c r="K6387" s="1" t="s">
        <v>3513</v>
      </c>
      <c r="L6387">
        <v>607418</v>
      </c>
      <c r="M6387" s="1" t="s">
        <v>223</v>
      </c>
      <c r="N6387" s="1" t="s">
        <v>223</v>
      </c>
      <c r="O6387" s="1" t="s">
        <v>211</v>
      </c>
      <c r="P6387" s="1" t="s">
        <v>211</v>
      </c>
      <c r="Q6387" s="1" t="s">
        <v>211</v>
      </c>
      <c r="R6387" s="1" t="s">
        <v>211</v>
      </c>
    </row>
    <row r="6388" spans="1:18" hidden="1" x14ac:dyDescent="0.2">
      <c r="A6388" s="1" t="s">
        <v>206</v>
      </c>
      <c r="B6388" s="1" t="s">
        <v>207</v>
      </c>
      <c r="C6388">
        <v>662360</v>
      </c>
      <c r="D6388" s="1" t="s">
        <v>6543</v>
      </c>
      <c r="E6388" s="1" t="s">
        <v>5064</v>
      </c>
      <c r="F6388" s="1" t="s">
        <v>5065</v>
      </c>
      <c r="G6388" s="1" t="s">
        <v>5361</v>
      </c>
      <c r="H6388" s="1" t="s">
        <v>5065</v>
      </c>
      <c r="I6388" s="2">
        <v>43044</v>
      </c>
      <c r="J6388" s="2">
        <v>51501</v>
      </c>
      <c r="K6388" s="1" t="s">
        <v>5064</v>
      </c>
      <c r="L6388">
        <v>607717</v>
      </c>
      <c r="M6388" s="1" t="s">
        <v>223</v>
      </c>
      <c r="N6388" s="1" t="s">
        <v>223</v>
      </c>
      <c r="O6388" s="1" t="s">
        <v>211</v>
      </c>
      <c r="P6388" s="1" t="s">
        <v>211</v>
      </c>
      <c r="Q6388" s="1" t="s">
        <v>211</v>
      </c>
      <c r="R6388" s="1" t="s">
        <v>211</v>
      </c>
    </row>
    <row r="6389" spans="1:18" hidden="1" x14ac:dyDescent="0.2">
      <c r="A6389" s="1" t="s">
        <v>206</v>
      </c>
      <c r="B6389" s="1" t="s">
        <v>207</v>
      </c>
      <c r="C6389">
        <v>662360</v>
      </c>
      <c r="D6389" s="1" t="s">
        <v>6543</v>
      </c>
      <c r="E6389" s="1" t="s">
        <v>5075</v>
      </c>
      <c r="F6389" s="1" t="s">
        <v>1376</v>
      </c>
      <c r="G6389" s="1" t="s">
        <v>5357</v>
      </c>
      <c r="H6389" s="1" t="s">
        <v>1376</v>
      </c>
      <c r="I6389" s="2">
        <v>43044</v>
      </c>
      <c r="J6389" s="2">
        <v>51501</v>
      </c>
      <c r="K6389" s="1" t="s">
        <v>5075</v>
      </c>
      <c r="L6389">
        <v>606359</v>
      </c>
      <c r="M6389" s="1" t="s">
        <v>223</v>
      </c>
      <c r="N6389" s="1" t="s">
        <v>223</v>
      </c>
      <c r="O6389" s="1" t="s">
        <v>211</v>
      </c>
      <c r="P6389" s="1" t="s">
        <v>211</v>
      </c>
      <c r="Q6389" s="1" t="s">
        <v>211</v>
      </c>
      <c r="R6389" s="1" t="s">
        <v>211</v>
      </c>
    </row>
    <row r="6390" spans="1:18" hidden="1" x14ac:dyDescent="0.2">
      <c r="A6390" s="1" t="s">
        <v>206</v>
      </c>
      <c r="B6390" s="1" t="s">
        <v>207</v>
      </c>
      <c r="C6390">
        <v>662360</v>
      </c>
      <c r="D6390" s="1" t="s">
        <v>6543</v>
      </c>
      <c r="E6390" s="1" t="s">
        <v>4085</v>
      </c>
      <c r="F6390" s="1" t="s">
        <v>4086</v>
      </c>
      <c r="G6390" s="1" t="s">
        <v>5359</v>
      </c>
      <c r="H6390" s="1" t="s">
        <v>4086</v>
      </c>
      <c r="I6390" s="2">
        <v>43044</v>
      </c>
      <c r="J6390" s="2">
        <v>51501</v>
      </c>
      <c r="K6390" s="1" t="s">
        <v>4085</v>
      </c>
      <c r="L6390">
        <v>606456</v>
      </c>
      <c r="M6390" s="1" t="s">
        <v>223</v>
      </c>
      <c r="N6390" s="1" t="s">
        <v>223</v>
      </c>
      <c r="O6390" s="1" t="s">
        <v>211</v>
      </c>
      <c r="P6390" s="1" t="s">
        <v>211</v>
      </c>
      <c r="Q6390" s="1" t="s">
        <v>211</v>
      </c>
      <c r="R6390" s="1" t="s">
        <v>211</v>
      </c>
    </row>
    <row r="6391" spans="1:18" hidden="1" x14ac:dyDescent="0.2">
      <c r="A6391" s="1" t="s">
        <v>206</v>
      </c>
      <c r="B6391" s="1" t="s">
        <v>207</v>
      </c>
      <c r="C6391">
        <v>662360</v>
      </c>
      <c r="D6391" s="1" t="s">
        <v>6543</v>
      </c>
      <c r="E6391" s="1" t="s">
        <v>5070</v>
      </c>
      <c r="F6391" s="1" t="s">
        <v>546</v>
      </c>
      <c r="G6391" s="1" t="s">
        <v>5358</v>
      </c>
      <c r="H6391" s="1" t="s">
        <v>546</v>
      </c>
      <c r="I6391" s="2">
        <v>43044</v>
      </c>
      <c r="J6391" s="2">
        <v>51501</v>
      </c>
      <c r="K6391" s="1" t="s">
        <v>5070</v>
      </c>
      <c r="L6391">
        <v>606416</v>
      </c>
      <c r="M6391" s="1" t="s">
        <v>223</v>
      </c>
      <c r="N6391" s="1" t="s">
        <v>223</v>
      </c>
      <c r="O6391" s="1" t="s">
        <v>211</v>
      </c>
      <c r="P6391" s="1" t="s">
        <v>211</v>
      </c>
      <c r="Q6391" s="1" t="s">
        <v>211</v>
      </c>
      <c r="R6391" s="1" t="s">
        <v>211</v>
      </c>
    </row>
    <row r="6392" spans="1:18" hidden="1" x14ac:dyDescent="0.2">
      <c r="A6392" s="1" t="s">
        <v>206</v>
      </c>
      <c r="B6392" s="1" t="s">
        <v>207</v>
      </c>
      <c r="C6392">
        <v>670753</v>
      </c>
      <c r="D6392" s="1" t="s">
        <v>6544</v>
      </c>
      <c r="E6392" s="1" t="s">
        <v>172</v>
      </c>
      <c r="F6392" s="1" t="s">
        <v>1468</v>
      </c>
      <c r="G6392" s="1" t="s">
        <v>4089</v>
      </c>
      <c r="H6392" s="1" t="s">
        <v>1468</v>
      </c>
      <c r="I6392" s="2">
        <v>44197</v>
      </c>
      <c r="J6392" s="2">
        <v>51501</v>
      </c>
      <c r="K6392" s="1" t="s">
        <v>172</v>
      </c>
      <c r="L6392">
        <v>606381</v>
      </c>
      <c r="M6392" s="1" t="s">
        <v>226</v>
      </c>
      <c r="N6392" s="1" t="s">
        <v>226</v>
      </c>
      <c r="O6392" s="1" t="s">
        <v>211</v>
      </c>
      <c r="P6392" s="1" t="s">
        <v>211</v>
      </c>
      <c r="Q6392" s="1" t="s">
        <v>211</v>
      </c>
      <c r="R6392" s="1" t="s">
        <v>211</v>
      </c>
    </row>
    <row r="6393" spans="1:18" hidden="1" x14ac:dyDescent="0.2">
      <c r="A6393" s="1" t="s">
        <v>206</v>
      </c>
      <c r="B6393" s="1" t="s">
        <v>207</v>
      </c>
      <c r="C6393">
        <v>670753</v>
      </c>
      <c r="D6393" s="1" t="s">
        <v>6544</v>
      </c>
      <c r="E6393" s="1" t="s">
        <v>18</v>
      </c>
      <c r="F6393" s="1" t="s">
        <v>6140</v>
      </c>
      <c r="G6393" s="1" t="s">
        <v>6517</v>
      </c>
      <c r="H6393" s="1" t="s">
        <v>6140</v>
      </c>
      <c r="I6393" s="2">
        <v>44197</v>
      </c>
      <c r="J6393" s="2">
        <v>51501</v>
      </c>
      <c r="K6393" s="1" t="s">
        <v>18</v>
      </c>
      <c r="L6393">
        <v>606464</v>
      </c>
      <c r="M6393" s="1" t="s">
        <v>223</v>
      </c>
      <c r="N6393" s="1" t="s">
        <v>223</v>
      </c>
      <c r="O6393" s="1" t="s">
        <v>211</v>
      </c>
      <c r="P6393" s="1" t="s">
        <v>211</v>
      </c>
      <c r="Q6393" s="1" t="s">
        <v>211</v>
      </c>
      <c r="R6393" s="1" t="s">
        <v>211</v>
      </c>
    </row>
    <row r="6394" spans="1:18" hidden="1" x14ac:dyDescent="0.2">
      <c r="A6394" s="1" t="s">
        <v>206</v>
      </c>
      <c r="B6394" s="1" t="s">
        <v>207</v>
      </c>
      <c r="C6394">
        <v>670753</v>
      </c>
      <c r="D6394" s="1" t="s">
        <v>6544</v>
      </c>
      <c r="E6394" s="1" t="s">
        <v>169</v>
      </c>
      <c r="F6394" s="1" t="s">
        <v>224</v>
      </c>
      <c r="G6394" s="1" t="s">
        <v>4060</v>
      </c>
      <c r="H6394" s="1" t="s">
        <v>224</v>
      </c>
      <c r="I6394" s="2">
        <v>44197</v>
      </c>
      <c r="J6394" s="2">
        <v>51501</v>
      </c>
      <c r="K6394" s="1" t="s">
        <v>169</v>
      </c>
      <c r="L6394">
        <v>606930</v>
      </c>
      <c r="M6394" s="1" t="s">
        <v>226</v>
      </c>
      <c r="N6394" s="1" t="s">
        <v>226</v>
      </c>
      <c r="O6394" s="1" t="s">
        <v>211</v>
      </c>
      <c r="P6394" s="1" t="s">
        <v>211</v>
      </c>
      <c r="Q6394" s="1" t="s">
        <v>211</v>
      </c>
      <c r="R6394" s="1" t="s">
        <v>211</v>
      </c>
    </row>
    <row r="6395" spans="1:18" hidden="1" x14ac:dyDescent="0.2">
      <c r="A6395" s="1" t="s">
        <v>206</v>
      </c>
      <c r="B6395" s="1" t="s">
        <v>207</v>
      </c>
      <c r="C6395">
        <v>670753</v>
      </c>
      <c r="D6395" s="1" t="s">
        <v>6544</v>
      </c>
      <c r="E6395" s="1" t="s">
        <v>4080</v>
      </c>
      <c r="F6395" s="1" t="s">
        <v>4081</v>
      </c>
      <c r="G6395" s="1" t="s">
        <v>4082</v>
      </c>
      <c r="H6395" s="1" t="s">
        <v>4081</v>
      </c>
      <c r="I6395" s="2">
        <v>44197</v>
      </c>
      <c r="J6395" s="2">
        <v>51501</v>
      </c>
      <c r="K6395" s="1" t="s">
        <v>4080</v>
      </c>
      <c r="L6395">
        <v>608115</v>
      </c>
      <c r="M6395" s="1" t="s">
        <v>223</v>
      </c>
      <c r="N6395" s="1" t="s">
        <v>223</v>
      </c>
      <c r="O6395" s="1" t="s">
        <v>211</v>
      </c>
      <c r="P6395" s="1" t="s">
        <v>211</v>
      </c>
      <c r="Q6395" s="1" t="s">
        <v>211</v>
      </c>
      <c r="R6395" s="1" t="s">
        <v>211</v>
      </c>
    </row>
    <row r="6396" spans="1:18" hidden="1" x14ac:dyDescent="0.2">
      <c r="A6396" s="1" t="s">
        <v>206</v>
      </c>
      <c r="B6396" s="1" t="s">
        <v>207</v>
      </c>
      <c r="C6396">
        <v>670753</v>
      </c>
      <c r="D6396" s="1" t="s">
        <v>6544</v>
      </c>
      <c r="E6396" s="1" t="s">
        <v>4033</v>
      </c>
      <c r="F6396" s="1" t="s">
        <v>4034</v>
      </c>
      <c r="G6396" s="1" t="s">
        <v>4035</v>
      </c>
      <c r="H6396" s="1" t="s">
        <v>4034</v>
      </c>
      <c r="I6396" s="2">
        <v>44197</v>
      </c>
      <c r="J6396" s="2">
        <v>51501</v>
      </c>
      <c r="K6396" s="1" t="s">
        <v>4033</v>
      </c>
      <c r="L6396">
        <v>612373</v>
      </c>
      <c r="M6396" s="1" t="s">
        <v>226</v>
      </c>
      <c r="N6396" s="1" t="s">
        <v>226</v>
      </c>
      <c r="O6396" s="1" t="s">
        <v>211</v>
      </c>
      <c r="P6396" s="1" t="s">
        <v>211</v>
      </c>
      <c r="Q6396" s="1" t="s">
        <v>211</v>
      </c>
      <c r="R6396" s="1" t="s">
        <v>211</v>
      </c>
    </row>
    <row r="6397" spans="1:18" hidden="1" x14ac:dyDescent="0.2">
      <c r="A6397" s="1" t="s">
        <v>206</v>
      </c>
      <c r="B6397" s="1" t="s">
        <v>207</v>
      </c>
      <c r="C6397">
        <v>670753</v>
      </c>
      <c r="D6397" s="1" t="s">
        <v>6544</v>
      </c>
      <c r="E6397" s="1" t="s">
        <v>2410</v>
      </c>
      <c r="F6397" s="1" t="s">
        <v>2411</v>
      </c>
      <c r="G6397" s="1" t="s">
        <v>4025</v>
      </c>
      <c r="H6397" s="1" t="s">
        <v>2411</v>
      </c>
      <c r="I6397" s="2">
        <v>44197</v>
      </c>
      <c r="J6397" s="2">
        <v>51501</v>
      </c>
      <c r="K6397" s="1" t="s">
        <v>2410</v>
      </c>
      <c r="L6397">
        <v>611909</v>
      </c>
      <c r="M6397" s="1" t="s">
        <v>226</v>
      </c>
      <c r="N6397" s="1" t="s">
        <v>226</v>
      </c>
      <c r="O6397" s="1" t="s">
        <v>211</v>
      </c>
      <c r="P6397" s="1" t="s">
        <v>211</v>
      </c>
      <c r="Q6397" s="1" t="s">
        <v>211</v>
      </c>
      <c r="R6397" s="1" t="s">
        <v>211</v>
      </c>
    </row>
    <row r="6398" spans="1:18" hidden="1" x14ac:dyDescent="0.2">
      <c r="A6398" s="1" t="s">
        <v>206</v>
      </c>
      <c r="B6398" s="1" t="s">
        <v>207</v>
      </c>
      <c r="C6398">
        <v>670753</v>
      </c>
      <c r="D6398" s="1" t="s">
        <v>6544</v>
      </c>
      <c r="E6398" s="1" t="s">
        <v>4020</v>
      </c>
      <c r="F6398" s="1" t="s">
        <v>4021</v>
      </c>
      <c r="G6398" s="1" t="s">
        <v>4022</v>
      </c>
      <c r="H6398" s="1" t="s">
        <v>4021</v>
      </c>
      <c r="I6398" s="2">
        <v>44197</v>
      </c>
      <c r="J6398" s="2">
        <v>51501</v>
      </c>
      <c r="K6398" s="1" t="s">
        <v>4020</v>
      </c>
      <c r="L6398">
        <v>612381</v>
      </c>
      <c r="M6398" s="1" t="s">
        <v>226</v>
      </c>
      <c r="N6398" s="1" t="s">
        <v>226</v>
      </c>
      <c r="O6398" s="1" t="s">
        <v>211</v>
      </c>
      <c r="P6398" s="1" t="s">
        <v>211</v>
      </c>
      <c r="Q6398" s="1" t="s">
        <v>211</v>
      </c>
      <c r="R6398" s="1" t="s">
        <v>211</v>
      </c>
    </row>
    <row r="6399" spans="1:18" hidden="1" x14ac:dyDescent="0.2">
      <c r="A6399" s="1" t="s">
        <v>206</v>
      </c>
      <c r="B6399" s="1" t="s">
        <v>207</v>
      </c>
      <c r="C6399">
        <v>670753</v>
      </c>
      <c r="D6399" s="1" t="s">
        <v>6544</v>
      </c>
      <c r="E6399" s="1" t="s">
        <v>2425</v>
      </c>
      <c r="F6399" s="1" t="s">
        <v>1935</v>
      </c>
      <c r="G6399" s="1" t="s">
        <v>4007</v>
      </c>
      <c r="H6399" s="1" t="s">
        <v>1935</v>
      </c>
      <c r="I6399" s="2">
        <v>44197</v>
      </c>
      <c r="J6399" s="2">
        <v>51501</v>
      </c>
      <c r="K6399" s="1" t="s">
        <v>2425</v>
      </c>
      <c r="L6399">
        <v>609698</v>
      </c>
      <c r="M6399" s="1" t="s">
        <v>226</v>
      </c>
      <c r="N6399" s="1" t="s">
        <v>226</v>
      </c>
      <c r="O6399" s="1" t="s">
        <v>211</v>
      </c>
      <c r="P6399" s="1" t="s">
        <v>211</v>
      </c>
      <c r="Q6399" s="1" t="s">
        <v>211</v>
      </c>
      <c r="R6399" s="1" t="s">
        <v>211</v>
      </c>
    </row>
    <row r="6400" spans="1:18" hidden="1" x14ac:dyDescent="0.2">
      <c r="A6400" s="1" t="s">
        <v>206</v>
      </c>
      <c r="B6400" s="1" t="s">
        <v>207</v>
      </c>
      <c r="C6400">
        <v>670753</v>
      </c>
      <c r="D6400" s="1" t="s">
        <v>6544</v>
      </c>
      <c r="E6400" s="1" t="s">
        <v>4046</v>
      </c>
      <c r="F6400" s="1" t="s">
        <v>4047</v>
      </c>
      <c r="G6400" s="1" t="s">
        <v>4048</v>
      </c>
      <c r="H6400" s="1" t="s">
        <v>4047</v>
      </c>
      <c r="I6400" s="2">
        <v>44197</v>
      </c>
      <c r="J6400" s="2">
        <v>51501</v>
      </c>
      <c r="K6400" s="1" t="s">
        <v>4046</v>
      </c>
      <c r="L6400">
        <v>609601</v>
      </c>
      <c r="M6400" s="1" t="s">
        <v>226</v>
      </c>
      <c r="N6400" s="1" t="s">
        <v>226</v>
      </c>
      <c r="O6400" s="1" t="s">
        <v>211</v>
      </c>
      <c r="P6400" s="1" t="s">
        <v>211</v>
      </c>
      <c r="Q6400" s="1" t="s">
        <v>211</v>
      </c>
      <c r="R6400" s="1" t="s">
        <v>211</v>
      </c>
    </row>
    <row r="6401" spans="1:18" hidden="1" x14ac:dyDescent="0.2">
      <c r="A6401" s="1" t="s">
        <v>206</v>
      </c>
      <c r="B6401" s="1" t="s">
        <v>207</v>
      </c>
      <c r="C6401">
        <v>670753</v>
      </c>
      <c r="D6401" s="1" t="s">
        <v>6544</v>
      </c>
      <c r="E6401" s="1" t="s">
        <v>5568</v>
      </c>
      <c r="F6401" s="1" t="s">
        <v>345</v>
      </c>
      <c r="G6401" s="1" t="s">
        <v>4014</v>
      </c>
      <c r="H6401" s="1" t="s">
        <v>345</v>
      </c>
      <c r="I6401" s="2">
        <v>44197</v>
      </c>
      <c r="J6401" s="2">
        <v>51501</v>
      </c>
      <c r="K6401" s="1" t="s">
        <v>5568</v>
      </c>
      <c r="L6401">
        <v>609596</v>
      </c>
      <c r="M6401" s="1" t="s">
        <v>226</v>
      </c>
      <c r="N6401" s="1" t="s">
        <v>226</v>
      </c>
      <c r="O6401" s="1" t="s">
        <v>211</v>
      </c>
      <c r="P6401" s="1" t="s">
        <v>211</v>
      </c>
      <c r="Q6401" s="1" t="s">
        <v>211</v>
      </c>
      <c r="R6401" s="1" t="s">
        <v>211</v>
      </c>
    </row>
    <row r="6402" spans="1:18" hidden="1" x14ac:dyDescent="0.2">
      <c r="A6402" s="1" t="s">
        <v>206</v>
      </c>
      <c r="B6402" s="1" t="s">
        <v>207</v>
      </c>
      <c r="C6402">
        <v>670753</v>
      </c>
      <c r="D6402" s="1" t="s">
        <v>6544</v>
      </c>
      <c r="E6402" s="1" t="s">
        <v>2445</v>
      </c>
      <c r="F6402" s="1" t="s">
        <v>2446</v>
      </c>
      <c r="G6402" s="1" t="s">
        <v>4037</v>
      </c>
      <c r="H6402" s="1" t="s">
        <v>2446</v>
      </c>
      <c r="I6402" s="2">
        <v>44197</v>
      </c>
      <c r="J6402" s="2">
        <v>51501</v>
      </c>
      <c r="K6402" s="1" t="s">
        <v>2445</v>
      </c>
      <c r="L6402">
        <v>609635</v>
      </c>
      <c r="M6402" s="1" t="s">
        <v>226</v>
      </c>
      <c r="N6402" s="1" t="s">
        <v>226</v>
      </c>
      <c r="O6402" s="1" t="s">
        <v>211</v>
      </c>
      <c r="P6402" s="1" t="s">
        <v>211</v>
      </c>
      <c r="Q6402" s="1" t="s">
        <v>211</v>
      </c>
      <c r="R6402" s="1" t="s">
        <v>211</v>
      </c>
    </row>
    <row r="6403" spans="1:18" hidden="1" x14ac:dyDescent="0.2">
      <c r="A6403" s="1" t="s">
        <v>206</v>
      </c>
      <c r="B6403" s="1" t="s">
        <v>207</v>
      </c>
      <c r="C6403">
        <v>670753</v>
      </c>
      <c r="D6403" s="1" t="s">
        <v>6544</v>
      </c>
      <c r="E6403" s="1" t="s">
        <v>2448</v>
      </c>
      <c r="F6403" s="1" t="s">
        <v>2449</v>
      </c>
      <c r="G6403" s="1" t="s">
        <v>4036</v>
      </c>
      <c r="H6403" s="1" t="s">
        <v>2449</v>
      </c>
      <c r="I6403" s="2">
        <v>44197</v>
      </c>
      <c r="J6403" s="2">
        <v>51501</v>
      </c>
      <c r="K6403" s="1" t="s">
        <v>2448</v>
      </c>
      <c r="L6403">
        <v>609636</v>
      </c>
      <c r="M6403" s="1" t="s">
        <v>226</v>
      </c>
      <c r="N6403" s="1" t="s">
        <v>226</v>
      </c>
      <c r="O6403" s="1" t="s">
        <v>211</v>
      </c>
      <c r="P6403" s="1" t="s">
        <v>211</v>
      </c>
      <c r="Q6403" s="1" t="s">
        <v>211</v>
      </c>
      <c r="R6403" s="1" t="s">
        <v>211</v>
      </c>
    </row>
    <row r="6404" spans="1:18" hidden="1" x14ac:dyDescent="0.2">
      <c r="A6404" s="1" t="s">
        <v>206</v>
      </c>
      <c r="B6404" s="1" t="s">
        <v>207</v>
      </c>
      <c r="C6404">
        <v>670753</v>
      </c>
      <c r="D6404" s="1" t="s">
        <v>6544</v>
      </c>
      <c r="E6404" s="1" t="s">
        <v>4039</v>
      </c>
      <c r="F6404" s="1" t="s">
        <v>4040</v>
      </c>
      <c r="G6404" s="1" t="s">
        <v>4041</v>
      </c>
      <c r="H6404" s="1" t="s">
        <v>4040</v>
      </c>
      <c r="I6404" s="2">
        <v>44197</v>
      </c>
      <c r="J6404" s="2">
        <v>51501</v>
      </c>
      <c r="K6404" s="1" t="s">
        <v>4039</v>
      </c>
      <c r="L6404">
        <v>609604</v>
      </c>
      <c r="M6404" s="1" t="s">
        <v>226</v>
      </c>
      <c r="N6404" s="1" t="s">
        <v>226</v>
      </c>
      <c r="O6404" s="1" t="s">
        <v>211</v>
      </c>
      <c r="P6404" s="1" t="s">
        <v>211</v>
      </c>
      <c r="Q6404" s="1" t="s">
        <v>211</v>
      </c>
      <c r="R6404" s="1" t="s">
        <v>211</v>
      </c>
    </row>
    <row r="6405" spans="1:18" hidden="1" x14ac:dyDescent="0.2">
      <c r="A6405" s="1" t="s">
        <v>206</v>
      </c>
      <c r="B6405" s="1" t="s">
        <v>207</v>
      </c>
      <c r="C6405">
        <v>670753</v>
      </c>
      <c r="D6405" s="1" t="s">
        <v>6544</v>
      </c>
      <c r="E6405" s="1" t="s">
        <v>4169</v>
      </c>
      <c r="F6405" s="1" t="s">
        <v>4170</v>
      </c>
      <c r="G6405" s="1" t="s">
        <v>4171</v>
      </c>
      <c r="H6405" s="1" t="s">
        <v>4170</v>
      </c>
      <c r="I6405" s="2">
        <v>44197</v>
      </c>
      <c r="J6405" s="2">
        <v>51501</v>
      </c>
      <c r="K6405" s="1" t="s">
        <v>4169</v>
      </c>
      <c r="L6405">
        <v>614772</v>
      </c>
      <c r="M6405" s="1" t="s">
        <v>226</v>
      </c>
      <c r="N6405" s="1" t="s">
        <v>226</v>
      </c>
      <c r="O6405" s="1" t="s">
        <v>211</v>
      </c>
      <c r="P6405" s="1" t="s">
        <v>211</v>
      </c>
      <c r="Q6405" s="1" t="s">
        <v>211</v>
      </c>
      <c r="R6405" s="1" t="s">
        <v>211</v>
      </c>
    </row>
    <row r="6406" spans="1:18" hidden="1" x14ac:dyDescent="0.2">
      <c r="A6406" s="1" t="s">
        <v>206</v>
      </c>
      <c r="B6406" s="1" t="s">
        <v>207</v>
      </c>
      <c r="C6406">
        <v>670753</v>
      </c>
      <c r="D6406" s="1" t="s">
        <v>6544</v>
      </c>
      <c r="E6406" s="1" t="s">
        <v>4214</v>
      </c>
      <c r="F6406" s="1" t="s">
        <v>4215</v>
      </c>
      <c r="G6406" s="1" t="s">
        <v>4216</v>
      </c>
      <c r="H6406" s="1" t="s">
        <v>4215</v>
      </c>
      <c r="I6406" s="2">
        <v>44197</v>
      </c>
      <c r="J6406" s="2">
        <v>51501</v>
      </c>
      <c r="K6406" s="1" t="s">
        <v>4214</v>
      </c>
      <c r="L6406">
        <v>614721</v>
      </c>
      <c r="M6406" s="1" t="s">
        <v>226</v>
      </c>
      <c r="N6406" s="1" t="s">
        <v>226</v>
      </c>
      <c r="O6406" s="1" t="s">
        <v>211</v>
      </c>
      <c r="P6406" s="1" t="s">
        <v>211</v>
      </c>
      <c r="Q6406" s="1" t="s">
        <v>211</v>
      </c>
      <c r="R6406" s="1" t="s">
        <v>211</v>
      </c>
    </row>
    <row r="6407" spans="1:18" hidden="1" x14ac:dyDescent="0.2">
      <c r="A6407" s="1" t="s">
        <v>206</v>
      </c>
      <c r="B6407" s="1" t="s">
        <v>207</v>
      </c>
      <c r="C6407">
        <v>670753</v>
      </c>
      <c r="D6407" s="1" t="s">
        <v>6544</v>
      </c>
      <c r="E6407" s="1" t="s">
        <v>4178</v>
      </c>
      <c r="F6407" s="1" t="s">
        <v>4179</v>
      </c>
      <c r="G6407" s="1" t="s">
        <v>4180</v>
      </c>
      <c r="H6407" s="1" t="s">
        <v>4179</v>
      </c>
      <c r="I6407" s="2">
        <v>44197</v>
      </c>
      <c r="J6407" s="2">
        <v>51501</v>
      </c>
      <c r="K6407" s="1" t="s">
        <v>4178</v>
      </c>
      <c r="L6407">
        <v>614318</v>
      </c>
      <c r="M6407" s="1" t="s">
        <v>226</v>
      </c>
      <c r="N6407" s="1" t="s">
        <v>226</v>
      </c>
      <c r="O6407" s="1" t="s">
        <v>211</v>
      </c>
      <c r="P6407" s="1" t="s">
        <v>211</v>
      </c>
      <c r="Q6407" s="1" t="s">
        <v>211</v>
      </c>
      <c r="R6407" s="1" t="s">
        <v>211</v>
      </c>
    </row>
    <row r="6408" spans="1:18" hidden="1" x14ac:dyDescent="0.2">
      <c r="A6408" s="1" t="s">
        <v>206</v>
      </c>
      <c r="B6408" s="1" t="s">
        <v>207</v>
      </c>
      <c r="C6408">
        <v>670753</v>
      </c>
      <c r="D6408" s="1" t="s">
        <v>6544</v>
      </c>
      <c r="E6408" s="1" t="s">
        <v>5536</v>
      </c>
      <c r="F6408" s="1" t="s">
        <v>5537</v>
      </c>
      <c r="G6408" s="1" t="s">
        <v>4191</v>
      </c>
      <c r="H6408" s="1" t="s">
        <v>5537</v>
      </c>
      <c r="I6408" s="2">
        <v>44197</v>
      </c>
      <c r="J6408" s="2">
        <v>51501</v>
      </c>
      <c r="K6408" s="1" t="s">
        <v>5536</v>
      </c>
      <c r="L6408">
        <v>616654</v>
      </c>
      <c r="M6408" s="1" t="s">
        <v>226</v>
      </c>
      <c r="N6408" s="1" t="s">
        <v>226</v>
      </c>
      <c r="O6408" s="1" t="s">
        <v>211</v>
      </c>
      <c r="P6408" s="1" t="s">
        <v>211</v>
      </c>
      <c r="Q6408" s="1" t="s">
        <v>211</v>
      </c>
      <c r="R6408" s="1" t="s">
        <v>211</v>
      </c>
    </row>
    <row r="6409" spans="1:18" hidden="1" x14ac:dyDescent="0.2">
      <c r="A6409" s="1" t="s">
        <v>206</v>
      </c>
      <c r="B6409" s="1" t="s">
        <v>207</v>
      </c>
      <c r="C6409">
        <v>670753</v>
      </c>
      <c r="D6409" s="1" t="s">
        <v>6544</v>
      </c>
      <c r="E6409" s="1" t="s">
        <v>5533</v>
      </c>
      <c r="F6409" s="1" t="s">
        <v>5534</v>
      </c>
      <c r="G6409" s="1" t="s">
        <v>4195</v>
      </c>
      <c r="H6409" s="1" t="s">
        <v>5534</v>
      </c>
      <c r="I6409" s="2">
        <v>44197</v>
      </c>
      <c r="J6409" s="2">
        <v>51501</v>
      </c>
      <c r="K6409" s="1" t="s">
        <v>5533</v>
      </c>
      <c r="L6409">
        <v>616653</v>
      </c>
      <c r="M6409" s="1" t="s">
        <v>226</v>
      </c>
      <c r="N6409" s="1" t="s">
        <v>226</v>
      </c>
      <c r="O6409" s="1" t="s">
        <v>211</v>
      </c>
      <c r="P6409" s="1" t="s">
        <v>211</v>
      </c>
      <c r="Q6409" s="1" t="s">
        <v>211</v>
      </c>
      <c r="R6409" s="1" t="s">
        <v>211</v>
      </c>
    </row>
    <row r="6410" spans="1:18" hidden="1" x14ac:dyDescent="0.2">
      <c r="A6410" s="1" t="s">
        <v>206</v>
      </c>
      <c r="B6410" s="1" t="s">
        <v>207</v>
      </c>
      <c r="C6410">
        <v>670753</v>
      </c>
      <c r="D6410" s="1" t="s">
        <v>6544</v>
      </c>
      <c r="E6410" s="1" t="s">
        <v>25</v>
      </c>
      <c r="F6410" s="1" t="s">
        <v>2716</v>
      </c>
      <c r="G6410" s="1" t="s">
        <v>3991</v>
      </c>
      <c r="H6410" s="1" t="s">
        <v>2716</v>
      </c>
      <c r="I6410" s="2">
        <v>44197</v>
      </c>
      <c r="J6410" s="2">
        <v>51501</v>
      </c>
      <c r="K6410" s="1" t="s">
        <v>25</v>
      </c>
      <c r="L6410">
        <v>602362</v>
      </c>
      <c r="M6410" s="1" t="s">
        <v>2718</v>
      </c>
      <c r="N6410" s="1" t="s">
        <v>2718</v>
      </c>
      <c r="O6410" s="1" t="s">
        <v>211</v>
      </c>
      <c r="P6410" s="1" t="s">
        <v>211</v>
      </c>
      <c r="Q6410" s="1" t="s">
        <v>211</v>
      </c>
      <c r="R6410" s="1" t="s">
        <v>211</v>
      </c>
    </row>
    <row r="6411" spans="1:18" hidden="1" x14ac:dyDescent="0.2">
      <c r="A6411" s="1" t="s">
        <v>206</v>
      </c>
      <c r="B6411" s="1" t="s">
        <v>207</v>
      </c>
      <c r="C6411">
        <v>670753</v>
      </c>
      <c r="D6411" s="1" t="s">
        <v>6544</v>
      </c>
      <c r="E6411" s="1" t="s">
        <v>158</v>
      </c>
      <c r="F6411" s="1" t="s">
        <v>159</v>
      </c>
      <c r="G6411" s="1" t="s">
        <v>3850</v>
      </c>
      <c r="H6411" s="1" t="s">
        <v>159</v>
      </c>
      <c r="I6411" s="2">
        <v>44197</v>
      </c>
      <c r="J6411" s="2">
        <v>51501</v>
      </c>
      <c r="K6411" s="1" t="s">
        <v>158</v>
      </c>
      <c r="L6411">
        <v>605348</v>
      </c>
      <c r="M6411" s="1" t="s">
        <v>645</v>
      </c>
      <c r="N6411" s="1" t="s">
        <v>645</v>
      </c>
      <c r="O6411" s="1" t="s">
        <v>211</v>
      </c>
      <c r="P6411" s="1" t="s">
        <v>211</v>
      </c>
      <c r="Q6411" s="1" t="s">
        <v>211</v>
      </c>
      <c r="R6411" s="1" t="s">
        <v>211</v>
      </c>
    </row>
    <row r="6412" spans="1:18" hidden="1" x14ac:dyDescent="0.2">
      <c r="A6412" s="1" t="s">
        <v>206</v>
      </c>
      <c r="B6412" s="1" t="s">
        <v>207</v>
      </c>
      <c r="C6412">
        <v>670753</v>
      </c>
      <c r="D6412" s="1" t="s">
        <v>6544</v>
      </c>
      <c r="E6412" s="1" t="s">
        <v>3883</v>
      </c>
      <c r="F6412" s="1" t="s">
        <v>3884</v>
      </c>
      <c r="G6412" s="1" t="s">
        <v>3885</v>
      </c>
      <c r="H6412" s="1" t="s">
        <v>3884</v>
      </c>
      <c r="I6412" s="2">
        <v>44197</v>
      </c>
      <c r="J6412" s="2">
        <v>51501</v>
      </c>
      <c r="K6412" s="1" t="s">
        <v>3883</v>
      </c>
      <c r="L6412">
        <v>606233</v>
      </c>
      <c r="M6412" s="1" t="s">
        <v>226</v>
      </c>
      <c r="N6412" s="1" t="s">
        <v>226</v>
      </c>
      <c r="O6412" s="1" t="s">
        <v>211</v>
      </c>
      <c r="P6412" s="1" t="s">
        <v>211</v>
      </c>
      <c r="Q6412" s="1" t="s">
        <v>211</v>
      </c>
      <c r="R6412" s="1" t="s">
        <v>211</v>
      </c>
    </row>
    <row r="6413" spans="1:18" hidden="1" x14ac:dyDescent="0.2">
      <c r="A6413" s="1" t="s">
        <v>206</v>
      </c>
      <c r="B6413" s="1" t="s">
        <v>207</v>
      </c>
      <c r="C6413">
        <v>670753</v>
      </c>
      <c r="D6413" s="1" t="s">
        <v>6544</v>
      </c>
      <c r="E6413" s="1" t="s">
        <v>3890</v>
      </c>
      <c r="F6413" s="1" t="s">
        <v>3891</v>
      </c>
      <c r="G6413" s="1" t="s">
        <v>3892</v>
      </c>
      <c r="H6413" s="1" t="s">
        <v>3891</v>
      </c>
      <c r="I6413" s="2">
        <v>44197</v>
      </c>
      <c r="J6413" s="2">
        <v>51501</v>
      </c>
      <c r="K6413" s="1" t="s">
        <v>3890</v>
      </c>
      <c r="L6413">
        <v>605872</v>
      </c>
      <c r="M6413" s="1" t="s">
        <v>645</v>
      </c>
      <c r="N6413" s="1" t="s">
        <v>645</v>
      </c>
      <c r="O6413" s="1" t="s">
        <v>211</v>
      </c>
      <c r="P6413" s="1" t="s">
        <v>211</v>
      </c>
      <c r="Q6413" s="1" t="s">
        <v>211</v>
      </c>
      <c r="R6413" s="1" t="s">
        <v>211</v>
      </c>
    </row>
    <row r="6414" spans="1:18" hidden="1" x14ac:dyDescent="0.2">
      <c r="A6414" s="1" t="s">
        <v>206</v>
      </c>
      <c r="B6414" s="1" t="s">
        <v>207</v>
      </c>
      <c r="C6414">
        <v>670753</v>
      </c>
      <c r="D6414" s="1" t="s">
        <v>6544</v>
      </c>
      <c r="E6414" s="1" t="s">
        <v>3958</v>
      </c>
      <c r="F6414" s="1" t="s">
        <v>165</v>
      </c>
      <c r="G6414" s="1" t="s">
        <v>3959</v>
      </c>
      <c r="H6414" s="1" t="s">
        <v>165</v>
      </c>
      <c r="I6414" s="2">
        <v>44197</v>
      </c>
      <c r="J6414" s="2">
        <v>51501</v>
      </c>
      <c r="K6414" s="1" t="s">
        <v>3958</v>
      </c>
      <c r="L6414">
        <v>605627</v>
      </c>
      <c r="M6414" s="1" t="s">
        <v>3940</v>
      </c>
      <c r="N6414" s="1" t="s">
        <v>3940</v>
      </c>
      <c r="O6414" s="1" t="s">
        <v>211</v>
      </c>
      <c r="P6414" s="1" t="s">
        <v>211</v>
      </c>
      <c r="Q6414" s="1" t="s">
        <v>211</v>
      </c>
      <c r="R6414" s="1" t="s">
        <v>211</v>
      </c>
    </row>
    <row r="6415" spans="1:18" hidden="1" x14ac:dyDescent="0.2">
      <c r="A6415" s="1" t="s">
        <v>206</v>
      </c>
      <c r="B6415" s="1" t="s">
        <v>207</v>
      </c>
      <c r="C6415">
        <v>709381</v>
      </c>
      <c r="D6415" s="1" t="s">
        <v>6545</v>
      </c>
      <c r="E6415" s="1" t="s">
        <v>6546</v>
      </c>
      <c r="F6415" s="1" t="s">
        <v>6547</v>
      </c>
      <c r="G6415" s="1" t="s">
        <v>6548</v>
      </c>
      <c r="H6415" s="1" t="s">
        <v>6547</v>
      </c>
      <c r="I6415" s="2">
        <v>45134</v>
      </c>
      <c r="J6415" s="2">
        <v>51501</v>
      </c>
      <c r="K6415" s="1" t="s">
        <v>6546</v>
      </c>
      <c r="L6415">
        <v>620203</v>
      </c>
      <c r="M6415" s="1" t="s">
        <v>211</v>
      </c>
      <c r="N6415" s="1" t="s">
        <v>211</v>
      </c>
      <c r="O6415" s="1" t="s">
        <v>211</v>
      </c>
      <c r="P6415" s="1" t="s">
        <v>211</v>
      </c>
      <c r="Q6415" s="1" t="s">
        <v>211</v>
      </c>
      <c r="R6415" s="1" t="s">
        <v>211</v>
      </c>
    </row>
    <row r="6416" spans="1:18" hidden="1" x14ac:dyDescent="0.2">
      <c r="A6416" s="1" t="s">
        <v>206</v>
      </c>
      <c r="B6416" s="1" t="s">
        <v>207</v>
      </c>
      <c r="C6416">
        <v>709381</v>
      </c>
      <c r="D6416" s="1" t="s">
        <v>6545</v>
      </c>
      <c r="E6416" s="1" t="s">
        <v>4020</v>
      </c>
      <c r="F6416" s="1" t="s">
        <v>4021</v>
      </c>
      <c r="G6416" s="1" t="s">
        <v>6309</v>
      </c>
      <c r="H6416" s="1" t="s">
        <v>4021</v>
      </c>
      <c r="I6416" s="2">
        <v>45274</v>
      </c>
      <c r="J6416" s="2">
        <v>51501</v>
      </c>
      <c r="K6416" s="1" t="s">
        <v>4020</v>
      </c>
      <c r="L6416">
        <v>612381</v>
      </c>
      <c r="M6416" s="1" t="s">
        <v>226</v>
      </c>
      <c r="N6416" s="1" t="s">
        <v>226</v>
      </c>
      <c r="O6416" s="1" t="s">
        <v>211</v>
      </c>
      <c r="P6416" s="1" t="s">
        <v>211</v>
      </c>
      <c r="Q6416" s="1" t="s">
        <v>211</v>
      </c>
      <c r="R6416" s="1" t="s">
        <v>211</v>
      </c>
    </row>
    <row r="6417" spans="1:18" hidden="1" x14ac:dyDescent="0.2">
      <c r="A6417" s="1" t="s">
        <v>206</v>
      </c>
      <c r="B6417" s="1" t="s">
        <v>207</v>
      </c>
      <c r="C6417">
        <v>723215</v>
      </c>
      <c r="D6417" s="1" t="s">
        <v>6549</v>
      </c>
      <c r="E6417" s="1" t="s">
        <v>3971</v>
      </c>
      <c r="F6417" s="1" t="s">
        <v>3972</v>
      </c>
      <c r="G6417" s="1" t="s">
        <v>6550</v>
      </c>
      <c r="H6417" s="1" t="s">
        <v>3972</v>
      </c>
      <c r="I6417" s="2">
        <v>43587</v>
      </c>
      <c r="J6417" s="2">
        <v>51501</v>
      </c>
      <c r="K6417" s="1" t="s">
        <v>3971</v>
      </c>
      <c r="L6417">
        <v>604306</v>
      </c>
      <c r="M6417" s="1" t="s">
        <v>3974</v>
      </c>
      <c r="N6417" s="1" t="s">
        <v>3974</v>
      </c>
      <c r="O6417" s="1" t="s">
        <v>211</v>
      </c>
      <c r="P6417" s="1" t="s">
        <v>211</v>
      </c>
      <c r="Q6417" s="1" t="s">
        <v>211</v>
      </c>
      <c r="R6417" s="1" t="s">
        <v>211</v>
      </c>
    </row>
    <row r="6418" spans="1:18" hidden="1" x14ac:dyDescent="0.2">
      <c r="A6418" s="1" t="s">
        <v>206</v>
      </c>
      <c r="B6418" s="1" t="s">
        <v>207</v>
      </c>
      <c r="C6418">
        <v>723215</v>
      </c>
      <c r="D6418" s="1" t="s">
        <v>6549</v>
      </c>
      <c r="E6418" s="1" t="s">
        <v>127</v>
      </c>
      <c r="F6418" s="1" t="s">
        <v>128</v>
      </c>
      <c r="G6418" s="1" t="s">
        <v>6551</v>
      </c>
      <c r="H6418" s="1" t="s">
        <v>128</v>
      </c>
      <c r="I6418" s="2">
        <v>43201</v>
      </c>
      <c r="J6418" s="2">
        <v>51501</v>
      </c>
      <c r="K6418" s="1" t="s">
        <v>493</v>
      </c>
      <c r="L6418">
        <v>205</v>
      </c>
      <c r="M6418" s="1" t="s">
        <v>210</v>
      </c>
      <c r="N6418" s="1" t="s">
        <v>210</v>
      </c>
      <c r="O6418" s="1" t="s">
        <v>211</v>
      </c>
      <c r="P6418" s="1" t="s">
        <v>211</v>
      </c>
      <c r="Q6418" s="1" t="s">
        <v>211</v>
      </c>
      <c r="R6418" s="1" t="s">
        <v>211</v>
      </c>
    </row>
    <row r="6419" spans="1:18" hidden="1" x14ac:dyDescent="0.2">
      <c r="A6419" s="1" t="s">
        <v>206</v>
      </c>
      <c r="B6419" s="1" t="s">
        <v>207</v>
      </c>
      <c r="C6419">
        <v>756449</v>
      </c>
      <c r="D6419" s="1" t="s">
        <v>6552</v>
      </c>
      <c r="E6419" s="1" t="s">
        <v>474</v>
      </c>
      <c r="F6419" s="1" t="s">
        <v>98</v>
      </c>
      <c r="G6419" s="1" t="s">
        <v>6553</v>
      </c>
      <c r="H6419" s="1" t="s">
        <v>98</v>
      </c>
      <c r="I6419" s="2">
        <v>43318</v>
      </c>
      <c r="J6419" s="2">
        <v>51501</v>
      </c>
      <c r="K6419" s="1" t="s">
        <v>474</v>
      </c>
      <c r="L6419">
        <v>189</v>
      </c>
      <c r="M6419" s="1" t="s">
        <v>210</v>
      </c>
      <c r="N6419" s="1" t="s">
        <v>210</v>
      </c>
      <c r="O6419" s="1" t="s">
        <v>211</v>
      </c>
      <c r="P6419" s="1" t="s">
        <v>211</v>
      </c>
      <c r="Q6419" s="1" t="s">
        <v>211</v>
      </c>
      <c r="R6419" s="1" t="s">
        <v>211</v>
      </c>
    </row>
    <row r="6420" spans="1:18" hidden="1" x14ac:dyDescent="0.2">
      <c r="A6420" s="1" t="s">
        <v>206</v>
      </c>
      <c r="B6420" s="1" t="s">
        <v>207</v>
      </c>
      <c r="C6420">
        <v>756449</v>
      </c>
      <c r="D6420" s="1" t="s">
        <v>6552</v>
      </c>
      <c r="E6420" s="1" t="s">
        <v>482</v>
      </c>
      <c r="F6420" s="1" t="s">
        <v>483</v>
      </c>
      <c r="G6420" s="1" t="s">
        <v>6554</v>
      </c>
      <c r="H6420" s="1" t="s">
        <v>483</v>
      </c>
      <c r="I6420" s="2">
        <v>43318</v>
      </c>
      <c r="J6420" s="2">
        <v>51501</v>
      </c>
      <c r="K6420" s="1" t="s">
        <v>482</v>
      </c>
      <c r="L6420">
        <v>195</v>
      </c>
      <c r="M6420" s="1" t="s">
        <v>486</v>
      </c>
      <c r="N6420" s="1" t="s">
        <v>486</v>
      </c>
      <c r="O6420" s="1" t="s">
        <v>211</v>
      </c>
      <c r="P6420" s="1" t="s">
        <v>211</v>
      </c>
      <c r="Q6420" s="1" t="s">
        <v>211</v>
      </c>
      <c r="R6420" s="1" t="s">
        <v>211</v>
      </c>
    </row>
    <row r="6421" spans="1:18" hidden="1" x14ac:dyDescent="0.2">
      <c r="A6421" s="1" t="s">
        <v>206</v>
      </c>
      <c r="B6421" s="1" t="s">
        <v>207</v>
      </c>
      <c r="C6421">
        <v>756449</v>
      </c>
      <c r="D6421" s="1" t="s">
        <v>6552</v>
      </c>
      <c r="E6421" s="1" t="s">
        <v>430</v>
      </c>
      <c r="F6421" s="1" t="s">
        <v>116</v>
      </c>
      <c r="G6421" s="1" t="s">
        <v>6555</v>
      </c>
      <c r="H6421" s="1" t="s">
        <v>116</v>
      </c>
      <c r="I6421" s="2">
        <v>43318</v>
      </c>
      <c r="J6421" s="2">
        <v>51501</v>
      </c>
      <c r="K6421" s="1" t="s">
        <v>432</v>
      </c>
      <c r="L6421">
        <v>62</v>
      </c>
      <c r="M6421" s="1" t="s">
        <v>232</v>
      </c>
      <c r="N6421" s="1" t="s">
        <v>232</v>
      </c>
      <c r="O6421" s="1" t="s">
        <v>211</v>
      </c>
      <c r="P6421" s="1" t="s">
        <v>211</v>
      </c>
      <c r="Q6421" s="1" t="s">
        <v>211</v>
      </c>
      <c r="R6421" s="1" t="s">
        <v>211</v>
      </c>
    </row>
    <row r="6422" spans="1:18" hidden="1" x14ac:dyDescent="0.2">
      <c r="A6422" s="1" t="s">
        <v>206</v>
      </c>
      <c r="B6422" s="1" t="s">
        <v>207</v>
      </c>
      <c r="C6422">
        <v>756449</v>
      </c>
      <c r="D6422" s="1" t="s">
        <v>6552</v>
      </c>
      <c r="E6422" s="1" t="s">
        <v>218</v>
      </c>
      <c r="F6422" s="1" t="s">
        <v>101</v>
      </c>
      <c r="G6422" s="1" t="s">
        <v>6556</v>
      </c>
      <c r="H6422" s="1" t="s">
        <v>101</v>
      </c>
      <c r="I6422" s="2">
        <v>43318</v>
      </c>
      <c r="J6422" s="2">
        <v>51501</v>
      </c>
      <c r="K6422" s="1" t="s">
        <v>218</v>
      </c>
      <c r="L6422">
        <v>604360</v>
      </c>
      <c r="M6422" s="1" t="s">
        <v>211</v>
      </c>
      <c r="N6422" s="1" t="s">
        <v>211</v>
      </c>
      <c r="O6422" s="1" t="s">
        <v>211</v>
      </c>
      <c r="P6422" s="1" t="s">
        <v>211</v>
      </c>
      <c r="Q6422" s="1" t="s">
        <v>211</v>
      </c>
      <c r="R6422" s="1" t="s">
        <v>211</v>
      </c>
    </row>
    <row r="6423" spans="1:18" hidden="1" x14ac:dyDescent="0.2">
      <c r="A6423" s="1" t="s">
        <v>206</v>
      </c>
      <c r="B6423" s="1" t="s">
        <v>207</v>
      </c>
      <c r="C6423">
        <v>756449</v>
      </c>
      <c r="D6423" s="1" t="s">
        <v>6552</v>
      </c>
      <c r="E6423" s="1" t="s">
        <v>1039</v>
      </c>
      <c r="F6423" s="1" t="s">
        <v>106</v>
      </c>
      <c r="G6423" s="1" t="s">
        <v>6557</v>
      </c>
      <c r="H6423" s="1" t="s">
        <v>106</v>
      </c>
      <c r="I6423" s="2">
        <v>43318</v>
      </c>
      <c r="J6423" s="2">
        <v>51501</v>
      </c>
      <c r="K6423" s="1" t="s">
        <v>1039</v>
      </c>
      <c r="L6423">
        <v>602367</v>
      </c>
      <c r="M6423" s="1" t="s">
        <v>297</v>
      </c>
      <c r="N6423" s="1" t="s">
        <v>297</v>
      </c>
      <c r="O6423" s="1" t="s">
        <v>211</v>
      </c>
      <c r="P6423" s="1" t="s">
        <v>211</v>
      </c>
      <c r="Q6423" s="1" t="s">
        <v>211</v>
      </c>
      <c r="R6423" s="1" t="s">
        <v>211</v>
      </c>
    </row>
    <row r="6424" spans="1:18" hidden="1" x14ac:dyDescent="0.2">
      <c r="A6424" s="1" t="s">
        <v>206</v>
      </c>
      <c r="B6424" s="1" t="s">
        <v>207</v>
      </c>
      <c r="C6424">
        <v>756449</v>
      </c>
      <c r="D6424" s="1" t="s">
        <v>6552</v>
      </c>
      <c r="E6424" s="1" t="s">
        <v>1375</v>
      </c>
      <c r="F6424" s="1" t="s">
        <v>1376</v>
      </c>
      <c r="G6424" s="1" t="s">
        <v>6558</v>
      </c>
      <c r="H6424" s="1" t="s">
        <v>1376</v>
      </c>
      <c r="I6424" s="2">
        <v>43318</v>
      </c>
      <c r="J6424" s="2">
        <v>51501</v>
      </c>
      <c r="K6424" s="1" t="s">
        <v>1375</v>
      </c>
      <c r="L6424">
        <v>606327</v>
      </c>
      <c r="M6424" s="1" t="s">
        <v>211</v>
      </c>
      <c r="N6424" s="1" t="s">
        <v>211</v>
      </c>
      <c r="O6424" s="1" t="s">
        <v>211</v>
      </c>
      <c r="P6424" s="1" t="s">
        <v>211</v>
      </c>
      <c r="Q6424" s="1" t="s">
        <v>211</v>
      </c>
      <c r="R6424" s="1" t="s">
        <v>211</v>
      </c>
    </row>
    <row r="6425" spans="1:18" hidden="1" x14ac:dyDescent="0.2">
      <c r="A6425" s="1" t="s">
        <v>206</v>
      </c>
      <c r="B6425" s="1" t="s">
        <v>207</v>
      </c>
      <c r="C6425">
        <v>816009</v>
      </c>
      <c r="D6425" s="1" t="s">
        <v>6559</v>
      </c>
      <c r="E6425" s="1" t="s">
        <v>6560</v>
      </c>
      <c r="F6425" s="1" t="s">
        <v>6561</v>
      </c>
      <c r="G6425" s="1" t="s">
        <v>6311</v>
      </c>
      <c r="H6425" s="1" t="s">
        <v>6561</v>
      </c>
      <c r="I6425" s="2">
        <v>44175</v>
      </c>
      <c r="J6425" s="2">
        <v>51501</v>
      </c>
      <c r="K6425" s="1" t="s">
        <v>6560</v>
      </c>
      <c r="L6425">
        <v>608406</v>
      </c>
      <c r="M6425" s="1" t="s">
        <v>6562</v>
      </c>
      <c r="N6425" s="1" t="s">
        <v>6562</v>
      </c>
      <c r="O6425" s="1" t="s">
        <v>211</v>
      </c>
      <c r="P6425" s="1" t="s">
        <v>211</v>
      </c>
      <c r="Q6425" s="1" t="s">
        <v>211</v>
      </c>
      <c r="R6425" s="1" t="s">
        <v>211</v>
      </c>
    </row>
    <row r="6426" spans="1:18" hidden="1" x14ac:dyDescent="0.2">
      <c r="A6426" s="1" t="s">
        <v>206</v>
      </c>
      <c r="B6426" s="1" t="s">
        <v>207</v>
      </c>
      <c r="C6426">
        <v>816009</v>
      </c>
      <c r="D6426" s="1" t="s">
        <v>6559</v>
      </c>
      <c r="E6426" s="1" t="s">
        <v>6563</v>
      </c>
      <c r="F6426" s="1" t="s">
        <v>6564</v>
      </c>
      <c r="G6426" s="1" t="s">
        <v>6318</v>
      </c>
      <c r="H6426" s="1" t="s">
        <v>6564</v>
      </c>
      <c r="I6426" s="2">
        <v>44175</v>
      </c>
      <c r="J6426" s="2">
        <v>51501</v>
      </c>
      <c r="K6426" s="1" t="s">
        <v>6563</v>
      </c>
      <c r="L6426">
        <v>608407</v>
      </c>
      <c r="M6426" s="1" t="s">
        <v>6562</v>
      </c>
      <c r="N6426" s="1" t="s">
        <v>6562</v>
      </c>
      <c r="O6426" s="1" t="s">
        <v>211</v>
      </c>
      <c r="P6426" s="1" t="s">
        <v>211</v>
      </c>
      <c r="Q6426" s="1" t="s">
        <v>211</v>
      </c>
      <c r="R6426" s="1" t="s">
        <v>211</v>
      </c>
    </row>
    <row r="6427" spans="1:18" hidden="1" x14ac:dyDescent="0.2">
      <c r="A6427" s="1" t="s">
        <v>206</v>
      </c>
      <c r="B6427" s="1" t="s">
        <v>207</v>
      </c>
      <c r="C6427">
        <v>816009</v>
      </c>
      <c r="D6427" s="1" t="s">
        <v>6559</v>
      </c>
      <c r="E6427" s="1" t="s">
        <v>6565</v>
      </c>
      <c r="F6427" s="1" t="s">
        <v>6566</v>
      </c>
      <c r="G6427" s="1" t="s">
        <v>6321</v>
      </c>
      <c r="H6427" s="1" t="s">
        <v>6566</v>
      </c>
      <c r="I6427" s="2">
        <v>44175</v>
      </c>
      <c r="J6427" s="2">
        <v>51501</v>
      </c>
      <c r="K6427" s="1" t="s">
        <v>6565</v>
      </c>
      <c r="L6427">
        <v>608416</v>
      </c>
      <c r="M6427" s="1" t="s">
        <v>6562</v>
      </c>
      <c r="N6427" s="1" t="s">
        <v>6562</v>
      </c>
      <c r="O6427" s="1" t="s">
        <v>211</v>
      </c>
      <c r="P6427" s="1" t="s">
        <v>211</v>
      </c>
      <c r="Q6427" s="1" t="s">
        <v>211</v>
      </c>
      <c r="R6427" s="1" t="s">
        <v>211</v>
      </c>
    </row>
    <row r="6428" spans="1:18" hidden="1" x14ac:dyDescent="0.2">
      <c r="A6428" s="1" t="s">
        <v>206</v>
      </c>
      <c r="B6428" s="1" t="s">
        <v>207</v>
      </c>
      <c r="C6428">
        <v>816009</v>
      </c>
      <c r="D6428" s="1" t="s">
        <v>6559</v>
      </c>
      <c r="E6428" s="1" t="s">
        <v>6567</v>
      </c>
      <c r="F6428" s="1" t="s">
        <v>6568</v>
      </c>
      <c r="G6428" s="1" t="s">
        <v>6315</v>
      </c>
      <c r="H6428" s="1" t="s">
        <v>6568</v>
      </c>
      <c r="I6428" s="2">
        <v>44175</v>
      </c>
      <c r="J6428" s="2">
        <v>51501</v>
      </c>
      <c r="K6428" s="1" t="s">
        <v>6567</v>
      </c>
      <c r="L6428">
        <v>608417</v>
      </c>
      <c r="M6428" s="1" t="s">
        <v>6562</v>
      </c>
      <c r="N6428" s="1" t="s">
        <v>6562</v>
      </c>
      <c r="O6428" s="1" t="s">
        <v>211</v>
      </c>
      <c r="P6428" s="1" t="s">
        <v>211</v>
      </c>
      <c r="Q6428" s="1" t="s">
        <v>211</v>
      </c>
      <c r="R6428" s="1" t="s">
        <v>211</v>
      </c>
    </row>
    <row r="6429" spans="1:18" hidden="1" x14ac:dyDescent="0.2">
      <c r="A6429" s="1" t="s">
        <v>206</v>
      </c>
      <c r="B6429" s="1" t="s">
        <v>207</v>
      </c>
      <c r="C6429">
        <v>816009</v>
      </c>
      <c r="D6429" s="1" t="s">
        <v>6559</v>
      </c>
      <c r="E6429" s="1" t="s">
        <v>6569</v>
      </c>
      <c r="F6429" s="1" t="s">
        <v>4021</v>
      </c>
      <c r="G6429" s="1" t="s">
        <v>6309</v>
      </c>
      <c r="H6429" s="1" t="s">
        <v>4021</v>
      </c>
      <c r="I6429" s="2">
        <v>44175</v>
      </c>
      <c r="J6429" s="2">
        <v>51501</v>
      </c>
      <c r="K6429" s="1" t="s">
        <v>6569</v>
      </c>
      <c r="L6429">
        <v>612557</v>
      </c>
      <c r="M6429" s="1" t="s">
        <v>226</v>
      </c>
      <c r="N6429" s="1" t="s">
        <v>226</v>
      </c>
      <c r="O6429" s="1" t="s">
        <v>211</v>
      </c>
      <c r="P6429" s="1" t="s">
        <v>211</v>
      </c>
      <c r="Q6429" s="1" t="s">
        <v>211</v>
      </c>
      <c r="R6429" s="1" t="s">
        <v>211</v>
      </c>
    </row>
    <row r="6430" spans="1:18" hidden="1" x14ac:dyDescent="0.2">
      <c r="A6430" s="1" t="s">
        <v>206</v>
      </c>
      <c r="B6430" s="1" t="s">
        <v>207</v>
      </c>
      <c r="C6430">
        <v>816009</v>
      </c>
      <c r="D6430" s="1" t="s">
        <v>6559</v>
      </c>
      <c r="E6430" s="1" t="s">
        <v>6570</v>
      </c>
      <c r="F6430" s="1" t="s">
        <v>6571</v>
      </c>
      <c r="G6430" s="1" t="s">
        <v>6572</v>
      </c>
      <c r="H6430" s="1" t="s">
        <v>6571</v>
      </c>
      <c r="I6430" s="2">
        <v>45069</v>
      </c>
      <c r="J6430" s="2">
        <v>51501</v>
      </c>
      <c r="K6430" s="1" t="s">
        <v>6570</v>
      </c>
      <c r="L6430">
        <v>620450</v>
      </c>
      <c r="M6430" s="1" t="s">
        <v>6573</v>
      </c>
      <c r="N6430" s="1" t="s">
        <v>6573</v>
      </c>
      <c r="O6430" s="1" t="s">
        <v>211</v>
      </c>
      <c r="P6430" s="1" t="s">
        <v>211</v>
      </c>
      <c r="Q6430" s="1" t="s">
        <v>211</v>
      </c>
      <c r="R6430" s="1" t="s">
        <v>211</v>
      </c>
    </row>
    <row r="6431" spans="1:18" hidden="1" x14ac:dyDescent="0.2">
      <c r="A6431" s="1" t="s">
        <v>206</v>
      </c>
      <c r="B6431" s="1" t="s">
        <v>207</v>
      </c>
      <c r="C6431">
        <v>824584</v>
      </c>
      <c r="D6431" s="1" t="s">
        <v>6574</v>
      </c>
      <c r="E6431" s="1" t="s">
        <v>2445</v>
      </c>
      <c r="F6431" s="1" t="s">
        <v>2446</v>
      </c>
      <c r="G6431" s="1" t="s">
        <v>6575</v>
      </c>
      <c r="H6431" s="1" t="s">
        <v>2446</v>
      </c>
      <c r="I6431" s="2">
        <v>44743</v>
      </c>
      <c r="J6431" s="2">
        <v>51501</v>
      </c>
      <c r="K6431" s="1" t="s">
        <v>2445</v>
      </c>
      <c r="L6431">
        <v>609635</v>
      </c>
      <c r="M6431" s="1" t="s">
        <v>226</v>
      </c>
      <c r="N6431" s="1" t="s">
        <v>226</v>
      </c>
      <c r="O6431" s="1" t="s">
        <v>211</v>
      </c>
      <c r="P6431" s="1" t="s">
        <v>211</v>
      </c>
      <c r="Q6431" s="1" t="s">
        <v>211</v>
      </c>
      <c r="R6431" s="1" t="s">
        <v>211</v>
      </c>
    </row>
    <row r="6432" spans="1:18" hidden="1" x14ac:dyDescent="0.2">
      <c r="A6432" s="1" t="s">
        <v>206</v>
      </c>
      <c r="B6432" s="1" t="s">
        <v>207</v>
      </c>
      <c r="C6432">
        <v>824584</v>
      </c>
      <c r="D6432" s="1" t="s">
        <v>6574</v>
      </c>
      <c r="E6432" s="1" t="s">
        <v>2406</v>
      </c>
      <c r="F6432" s="1" t="s">
        <v>2407</v>
      </c>
      <c r="G6432" s="1" t="s">
        <v>6576</v>
      </c>
      <c r="H6432" s="1" t="s">
        <v>2407</v>
      </c>
      <c r="I6432" s="2">
        <v>44743</v>
      </c>
      <c r="J6432" s="2">
        <v>51501</v>
      </c>
      <c r="K6432" s="1" t="s">
        <v>2406</v>
      </c>
      <c r="L6432">
        <v>612030</v>
      </c>
      <c r="M6432" s="1" t="s">
        <v>226</v>
      </c>
      <c r="N6432" s="1" t="s">
        <v>226</v>
      </c>
      <c r="O6432" s="1" t="s">
        <v>211</v>
      </c>
      <c r="P6432" s="1" t="s">
        <v>211</v>
      </c>
      <c r="Q6432" s="1" t="s">
        <v>211</v>
      </c>
      <c r="R6432" s="1" t="s">
        <v>211</v>
      </c>
    </row>
    <row r="6433" spans="1:18" hidden="1" x14ac:dyDescent="0.2">
      <c r="A6433" s="1" t="s">
        <v>206</v>
      </c>
      <c r="B6433" s="1" t="s">
        <v>207</v>
      </c>
      <c r="C6433">
        <v>824584</v>
      </c>
      <c r="D6433" s="1" t="s">
        <v>6574</v>
      </c>
      <c r="E6433" s="1" t="s">
        <v>1375</v>
      </c>
      <c r="F6433" s="1" t="s">
        <v>1376</v>
      </c>
      <c r="G6433" s="1" t="s">
        <v>6577</v>
      </c>
      <c r="H6433" s="1" t="s">
        <v>1376</v>
      </c>
      <c r="I6433" s="2">
        <v>44713</v>
      </c>
      <c r="J6433" s="2">
        <v>51501</v>
      </c>
      <c r="K6433" s="1" t="s">
        <v>1375</v>
      </c>
      <c r="L6433">
        <v>606327</v>
      </c>
      <c r="M6433" s="1" t="s">
        <v>211</v>
      </c>
      <c r="N6433" s="1" t="s">
        <v>211</v>
      </c>
      <c r="O6433" s="1" t="s">
        <v>211</v>
      </c>
      <c r="P6433" s="1" t="s">
        <v>211</v>
      </c>
      <c r="Q6433" s="1" t="s">
        <v>211</v>
      </c>
      <c r="R6433" s="1" t="s">
        <v>211</v>
      </c>
    </row>
    <row r="6434" spans="1:18" hidden="1" x14ac:dyDescent="0.2">
      <c r="A6434" s="1" t="s">
        <v>206</v>
      </c>
      <c r="B6434" s="1" t="s">
        <v>207</v>
      </c>
      <c r="C6434">
        <v>824584</v>
      </c>
      <c r="D6434" s="1" t="s">
        <v>6574</v>
      </c>
      <c r="E6434" s="1" t="s">
        <v>3897</v>
      </c>
      <c r="F6434" s="1" t="s">
        <v>434</v>
      </c>
      <c r="G6434" s="1" t="s">
        <v>6578</v>
      </c>
      <c r="H6434" s="1" t="s">
        <v>434</v>
      </c>
      <c r="I6434" s="2">
        <v>44713</v>
      </c>
      <c r="J6434" s="2">
        <v>51501</v>
      </c>
      <c r="K6434" s="1" t="s">
        <v>3897</v>
      </c>
      <c r="L6434">
        <v>605836</v>
      </c>
      <c r="M6434" s="1" t="s">
        <v>226</v>
      </c>
      <c r="N6434" s="1" t="s">
        <v>226</v>
      </c>
      <c r="O6434" s="1" t="s">
        <v>211</v>
      </c>
      <c r="P6434" s="1" t="s">
        <v>211</v>
      </c>
      <c r="Q6434" s="1" t="s">
        <v>211</v>
      </c>
      <c r="R6434" s="1" t="s">
        <v>211</v>
      </c>
    </row>
    <row r="6435" spans="1:18" hidden="1" x14ac:dyDescent="0.2">
      <c r="A6435" s="1" t="s">
        <v>206</v>
      </c>
      <c r="B6435" s="1" t="s">
        <v>207</v>
      </c>
      <c r="C6435">
        <v>824584</v>
      </c>
      <c r="D6435" s="1" t="s">
        <v>6574</v>
      </c>
      <c r="E6435" s="1" t="s">
        <v>117</v>
      </c>
      <c r="F6435" s="1" t="s">
        <v>116</v>
      </c>
      <c r="G6435" s="1" t="s">
        <v>6579</v>
      </c>
      <c r="H6435" s="1" t="s">
        <v>116</v>
      </c>
      <c r="I6435" s="2">
        <v>44197</v>
      </c>
      <c r="J6435" s="2">
        <v>51501</v>
      </c>
      <c r="K6435" s="1" t="s">
        <v>117</v>
      </c>
      <c r="L6435">
        <v>605837</v>
      </c>
      <c r="M6435" s="1" t="s">
        <v>211</v>
      </c>
      <c r="N6435" s="1" t="s">
        <v>211</v>
      </c>
      <c r="O6435" s="1" t="s">
        <v>211</v>
      </c>
      <c r="P6435" s="1" t="s">
        <v>211</v>
      </c>
      <c r="Q6435" s="1" t="s">
        <v>211</v>
      </c>
      <c r="R6435" s="1" t="s">
        <v>211</v>
      </c>
    </row>
    <row r="6436" spans="1:18" hidden="1" x14ac:dyDescent="0.2">
      <c r="A6436" s="1" t="s">
        <v>206</v>
      </c>
      <c r="B6436" s="1" t="s">
        <v>207</v>
      </c>
      <c r="C6436">
        <v>824584</v>
      </c>
      <c r="D6436" s="1" t="s">
        <v>6574</v>
      </c>
      <c r="E6436" s="1" t="s">
        <v>2656</v>
      </c>
      <c r="F6436" s="1" t="s">
        <v>2657</v>
      </c>
      <c r="G6436" s="1" t="s">
        <v>6580</v>
      </c>
      <c r="H6436" s="1" t="s">
        <v>2657</v>
      </c>
      <c r="I6436" s="2">
        <v>44743</v>
      </c>
      <c r="J6436" s="2">
        <v>51501</v>
      </c>
      <c r="K6436" s="1" t="s">
        <v>2656</v>
      </c>
      <c r="L6436">
        <v>604842</v>
      </c>
      <c r="M6436" s="1" t="s">
        <v>645</v>
      </c>
      <c r="N6436" s="1" t="s">
        <v>645</v>
      </c>
      <c r="O6436" s="1" t="s">
        <v>211</v>
      </c>
      <c r="P6436" s="1" t="s">
        <v>211</v>
      </c>
      <c r="Q6436" s="1" t="s">
        <v>211</v>
      </c>
      <c r="R6436" s="1" t="s">
        <v>211</v>
      </c>
    </row>
    <row r="6437" spans="1:18" hidden="1" x14ac:dyDescent="0.2">
      <c r="A6437" s="1" t="s">
        <v>206</v>
      </c>
      <c r="B6437" s="1" t="s">
        <v>207</v>
      </c>
      <c r="C6437">
        <v>824584</v>
      </c>
      <c r="D6437" s="1" t="s">
        <v>6574</v>
      </c>
      <c r="E6437" s="1" t="s">
        <v>2680</v>
      </c>
      <c r="F6437" s="1" t="s">
        <v>535</v>
      </c>
      <c r="G6437" s="1" t="s">
        <v>6581</v>
      </c>
      <c r="H6437" s="1" t="s">
        <v>535</v>
      </c>
      <c r="I6437" s="2">
        <v>44197</v>
      </c>
      <c r="J6437" s="2">
        <v>51501</v>
      </c>
      <c r="K6437" s="1" t="s">
        <v>2680</v>
      </c>
      <c r="L6437">
        <v>603465</v>
      </c>
      <c r="M6437" s="1" t="s">
        <v>1857</v>
      </c>
      <c r="N6437" s="1" t="s">
        <v>1857</v>
      </c>
      <c r="O6437" s="1" t="s">
        <v>211</v>
      </c>
      <c r="P6437" s="1" t="s">
        <v>211</v>
      </c>
      <c r="Q6437" s="1" t="s">
        <v>211</v>
      </c>
      <c r="R6437" s="1" t="s">
        <v>211</v>
      </c>
    </row>
    <row r="6438" spans="1:18" hidden="1" x14ac:dyDescent="0.2">
      <c r="A6438" s="1" t="s">
        <v>206</v>
      </c>
      <c r="B6438" s="1" t="s">
        <v>207</v>
      </c>
      <c r="C6438">
        <v>824584</v>
      </c>
      <c r="D6438" s="1" t="s">
        <v>6574</v>
      </c>
      <c r="E6438" s="1" t="s">
        <v>787</v>
      </c>
      <c r="F6438" s="1" t="s">
        <v>100</v>
      </c>
      <c r="G6438" s="1" t="s">
        <v>6582</v>
      </c>
      <c r="H6438" s="1" t="s">
        <v>100</v>
      </c>
      <c r="I6438" s="2">
        <v>44197</v>
      </c>
      <c r="J6438" s="2">
        <v>51501</v>
      </c>
      <c r="K6438" s="1" t="s">
        <v>789</v>
      </c>
      <c r="L6438">
        <v>2924</v>
      </c>
      <c r="M6438" s="1" t="s">
        <v>790</v>
      </c>
      <c r="N6438" s="1" t="s">
        <v>790</v>
      </c>
      <c r="O6438" s="1" t="s">
        <v>211</v>
      </c>
      <c r="P6438" s="1" t="s">
        <v>211</v>
      </c>
      <c r="Q6438" s="1" t="s">
        <v>211</v>
      </c>
      <c r="R6438" s="1" t="s">
        <v>211</v>
      </c>
    </row>
    <row r="6439" spans="1:18" hidden="1" x14ac:dyDescent="0.2">
      <c r="A6439" s="1" t="s">
        <v>206</v>
      </c>
      <c r="B6439" s="1" t="s">
        <v>207</v>
      </c>
      <c r="C6439">
        <v>824584</v>
      </c>
      <c r="D6439" s="1" t="s">
        <v>6574</v>
      </c>
      <c r="E6439" s="1" t="s">
        <v>433</v>
      </c>
      <c r="F6439" s="1" t="s">
        <v>434</v>
      </c>
      <c r="G6439" s="1" t="s">
        <v>6578</v>
      </c>
      <c r="H6439" s="1" t="s">
        <v>434</v>
      </c>
      <c r="I6439" s="2">
        <v>44562</v>
      </c>
      <c r="J6439" s="2">
        <v>51501</v>
      </c>
      <c r="K6439" s="1" t="s">
        <v>436</v>
      </c>
      <c r="L6439">
        <v>67</v>
      </c>
      <c r="M6439" s="1" t="s">
        <v>232</v>
      </c>
      <c r="N6439" s="1" t="s">
        <v>232</v>
      </c>
      <c r="O6439" s="1" t="s">
        <v>211</v>
      </c>
      <c r="P6439" s="1" t="s">
        <v>211</v>
      </c>
      <c r="Q6439" s="1" t="s">
        <v>211</v>
      </c>
      <c r="R6439" s="1" t="s">
        <v>211</v>
      </c>
    </row>
    <row r="6440" spans="1:18" hidden="1" x14ac:dyDescent="0.2">
      <c r="A6440" s="1" t="s">
        <v>206</v>
      </c>
      <c r="B6440" s="1" t="s">
        <v>207</v>
      </c>
      <c r="C6440">
        <v>824584</v>
      </c>
      <c r="D6440" s="1" t="s">
        <v>6574</v>
      </c>
      <c r="E6440" s="1" t="s">
        <v>2342</v>
      </c>
      <c r="F6440" s="1" t="s">
        <v>2343</v>
      </c>
      <c r="G6440" s="1" t="s">
        <v>6583</v>
      </c>
      <c r="H6440" s="1" t="s">
        <v>2343</v>
      </c>
      <c r="I6440" s="2">
        <v>44197</v>
      </c>
      <c r="J6440" s="2">
        <v>51501</v>
      </c>
      <c r="K6440" s="1" t="s">
        <v>2342</v>
      </c>
      <c r="L6440">
        <v>182</v>
      </c>
      <c r="M6440" s="1" t="s">
        <v>226</v>
      </c>
      <c r="N6440" s="1" t="s">
        <v>226</v>
      </c>
      <c r="O6440" s="1" t="s">
        <v>211</v>
      </c>
      <c r="P6440" s="1" t="s">
        <v>211</v>
      </c>
      <c r="Q6440" s="1" t="s">
        <v>211</v>
      </c>
      <c r="R6440" s="1" t="s">
        <v>211</v>
      </c>
    </row>
    <row r="6441" spans="1:18" hidden="1" x14ac:dyDescent="0.2">
      <c r="A6441" s="1" t="s">
        <v>206</v>
      </c>
      <c r="B6441" s="1" t="s">
        <v>207</v>
      </c>
      <c r="C6441">
        <v>824584</v>
      </c>
      <c r="D6441" s="1" t="s">
        <v>6574</v>
      </c>
      <c r="E6441" s="1" t="s">
        <v>129</v>
      </c>
      <c r="F6441" s="1" t="s">
        <v>130</v>
      </c>
      <c r="G6441" s="1" t="s">
        <v>6584</v>
      </c>
      <c r="H6441" s="1" t="s">
        <v>130</v>
      </c>
      <c r="I6441" s="2">
        <v>44713</v>
      </c>
      <c r="J6441" s="2">
        <v>51501</v>
      </c>
      <c r="K6441" s="1" t="s">
        <v>1384</v>
      </c>
      <c r="L6441">
        <v>209</v>
      </c>
      <c r="M6441" s="1" t="s">
        <v>210</v>
      </c>
      <c r="N6441" s="1" t="s">
        <v>210</v>
      </c>
      <c r="O6441" s="1" t="s">
        <v>211</v>
      </c>
      <c r="P6441" s="1" t="s">
        <v>211</v>
      </c>
      <c r="Q6441" s="1" t="s">
        <v>211</v>
      </c>
      <c r="R6441" s="1" t="s">
        <v>211</v>
      </c>
    </row>
    <row r="6442" spans="1:18" hidden="1" x14ac:dyDescent="0.2">
      <c r="A6442" s="1" t="s">
        <v>206</v>
      </c>
      <c r="B6442" s="1" t="s">
        <v>207</v>
      </c>
      <c r="C6442">
        <v>824584</v>
      </c>
      <c r="D6442" s="1" t="s">
        <v>6574</v>
      </c>
      <c r="E6442" s="1" t="s">
        <v>133</v>
      </c>
      <c r="F6442" s="1" t="s">
        <v>134</v>
      </c>
      <c r="G6442" s="1" t="s">
        <v>6585</v>
      </c>
      <c r="H6442" s="1" t="s">
        <v>134</v>
      </c>
      <c r="I6442" s="2">
        <v>44743</v>
      </c>
      <c r="J6442" s="2">
        <v>51501</v>
      </c>
      <c r="K6442" s="1" t="s">
        <v>2334</v>
      </c>
      <c r="L6442">
        <v>224</v>
      </c>
      <c r="M6442" s="1" t="s">
        <v>2335</v>
      </c>
      <c r="N6442" s="1" t="s">
        <v>2335</v>
      </c>
      <c r="O6442" s="1" t="s">
        <v>211</v>
      </c>
      <c r="P6442" s="1" t="s">
        <v>211</v>
      </c>
      <c r="Q6442" s="1" t="s">
        <v>211</v>
      </c>
      <c r="R6442" s="1" t="s">
        <v>211</v>
      </c>
    </row>
    <row r="6443" spans="1:18" hidden="1" x14ac:dyDescent="0.2">
      <c r="A6443" s="1" t="s">
        <v>206</v>
      </c>
      <c r="B6443" s="1" t="s">
        <v>207</v>
      </c>
      <c r="C6443">
        <v>824586</v>
      </c>
      <c r="D6443" s="1" t="s">
        <v>6586</v>
      </c>
      <c r="E6443" s="1" t="s">
        <v>133</v>
      </c>
      <c r="F6443" s="1" t="s">
        <v>134</v>
      </c>
      <c r="G6443" s="1" t="s">
        <v>6585</v>
      </c>
      <c r="H6443" s="1" t="s">
        <v>134</v>
      </c>
      <c r="I6443" s="2">
        <v>45286</v>
      </c>
      <c r="J6443" s="2">
        <v>51501</v>
      </c>
      <c r="K6443" s="1" t="s">
        <v>2334</v>
      </c>
      <c r="L6443">
        <v>224</v>
      </c>
      <c r="M6443" s="1" t="s">
        <v>2335</v>
      </c>
      <c r="N6443" s="1" t="s">
        <v>2335</v>
      </c>
      <c r="O6443" s="1" t="s">
        <v>211</v>
      </c>
      <c r="P6443" s="1" t="s">
        <v>211</v>
      </c>
      <c r="Q6443" s="1" t="s">
        <v>211</v>
      </c>
      <c r="R6443" s="1" t="s">
        <v>211</v>
      </c>
    </row>
    <row r="6444" spans="1:18" hidden="1" x14ac:dyDescent="0.2">
      <c r="A6444" s="1" t="s">
        <v>206</v>
      </c>
      <c r="B6444" s="1" t="s">
        <v>207</v>
      </c>
      <c r="C6444">
        <v>824586</v>
      </c>
      <c r="D6444" s="1" t="s">
        <v>6586</v>
      </c>
      <c r="E6444" s="1" t="s">
        <v>5325</v>
      </c>
      <c r="F6444" s="1" t="s">
        <v>130</v>
      </c>
      <c r="G6444" s="1" t="s">
        <v>6584</v>
      </c>
      <c r="H6444" s="1" t="s">
        <v>130</v>
      </c>
      <c r="I6444" s="2">
        <v>45243</v>
      </c>
      <c r="J6444" s="2">
        <v>51501</v>
      </c>
      <c r="K6444" s="1" t="s">
        <v>5326</v>
      </c>
      <c r="L6444">
        <v>211</v>
      </c>
      <c r="M6444" s="1" t="s">
        <v>378</v>
      </c>
      <c r="N6444" s="1" t="s">
        <v>378</v>
      </c>
      <c r="O6444" s="1" t="s">
        <v>211</v>
      </c>
      <c r="P6444" s="1" t="s">
        <v>211</v>
      </c>
      <c r="Q6444" s="1" t="s">
        <v>211</v>
      </c>
      <c r="R6444" s="1" t="s">
        <v>211</v>
      </c>
    </row>
    <row r="6445" spans="1:18" hidden="1" x14ac:dyDescent="0.2">
      <c r="A6445" s="1" t="s">
        <v>206</v>
      </c>
      <c r="B6445" s="1" t="s">
        <v>207</v>
      </c>
      <c r="C6445">
        <v>824586</v>
      </c>
      <c r="D6445" s="1" t="s">
        <v>6586</v>
      </c>
      <c r="E6445" s="1" t="s">
        <v>5323</v>
      </c>
      <c r="F6445" s="1" t="s">
        <v>128</v>
      </c>
      <c r="G6445" s="1" t="s">
        <v>6587</v>
      </c>
      <c r="H6445" s="1" t="s">
        <v>128</v>
      </c>
      <c r="I6445" s="2">
        <v>45286</v>
      </c>
      <c r="J6445" s="2">
        <v>51501</v>
      </c>
      <c r="K6445" s="1" t="s">
        <v>5324</v>
      </c>
      <c r="L6445">
        <v>207</v>
      </c>
      <c r="M6445" s="1" t="s">
        <v>378</v>
      </c>
      <c r="N6445" s="1" t="s">
        <v>378</v>
      </c>
      <c r="O6445" s="1" t="s">
        <v>211</v>
      </c>
      <c r="P6445" s="1" t="s">
        <v>211</v>
      </c>
      <c r="Q6445" s="1" t="s">
        <v>211</v>
      </c>
      <c r="R6445" s="1" t="s">
        <v>211</v>
      </c>
    </row>
    <row r="6446" spans="1:18" hidden="1" x14ac:dyDescent="0.2">
      <c r="A6446" s="1" t="s">
        <v>206</v>
      </c>
      <c r="B6446" s="1" t="s">
        <v>207</v>
      </c>
      <c r="C6446">
        <v>824586</v>
      </c>
      <c r="D6446" s="1" t="s">
        <v>6586</v>
      </c>
      <c r="E6446" s="1" t="s">
        <v>2342</v>
      </c>
      <c r="F6446" s="1" t="s">
        <v>2343</v>
      </c>
      <c r="G6446" s="1" t="s">
        <v>6583</v>
      </c>
      <c r="H6446" s="1" t="s">
        <v>2343</v>
      </c>
      <c r="I6446" s="2">
        <v>45243</v>
      </c>
      <c r="J6446" s="2">
        <v>51501</v>
      </c>
      <c r="K6446" s="1" t="s">
        <v>2342</v>
      </c>
      <c r="L6446">
        <v>182</v>
      </c>
      <c r="M6446" s="1" t="s">
        <v>226</v>
      </c>
      <c r="N6446" s="1" t="s">
        <v>226</v>
      </c>
      <c r="O6446" s="1" t="s">
        <v>211</v>
      </c>
      <c r="P6446" s="1" t="s">
        <v>211</v>
      </c>
      <c r="Q6446" s="1" t="s">
        <v>211</v>
      </c>
      <c r="R6446" s="1" t="s">
        <v>211</v>
      </c>
    </row>
    <row r="6447" spans="1:18" hidden="1" x14ac:dyDescent="0.2">
      <c r="A6447" s="1" t="s">
        <v>206</v>
      </c>
      <c r="B6447" s="1" t="s">
        <v>207</v>
      </c>
      <c r="C6447">
        <v>824586</v>
      </c>
      <c r="D6447" s="1" t="s">
        <v>6586</v>
      </c>
      <c r="E6447" s="1" t="s">
        <v>120</v>
      </c>
      <c r="F6447" s="1" t="s">
        <v>121</v>
      </c>
      <c r="G6447" s="1" t="s">
        <v>6588</v>
      </c>
      <c r="H6447" s="1" t="s">
        <v>121</v>
      </c>
      <c r="I6447" s="2">
        <v>45264</v>
      </c>
      <c r="J6447" s="2">
        <v>51501</v>
      </c>
      <c r="K6447" s="1" t="s">
        <v>4595</v>
      </c>
      <c r="L6447">
        <v>115</v>
      </c>
      <c r="M6447" s="1" t="s">
        <v>1857</v>
      </c>
      <c r="N6447" s="1" t="s">
        <v>1857</v>
      </c>
      <c r="O6447" s="1" t="s">
        <v>211</v>
      </c>
      <c r="P6447" s="1" t="s">
        <v>211</v>
      </c>
      <c r="Q6447" s="1" t="s">
        <v>211</v>
      </c>
      <c r="R6447" s="1" t="s">
        <v>211</v>
      </c>
    </row>
    <row r="6448" spans="1:18" hidden="1" x14ac:dyDescent="0.2">
      <c r="A6448" s="1" t="s">
        <v>206</v>
      </c>
      <c r="B6448" s="1" t="s">
        <v>207</v>
      </c>
      <c r="C6448">
        <v>824586</v>
      </c>
      <c r="D6448" s="1" t="s">
        <v>6586</v>
      </c>
      <c r="E6448" s="1" t="s">
        <v>787</v>
      </c>
      <c r="F6448" s="1" t="s">
        <v>100</v>
      </c>
      <c r="G6448" s="1" t="s">
        <v>6582</v>
      </c>
      <c r="H6448" s="1" t="s">
        <v>100</v>
      </c>
      <c r="I6448" s="2">
        <v>45243</v>
      </c>
      <c r="J6448" s="2">
        <v>51501</v>
      </c>
      <c r="K6448" s="1" t="s">
        <v>789</v>
      </c>
      <c r="L6448">
        <v>2924</v>
      </c>
      <c r="M6448" s="1" t="s">
        <v>790</v>
      </c>
      <c r="N6448" s="1" t="s">
        <v>790</v>
      </c>
      <c r="O6448" s="1" t="s">
        <v>211</v>
      </c>
      <c r="P6448" s="1" t="s">
        <v>211</v>
      </c>
      <c r="Q6448" s="1" t="s">
        <v>211</v>
      </c>
      <c r="R6448" s="1" t="s">
        <v>211</v>
      </c>
    </row>
    <row r="6449" spans="1:18" hidden="1" x14ac:dyDescent="0.2">
      <c r="A6449" s="1" t="s">
        <v>206</v>
      </c>
      <c r="B6449" s="1" t="s">
        <v>207</v>
      </c>
      <c r="C6449">
        <v>824586</v>
      </c>
      <c r="D6449" s="1" t="s">
        <v>6586</v>
      </c>
      <c r="E6449" s="1" t="s">
        <v>3831</v>
      </c>
      <c r="F6449" s="1" t="s">
        <v>100</v>
      </c>
      <c r="G6449" s="1" t="s">
        <v>6589</v>
      </c>
      <c r="H6449" s="1" t="s">
        <v>100</v>
      </c>
      <c r="I6449" s="2">
        <v>45243</v>
      </c>
      <c r="J6449" s="2">
        <v>51501</v>
      </c>
      <c r="K6449" s="1" t="s">
        <v>3833</v>
      </c>
      <c r="L6449">
        <v>2925</v>
      </c>
      <c r="M6449" s="1" t="s">
        <v>790</v>
      </c>
      <c r="N6449" s="1" t="s">
        <v>790</v>
      </c>
      <c r="O6449" s="1" t="s">
        <v>211</v>
      </c>
      <c r="P6449" s="1" t="s">
        <v>211</v>
      </c>
      <c r="Q6449" s="1" t="s">
        <v>211</v>
      </c>
      <c r="R6449" s="1" t="s">
        <v>211</v>
      </c>
    </row>
    <row r="6450" spans="1:18" hidden="1" x14ac:dyDescent="0.2">
      <c r="A6450" s="1" t="s">
        <v>206</v>
      </c>
      <c r="B6450" s="1" t="s">
        <v>207</v>
      </c>
      <c r="C6450">
        <v>824586</v>
      </c>
      <c r="D6450" s="1" t="s">
        <v>6586</v>
      </c>
      <c r="E6450" s="1" t="s">
        <v>154</v>
      </c>
      <c r="F6450" s="1" t="s">
        <v>2365</v>
      </c>
      <c r="G6450" s="1" t="s">
        <v>6590</v>
      </c>
      <c r="H6450" s="1" t="s">
        <v>2365</v>
      </c>
      <c r="I6450" s="2">
        <v>45243</v>
      </c>
      <c r="J6450" s="2">
        <v>51501</v>
      </c>
      <c r="K6450" s="1" t="s">
        <v>2367</v>
      </c>
      <c r="L6450">
        <v>510133</v>
      </c>
      <c r="M6450" s="1" t="s">
        <v>378</v>
      </c>
      <c r="N6450" s="1" t="s">
        <v>378</v>
      </c>
      <c r="O6450" s="1" t="s">
        <v>211</v>
      </c>
      <c r="P6450" s="1" t="s">
        <v>211</v>
      </c>
      <c r="Q6450" s="1" t="s">
        <v>211</v>
      </c>
      <c r="R6450" s="1" t="s">
        <v>211</v>
      </c>
    </row>
    <row r="6451" spans="1:18" hidden="1" x14ac:dyDescent="0.2">
      <c r="A6451" s="1" t="s">
        <v>206</v>
      </c>
      <c r="B6451" s="1" t="s">
        <v>207</v>
      </c>
      <c r="C6451">
        <v>824586</v>
      </c>
      <c r="D6451" s="1" t="s">
        <v>6586</v>
      </c>
      <c r="E6451" s="1" t="s">
        <v>2680</v>
      </c>
      <c r="F6451" s="1" t="s">
        <v>535</v>
      </c>
      <c r="G6451" s="1" t="s">
        <v>6581</v>
      </c>
      <c r="H6451" s="1" t="s">
        <v>535</v>
      </c>
      <c r="I6451" s="2">
        <v>45243</v>
      </c>
      <c r="J6451" s="2">
        <v>51501</v>
      </c>
      <c r="K6451" s="1" t="s">
        <v>2680</v>
      </c>
      <c r="L6451">
        <v>603465</v>
      </c>
      <c r="M6451" s="1" t="s">
        <v>1857</v>
      </c>
      <c r="N6451" s="1" t="s">
        <v>1857</v>
      </c>
      <c r="O6451" s="1" t="s">
        <v>211</v>
      </c>
      <c r="P6451" s="1" t="s">
        <v>211</v>
      </c>
      <c r="Q6451" s="1" t="s">
        <v>211</v>
      </c>
      <c r="R6451" s="1" t="s">
        <v>211</v>
      </c>
    </row>
    <row r="6452" spans="1:18" hidden="1" x14ac:dyDescent="0.2">
      <c r="A6452" s="1" t="s">
        <v>206</v>
      </c>
      <c r="B6452" s="1" t="s">
        <v>207</v>
      </c>
      <c r="C6452">
        <v>824586</v>
      </c>
      <c r="D6452" s="1" t="s">
        <v>6586</v>
      </c>
      <c r="E6452" s="1" t="s">
        <v>145</v>
      </c>
      <c r="F6452" s="1" t="s">
        <v>101</v>
      </c>
      <c r="G6452" s="1" t="s">
        <v>6591</v>
      </c>
      <c r="H6452" s="1" t="s">
        <v>101</v>
      </c>
      <c r="I6452" s="2">
        <v>45286</v>
      </c>
      <c r="J6452" s="2">
        <v>51501</v>
      </c>
      <c r="K6452" s="1" t="s">
        <v>145</v>
      </c>
      <c r="L6452">
        <v>604570</v>
      </c>
      <c r="M6452" s="1" t="s">
        <v>645</v>
      </c>
      <c r="N6452" s="1" t="s">
        <v>645</v>
      </c>
      <c r="O6452" s="1" t="s">
        <v>211</v>
      </c>
      <c r="P6452" s="1" t="s">
        <v>211</v>
      </c>
      <c r="Q6452" s="1" t="s">
        <v>211</v>
      </c>
      <c r="R6452" s="1" t="s">
        <v>211</v>
      </c>
    </row>
    <row r="6453" spans="1:18" hidden="1" x14ac:dyDescent="0.2">
      <c r="A6453" s="1" t="s">
        <v>206</v>
      </c>
      <c r="B6453" s="1" t="s">
        <v>207</v>
      </c>
      <c r="C6453">
        <v>824586</v>
      </c>
      <c r="D6453" s="1" t="s">
        <v>6586</v>
      </c>
      <c r="E6453" s="1" t="s">
        <v>117</v>
      </c>
      <c r="F6453" s="1" t="s">
        <v>116</v>
      </c>
      <c r="G6453" s="1" t="s">
        <v>6579</v>
      </c>
      <c r="H6453" s="1" t="s">
        <v>116</v>
      </c>
      <c r="I6453" s="2">
        <v>45243</v>
      </c>
      <c r="J6453" s="2">
        <v>51501</v>
      </c>
      <c r="K6453" s="1" t="s">
        <v>117</v>
      </c>
      <c r="L6453">
        <v>605837</v>
      </c>
      <c r="M6453" s="1" t="s">
        <v>211</v>
      </c>
      <c r="N6453" s="1" t="s">
        <v>211</v>
      </c>
      <c r="O6453" s="1" t="s">
        <v>211</v>
      </c>
      <c r="P6453" s="1" t="s">
        <v>211</v>
      </c>
      <c r="Q6453" s="1" t="s">
        <v>211</v>
      </c>
      <c r="R6453" s="1" t="s">
        <v>211</v>
      </c>
    </row>
    <row r="6454" spans="1:18" hidden="1" x14ac:dyDescent="0.2">
      <c r="A6454" s="1" t="s">
        <v>206</v>
      </c>
      <c r="B6454" s="1" t="s">
        <v>207</v>
      </c>
      <c r="C6454">
        <v>824586</v>
      </c>
      <c r="D6454" s="1" t="s">
        <v>6586</v>
      </c>
      <c r="E6454" s="1" t="s">
        <v>3897</v>
      </c>
      <c r="F6454" s="1" t="s">
        <v>434</v>
      </c>
      <c r="G6454" s="1" t="s">
        <v>6578</v>
      </c>
      <c r="H6454" s="1" t="s">
        <v>434</v>
      </c>
      <c r="I6454" s="2">
        <v>45243</v>
      </c>
      <c r="J6454" s="2">
        <v>51501</v>
      </c>
      <c r="K6454" s="1" t="s">
        <v>3897</v>
      </c>
      <c r="L6454">
        <v>605836</v>
      </c>
      <c r="M6454" s="1" t="s">
        <v>226</v>
      </c>
      <c r="N6454" s="1" t="s">
        <v>226</v>
      </c>
      <c r="O6454" s="1" t="s">
        <v>211</v>
      </c>
      <c r="P6454" s="1" t="s">
        <v>211</v>
      </c>
      <c r="Q6454" s="1" t="s">
        <v>211</v>
      </c>
      <c r="R6454" s="1" t="s">
        <v>211</v>
      </c>
    </row>
    <row r="6455" spans="1:18" hidden="1" x14ac:dyDescent="0.2">
      <c r="A6455" s="1" t="s">
        <v>206</v>
      </c>
      <c r="B6455" s="1" t="s">
        <v>207</v>
      </c>
      <c r="C6455">
        <v>824586</v>
      </c>
      <c r="D6455" s="1" t="s">
        <v>6586</v>
      </c>
      <c r="E6455" s="1" t="s">
        <v>167</v>
      </c>
      <c r="F6455" s="1" t="s">
        <v>125</v>
      </c>
      <c r="G6455" s="1" t="s">
        <v>6592</v>
      </c>
      <c r="H6455" s="1" t="s">
        <v>125</v>
      </c>
      <c r="I6455" s="2">
        <v>45243</v>
      </c>
      <c r="J6455" s="2">
        <v>51501</v>
      </c>
      <c r="K6455" s="1" t="s">
        <v>167</v>
      </c>
      <c r="L6455">
        <v>605839</v>
      </c>
      <c r="M6455" s="1" t="s">
        <v>226</v>
      </c>
      <c r="N6455" s="1" t="s">
        <v>226</v>
      </c>
      <c r="O6455" s="1" t="s">
        <v>211</v>
      </c>
      <c r="P6455" s="1" t="s">
        <v>211</v>
      </c>
      <c r="Q6455" s="1" t="s">
        <v>211</v>
      </c>
      <c r="R6455" s="1" t="s">
        <v>211</v>
      </c>
    </row>
    <row r="6456" spans="1:18" hidden="1" x14ac:dyDescent="0.2">
      <c r="A6456" s="1" t="s">
        <v>206</v>
      </c>
      <c r="B6456" s="1" t="s">
        <v>207</v>
      </c>
      <c r="C6456">
        <v>824586</v>
      </c>
      <c r="D6456" s="1" t="s">
        <v>6586</v>
      </c>
      <c r="E6456" s="1" t="s">
        <v>1662</v>
      </c>
      <c r="F6456" s="1" t="s">
        <v>184</v>
      </c>
      <c r="G6456" s="1" t="s">
        <v>6593</v>
      </c>
      <c r="H6456" s="1" t="s">
        <v>184</v>
      </c>
      <c r="I6456" s="2">
        <v>45286</v>
      </c>
      <c r="J6456" s="2">
        <v>51501</v>
      </c>
      <c r="K6456" s="1" t="s">
        <v>1662</v>
      </c>
      <c r="L6456">
        <v>612385</v>
      </c>
      <c r="M6456" s="1" t="s">
        <v>226</v>
      </c>
      <c r="N6456" s="1" t="s">
        <v>226</v>
      </c>
      <c r="O6456" s="1" t="s">
        <v>211</v>
      </c>
      <c r="P6456" s="1" t="s">
        <v>211</v>
      </c>
      <c r="Q6456" s="1" t="s">
        <v>211</v>
      </c>
      <c r="R6456" s="1" t="s">
        <v>211</v>
      </c>
    </row>
    <row r="6457" spans="1:18" hidden="1" x14ac:dyDescent="0.2">
      <c r="A6457" s="1" t="s">
        <v>206</v>
      </c>
      <c r="B6457" s="1" t="s">
        <v>207</v>
      </c>
      <c r="C6457">
        <v>824586</v>
      </c>
      <c r="D6457" s="1" t="s">
        <v>6586</v>
      </c>
      <c r="E6457" s="1" t="s">
        <v>4015</v>
      </c>
      <c r="F6457" s="1" t="s">
        <v>179</v>
      </c>
      <c r="G6457" s="1" t="s">
        <v>6594</v>
      </c>
      <c r="H6457" s="1" t="s">
        <v>179</v>
      </c>
      <c r="I6457" s="2">
        <v>45286</v>
      </c>
      <c r="J6457" s="2">
        <v>51501</v>
      </c>
      <c r="K6457" s="1" t="s">
        <v>4015</v>
      </c>
      <c r="L6457">
        <v>610780</v>
      </c>
      <c r="M6457" s="1" t="s">
        <v>4018</v>
      </c>
      <c r="N6457" s="1" t="s">
        <v>4018</v>
      </c>
      <c r="O6457" s="1" t="s">
        <v>211</v>
      </c>
      <c r="P6457" s="1" t="s">
        <v>211</v>
      </c>
      <c r="Q6457" s="1" t="s">
        <v>211</v>
      </c>
      <c r="R6457" s="1" t="s">
        <v>211</v>
      </c>
    </row>
    <row r="6458" spans="1:18" hidden="1" x14ac:dyDescent="0.2">
      <c r="A6458" s="1" t="s">
        <v>206</v>
      </c>
      <c r="B6458" s="1" t="s">
        <v>207</v>
      </c>
      <c r="C6458">
        <v>824586</v>
      </c>
      <c r="D6458" s="1" t="s">
        <v>6586</v>
      </c>
      <c r="E6458" s="1" t="s">
        <v>5568</v>
      </c>
      <c r="F6458" s="1" t="s">
        <v>345</v>
      </c>
      <c r="G6458" s="1" t="s">
        <v>6595</v>
      </c>
      <c r="H6458" s="1" t="s">
        <v>345</v>
      </c>
      <c r="I6458" s="2">
        <v>45243</v>
      </c>
      <c r="J6458" s="2">
        <v>51501</v>
      </c>
      <c r="K6458" s="1" t="s">
        <v>5568</v>
      </c>
      <c r="L6458">
        <v>609596</v>
      </c>
      <c r="M6458" s="1" t="s">
        <v>226</v>
      </c>
      <c r="N6458" s="1" t="s">
        <v>226</v>
      </c>
      <c r="O6458" s="1" t="s">
        <v>211</v>
      </c>
      <c r="P6458" s="1" t="s">
        <v>211</v>
      </c>
      <c r="Q6458" s="1" t="s">
        <v>211</v>
      </c>
      <c r="R6458" s="1" t="s">
        <v>211</v>
      </c>
    </row>
    <row r="6459" spans="1:18" hidden="1" x14ac:dyDescent="0.2">
      <c r="A6459" s="1" t="s">
        <v>206</v>
      </c>
      <c r="B6459" s="1" t="s">
        <v>207</v>
      </c>
      <c r="C6459">
        <v>824586</v>
      </c>
      <c r="D6459" s="1" t="s">
        <v>6586</v>
      </c>
      <c r="E6459" s="1" t="s">
        <v>2433</v>
      </c>
      <c r="F6459" s="1" t="s">
        <v>2434</v>
      </c>
      <c r="G6459" s="1" t="s">
        <v>6596</v>
      </c>
      <c r="H6459" s="1" t="s">
        <v>2434</v>
      </c>
      <c r="I6459" s="2">
        <v>45243</v>
      </c>
      <c r="J6459" s="2">
        <v>51501</v>
      </c>
      <c r="K6459" s="1" t="s">
        <v>2433</v>
      </c>
      <c r="L6459">
        <v>609572</v>
      </c>
      <c r="M6459" s="1" t="s">
        <v>226</v>
      </c>
      <c r="N6459" s="1" t="s">
        <v>226</v>
      </c>
      <c r="O6459" s="1" t="s">
        <v>211</v>
      </c>
      <c r="P6459" s="1" t="s">
        <v>211</v>
      </c>
      <c r="Q6459" s="1" t="s">
        <v>211</v>
      </c>
      <c r="R6459" s="1" t="s">
        <v>211</v>
      </c>
    </row>
    <row r="6460" spans="1:18" hidden="1" x14ac:dyDescent="0.2">
      <c r="A6460" s="1" t="s">
        <v>206</v>
      </c>
      <c r="B6460" s="1" t="s">
        <v>207</v>
      </c>
      <c r="C6460">
        <v>824586</v>
      </c>
      <c r="D6460" s="1" t="s">
        <v>6586</v>
      </c>
      <c r="E6460" s="1" t="s">
        <v>4105</v>
      </c>
      <c r="F6460" s="1" t="s">
        <v>4106</v>
      </c>
      <c r="G6460" s="1" t="s">
        <v>6597</v>
      </c>
      <c r="H6460" s="1" t="s">
        <v>4106</v>
      </c>
      <c r="I6460" s="2">
        <v>45243</v>
      </c>
      <c r="J6460" s="2">
        <v>51501</v>
      </c>
      <c r="K6460" s="1" t="s">
        <v>4105</v>
      </c>
      <c r="L6460">
        <v>606358</v>
      </c>
      <c r="M6460" s="1" t="s">
        <v>226</v>
      </c>
      <c r="N6460" s="1" t="s">
        <v>226</v>
      </c>
      <c r="O6460" s="1" t="s">
        <v>211</v>
      </c>
      <c r="P6460" s="1" t="s">
        <v>211</v>
      </c>
      <c r="Q6460" s="1" t="s">
        <v>211</v>
      </c>
      <c r="R6460" s="1" t="s">
        <v>211</v>
      </c>
    </row>
    <row r="6461" spans="1:18" hidden="1" x14ac:dyDescent="0.2">
      <c r="A6461" s="1" t="s">
        <v>206</v>
      </c>
      <c r="B6461" s="1" t="s">
        <v>207</v>
      </c>
      <c r="C6461">
        <v>824586</v>
      </c>
      <c r="D6461" s="1" t="s">
        <v>6586</v>
      </c>
      <c r="E6461" s="1" t="s">
        <v>171</v>
      </c>
      <c r="F6461" s="1" t="s">
        <v>2385</v>
      </c>
      <c r="G6461" s="1" t="s">
        <v>6598</v>
      </c>
      <c r="H6461" s="1" t="s">
        <v>2385</v>
      </c>
      <c r="I6461" s="2">
        <v>45264</v>
      </c>
      <c r="J6461" s="2">
        <v>51501</v>
      </c>
      <c r="K6461" s="1" t="s">
        <v>171</v>
      </c>
      <c r="L6461">
        <v>606376</v>
      </c>
      <c r="M6461" s="1" t="s">
        <v>226</v>
      </c>
      <c r="N6461" s="1" t="s">
        <v>226</v>
      </c>
      <c r="O6461" s="1" t="s">
        <v>211</v>
      </c>
      <c r="P6461" s="1" t="s">
        <v>211</v>
      </c>
      <c r="Q6461" s="1" t="s">
        <v>211</v>
      </c>
      <c r="R6461" s="1" t="s">
        <v>211</v>
      </c>
    </row>
    <row r="6462" spans="1:18" hidden="1" x14ac:dyDescent="0.2">
      <c r="A6462" s="1" t="s">
        <v>206</v>
      </c>
      <c r="B6462" s="1" t="s">
        <v>207</v>
      </c>
      <c r="C6462">
        <v>824586</v>
      </c>
      <c r="D6462" s="1" t="s">
        <v>6586</v>
      </c>
      <c r="E6462" s="1" t="s">
        <v>4175</v>
      </c>
      <c r="F6462" s="1" t="s">
        <v>4176</v>
      </c>
      <c r="G6462" s="1" t="s">
        <v>6599</v>
      </c>
      <c r="H6462" s="1" t="s">
        <v>4176</v>
      </c>
      <c r="I6462" s="2">
        <v>45286</v>
      </c>
      <c r="J6462" s="2">
        <v>51501</v>
      </c>
      <c r="K6462" s="1" t="s">
        <v>4175</v>
      </c>
      <c r="L6462">
        <v>614283</v>
      </c>
      <c r="M6462" s="1" t="s">
        <v>226</v>
      </c>
      <c r="N6462" s="1" t="s">
        <v>226</v>
      </c>
      <c r="O6462" s="1" t="s">
        <v>211</v>
      </c>
      <c r="P6462" s="1" t="s">
        <v>211</v>
      </c>
      <c r="Q6462" s="1" t="s">
        <v>211</v>
      </c>
      <c r="R6462" s="1" t="s">
        <v>211</v>
      </c>
    </row>
    <row r="6463" spans="1:18" hidden="1" x14ac:dyDescent="0.2">
      <c r="A6463" s="1" t="s">
        <v>206</v>
      </c>
      <c r="B6463" s="1" t="s">
        <v>207</v>
      </c>
      <c r="C6463">
        <v>824586</v>
      </c>
      <c r="D6463" s="1" t="s">
        <v>6586</v>
      </c>
      <c r="E6463" s="1" t="s">
        <v>4278</v>
      </c>
      <c r="F6463" s="1" t="s">
        <v>4279</v>
      </c>
      <c r="G6463" s="1" t="s">
        <v>6600</v>
      </c>
      <c r="H6463" s="1" t="s">
        <v>4279</v>
      </c>
      <c r="I6463" s="2">
        <v>45264</v>
      </c>
      <c r="J6463" s="2">
        <v>51501</v>
      </c>
      <c r="K6463" s="1" t="s">
        <v>4278</v>
      </c>
      <c r="L6463">
        <v>619517</v>
      </c>
      <c r="M6463" s="1" t="s">
        <v>226</v>
      </c>
      <c r="N6463" s="1" t="s">
        <v>226</v>
      </c>
      <c r="O6463" s="1" t="s">
        <v>211</v>
      </c>
      <c r="P6463" s="1" t="s">
        <v>211</v>
      </c>
      <c r="Q6463" s="1" t="s">
        <v>211</v>
      </c>
      <c r="R6463" s="1" t="s">
        <v>211</v>
      </c>
    </row>
    <row r="6464" spans="1:18" hidden="1" x14ac:dyDescent="0.2">
      <c r="A6464" s="1" t="s">
        <v>206</v>
      </c>
      <c r="B6464" s="1" t="s">
        <v>207</v>
      </c>
      <c r="C6464">
        <v>824586</v>
      </c>
      <c r="D6464" s="1" t="s">
        <v>6586</v>
      </c>
      <c r="E6464" s="1" t="s">
        <v>23</v>
      </c>
      <c r="F6464" s="1" t="s">
        <v>1465</v>
      </c>
      <c r="G6464" s="1" t="s">
        <v>6577</v>
      </c>
      <c r="H6464" s="1" t="s">
        <v>1465</v>
      </c>
      <c r="I6464" s="2">
        <v>45243</v>
      </c>
      <c r="J6464" s="2">
        <v>51501</v>
      </c>
      <c r="K6464" s="1" t="s">
        <v>23</v>
      </c>
      <c r="L6464">
        <v>617795</v>
      </c>
      <c r="M6464" s="1" t="s">
        <v>226</v>
      </c>
      <c r="N6464" s="1" t="s">
        <v>226</v>
      </c>
      <c r="O6464" s="1" t="s">
        <v>211</v>
      </c>
      <c r="P6464" s="1" t="s">
        <v>211</v>
      </c>
      <c r="Q6464" s="1" t="s">
        <v>211</v>
      </c>
      <c r="R6464" s="1" t="s">
        <v>211</v>
      </c>
    </row>
    <row r="6465" spans="1:18" hidden="1" x14ac:dyDescent="0.2">
      <c r="A6465" s="1" t="s">
        <v>206</v>
      </c>
      <c r="B6465" s="1" t="s">
        <v>207</v>
      </c>
      <c r="C6465">
        <v>824586</v>
      </c>
      <c r="D6465" s="1" t="s">
        <v>6586</v>
      </c>
      <c r="E6465" s="1" t="s">
        <v>24</v>
      </c>
      <c r="F6465" s="1" t="s">
        <v>1943</v>
      </c>
      <c r="G6465" s="1" t="s">
        <v>6601</v>
      </c>
      <c r="H6465" s="1" t="s">
        <v>1943</v>
      </c>
      <c r="I6465" s="2">
        <v>45231</v>
      </c>
      <c r="J6465" s="2">
        <v>51501</v>
      </c>
      <c r="K6465" s="1" t="s">
        <v>24</v>
      </c>
      <c r="L6465">
        <v>617796</v>
      </c>
      <c r="M6465" s="1" t="s">
        <v>226</v>
      </c>
      <c r="N6465" s="1" t="s">
        <v>226</v>
      </c>
      <c r="O6465" s="1" t="s">
        <v>211</v>
      </c>
      <c r="P6465" s="1" t="s">
        <v>211</v>
      </c>
      <c r="Q6465" s="1" t="s">
        <v>211</v>
      </c>
      <c r="R6465" s="1" t="s">
        <v>211</v>
      </c>
    </row>
    <row r="6466" spans="1:18" hidden="1" x14ac:dyDescent="0.2">
      <c r="A6466" s="1" t="s">
        <v>206</v>
      </c>
      <c r="B6466" s="1" t="s">
        <v>207</v>
      </c>
      <c r="C6466">
        <v>824586</v>
      </c>
      <c r="D6466" s="1" t="s">
        <v>6586</v>
      </c>
      <c r="E6466" s="1" t="s">
        <v>6602</v>
      </c>
      <c r="F6466" s="1" t="s">
        <v>6603</v>
      </c>
      <c r="G6466" s="1" t="s">
        <v>6604</v>
      </c>
      <c r="H6466" s="1" t="s">
        <v>6603</v>
      </c>
      <c r="I6466" s="2">
        <v>45243</v>
      </c>
      <c r="J6466" s="2">
        <v>51501</v>
      </c>
      <c r="K6466" s="1" t="s">
        <v>6602</v>
      </c>
      <c r="L6466">
        <v>616879</v>
      </c>
      <c r="M6466" s="1" t="s">
        <v>226</v>
      </c>
      <c r="N6466" s="1" t="s">
        <v>226</v>
      </c>
      <c r="O6466" s="1" t="s">
        <v>211</v>
      </c>
      <c r="P6466" s="1" t="s">
        <v>211</v>
      </c>
      <c r="Q6466" s="1" t="s">
        <v>211</v>
      </c>
      <c r="R6466" s="1" t="s">
        <v>211</v>
      </c>
    </row>
    <row r="6467" spans="1:18" hidden="1" x14ac:dyDescent="0.2">
      <c r="A6467" s="1" t="s">
        <v>206</v>
      </c>
      <c r="B6467" s="1" t="s">
        <v>207</v>
      </c>
      <c r="C6467">
        <v>840116</v>
      </c>
      <c r="D6467" s="1" t="s">
        <v>6605</v>
      </c>
      <c r="E6467" s="1" t="s">
        <v>4208</v>
      </c>
      <c r="F6467" s="1" t="s">
        <v>4209</v>
      </c>
      <c r="G6467" s="1" t="s">
        <v>6606</v>
      </c>
      <c r="H6467" s="1" t="s">
        <v>4209</v>
      </c>
      <c r="I6467" s="2">
        <v>44518</v>
      </c>
      <c r="J6467" s="2">
        <v>51501</v>
      </c>
      <c r="K6467" s="1" t="s">
        <v>4208</v>
      </c>
      <c r="L6467">
        <v>614636</v>
      </c>
      <c r="M6467" s="1" t="s">
        <v>226</v>
      </c>
      <c r="N6467" s="1" t="s">
        <v>226</v>
      </c>
      <c r="O6467" s="1" t="s">
        <v>211</v>
      </c>
      <c r="P6467" s="1" t="s">
        <v>211</v>
      </c>
      <c r="Q6467" s="1" t="s">
        <v>211</v>
      </c>
      <c r="R6467" s="1" t="s">
        <v>211</v>
      </c>
    </row>
    <row r="6468" spans="1:18" hidden="1" x14ac:dyDescent="0.2">
      <c r="A6468" s="1" t="s">
        <v>206</v>
      </c>
      <c r="B6468" s="1" t="s">
        <v>207</v>
      </c>
      <c r="C6468">
        <v>840116</v>
      </c>
      <c r="D6468" s="1" t="s">
        <v>6605</v>
      </c>
      <c r="E6468" s="1" t="s">
        <v>2480</v>
      </c>
      <c r="F6468" s="1" t="s">
        <v>2481</v>
      </c>
      <c r="G6468" s="1" t="s">
        <v>6607</v>
      </c>
      <c r="H6468" s="1" t="s">
        <v>2481</v>
      </c>
      <c r="I6468" s="2">
        <v>44042</v>
      </c>
      <c r="J6468" s="2">
        <v>51501</v>
      </c>
      <c r="K6468" s="1" t="s">
        <v>2480</v>
      </c>
      <c r="L6468">
        <v>612434</v>
      </c>
      <c r="M6468" s="1" t="s">
        <v>211</v>
      </c>
      <c r="N6468" s="1" t="s">
        <v>211</v>
      </c>
      <c r="O6468" s="1" t="s">
        <v>211</v>
      </c>
      <c r="P6468" s="1" t="s">
        <v>211</v>
      </c>
      <c r="Q6468" s="1" t="s">
        <v>211</v>
      </c>
      <c r="R6468" s="1" t="s">
        <v>211</v>
      </c>
    </row>
    <row r="6469" spans="1:18" hidden="1" x14ac:dyDescent="0.2">
      <c r="A6469" s="1" t="s">
        <v>206</v>
      </c>
      <c r="B6469" s="1" t="s">
        <v>207</v>
      </c>
      <c r="C6469">
        <v>840116</v>
      </c>
      <c r="D6469" s="1" t="s">
        <v>6605</v>
      </c>
      <c r="E6469" s="1" t="s">
        <v>4109</v>
      </c>
      <c r="F6469" s="1" t="s">
        <v>4110</v>
      </c>
      <c r="G6469" s="1" t="s">
        <v>6608</v>
      </c>
      <c r="H6469" s="1" t="s">
        <v>4110</v>
      </c>
      <c r="I6469" s="2">
        <v>44341</v>
      </c>
      <c r="J6469" s="2">
        <v>51501</v>
      </c>
      <c r="K6469" s="1" t="s">
        <v>4109</v>
      </c>
      <c r="L6469">
        <v>612541</v>
      </c>
      <c r="M6469" s="1" t="s">
        <v>226</v>
      </c>
      <c r="N6469" s="1" t="s">
        <v>226</v>
      </c>
      <c r="O6469" s="1" t="s">
        <v>211</v>
      </c>
      <c r="P6469" s="1" t="s">
        <v>211</v>
      </c>
      <c r="Q6469" s="1" t="s">
        <v>211</v>
      </c>
      <c r="R6469" s="1" t="s">
        <v>211</v>
      </c>
    </row>
    <row r="6470" spans="1:18" hidden="1" x14ac:dyDescent="0.2">
      <c r="A6470" s="1" t="s">
        <v>206</v>
      </c>
      <c r="B6470" s="1" t="s">
        <v>207</v>
      </c>
      <c r="C6470">
        <v>840116</v>
      </c>
      <c r="D6470" s="1" t="s">
        <v>6605</v>
      </c>
      <c r="E6470" s="1" t="s">
        <v>5075</v>
      </c>
      <c r="F6470" s="1" t="s">
        <v>1376</v>
      </c>
      <c r="G6470" s="1" t="s">
        <v>6609</v>
      </c>
      <c r="H6470" s="1" t="s">
        <v>1376</v>
      </c>
      <c r="I6470" s="2">
        <v>43759</v>
      </c>
      <c r="J6470" s="2">
        <v>51501</v>
      </c>
      <c r="K6470" s="1" t="s">
        <v>5075</v>
      </c>
      <c r="L6470">
        <v>606359</v>
      </c>
      <c r="M6470" s="1" t="s">
        <v>223</v>
      </c>
      <c r="N6470" s="1" t="s">
        <v>223</v>
      </c>
      <c r="O6470" s="1" t="s">
        <v>211</v>
      </c>
      <c r="P6470" s="1" t="s">
        <v>211</v>
      </c>
      <c r="Q6470" s="1" t="s">
        <v>211</v>
      </c>
      <c r="R6470" s="1" t="s">
        <v>211</v>
      </c>
    </row>
    <row r="6471" spans="1:18" hidden="1" x14ac:dyDescent="0.2">
      <c r="A6471" s="1" t="s">
        <v>206</v>
      </c>
      <c r="B6471" s="1" t="s">
        <v>207</v>
      </c>
      <c r="C6471">
        <v>840116</v>
      </c>
      <c r="D6471" s="1" t="s">
        <v>6605</v>
      </c>
      <c r="E6471" s="1" t="s">
        <v>2455</v>
      </c>
      <c r="F6471" s="1" t="s">
        <v>2456</v>
      </c>
      <c r="G6471" s="1" t="s">
        <v>6610</v>
      </c>
      <c r="H6471" s="1" t="s">
        <v>2456</v>
      </c>
      <c r="I6471" s="2">
        <v>43768</v>
      </c>
      <c r="J6471" s="2">
        <v>51501</v>
      </c>
      <c r="K6471" s="1" t="s">
        <v>2455</v>
      </c>
      <c r="L6471">
        <v>607986</v>
      </c>
      <c r="M6471" s="1" t="s">
        <v>226</v>
      </c>
      <c r="N6471" s="1" t="s">
        <v>226</v>
      </c>
      <c r="O6471" s="1" t="s">
        <v>211</v>
      </c>
      <c r="P6471" s="1" t="s">
        <v>211</v>
      </c>
      <c r="Q6471" s="1" t="s">
        <v>211</v>
      </c>
      <c r="R6471" s="1" t="s">
        <v>211</v>
      </c>
    </row>
    <row r="6472" spans="1:18" hidden="1" x14ac:dyDescent="0.2">
      <c r="A6472" s="1" t="s">
        <v>206</v>
      </c>
      <c r="B6472" s="1" t="s">
        <v>207</v>
      </c>
      <c r="C6472">
        <v>840116</v>
      </c>
      <c r="D6472" s="1" t="s">
        <v>6605</v>
      </c>
      <c r="E6472" s="1" t="s">
        <v>6458</v>
      </c>
      <c r="F6472" s="1" t="s">
        <v>157</v>
      </c>
      <c r="G6472" s="1" t="s">
        <v>6611</v>
      </c>
      <c r="H6472" s="1" t="s">
        <v>157</v>
      </c>
      <c r="I6472" s="2">
        <v>43759</v>
      </c>
      <c r="J6472" s="2">
        <v>51501</v>
      </c>
      <c r="K6472" s="1" t="s">
        <v>6458</v>
      </c>
      <c r="L6472">
        <v>607748</v>
      </c>
      <c r="M6472" s="1" t="s">
        <v>223</v>
      </c>
      <c r="N6472" s="1" t="s">
        <v>223</v>
      </c>
      <c r="O6472" s="1" t="s">
        <v>211</v>
      </c>
      <c r="P6472" s="1" t="s">
        <v>211</v>
      </c>
      <c r="Q6472" s="1" t="s">
        <v>211</v>
      </c>
      <c r="R6472" s="1" t="s">
        <v>211</v>
      </c>
    </row>
    <row r="6473" spans="1:18" hidden="1" x14ac:dyDescent="0.2">
      <c r="A6473" s="1" t="s">
        <v>206</v>
      </c>
      <c r="B6473" s="1" t="s">
        <v>207</v>
      </c>
      <c r="C6473">
        <v>840116</v>
      </c>
      <c r="D6473" s="1" t="s">
        <v>6605</v>
      </c>
      <c r="E6473" s="1" t="s">
        <v>5064</v>
      </c>
      <c r="F6473" s="1" t="s">
        <v>5065</v>
      </c>
      <c r="G6473" s="1" t="s">
        <v>6612</v>
      </c>
      <c r="H6473" s="1" t="s">
        <v>5065</v>
      </c>
      <c r="I6473" s="2">
        <v>43759</v>
      </c>
      <c r="J6473" s="2">
        <v>51501</v>
      </c>
      <c r="K6473" s="1" t="s">
        <v>5064</v>
      </c>
      <c r="L6473">
        <v>607717</v>
      </c>
      <c r="M6473" s="1" t="s">
        <v>223</v>
      </c>
      <c r="N6473" s="1" t="s">
        <v>223</v>
      </c>
      <c r="O6473" s="1" t="s">
        <v>211</v>
      </c>
      <c r="P6473" s="1" t="s">
        <v>211</v>
      </c>
      <c r="Q6473" s="1" t="s">
        <v>211</v>
      </c>
      <c r="R6473" s="1" t="s">
        <v>211</v>
      </c>
    </row>
    <row r="6474" spans="1:18" hidden="1" x14ac:dyDescent="0.2">
      <c r="A6474" s="1" t="s">
        <v>206</v>
      </c>
      <c r="B6474" s="1" t="s">
        <v>207</v>
      </c>
      <c r="C6474">
        <v>840116</v>
      </c>
      <c r="D6474" s="1" t="s">
        <v>6605</v>
      </c>
      <c r="E6474" s="1" t="s">
        <v>1471</v>
      </c>
      <c r="F6474" s="1" t="s">
        <v>175</v>
      </c>
      <c r="G6474" s="1" t="s">
        <v>6613</v>
      </c>
      <c r="H6474" s="1" t="s">
        <v>175</v>
      </c>
      <c r="I6474" s="2">
        <v>45091</v>
      </c>
      <c r="J6474" s="2">
        <v>51501</v>
      </c>
      <c r="K6474" s="1" t="s">
        <v>1471</v>
      </c>
      <c r="L6474">
        <v>607896</v>
      </c>
      <c r="M6474" s="1" t="s">
        <v>211</v>
      </c>
      <c r="N6474" s="1" t="s">
        <v>211</v>
      </c>
      <c r="O6474" s="1" t="s">
        <v>211</v>
      </c>
      <c r="P6474" s="1" t="s">
        <v>211</v>
      </c>
      <c r="Q6474" s="1" t="s">
        <v>211</v>
      </c>
      <c r="R6474" s="1" t="s">
        <v>211</v>
      </c>
    </row>
    <row r="6475" spans="1:18" hidden="1" x14ac:dyDescent="0.2">
      <c r="A6475" s="1" t="s">
        <v>206</v>
      </c>
      <c r="B6475" s="1" t="s">
        <v>207</v>
      </c>
      <c r="C6475">
        <v>840116</v>
      </c>
      <c r="D6475" s="1" t="s">
        <v>6605</v>
      </c>
      <c r="E6475" s="1" t="s">
        <v>4980</v>
      </c>
      <c r="F6475" s="1" t="s">
        <v>2437</v>
      </c>
      <c r="G6475" s="1" t="s">
        <v>6606</v>
      </c>
      <c r="H6475" s="1" t="s">
        <v>2437</v>
      </c>
      <c r="I6475" s="2">
        <v>44041</v>
      </c>
      <c r="J6475" s="2">
        <v>51501</v>
      </c>
      <c r="K6475" s="1" t="s">
        <v>4980</v>
      </c>
      <c r="L6475">
        <v>609691</v>
      </c>
      <c r="M6475" s="1" t="s">
        <v>211</v>
      </c>
      <c r="N6475" s="1" t="s">
        <v>211</v>
      </c>
      <c r="O6475" s="1" t="s">
        <v>211</v>
      </c>
      <c r="P6475" s="1" t="s">
        <v>211</v>
      </c>
      <c r="Q6475" s="1" t="s">
        <v>211</v>
      </c>
      <c r="R6475" s="1" t="s">
        <v>211</v>
      </c>
    </row>
    <row r="6476" spans="1:18" hidden="1" x14ac:dyDescent="0.2">
      <c r="A6476" s="1" t="s">
        <v>206</v>
      </c>
      <c r="B6476" s="1" t="s">
        <v>207</v>
      </c>
      <c r="C6476">
        <v>840116</v>
      </c>
      <c r="D6476" s="1" t="s">
        <v>6605</v>
      </c>
      <c r="E6476" s="1" t="s">
        <v>2436</v>
      </c>
      <c r="F6476" s="1" t="s">
        <v>2437</v>
      </c>
      <c r="G6476" s="1" t="s">
        <v>6606</v>
      </c>
      <c r="H6476" s="1" t="s">
        <v>2437</v>
      </c>
      <c r="I6476" s="2">
        <v>44047</v>
      </c>
      <c r="J6476" s="2">
        <v>51501</v>
      </c>
      <c r="K6476" s="1" t="s">
        <v>2436</v>
      </c>
      <c r="L6476">
        <v>609692</v>
      </c>
      <c r="M6476" s="1" t="s">
        <v>226</v>
      </c>
      <c r="N6476" s="1" t="s">
        <v>226</v>
      </c>
      <c r="O6476" s="1" t="s">
        <v>211</v>
      </c>
      <c r="P6476" s="1" t="s">
        <v>211</v>
      </c>
      <c r="Q6476" s="1" t="s">
        <v>211</v>
      </c>
      <c r="R6476" s="1" t="s">
        <v>211</v>
      </c>
    </row>
    <row r="6477" spans="1:18" hidden="1" x14ac:dyDescent="0.2">
      <c r="A6477" s="1" t="s">
        <v>206</v>
      </c>
      <c r="B6477" s="1" t="s">
        <v>207</v>
      </c>
      <c r="C6477">
        <v>840116</v>
      </c>
      <c r="D6477" s="1" t="s">
        <v>6605</v>
      </c>
      <c r="E6477" s="1" t="s">
        <v>5077</v>
      </c>
      <c r="F6477" s="1" t="s">
        <v>175</v>
      </c>
      <c r="G6477" s="1" t="s">
        <v>6613</v>
      </c>
      <c r="H6477" s="1" t="s">
        <v>175</v>
      </c>
      <c r="I6477" s="2">
        <v>43759</v>
      </c>
      <c r="J6477" s="2">
        <v>51501</v>
      </c>
      <c r="K6477" s="1" t="s">
        <v>5077</v>
      </c>
      <c r="L6477">
        <v>610081</v>
      </c>
      <c r="M6477" s="1" t="s">
        <v>223</v>
      </c>
      <c r="N6477" s="1" t="s">
        <v>223</v>
      </c>
      <c r="O6477" s="1" t="s">
        <v>211</v>
      </c>
      <c r="P6477" s="1" t="s">
        <v>211</v>
      </c>
      <c r="Q6477" s="1" t="s">
        <v>211</v>
      </c>
      <c r="R6477" s="1" t="s">
        <v>211</v>
      </c>
    </row>
    <row r="6478" spans="1:18" hidden="1" x14ac:dyDescent="0.2">
      <c r="A6478" s="1" t="s">
        <v>206</v>
      </c>
      <c r="B6478" s="1" t="s">
        <v>207</v>
      </c>
      <c r="C6478">
        <v>840116</v>
      </c>
      <c r="D6478" s="1" t="s">
        <v>6605</v>
      </c>
      <c r="E6478" s="1" t="s">
        <v>4033</v>
      </c>
      <c r="F6478" s="1" t="s">
        <v>4034</v>
      </c>
      <c r="G6478" s="1" t="s">
        <v>6614</v>
      </c>
      <c r="H6478" s="1" t="s">
        <v>4034</v>
      </c>
      <c r="I6478" s="2">
        <v>44284</v>
      </c>
      <c r="J6478" s="2">
        <v>51501</v>
      </c>
      <c r="K6478" s="1" t="s">
        <v>4033</v>
      </c>
      <c r="L6478">
        <v>612373</v>
      </c>
      <c r="M6478" s="1" t="s">
        <v>226</v>
      </c>
      <c r="N6478" s="1" t="s">
        <v>226</v>
      </c>
      <c r="O6478" s="1" t="s">
        <v>211</v>
      </c>
      <c r="P6478" s="1" t="s">
        <v>211</v>
      </c>
      <c r="Q6478" s="1" t="s">
        <v>211</v>
      </c>
      <c r="R6478" s="1" t="s">
        <v>211</v>
      </c>
    </row>
    <row r="6479" spans="1:18" hidden="1" x14ac:dyDescent="0.2">
      <c r="A6479" s="1" t="s">
        <v>206</v>
      </c>
      <c r="B6479" s="1" t="s">
        <v>207</v>
      </c>
      <c r="C6479">
        <v>840116</v>
      </c>
      <c r="D6479" s="1" t="s">
        <v>6605</v>
      </c>
      <c r="E6479" s="1" t="s">
        <v>2523</v>
      </c>
      <c r="F6479" s="1" t="s">
        <v>2524</v>
      </c>
      <c r="G6479" s="1" t="s">
        <v>6615</v>
      </c>
      <c r="H6479" s="1" t="s">
        <v>2524</v>
      </c>
      <c r="I6479" s="2">
        <v>45356</v>
      </c>
      <c r="J6479" s="2">
        <v>51501</v>
      </c>
      <c r="K6479" s="1" t="s">
        <v>2523</v>
      </c>
      <c r="L6479">
        <v>621394</v>
      </c>
      <c r="M6479" s="1" t="s">
        <v>645</v>
      </c>
      <c r="N6479" s="1" t="s">
        <v>645</v>
      </c>
      <c r="O6479" s="1" t="s">
        <v>211</v>
      </c>
      <c r="P6479" s="1" t="s">
        <v>211</v>
      </c>
      <c r="Q6479" s="1" t="s">
        <v>211</v>
      </c>
      <c r="R6479" s="1" t="s">
        <v>211</v>
      </c>
    </row>
    <row r="6480" spans="1:18" hidden="1" x14ac:dyDescent="0.2">
      <c r="A6480" s="1" t="s">
        <v>206</v>
      </c>
      <c r="B6480" s="1" t="s">
        <v>207</v>
      </c>
      <c r="C6480">
        <v>840116</v>
      </c>
      <c r="D6480" s="1" t="s">
        <v>6605</v>
      </c>
      <c r="E6480" s="1" t="s">
        <v>3897</v>
      </c>
      <c r="F6480" s="1" t="s">
        <v>434</v>
      </c>
      <c r="G6480" s="1" t="s">
        <v>6616</v>
      </c>
      <c r="H6480" s="1" t="s">
        <v>434</v>
      </c>
      <c r="I6480" s="2">
        <v>45365</v>
      </c>
      <c r="J6480" s="2">
        <v>51501</v>
      </c>
      <c r="K6480" s="1" t="s">
        <v>3897</v>
      </c>
      <c r="L6480">
        <v>605836</v>
      </c>
      <c r="M6480" s="1" t="s">
        <v>226</v>
      </c>
      <c r="N6480" s="1" t="s">
        <v>226</v>
      </c>
      <c r="O6480" s="1" t="s">
        <v>211</v>
      </c>
      <c r="P6480" s="1" t="s">
        <v>211</v>
      </c>
      <c r="Q6480" s="1" t="s">
        <v>211</v>
      </c>
      <c r="R6480" s="1" t="s">
        <v>211</v>
      </c>
    </row>
    <row r="6481" spans="1:18" hidden="1" x14ac:dyDescent="0.2">
      <c r="A6481" s="1" t="s">
        <v>206</v>
      </c>
      <c r="B6481" s="1" t="s">
        <v>207</v>
      </c>
      <c r="C6481">
        <v>840116</v>
      </c>
      <c r="D6481" s="1" t="s">
        <v>6605</v>
      </c>
      <c r="E6481" s="1" t="s">
        <v>5025</v>
      </c>
      <c r="F6481" s="1" t="s">
        <v>5026</v>
      </c>
      <c r="G6481" s="1" t="s">
        <v>6617</v>
      </c>
      <c r="H6481" s="1" t="s">
        <v>5026</v>
      </c>
      <c r="I6481" s="2">
        <v>44477</v>
      </c>
      <c r="J6481" s="2">
        <v>51501</v>
      </c>
      <c r="K6481" s="1" t="s">
        <v>5025</v>
      </c>
      <c r="L6481">
        <v>606253</v>
      </c>
      <c r="M6481" s="1" t="s">
        <v>223</v>
      </c>
      <c r="N6481" s="1" t="s">
        <v>223</v>
      </c>
      <c r="O6481" s="1" t="s">
        <v>211</v>
      </c>
      <c r="P6481" s="1" t="s">
        <v>211</v>
      </c>
      <c r="Q6481" s="1" t="s">
        <v>211</v>
      </c>
      <c r="R6481" s="1" t="s">
        <v>211</v>
      </c>
    </row>
    <row r="6482" spans="1:18" hidden="1" x14ac:dyDescent="0.2">
      <c r="A6482" s="1" t="s">
        <v>206</v>
      </c>
      <c r="B6482" s="1" t="s">
        <v>207</v>
      </c>
      <c r="C6482">
        <v>840116</v>
      </c>
      <c r="D6482" s="1" t="s">
        <v>6605</v>
      </c>
      <c r="E6482" s="1" t="s">
        <v>5725</v>
      </c>
      <c r="F6482" s="1" t="s">
        <v>165</v>
      </c>
      <c r="G6482" s="1" t="s">
        <v>6618</v>
      </c>
      <c r="H6482" s="1" t="s">
        <v>165</v>
      </c>
      <c r="I6482" s="2">
        <v>44333</v>
      </c>
      <c r="J6482" s="2">
        <v>51501</v>
      </c>
      <c r="K6482" s="1" t="s">
        <v>5725</v>
      </c>
      <c r="L6482">
        <v>604780</v>
      </c>
      <c r="M6482" s="1" t="s">
        <v>223</v>
      </c>
      <c r="N6482" s="1" t="s">
        <v>223</v>
      </c>
      <c r="O6482" s="1" t="s">
        <v>211</v>
      </c>
      <c r="P6482" s="1" t="s">
        <v>211</v>
      </c>
      <c r="Q6482" s="1" t="s">
        <v>211</v>
      </c>
      <c r="R6482" s="1" t="s">
        <v>211</v>
      </c>
    </row>
    <row r="6483" spans="1:18" hidden="1" x14ac:dyDescent="0.2">
      <c r="A6483" s="1" t="s">
        <v>206</v>
      </c>
      <c r="B6483" s="1" t="s">
        <v>207</v>
      </c>
      <c r="C6483">
        <v>840116</v>
      </c>
      <c r="D6483" s="1" t="s">
        <v>6605</v>
      </c>
      <c r="E6483" s="1" t="s">
        <v>1211</v>
      </c>
      <c r="F6483" s="1" t="s">
        <v>224</v>
      </c>
      <c r="G6483" s="1" t="s">
        <v>6619</v>
      </c>
      <c r="H6483" s="1" t="s">
        <v>161</v>
      </c>
      <c r="I6483" s="2">
        <v>43759</v>
      </c>
      <c r="J6483" s="2">
        <v>51501</v>
      </c>
      <c r="K6483" s="1" t="s">
        <v>1211</v>
      </c>
      <c r="L6483">
        <v>605338</v>
      </c>
      <c r="M6483" s="1" t="s">
        <v>211</v>
      </c>
      <c r="N6483" s="1" t="s">
        <v>211</v>
      </c>
      <c r="O6483" s="1" t="s">
        <v>211</v>
      </c>
      <c r="P6483" s="1" t="s">
        <v>211</v>
      </c>
      <c r="Q6483" s="1" t="s">
        <v>211</v>
      </c>
      <c r="R6483" s="1" t="s">
        <v>211</v>
      </c>
    </row>
    <row r="6484" spans="1:18" hidden="1" x14ac:dyDescent="0.2">
      <c r="A6484" s="1" t="s">
        <v>206</v>
      </c>
      <c r="B6484" s="1" t="s">
        <v>207</v>
      </c>
      <c r="C6484">
        <v>840116</v>
      </c>
      <c r="D6484" s="1" t="s">
        <v>6605</v>
      </c>
      <c r="E6484" s="1" t="s">
        <v>364</v>
      </c>
      <c r="F6484" s="1" t="s">
        <v>365</v>
      </c>
      <c r="G6484" s="1" t="s">
        <v>6612</v>
      </c>
      <c r="H6484" s="1" t="s">
        <v>365</v>
      </c>
      <c r="I6484" s="2">
        <v>43986</v>
      </c>
      <c r="J6484" s="2">
        <v>51501</v>
      </c>
      <c r="K6484" s="1" t="s">
        <v>364</v>
      </c>
      <c r="L6484">
        <v>605355</v>
      </c>
      <c r="M6484" s="1" t="s">
        <v>211</v>
      </c>
      <c r="N6484" s="1" t="s">
        <v>211</v>
      </c>
      <c r="O6484" s="1" t="s">
        <v>211</v>
      </c>
      <c r="P6484" s="1" t="s">
        <v>211</v>
      </c>
      <c r="Q6484" s="1" t="s">
        <v>211</v>
      </c>
      <c r="R6484" s="1" t="s">
        <v>211</v>
      </c>
    </row>
    <row r="6485" spans="1:18" hidden="1" x14ac:dyDescent="0.2">
      <c r="A6485" s="1" t="s">
        <v>206</v>
      </c>
      <c r="B6485" s="1" t="s">
        <v>207</v>
      </c>
      <c r="C6485">
        <v>840116</v>
      </c>
      <c r="D6485" s="1" t="s">
        <v>6605</v>
      </c>
      <c r="E6485" s="1" t="s">
        <v>367</v>
      </c>
      <c r="F6485" s="1" t="s">
        <v>368</v>
      </c>
      <c r="G6485" s="1" t="s">
        <v>6620</v>
      </c>
      <c r="H6485" s="1" t="s">
        <v>368</v>
      </c>
      <c r="I6485" s="2">
        <v>43759</v>
      </c>
      <c r="J6485" s="2">
        <v>51501</v>
      </c>
      <c r="K6485" s="1" t="s">
        <v>367</v>
      </c>
      <c r="L6485">
        <v>605539</v>
      </c>
      <c r="M6485" s="1" t="s">
        <v>223</v>
      </c>
      <c r="N6485" s="1" t="s">
        <v>223</v>
      </c>
      <c r="O6485" s="1" t="s">
        <v>211</v>
      </c>
      <c r="P6485" s="1" t="s">
        <v>211</v>
      </c>
      <c r="Q6485" s="1" t="s">
        <v>211</v>
      </c>
      <c r="R6485" s="1" t="s">
        <v>211</v>
      </c>
    </row>
    <row r="6486" spans="1:18" hidden="1" x14ac:dyDescent="0.2">
      <c r="A6486" s="1" t="s">
        <v>206</v>
      </c>
      <c r="B6486" s="1" t="s">
        <v>207</v>
      </c>
      <c r="C6486">
        <v>840116</v>
      </c>
      <c r="D6486" s="1" t="s">
        <v>6605</v>
      </c>
      <c r="E6486" s="1" t="s">
        <v>5751</v>
      </c>
      <c r="F6486" s="1" t="s">
        <v>224</v>
      </c>
      <c r="G6486" s="1" t="s">
        <v>6619</v>
      </c>
      <c r="H6486" s="1" t="s">
        <v>224</v>
      </c>
      <c r="I6486" s="2">
        <v>44477</v>
      </c>
      <c r="J6486" s="2">
        <v>51501</v>
      </c>
      <c r="K6486" s="1" t="s">
        <v>5751</v>
      </c>
      <c r="L6486">
        <v>605509</v>
      </c>
      <c r="M6486" s="1" t="s">
        <v>223</v>
      </c>
      <c r="N6486" s="1" t="s">
        <v>223</v>
      </c>
      <c r="O6486" s="1" t="s">
        <v>211</v>
      </c>
      <c r="P6486" s="1" t="s">
        <v>211</v>
      </c>
      <c r="Q6486" s="1" t="s">
        <v>211</v>
      </c>
      <c r="R6486" s="1" t="s">
        <v>211</v>
      </c>
    </row>
    <row r="6487" spans="1:18" hidden="1" x14ac:dyDescent="0.2">
      <c r="A6487" s="1" t="s">
        <v>206</v>
      </c>
      <c r="B6487" s="1" t="s">
        <v>207</v>
      </c>
      <c r="C6487">
        <v>840116</v>
      </c>
      <c r="D6487" s="1" t="s">
        <v>6605</v>
      </c>
      <c r="E6487" s="1" t="s">
        <v>1372</v>
      </c>
      <c r="F6487" s="1" t="s">
        <v>1373</v>
      </c>
      <c r="G6487" s="1" t="s">
        <v>6617</v>
      </c>
      <c r="H6487" s="1" t="s">
        <v>1373</v>
      </c>
      <c r="I6487" s="2">
        <v>43759</v>
      </c>
      <c r="J6487" s="2">
        <v>51501</v>
      </c>
      <c r="K6487" s="1" t="s">
        <v>1372</v>
      </c>
      <c r="L6487">
        <v>605340</v>
      </c>
      <c r="M6487" s="1" t="s">
        <v>211</v>
      </c>
      <c r="N6487" s="1" t="s">
        <v>211</v>
      </c>
      <c r="O6487" s="1" t="s">
        <v>211</v>
      </c>
      <c r="P6487" s="1" t="s">
        <v>211</v>
      </c>
      <c r="Q6487" s="1" t="s">
        <v>211</v>
      </c>
      <c r="R6487" s="1" t="s">
        <v>211</v>
      </c>
    </row>
    <row r="6488" spans="1:18" hidden="1" x14ac:dyDescent="0.2">
      <c r="A6488" s="1" t="s">
        <v>206</v>
      </c>
      <c r="B6488" s="1" t="s">
        <v>207</v>
      </c>
      <c r="C6488">
        <v>840116</v>
      </c>
      <c r="D6488" s="1" t="s">
        <v>6605</v>
      </c>
      <c r="E6488" s="1" t="s">
        <v>362</v>
      </c>
      <c r="F6488" s="1" t="s">
        <v>163</v>
      </c>
      <c r="G6488" s="1" t="s">
        <v>6621</v>
      </c>
      <c r="H6488" s="1" t="s">
        <v>163</v>
      </c>
      <c r="I6488" s="2">
        <v>43759</v>
      </c>
      <c r="J6488" s="2">
        <v>51501</v>
      </c>
      <c r="K6488" s="1" t="s">
        <v>362</v>
      </c>
      <c r="L6488">
        <v>605349</v>
      </c>
      <c r="M6488" s="1" t="s">
        <v>211</v>
      </c>
      <c r="N6488" s="1" t="s">
        <v>211</v>
      </c>
      <c r="O6488" s="1" t="s">
        <v>211</v>
      </c>
      <c r="P6488" s="1" t="s">
        <v>211</v>
      </c>
      <c r="Q6488" s="1" t="s">
        <v>211</v>
      </c>
      <c r="R6488" s="1" t="s">
        <v>211</v>
      </c>
    </row>
    <row r="6489" spans="1:18" hidden="1" x14ac:dyDescent="0.2">
      <c r="A6489" s="1" t="s">
        <v>206</v>
      </c>
      <c r="B6489" s="1" t="s">
        <v>207</v>
      </c>
      <c r="C6489">
        <v>840116</v>
      </c>
      <c r="D6489" s="1" t="s">
        <v>6605</v>
      </c>
      <c r="E6489" s="1" t="s">
        <v>2063</v>
      </c>
      <c r="F6489" s="1" t="s">
        <v>159</v>
      </c>
      <c r="G6489" s="1" t="s">
        <v>6622</v>
      </c>
      <c r="H6489" s="1" t="s">
        <v>159</v>
      </c>
      <c r="I6489" s="2">
        <v>43759</v>
      </c>
      <c r="J6489" s="2">
        <v>51501</v>
      </c>
      <c r="K6489" s="1" t="s">
        <v>2063</v>
      </c>
      <c r="L6489">
        <v>605346</v>
      </c>
      <c r="M6489" s="1" t="s">
        <v>211</v>
      </c>
      <c r="N6489" s="1" t="s">
        <v>211</v>
      </c>
      <c r="O6489" s="1" t="s">
        <v>211</v>
      </c>
      <c r="P6489" s="1" t="s">
        <v>211</v>
      </c>
      <c r="Q6489" s="1" t="s">
        <v>211</v>
      </c>
      <c r="R6489" s="1" t="s">
        <v>211</v>
      </c>
    </row>
    <row r="6490" spans="1:18" hidden="1" x14ac:dyDescent="0.2">
      <c r="A6490" s="1" t="s">
        <v>206</v>
      </c>
      <c r="B6490" s="1" t="s">
        <v>207</v>
      </c>
      <c r="C6490">
        <v>840116</v>
      </c>
      <c r="D6490" s="1" t="s">
        <v>6605</v>
      </c>
      <c r="E6490" s="1" t="s">
        <v>373</v>
      </c>
      <c r="F6490" s="1" t="s">
        <v>110</v>
      </c>
      <c r="G6490" s="1" t="s">
        <v>6623</v>
      </c>
      <c r="H6490" s="1" t="s">
        <v>110</v>
      </c>
      <c r="I6490" s="2">
        <v>43768</v>
      </c>
      <c r="J6490" s="2">
        <v>51501</v>
      </c>
      <c r="K6490" s="1" t="s">
        <v>373</v>
      </c>
      <c r="L6490">
        <v>603842</v>
      </c>
      <c r="M6490" s="1" t="s">
        <v>223</v>
      </c>
      <c r="N6490" s="1" t="s">
        <v>223</v>
      </c>
      <c r="O6490" s="1" t="s">
        <v>211</v>
      </c>
      <c r="P6490" s="1" t="s">
        <v>211</v>
      </c>
      <c r="Q6490" s="1" t="s">
        <v>211</v>
      </c>
      <c r="R6490" s="1" t="s">
        <v>211</v>
      </c>
    </row>
    <row r="6491" spans="1:18" hidden="1" x14ac:dyDescent="0.2">
      <c r="A6491" s="1" t="s">
        <v>206</v>
      </c>
      <c r="B6491" s="1" t="s">
        <v>207</v>
      </c>
      <c r="C6491">
        <v>840116</v>
      </c>
      <c r="D6491" s="1" t="s">
        <v>6605</v>
      </c>
      <c r="E6491" s="1" t="s">
        <v>3971</v>
      </c>
      <c r="F6491" s="1" t="s">
        <v>3972</v>
      </c>
      <c r="G6491" s="1" t="s">
        <v>6624</v>
      </c>
      <c r="H6491" s="1" t="s">
        <v>3972</v>
      </c>
      <c r="I6491" s="2">
        <v>43759</v>
      </c>
      <c r="J6491" s="2">
        <v>51501</v>
      </c>
      <c r="K6491" s="1" t="s">
        <v>3971</v>
      </c>
      <c r="L6491">
        <v>604306</v>
      </c>
      <c r="M6491" s="1" t="s">
        <v>3974</v>
      </c>
      <c r="N6491" s="1" t="s">
        <v>3974</v>
      </c>
      <c r="O6491" s="1" t="s">
        <v>211</v>
      </c>
      <c r="P6491" s="1" t="s">
        <v>211</v>
      </c>
      <c r="Q6491" s="1" t="s">
        <v>211</v>
      </c>
      <c r="R6491" s="1" t="s">
        <v>211</v>
      </c>
    </row>
    <row r="6492" spans="1:18" hidden="1" x14ac:dyDescent="0.2">
      <c r="A6492" s="1" t="s">
        <v>206</v>
      </c>
      <c r="B6492" s="1" t="s">
        <v>207</v>
      </c>
      <c r="C6492">
        <v>840116</v>
      </c>
      <c r="D6492" s="1" t="s">
        <v>6605</v>
      </c>
      <c r="E6492" s="1" t="s">
        <v>156</v>
      </c>
      <c r="F6492" s="1" t="s">
        <v>157</v>
      </c>
      <c r="G6492" s="1" t="s">
        <v>6611</v>
      </c>
      <c r="H6492" s="1" t="s">
        <v>157</v>
      </c>
      <c r="I6492" s="2">
        <v>44477</v>
      </c>
      <c r="J6492" s="2">
        <v>51501</v>
      </c>
      <c r="K6492" s="1" t="s">
        <v>156</v>
      </c>
      <c r="L6492">
        <v>604307</v>
      </c>
      <c r="M6492" s="1" t="s">
        <v>211</v>
      </c>
      <c r="N6492" s="1" t="s">
        <v>211</v>
      </c>
      <c r="O6492" s="1" t="s">
        <v>211</v>
      </c>
      <c r="P6492" s="1" t="s">
        <v>211</v>
      </c>
      <c r="Q6492" s="1" t="s">
        <v>211</v>
      </c>
      <c r="R6492" s="1" t="s">
        <v>211</v>
      </c>
    </row>
    <row r="6493" spans="1:18" hidden="1" x14ac:dyDescent="0.2">
      <c r="A6493" s="1" t="s">
        <v>206</v>
      </c>
      <c r="B6493" s="1" t="s">
        <v>207</v>
      </c>
      <c r="C6493">
        <v>840116</v>
      </c>
      <c r="D6493" s="1" t="s">
        <v>6605</v>
      </c>
      <c r="E6493" s="1" t="s">
        <v>379</v>
      </c>
      <c r="F6493" s="1" t="s">
        <v>357</v>
      </c>
      <c r="G6493" s="1" t="s">
        <v>6625</v>
      </c>
      <c r="H6493" s="1" t="s">
        <v>357</v>
      </c>
      <c r="I6493" s="2">
        <v>43759</v>
      </c>
      <c r="J6493" s="2">
        <v>51501</v>
      </c>
      <c r="K6493" s="1" t="s">
        <v>379</v>
      </c>
      <c r="L6493">
        <v>602650</v>
      </c>
      <c r="M6493" s="1" t="s">
        <v>223</v>
      </c>
      <c r="N6493" s="1" t="s">
        <v>223</v>
      </c>
      <c r="O6493" s="1" t="s">
        <v>211</v>
      </c>
      <c r="P6493" s="1" t="s">
        <v>211</v>
      </c>
      <c r="Q6493" s="1" t="s">
        <v>211</v>
      </c>
      <c r="R6493" s="1" t="s">
        <v>211</v>
      </c>
    </row>
    <row r="6494" spans="1:18" hidden="1" x14ac:dyDescent="0.2">
      <c r="A6494" s="1" t="s">
        <v>206</v>
      </c>
      <c r="B6494" s="1" t="s">
        <v>207</v>
      </c>
      <c r="C6494">
        <v>840116</v>
      </c>
      <c r="D6494" s="1" t="s">
        <v>6605</v>
      </c>
      <c r="E6494" s="1" t="s">
        <v>433</v>
      </c>
      <c r="F6494" s="1" t="s">
        <v>434</v>
      </c>
      <c r="G6494" s="1" t="s">
        <v>6616</v>
      </c>
      <c r="H6494" s="1" t="s">
        <v>434</v>
      </c>
      <c r="I6494" s="2">
        <v>43759</v>
      </c>
      <c r="J6494" s="2">
        <v>51501</v>
      </c>
      <c r="K6494" s="1" t="s">
        <v>436</v>
      </c>
      <c r="L6494">
        <v>67</v>
      </c>
      <c r="M6494" s="1" t="s">
        <v>232</v>
      </c>
      <c r="N6494" s="1" t="s">
        <v>232</v>
      </c>
      <c r="O6494" s="1" t="s">
        <v>211</v>
      </c>
      <c r="P6494" s="1" t="s">
        <v>211</v>
      </c>
      <c r="Q6494" s="1" t="s">
        <v>211</v>
      </c>
      <c r="R6494" s="1" t="s">
        <v>211</v>
      </c>
    </row>
    <row r="6495" spans="1:18" hidden="1" x14ac:dyDescent="0.2">
      <c r="A6495" s="1" t="s">
        <v>206</v>
      </c>
      <c r="B6495" s="1" t="s">
        <v>207</v>
      </c>
      <c r="C6495">
        <v>840116</v>
      </c>
      <c r="D6495" s="1" t="s">
        <v>6605</v>
      </c>
      <c r="E6495" s="1" t="s">
        <v>430</v>
      </c>
      <c r="F6495" s="1" t="s">
        <v>116</v>
      </c>
      <c r="G6495" s="1" t="s">
        <v>6626</v>
      </c>
      <c r="H6495" s="1" t="s">
        <v>116</v>
      </c>
      <c r="I6495" s="2">
        <v>43759</v>
      </c>
      <c r="J6495" s="2">
        <v>51501</v>
      </c>
      <c r="K6495" s="1" t="s">
        <v>432</v>
      </c>
      <c r="L6495">
        <v>62</v>
      </c>
      <c r="M6495" s="1" t="s">
        <v>232</v>
      </c>
      <c r="N6495" s="1" t="s">
        <v>232</v>
      </c>
      <c r="O6495" s="1" t="s">
        <v>211</v>
      </c>
      <c r="P6495" s="1" t="s">
        <v>211</v>
      </c>
      <c r="Q6495" s="1" t="s">
        <v>211</v>
      </c>
      <c r="R6495" s="1" t="s">
        <v>211</v>
      </c>
    </row>
    <row r="6496" spans="1:18" hidden="1" x14ac:dyDescent="0.2">
      <c r="A6496" s="1" t="s">
        <v>206</v>
      </c>
      <c r="B6496" s="1" t="s">
        <v>207</v>
      </c>
      <c r="C6496">
        <v>840116</v>
      </c>
      <c r="D6496" s="1" t="s">
        <v>6605</v>
      </c>
      <c r="E6496" s="1" t="s">
        <v>2342</v>
      </c>
      <c r="F6496" s="1" t="s">
        <v>2343</v>
      </c>
      <c r="G6496" s="1" t="s">
        <v>6627</v>
      </c>
      <c r="H6496" s="1" t="s">
        <v>2343</v>
      </c>
      <c r="I6496" s="2">
        <v>43759</v>
      </c>
      <c r="J6496" s="2">
        <v>51501</v>
      </c>
      <c r="K6496" s="1" t="s">
        <v>2342</v>
      </c>
      <c r="L6496">
        <v>182</v>
      </c>
      <c r="M6496" s="1" t="s">
        <v>226</v>
      </c>
      <c r="N6496" s="1" t="s">
        <v>226</v>
      </c>
      <c r="O6496" s="1" t="s">
        <v>211</v>
      </c>
      <c r="P6496" s="1" t="s">
        <v>211</v>
      </c>
      <c r="Q6496" s="1" t="s">
        <v>211</v>
      </c>
      <c r="R6496" s="1" t="s">
        <v>211</v>
      </c>
    </row>
    <row r="6497" spans="1:18" hidden="1" x14ac:dyDescent="0.2">
      <c r="A6497" s="1" t="s">
        <v>206</v>
      </c>
      <c r="B6497" s="1" t="s">
        <v>207</v>
      </c>
      <c r="C6497">
        <v>840116</v>
      </c>
      <c r="D6497" s="1" t="s">
        <v>6605</v>
      </c>
      <c r="E6497" s="1" t="s">
        <v>133</v>
      </c>
      <c r="F6497" s="1" t="s">
        <v>134</v>
      </c>
      <c r="G6497" s="1" t="s">
        <v>6628</v>
      </c>
      <c r="H6497" s="1" t="s">
        <v>134</v>
      </c>
      <c r="I6497" s="2">
        <v>43759</v>
      </c>
      <c r="J6497" s="2">
        <v>51501</v>
      </c>
      <c r="K6497" s="1" t="s">
        <v>2334</v>
      </c>
      <c r="L6497">
        <v>224</v>
      </c>
      <c r="M6497" s="1" t="s">
        <v>2335</v>
      </c>
      <c r="N6497" s="1" t="s">
        <v>2335</v>
      </c>
      <c r="O6497" s="1" t="s">
        <v>211</v>
      </c>
      <c r="P6497" s="1" t="s">
        <v>211</v>
      </c>
      <c r="Q6497" s="1" t="s">
        <v>211</v>
      </c>
      <c r="R6497" s="1" t="s">
        <v>211</v>
      </c>
    </row>
    <row r="6498" spans="1:18" hidden="1" x14ac:dyDescent="0.2">
      <c r="A6498" s="1" t="s">
        <v>206</v>
      </c>
      <c r="B6498" s="1" t="s">
        <v>207</v>
      </c>
      <c r="C6498">
        <v>840116</v>
      </c>
      <c r="D6498" s="1" t="s">
        <v>6605</v>
      </c>
      <c r="E6498" s="1" t="s">
        <v>474</v>
      </c>
      <c r="F6498" s="1" t="s">
        <v>98</v>
      </c>
      <c r="G6498" s="1" t="s">
        <v>6629</v>
      </c>
      <c r="H6498" s="1" t="s">
        <v>98</v>
      </c>
      <c r="I6498" s="2">
        <v>43759</v>
      </c>
      <c r="J6498" s="2">
        <v>51501</v>
      </c>
      <c r="K6498" s="1" t="s">
        <v>474</v>
      </c>
      <c r="L6498">
        <v>189</v>
      </c>
      <c r="M6498" s="1" t="s">
        <v>210</v>
      </c>
      <c r="N6498" s="1" t="s">
        <v>210</v>
      </c>
      <c r="O6498" s="1" t="s">
        <v>211</v>
      </c>
      <c r="P6498" s="1" t="s">
        <v>211</v>
      </c>
      <c r="Q6498" s="1" t="s">
        <v>211</v>
      </c>
      <c r="R6498" s="1" t="s">
        <v>211</v>
      </c>
    </row>
    <row r="6499" spans="1:18" hidden="1" x14ac:dyDescent="0.2">
      <c r="A6499" s="1" t="s">
        <v>206</v>
      </c>
      <c r="B6499" s="1" t="s">
        <v>207</v>
      </c>
      <c r="C6499">
        <v>849778</v>
      </c>
      <c r="D6499" s="1" t="s">
        <v>6630</v>
      </c>
      <c r="E6499" s="1" t="s">
        <v>6631</v>
      </c>
      <c r="F6499" s="1" t="s">
        <v>6632</v>
      </c>
      <c r="G6499" s="1" t="s">
        <v>6633</v>
      </c>
      <c r="H6499" s="1" t="s">
        <v>6632</v>
      </c>
      <c r="I6499" s="2">
        <v>43634</v>
      </c>
      <c r="J6499" s="2">
        <v>51501</v>
      </c>
      <c r="K6499" s="1" t="s">
        <v>6631</v>
      </c>
      <c r="L6499">
        <v>609672</v>
      </c>
      <c r="M6499" s="1" t="s">
        <v>211</v>
      </c>
      <c r="N6499" s="1" t="s">
        <v>211</v>
      </c>
      <c r="O6499" s="1" t="s">
        <v>211</v>
      </c>
      <c r="P6499" s="1" t="s">
        <v>211</v>
      </c>
      <c r="Q6499" s="1" t="s">
        <v>211</v>
      </c>
      <c r="R6499" s="1" t="s">
        <v>211</v>
      </c>
    </row>
    <row r="6500" spans="1:18" hidden="1" x14ac:dyDescent="0.2">
      <c r="A6500" s="1" t="s">
        <v>206</v>
      </c>
      <c r="B6500" s="1" t="s">
        <v>207</v>
      </c>
      <c r="C6500">
        <v>853517</v>
      </c>
      <c r="D6500" s="1" t="s">
        <v>6634</v>
      </c>
      <c r="E6500" s="1" t="s">
        <v>430</v>
      </c>
      <c r="F6500" s="1" t="s">
        <v>116</v>
      </c>
      <c r="G6500" s="1" t="s">
        <v>6635</v>
      </c>
      <c r="H6500" s="1" t="s">
        <v>116</v>
      </c>
      <c r="I6500" s="2">
        <v>44621</v>
      </c>
      <c r="J6500" s="2">
        <v>51501</v>
      </c>
      <c r="K6500" s="1" t="s">
        <v>432</v>
      </c>
      <c r="L6500">
        <v>62</v>
      </c>
      <c r="M6500" s="1" t="s">
        <v>232</v>
      </c>
      <c r="N6500" s="1" t="s">
        <v>232</v>
      </c>
      <c r="O6500" s="1" t="s">
        <v>211</v>
      </c>
      <c r="P6500" s="1" t="s">
        <v>211</v>
      </c>
      <c r="Q6500" s="1" t="s">
        <v>211</v>
      </c>
      <c r="R6500" s="1" t="s">
        <v>211</v>
      </c>
    </row>
    <row r="6501" spans="1:18" hidden="1" x14ac:dyDescent="0.2">
      <c r="A6501" s="1" t="s">
        <v>206</v>
      </c>
      <c r="B6501" s="1" t="s">
        <v>207</v>
      </c>
      <c r="C6501">
        <v>853517</v>
      </c>
      <c r="D6501" s="1" t="s">
        <v>6634</v>
      </c>
      <c r="E6501" s="1" t="s">
        <v>1372</v>
      </c>
      <c r="F6501" s="1" t="s">
        <v>1373</v>
      </c>
      <c r="G6501" s="1" t="s">
        <v>6636</v>
      </c>
      <c r="H6501" s="1" t="s">
        <v>1373</v>
      </c>
      <c r="I6501" s="2">
        <v>43727</v>
      </c>
      <c r="J6501" s="2">
        <v>51501</v>
      </c>
      <c r="K6501" s="1" t="s">
        <v>1372</v>
      </c>
      <c r="L6501">
        <v>605340</v>
      </c>
      <c r="M6501" s="1" t="s">
        <v>211</v>
      </c>
      <c r="N6501" s="1" t="s">
        <v>211</v>
      </c>
      <c r="O6501" s="1" t="s">
        <v>211</v>
      </c>
      <c r="P6501" s="1" t="s">
        <v>211</v>
      </c>
      <c r="Q6501" s="1" t="s">
        <v>211</v>
      </c>
      <c r="R6501" s="1" t="s">
        <v>211</v>
      </c>
    </row>
    <row r="6502" spans="1:18" hidden="1" x14ac:dyDescent="0.2">
      <c r="A6502" s="1" t="s">
        <v>206</v>
      </c>
      <c r="B6502" s="1" t="s">
        <v>207</v>
      </c>
      <c r="C6502">
        <v>853517</v>
      </c>
      <c r="D6502" s="1" t="s">
        <v>6634</v>
      </c>
      <c r="E6502" s="1" t="s">
        <v>294</v>
      </c>
      <c r="F6502" s="1" t="s">
        <v>100</v>
      </c>
      <c r="G6502" s="1" t="s">
        <v>6636</v>
      </c>
      <c r="H6502" s="1" t="s">
        <v>100</v>
      </c>
      <c r="I6502" s="2">
        <v>43727</v>
      </c>
      <c r="J6502" s="2">
        <v>51501</v>
      </c>
      <c r="K6502" s="1" t="s">
        <v>296</v>
      </c>
      <c r="L6502">
        <v>2922</v>
      </c>
      <c r="M6502" s="1" t="s">
        <v>297</v>
      </c>
      <c r="N6502" s="1" t="s">
        <v>297</v>
      </c>
      <c r="O6502" s="1" t="s">
        <v>211</v>
      </c>
      <c r="P6502" s="1" t="s">
        <v>211</v>
      </c>
      <c r="Q6502" s="1" t="s">
        <v>211</v>
      </c>
      <c r="R6502" s="1" t="s">
        <v>211</v>
      </c>
    </row>
    <row r="6503" spans="1:18" hidden="1" x14ac:dyDescent="0.2">
      <c r="A6503" s="1" t="s">
        <v>206</v>
      </c>
      <c r="B6503" s="1" t="s">
        <v>207</v>
      </c>
      <c r="C6503">
        <v>921149</v>
      </c>
      <c r="D6503" s="1" t="s">
        <v>6637</v>
      </c>
      <c r="E6503" s="1" t="s">
        <v>6638</v>
      </c>
      <c r="F6503" s="1" t="s">
        <v>6639</v>
      </c>
      <c r="G6503" s="1" t="s">
        <v>6640</v>
      </c>
      <c r="H6503" s="1" t="s">
        <v>6639</v>
      </c>
      <c r="I6503" s="2">
        <v>44080</v>
      </c>
      <c r="J6503" s="2">
        <v>51501</v>
      </c>
      <c r="K6503" s="1" t="s">
        <v>6638</v>
      </c>
      <c r="L6503">
        <v>611916</v>
      </c>
      <c r="M6503" s="1" t="s">
        <v>211</v>
      </c>
      <c r="N6503" s="1" t="s">
        <v>211</v>
      </c>
      <c r="O6503" s="1" t="s">
        <v>211</v>
      </c>
      <c r="P6503" s="1" t="s">
        <v>211</v>
      </c>
      <c r="Q6503" s="1" t="s">
        <v>211</v>
      </c>
      <c r="R6503" s="1" t="s">
        <v>211</v>
      </c>
    </row>
    <row r="6504" spans="1:18" hidden="1" x14ac:dyDescent="0.2">
      <c r="A6504" s="1" t="s">
        <v>206</v>
      </c>
      <c r="B6504" s="1" t="s">
        <v>207</v>
      </c>
      <c r="C6504">
        <v>921149</v>
      </c>
      <c r="D6504" s="1" t="s">
        <v>6637</v>
      </c>
      <c r="E6504" s="1" t="s">
        <v>6641</v>
      </c>
      <c r="F6504" s="1" t="s">
        <v>6642</v>
      </c>
      <c r="G6504" s="1" t="s">
        <v>6643</v>
      </c>
      <c r="H6504" s="1" t="s">
        <v>6642</v>
      </c>
      <c r="I6504" s="2">
        <v>44080</v>
      </c>
      <c r="J6504" s="2">
        <v>51501</v>
      </c>
      <c r="K6504" s="1" t="s">
        <v>6641</v>
      </c>
      <c r="L6504">
        <v>612726</v>
      </c>
      <c r="M6504" s="1" t="s">
        <v>6644</v>
      </c>
      <c r="N6504" s="1" t="s">
        <v>6644</v>
      </c>
      <c r="O6504" s="1" t="s">
        <v>211</v>
      </c>
      <c r="P6504" s="1" t="s">
        <v>211</v>
      </c>
      <c r="Q6504" s="1" t="s">
        <v>211</v>
      </c>
      <c r="R6504" s="1" t="s">
        <v>211</v>
      </c>
    </row>
    <row r="6505" spans="1:18" hidden="1" x14ac:dyDescent="0.2">
      <c r="A6505" s="1" t="s">
        <v>206</v>
      </c>
      <c r="B6505" s="1" t="s">
        <v>207</v>
      </c>
      <c r="C6505">
        <v>921149</v>
      </c>
      <c r="D6505" s="1" t="s">
        <v>6637</v>
      </c>
      <c r="E6505" s="1" t="s">
        <v>6645</v>
      </c>
      <c r="F6505" s="1" t="s">
        <v>6646</v>
      </c>
      <c r="G6505" s="1" t="s">
        <v>6643</v>
      </c>
      <c r="H6505" s="1" t="s">
        <v>6646</v>
      </c>
      <c r="I6505" s="2">
        <v>44080</v>
      </c>
      <c r="J6505" s="2">
        <v>51501</v>
      </c>
      <c r="K6505" s="1" t="s">
        <v>6645</v>
      </c>
      <c r="L6505">
        <v>613342</v>
      </c>
      <c r="M6505" s="1" t="s">
        <v>211</v>
      </c>
      <c r="N6505" s="1" t="s">
        <v>211</v>
      </c>
      <c r="O6505" s="1" t="s">
        <v>211</v>
      </c>
      <c r="P6505" s="1" t="s">
        <v>211</v>
      </c>
      <c r="Q6505" s="1" t="s">
        <v>211</v>
      </c>
      <c r="R6505" s="1" t="s">
        <v>211</v>
      </c>
    </row>
    <row r="6506" spans="1:18" hidden="1" x14ac:dyDescent="0.2">
      <c r="A6506" s="1" t="s">
        <v>206</v>
      </c>
      <c r="B6506" s="1" t="s">
        <v>207</v>
      </c>
      <c r="C6506">
        <v>921149</v>
      </c>
      <c r="D6506" s="1" t="s">
        <v>6637</v>
      </c>
      <c r="E6506" s="1" t="s">
        <v>6647</v>
      </c>
      <c r="F6506" s="1" t="s">
        <v>2479</v>
      </c>
      <c r="G6506" s="1" t="s">
        <v>6648</v>
      </c>
      <c r="H6506" s="1" t="s">
        <v>2479</v>
      </c>
      <c r="I6506" s="2">
        <v>44663</v>
      </c>
      <c r="J6506" s="2">
        <v>51501</v>
      </c>
      <c r="K6506" s="1" t="s">
        <v>6647</v>
      </c>
      <c r="L6506">
        <v>614836</v>
      </c>
      <c r="M6506" s="1" t="s">
        <v>226</v>
      </c>
      <c r="N6506" s="1" t="s">
        <v>226</v>
      </c>
      <c r="O6506" s="1" t="s">
        <v>211</v>
      </c>
      <c r="P6506" s="1" t="s">
        <v>211</v>
      </c>
      <c r="Q6506" s="1" t="s">
        <v>211</v>
      </c>
      <c r="R6506" s="1" t="s">
        <v>211</v>
      </c>
    </row>
    <row r="6507" spans="1:18" hidden="1" x14ac:dyDescent="0.2">
      <c r="A6507" s="1" t="s">
        <v>206</v>
      </c>
      <c r="B6507" s="1" t="s">
        <v>207</v>
      </c>
      <c r="C6507">
        <v>921149</v>
      </c>
      <c r="D6507" s="1" t="s">
        <v>6637</v>
      </c>
      <c r="E6507" s="1" t="s">
        <v>6649</v>
      </c>
      <c r="F6507" s="1" t="s">
        <v>6650</v>
      </c>
      <c r="G6507" s="1" t="s">
        <v>6648</v>
      </c>
      <c r="H6507" s="1" t="s">
        <v>6650</v>
      </c>
      <c r="I6507" s="2">
        <v>44328</v>
      </c>
      <c r="J6507" s="2">
        <v>51501</v>
      </c>
      <c r="K6507" s="1" t="s">
        <v>6649</v>
      </c>
      <c r="L6507">
        <v>615465</v>
      </c>
      <c r="M6507" s="1" t="s">
        <v>211</v>
      </c>
      <c r="N6507" s="1" t="s">
        <v>211</v>
      </c>
      <c r="O6507" s="1" t="s">
        <v>211</v>
      </c>
      <c r="P6507" s="1" t="s">
        <v>211</v>
      </c>
      <c r="Q6507" s="1" t="s">
        <v>211</v>
      </c>
      <c r="R6507" s="1" t="s">
        <v>211</v>
      </c>
    </row>
    <row r="6508" spans="1:18" hidden="1" x14ac:dyDescent="0.2">
      <c r="A6508" s="1" t="s">
        <v>206</v>
      </c>
      <c r="B6508" s="1" t="s">
        <v>207</v>
      </c>
      <c r="C6508">
        <v>921149</v>
      </c>
      <c r="D6508" s="1" t="s">
        <v>6637</v>
      </c>
      <c r="E6508" s="1" t="s">
        <v>6651</v>
      </c>
      <c r="F6508" s="1" t="s">
        <v>5062</v>
      </c>
      <c r="G6508" s="1" t="s">
        <v>6652</v>
      </c>
      <c r="H6508" s="1" t="s">
        <v>5062</v>
      </c>
      <c r="I6508" s="2">
        <v>45022</v>
      </c>
      <c r="J6508" s="2">
        <v>51501</v>
      </c>
      <c r="K6508" s="1" t="s">
        <v>6651</v>
      </c>
      <c r="L6508">
        <v>615534</v>
      </c>
      <c r="M6508" s="1" t="s">
        <v>211</v>
      </c>
      <c r="N6508" s="1" t="s">
        <v>211</v>
      </c>
      <c r="O6508" s="1" t="s">
        <v>211</v>
      </c>
      <c r="P6508" s="1" t="s">
        <v>211</v>
      </c>
      <c r="Q6508" s="1" t="s">
        <v>211</v>
      </c>
      <c r="R6508" s="1" t="s">
        <v>211</v>
      </c>
    </row>
    <row r="6509" spans="1:18" hidden="1" x14ac:dyDescent="0.2">
      <c r="A6509" s="1" t="s">
        <v>206</v>
      </c>
      <c r="B6509" s="1" t="s">
        <v>207</v>
      </c>
      <c r="C6509">
        <v>921149</v>
      </c>
      <c r="D6509" s="1" t="s">
        <v>6637</v>
      </c>
      <c r="E6509" s="1" t="s">
        <v>6653</v>
      </c>
      <c r="F6509" s="1" t="s">
        <v>6654</v>
      </c>
      <c r="G6509" s="1" t="s">
        <v>6643</v>
      </c>
      <c r="H6509" s="1" t="s">
        <v>6654</v>
      </c>
      <c r="I6509" s="2">
        <v>44567</v>
      </c>
      <c r="J6509" s="2">
        <v>51501</v>
      </c>
      <c r="K6509" s="1" t="s">
        <v>6653</v>
      </c>
      <c r="L6509">
        <v>617597</v>
      </c>
      <c r="M6509" s="1" t="s">
        <v>211</v>
      </c>
      <c r="N6509" s="1" t="s">
        <v>211</v>
      </c>
      <c r="O6509" s="1" t="s">
        <v>211</v>
      </c>
      <c r="P6509" s="1" t="s">
        <v>211</v>
      </c>
      <c r="Q6509" s="1" t="s">
        <v>211</v>
      </c>
      <c r="R6509" s="1" t="s">
        <v>211</v>
      </c>
    </row>
    <row r="6510" spans="1:18" hidden="1" x14ac:dyDescent="0.2">
      <c r="A6510" s="1" t="s">
        <v>206</v>
      </c>
      <c r="B6510" s="1" t="s">
        <v>207</v>
      </c>
      <c r="C6510">
        <v>921149</v>
      </c>
      <c r="D6510" s="1" t="s">
        <v>6637</v>
      </c>
      <c r="E6510" s="1" t="s">
        <v>6655</v>
      </c>
      <c r="F6510" s="1" t="s">
        <v>1926</v>
      </c>
      <c r="G6510" s="1" t="s">
        <v>6656</v>
      </c>
      <c r="H6510" s="1" t="s">
        <v>1926</v>
      </c>
      <c r="I6510" s="2">
        <v>45210</v>
      </c>
      <c r="J6510" s="2">
        <v>51501</v>
      </c>
      <c r="K6510" s="1" t="s">
        <v>6655</v>
      </c>
      <c r="L6510">
        <v>621508</v>
      </c>
      <c r="M6510" s="1" t="s">
        <v>211</v>
      </c>
      <c r="N6510" s="1" t="s">
        <v>211</v>
      </c>
      <c r="O6510" s="1" t="s">
        <v>211</v>
      </c>
      <c r="P6510" s="1" t="s">
        <v>211</v>
      </c>
      <c r="Q6510" s="1" t="s">
        <v>211</v>
      </c>
      <c r="R6510" s="1" t="s">
        <v>211</v>
      </c>
    </row>
    <row r="6511" spans="1:18" hidden="1" x14ac:dyDescent="0.2">
      <c r="A6511" s="1" t="s">
        <v>206</v>
      </c>
      <c r="B6511" s="1" t="s">
        <v>207</v>
      </c>
      <c r="C6511">
        <v>932195</v>
      </c>
      <c r="D6511" s="1" t="s">
        <v>6637</v>
      </c>
      <c r="E6511" s="1" t="s">
        <v>6647</v>
      </c>
      <c r="F6511" s="1" t="s">
        <v>2479</v>
      </c>
      <c r="G6511" s="1" t="s">
        <v>6657</v>
      </c>
      <c r="H6511" s="1" t="s">
        <v>2479</v>
      </c>
      <c r="I6511" s="2">
        <v>44288</v>
      </c>
      <c r="J6511" s="2">
        <v>51501</v>
      </c>
      <c r="K6511" s="1" t="s">
        <v>6647</v>
      </c>
      <c r="L6511">
        <v>614836</v>
      </c>
      <c r="M6511" s="1" t="s">
        <v>226</v>
      </c>
      <c r="N6511" s="1" t="s">
        <v>226</v>
      </c>
      <c r="O6511" s="1" t="s">
        <v>211</v>
      </c>
      <c r="P6511" s="1" t="s">
        <v>211</v>
      </c>
      <c r="Q6511" s="1" t="s">
        <v>211</v>
      </c>
      <c r="R6511" s="1" t="s">
        <v>211</v>
      </c>
    </row>
    <row r="6512" spans="1:18" hidden="1" x14ac:dyDescent="0.2">
      <c r="A6512" s="1" t="s">
        <v>206</v>
      </c>
      <c r="B6512" s="1" t="s">
        <v>207</v>
      </c>
      <c r="C6512">
        <v>932195</v>
      </c>
      <c r="D6512" s="1" t="s">
        <v>6637</v>
      </c>
      <c r="E6512" s="1" t="s">
        <v>6658</v>
      </c>
      <c r="F6512" s="1" t="s">
        <v>6659</v>
      </c>
      <c r="G6512" s="1" t="s">
        <v>6660</v>
      </c>
      <c r="H6512" s="1" t="s">
        <v>6659</v>
      </c>
      <c r="I6512" s="2">
        <v>44288</v>
      </c>
      <c r="J6512" s="2">
        <v>51501</v>
      </c>
      <c r="K6512" s="1" t="s">
        <v>6658</v>
      </c>
      <c r="L6512">
        <v>614330</v>
      </c>
      <c r="M6512" s="1" t="s">
        <v>226</v>
      </c>
      <c r="N6512" s="1" t="s">
        <v>226</v>
      </c>
      <c r="O6512" s="1" t="s">
        <v>211</v>
      </c>
      <c r="P6512" s="1" t="s">
        <v>211</v>
      </c>
      <c r="Q6512" s="1" t="s">
        <v>211</v>
      </c>
      <c r="R6512" s="1" t="s">
        <v>211</v>
      </c>
    </row>
    <row r="6513" spans="1:18" hidden="1" x14ac:dyDescent="0.2">
      <c r="A6513" s="1" t="s">
        <v>206</v>
      </c>
      <c r="B6513" s="1" t="s">
        <v>207</v>
      </c>
      <c r="C6513">
        <v>932195</v>
      </c>
      <c r="D6513" s="1" t="s">
        <v>6637</v>
      </c>
      <c r="E6513" s="1" t="s">
        <v>6661</v>
      </c>
      <c r="F6513" s="1" t="s">
        <v>4143</v>
      </c>
      <c r="G6513" s="1" t="s">
        <v>6662</v>
      </c>
      <c r="H6513" s="1" t="s">
        <v>4143</v>
      </c>
      <c r="I6513" s="2">
        <v>44288</v>
      </c>
      <c r="J6513" s="2">
        <v>51501</v>
      </c>
      <c r="K6513" s="1" t="s">
        <v>6661</v>
      </c>
      <c r="L6513">
        <v>613286</v>
      </c>
      <c r="M6513" s="1" t="s">
        <v>226</v>
      </c>
      <c r="N6513" s="1" t="s">
        <v>226</v>
      </c>
      <c r="O6513" s="1" t="s">
        <v>211</v>
      </c>
      <c r="P6513" s="1" t="s">
        <v>211</v>
      </c>
      <c r="Q6513" s="1" t="s">
        <v>211</v>
      </c>
      <c r="R6513" s="1" t="s">
        <v>211</v>
      </c>
    </row>
    <row r="6514" spans="1:18" hidden="1" x14ac:dyDescent="0.2">
      <c r="A6514" s="1" t="s">
        <v>206</v>
      </c>
      <c r="B6514" s="1" t="s">
        <v>207</v>
      </c>
      <c r="C6514">
        <v>932195</v>
      </c>
      <c r="D6514" s="1" t="s">
        <v>6637</v>
      </c>
      <c r="E6514" s="1" t="s">
        <v>6663</v>
      </c>
      <c r="F6514" s="1" t="s">
        <v>6664</v>
      </c>
      <c r="G6514" s="1" t="s">
        <v>6665</v>
      </c>
      <c r="H6514" s="1" t="s">
        <v>6664</v>
      </c>
      <c r="I6514" s="2">
        <v>44288</v>
      </c>
      <c r="J6514" s="2">
        <v>51501</v>
      </c>
      <c r="K6514" s="1" t="s">
        <v>6663</v>
      </c>
      <c r="L6514">
        <v>614214</v>
      </c>
      <c r="M6514" s="1" t="s">
        <v>211</v>
      </c>
      <c r="N6514" s="1" t="s">
        <v>211</v>
      </c>
      <c r="O6514" s="1" t="s">
        <v>211</v>
      </c>
      <c r="P6514" s="1" t="s">
        <v>211</v>
      </c>
      <c r="Q6514" s="1" t="s">
        <v>211</v>
      </c>
      <c r="R6514" s="1" t="s">
        <v>211</v>
      </c>
    </row>
    <row r="6515" spans="1:18" hidden="1" x14ac:dyDescent="0.2">
      <c r="A6515" s="1" t="s">
        <v>206</v>
      </c>
      <c r="B6515" s="1" t="s">
        <v>207</v>
      </c>
      <c r="C6515">
        <v>932195</v>
      </c>
      <c r="D6515" s="1" t="s">
        <v>6637</v>
      </c>
      <c r="E6515" s="1" t="s">
        <v>6666</v>
      </c>
      <c r="F6515" s="1" t="s">
        <v>6667</v>
      </c>
      <c r="G6515" s="1" t="s">
        <v>6668</v>
      </c>
      <c r="H6515" s="1" t="s">
        <v>6667</v>
      </c>
      <c r="I6515" s="2">
        <v>44288</v>
      </c>
      <c r="J6515" s="2">
        <v>51501</v>
      </c>
      <c r="K6515" s="1" t="s">
        <v>6666</v>
      </c>
      <c r="L6515">
        <v>614042</v>
      </c>
      <c r="M6515" s="1" t="s">
        <v>226</v>
      </c>
      <c r="N6515" s="1" t="s">
        <v>226</v>
      </c>
      <c r="O6515" s="1" t="s">
        <v>211</v>
      </c>
      <c r="P6515" s="1" t="s">
        <v>211</v>
      </c>
      <c r="Q6515" s="1" t="s">
        <v>211</v>
      </c>
      <c r="R6515" s="1" t="s">
        <v>211</v>
      </c>
    </row>
    <row r="6516" spans="1:18" hidden="1" x14ac:dyDescent="0.2">
      <c r="A6516" s="1" t="s">
        <v>206</v>
      </c>
      <c r="B6516" s="1" t="s">
        <v>207</v>
      </c>
      <c r="C6516">
        <v>932195</v>
      </c>
      <c r="D6516" s="1" t="s">
        <v>6637</v>
      </c>
      <c r="E6516" s="1" t="s">
        <v>6669</v>
      </c>
      <c r="F6516" s="1" t="s">
        <v>4974</v>
      </c>
      <c r="G6516" s="1" t="s">
        <v>6670</v>
      </c>
      <c r="H6516" s="1" t="s">
        <v>4974</v>
      </c>
      <c r="I6516" s="2">
        <v>44288</v>
      </c>
      <c r="J6516" s="2">
        <v>51501</v>
      </c>
      <c r="K6516" s="1" t="s">
        <v>6669</v>
      </c>
      <c r="L6516">
        <v>612555</v>
      </c>
      <c r="M6516" s="1" t="s">
        <v>226</v>
      </c>
      <c r="N6516" s="1" t="s">
        <v>226</v>
      </c>
      <c r="O6516" s="1" t="s">
        <v>211</v>
      </c>
      <c r="P6516" s="1" t="s">
        <v>211</v>
      </c>
      <c r="Q6516" s="1" t="s">
        <v>211</v>
      </c>
      <c r="R6516" s="1" t="s">
        <v>211</v>
      </c>
    </row>
    <row r="6517" spans="1:18" hidden="1" x14ac:dyDescent="0.2">
      <c r="A6517" s="1" t="s">
        <v>206</v>
      </c>
      <c r="B6517" s="1" t="s">
        <v>207</v>
      </c>
      <c r="C6517">
        <v>932195</v>
      </c>
      <c r="D6517" s="1" t="s">
        <v>6637</v>
      </c>
      <c r="E6517" s="1" t="s">
        <v>6671</v>
      </c>
      <c r="F6517" s="1" t="s">
        <v>4721</v>
      </c>
      <c r="G6517" s="1" t="s">
        <v>6672</v>
      </c>
      <c r="H6517" s="1" t="s">
        <v>4721</v>
      </c>
      <c r="I6517" s="2">
        <v>44288</v>
      </c>
      <c r="J6517" s="2">
        <v>51501</v>
      </c>
      <c r="K6517" s="1" t="s">
        <v>6671</v>
      </c>
      <c r="L6517">
        <v>611900</v>
      </c>
      <c r="M6517" s="1" t="s">
        <v>211</v>
      </c>
      <c r="N6517" s="1" t="s">
        <v>211</v>
      </c>
      <c r="O6517" s="1" t="s">
        <v>211</v>
      </c>
      <c r="P6517" s="1" t="s">
        <v>211</v>
      </c>
      <c r="Q6517" s="1" t="s">
        <v>211</v>
      </c>
      <c r="R6517" s="1" t="s">
        <v>211</v>
      </c>
    </row>
    <row r="6518" spans="1:18" hidden="1" x14ac:dyDescent="0.2">
      <c r="A6518" s="1" t="s">
        <v>206</v>
      </c>
      <c r="B6518" s="1" t="s">
        <v>207</v>
      </c>
      <c r="C6518">
        <v>932195</v>
      </c>
      <c r="D6518" s="1" t="s">
        <v>6637</v>
      </c>
      <c r="E6518" s="1" t="s">
        <v>6673</v>
      </c>
      <c r="F6518" s="1" t="s">
        <v>6674</v>
      </c>
      <c r="G6518" s="1" t="s">
        <v>6675</v>
      </c>
      <c r="H6518" s="1" t="s">
        <v>6674</v>
      </c>
      <c r="I6518" s="2">
        <v>44288</v>
      </c>
      <c r="J6518" s="2">
        <v>51501</v>
      </c>
      <c r="K6518" s="1" t="s">
        <v>6673</v>
      </c>
      <c r="L6518">
        <v>610213</v>
      </c>
      <c r="M6518" s="1" t="s">
        <v>226</v>
      </c>
      <c r="N6518" s="1" t="s">
        <v>226</v>
      </c>
      <c r="O6518" s="1" t="s">
        <v>211</v>
      </c>
      <c r="P6518" s="1" t="s">
        <v>211</v>
      </c>
      <c r="Q6518" s="1" t="s">
        <v>211</v>
      </c>
      <c r="R6518" s="1" t="s">
        <v>211</v>
      </c>
    </row>
    <row r="6519" spans="1:18" hidden="1" x14ac:dyDescent="0.2">
      <c r="A6519" s="1" t="s">
        <v>206</v>
      </c>
      <c r="B6519" s="1" t="s">
        <v>207</v>
      </c>
      <c r="C6519">
        <v>932195</v>
      </c>
      <c r="D6519" s="1" t="s">
        <v>6637</v>
      </c>
      <c r="E6519" s="1" t="s">
        <v>6676</v>
      </c>
      <c r="F6519" s="1" t="s">
        <v>6677</v>
      </c>
      <c r="G6519" s="1" t="s">
        <v>6678</v>
      </c>
      <c r="H6519" s="1" t="s">
        <v>6677</v>
      </c>
      <c r="I6519" s="2">
        <v>44288</v>
      </c>
      <c r="J6519" s="2">
        <v>51501</v>
      </c>
      <c r="K6519" s="1" t="s">
        <v>6676</v>
      </c>
      <c r="L6519">
        <v>609686</v>
      </c>
      <c r="M6519" s="1" t="s">
        <v>226</v>
      </c>
      <c r="N6519" s="1" t="s">
        <v>226</v>
      </c>
      <c r="O6519" s="1" t="s">
        <v>211</v>
      </c>
      <c r="P6519" s="1" t="s">
        <v>211</v>
      </c>
      <c r="Q6519" s="1" t="s">
        <v>211</v>
      </c>
      <c r="R6519" s="1" t="s">
        <v>211</v>
      </c>
    </row>
    <row r="6520" spans="1:18" hidden="1" x14ac:dyDescent="0.2">
      <c r="A6520" s="1" t="s">
        <v>206</v>
      </c>
      <c r="B6520" s="1" t="s">
        <v>207</v>
      </c>
      <c r="C6520">
        <v>932195</v>
      </c>
      <c r="D6520" s="1" t="s">
        <v>6637</v>
      </c>
      <c r="E6520" s="1" t="s">
        <v>6679</v>
      </c>
      <c r="F6520" s="1" t="s">
        <v>6680</v>
      </c>
      <c r="G6520" s="1" t="s">
        <v>6678</v>
      </c>
      <c r="H6520" s="1" t="s">
        <v>6680</v>
      </c>
      <c r="I6520" s="2">
        <v>44288</v>
      </c>
      <c r="J6520" s="2">
        <v>51501</v>
      </c>
      <c r="K6520" s="1" t="s">
        <v>6679</v>
      </c>
      <c r="L6520">
        <v>609688</v>
      </c>
      <c r="M6520" s="1" t="s">
        <v>226</v>
      </c>
      <c r="N6520" s="1" t="s">
        <v>226</v>
      </c>
      <c r="O6520" s="1" t="s">
        <v>211</v>
      </c>
      <c r="P6520" s="1" t="s">
        <v>211</v>
      </c>
      <c r="Q6520" s="1" t="s">
        <v>211</v>
      </c>
      <c r="R6520" s="1" t="s">
        <v>211</v>
      </c>
    </row>
    <row r="6521" spans="1:18" hidden="1" x14ac:dyDescent="0.2">
      <c r="A6521" s="1" t="s">
        <v>206</v>
      </c>
      <c r="B6521" s="1" t="s">
        <v>207</v>
      </c>
      <c r="C6521">
        <v>957168</v>
      </c>
      <c r="D6521" s="1" t="s">
        <v>6681</v>
      </c>
      <c r="E6521" s="1" t="s">
        <v>129</v>
      </c>
      <c r="F6521" s="1" t="s">
        <v>130</v>
      </c>
      <c r="G6521" s="1" t="s">
        <v>6682</v>
      </c>
      <c r="H6521" s="1" t="s">
        <v>130</v>
      </c>
      <c r="I6521" s="2">
        <v>44805</v>
      </c>
      <c r="J6521" s="2">
        <v>51501</v>
      </c>
      <c r="K6521" s="1" t="s">
        <v>1384</v>
      </c>
      <c r="L6521">
        <v>209</v>
      </c>
      <c r="M6521" s="1" t="s">
        <v>210</v>
      </c>
      <c r="N6521" s="1" t="s">
        <v>210</v>
      </c>
      <c r="O6521" s="1" t="s">
        <v>211</v>
      </c>
      <c r="P6521" s="1" t="s">
        <v>211</v>
      </c>
      <c r="Q6521" s="1" t="s">
        <v>211</v>
      </c>
      <c r="R6521" s="1" t="s">
        <v>211</v>
      </c>
    </row>
    <row r="6522" spans="1:18" hidden="1" x14ac:dyDescent="0.2">
      <c r="A6522" s="1" t="s">
        <v>206</v>
      </c>
      <c r="B6522" s="1" t="s">
        <v>207</v>
      </c>
      <c r="C6522">
        <v>957168</v>
      </c>
      <c r="D6522" s="1" t="s">
        <v>6681</v>
      </c>
      <c r="E6522" s="1" t="s">
        <v>127</v>
      </c>
      <c r="F6522" s="1" t="s">
        <v>128</v>
      </c>
      <c r="G6522" s="1" t="s">
        <v>6682</v>
      </c>
      <c r="H6522" s="1" t="s">
        <v>128</v>
      </c>
      <c r="I6522" s="2">
        <v>44774</v>
      </c>
      <c r="J6522" s="2">
        <v>51501</v>
      </c>
      <c r="K6522" s="1" t="s">
        <v>493</v>
      </c>
      <c r="L6522">
        <v>205</v>
      </c>
      <c r="M6522" s="1" t="s">
        <v>210</v>
      </c>
      <c r="N6522" s="1" t="s">
        <v>210</v>
      </c>
      <c r="O6522" s="1" t="s">
        <v>211</v>
      </c>
      <c r="P6522" s="1" t="s">
        <v>211</v>
      </c>
      <c r="Q6522" s="1" t="s">
        <v>211</v>
      </c>
      <c r="R6522" s="1" t="s">
        <v>211</v>
      </c>
    </row>
    <row r="6523" spans="1:18" hidden="1" x14ac:dyDescent="0.2">
      <c r="A6523" s="1" t="s">
        <v>206</v>
      </c>
      <c r="B6523" s="1" t="s">
        <v>207</v>
      </c>
      <c r="C6523">
        <v>959929</v>
      </c>
      <c r="D6523" s="1" t="s">
        <v>6683</v>
      </c>
      <c r="E6523" s="1" t="s">
        <v>126</v>
      </c>
      <c r="F6523" s="1" t="s">
        <v>98</v>
      </c>
      <c r="G6523" s="1" t="s">
        <v>3899</v>
      </c>
      <c r="H6523" s="1" t="s">
        <v>98</v>
      </c>
      <c r="I6523" s="2">
        <v>44378</v>
      </c>
      <c r="J6523" s="2">
        <v>51501</v>
      </c>
      <c r="K6523" s="1" t="s">
        <v>126</v>
      </c>
      <c r="L6523">
        <v>605838</v>
      </c>
      <c r="M6523" s="1" t="s">
        <v>226</v>
      </c>
      <c r="N6523" s="1" t="s">
        <v>226</v>
      </c>
      <c r="O6523" s="1" t="s">
        <v>211</v>
      </c>
      <c r="P6523" s="1" t="s">
        <v>211</v>
      </c>
      <c r="Q6523" s="1" t="s">
        <v>211</v>
      </c>
      <c r="R6523" s="1" t="s">
        <v>211</v>
      </c>
    </row>
    <row r="6524" spans="1:18" hidden="1" x14ac:dyDescent="0.2">
      <c r="A6524" s="1" t="s">
        <v>206</v>
      </c>
      <c r="B6524" s="1" t="s">
        <v>207</v>
      </c>
      <c r="C6524">
        <v>959929</v>
      </c>
      <c r="D6524" s="1" t="s">
        <v>6683</v>
      </c>
      <c r="E6524" s="1" t="s">
        <v>4095</v>
      </c>
      <c r="F6524" s="1" t="s">
        <v>4096</v>
      </c>
      <c r="G6524" s="1" t="s">
        <v>4097</v>
      </c>
      <c r="H6524" s="1" t="s">
        <v>4098</v>
      </c>
      <c r="I6524" s="2">
        <v>43831</v>
      </c>
      <c r="J6524" s="2">
        <v>51501</v>
      </c>
      <c r="K6524" s="1" t="s">
        <v>4095</v>
      </c>
      <c r="L6524">
        <v>606367</v>
      </c>
      <c r="M6524" s="1" t="s">
        <v>211</v>
      </c>
      <c r="N6524" s="1" t="s">
        <v>211</v>
      </c>
      <c r="O6524" s="1" t="s">
        <v>211</v>
      </c>
      <c r="P6524" s="1" t="s">
        <v>211</v>
      </c>
      <c r="Q6524" s="1" t="s">
        <v>211</v>
      </c>
      <c r="R6524" s="1" t="s">
        <v>211</v>
      </c>
    </row>
    <row r="6525" spans="1:18" hidden="1" x14ac:dyDescent="0.2">
      <c r="A6525" s="1" t="s">
        <v>206</v>
      </c>
      <c r="B6525" s="1" t="s">
        <v>207</v>
      </c>
      <c r="C6525">
        <v>959929</v>
      </c>
      <c r="D6525" s="1" t="s">
        <v>6683</v>
      </c>
      <c r="E6525" s="1" t="s">
        <v>4208</v>
      </c>
      <c r="F6525" s="1" t="s">
        <v>4209</v>
      </c>
      <c r="G6525" s="1" t="s">
        <v>4210</v>
      </c>
      <c r="H6525" s="1" t="s">
        <v>4209</v>
      </c>
      <c r="I6525" s="2">
        <v>44986</v>
      </c>
      <c r="J6525" s="2">
        <v>51501</v>
      </c>
      <c r="K6525" s="1" t="s">
        <v>4208</v>
      </c>
      <c r="L6525">
        <v>614636</v>
      </c>
      <c r="M6525" s="1" t="s">
        <v>226</v>
      </c>
      <c r="N6525" s="1" t="s">
        <v>226</v>
      </c>
      <c r="O6525" s="1" t="s">
        <v>211</v>
      </c>
      <c r="P6525" s="1" t="s">
        <v>211</v>
      </c>
      <c r="Q6525" s="1" t="s">
        <v>211</v>
      </c>
      <c r="R6525" s="1" t="s">
        <v>211</v>
      </c>
    </row>
    <row r="6526" spans="1:18" hidden="1" x14ac:dyDescent="0.2">
      <c r="A6526" s="1" t="s">
        <v>206</v>
      </c>
      <c r="B6526" s="1" t="s">
        <v>207</v>
      </c>
      <c r="C6526">
        <v>959929</v>
      </c>
      <c r="D6526" s="1" t="s">
        <v>6683</v>
      </c>
      <c r="E6526" s="1" t="s">
        <v>4214</v>
      </c>
      <c r="F6526" s="1" t="s">
        <v>4215</v>
      </c>
      <c r="G6526" s="1" t="s">
        <v>4216</v>
      </c>
      <c r="H6526" s="1" t="s">
        <v>4215</v>
      </c>
      <c r="I6526" s="2">
        <v>44986</v>
      </c>
      <c r="J6526" s="2">
        <v>51501</v>
      </c>
      <c r="K6526" s="1" t="s">
        <v>4214</v>
      </c>
      <c r="L6526">
        <v>614721</v>
      </c>
      <c r="M6526" s="1" t="s">
        <v>226</v>
      </c>
      <c r="N6526" s="1" t="s">
        <v>226</v>
      </c>
      <c r="O6526" s="1" t="s">
        <v>211</v>
      </c>
      <c r="P6526" s="1" t="s">
        <v>211</v>
      </c>
      <c r="Q6526" s="1" t="s">
        <v>211</v>
      </c>
      <c r="R6526" s="1" t="s">
        <v>211</v>
      </c>
    </row>
    <row r="6527" spans="1:18" hidden="1" x14ac:dyDescent="0.2">
      <c r="A6527" s="1" t="s">
        <v>206</v>
      </c>
      <c r="B6527" s="1" t="s">
        <v>207</v>
      </c>
      <c r="C6527">
        <v>959929</v>
      </c>
      <c r="D6527" s="1" t="s">
        <v>6683</v>
      </c>
      <c r="E6527" s="1" t="s">
        <v>2501</v>
      </c>
      <c r="F6527" s="1" t="s">
        <v>2502</v>
      </c>
      <c r="G6527" s="1" t="s">
        <v>4156</v>
      </c>
      <c r="H6527" s="1" t="s">
        <v>2502</v>
      </c>
      <c r="I6527" s="2">
        <v>44562</v>
      </c>
      <c r="J6527" s="2">
        <v>51501</v>
      </c>
      <c r="K6527" s="1" t="s">
        <v>2501</v>
      </c>
      <c r="L6527">
        <v>615070</v>
      </c>
      <c r="M6527" s="1" t="s">
        <v>226</v>
      </c>
      <c r="N6527" s="1" t="s">
        <v>226</v>
      </c>
      <c r="O6527" s="1" t="s">
        <v>211</v>
      </c>
      <c r="P6527" s="1" t="s">
        <v>211</v>
      </c>
      <c r="Q6527" s="1" t="s">
        <v>211</v>
      </c>
      <c r="R6527" s="1" t="s">
        <v>211</v>
      </c>
    </row>
    <row r="6528" spans="1:18" hidden="1" x14ac:dyDescent="0.2">
      <c r="A6528" s="1" t="s">
        <v>206</v>
      </c>
      <c r="B6528" s="1" t="s">
        <v>207</v>
      </c>
      <c r="C6528">
        <v>959929</v>
      </c>
      <c r="D6528" s="1" t="s">
        <v>6683</v>
      </c>
      <c r="E6528" s="1" t="s">
        <v>4238</v>
      </c>
      <c r="F6528" s="1" t="s">
        <v>4233</v>
      </c>
      <c r="G6528" s="1" t="s">
        <v>4239</v>
      </c>
      <c r="H6528" s="1" t="s">
        <v>4233</v>
      </c>
      <c r="I6528" s="2">
        <v>44562</v>
      </c>
      <c r="J6528" s="2">
        <v>51501</v>
      </c>
      <c r="K6528" s="1" t="s">
        <v>4238</v>
      </c>
      <c r="L6528">
        <v>616972</v>
      </c>
      <c r="M6528" s="1" t="s">
        <v>226</v>
      </c>
      <c r="N6528" s="1" t="s">
        <v>226</v>
      </c>
      <c r="O6528" s="1" t="s">
        <v>211</v>
      </c>
      <c r="P6528" s="1" t="s">
        <v>211</v>
      </c>
      <c r="Q6528" s="1" t="s">
        <v>211</v>
      </c>
      <c r="R6528" s="1" t="s">
        <v>211</v>
      </c>
    </row>
    <row r="6529" spans="1:18" hidden="1" x14ac:dyDescent="0.2">
      <c r="A6529" s="1" t="s">
        <v>206</v>
      </c>
      <c r="B6529" s="1" t="s">
        <v>207</v>
      </c>
      <c r="C6529">
        <v>959929</v>
      </c>
      <c r="D6529" s="1" t="s">
        <v>6683</v>
      </c>
      <c r="E6529" s="1" t="s">
        <v>4376</v>
      </c>
      <c r="F6529" s="1" t="s">
        <v>4377</v>
      </c>
      <c r="G6529" s="1" t="s">
        <v>4378</v>
      </c>
      <c r="H6529" s="1" t="s">
        <v>4377</v>
      </c>
      <c r="I6529" s="2">
        <v>45139</v>
      </c>
      <c r="J6529" s="2">
        <v>51501</v>
      </c>
      <c r="K6529" s="1" t="s">
        <v>4376</v>
      </c>
      <c r="L6529">
        <v>620430</v>
      </c>
      <c r="M6529" s="1" t="s">
        <v>226</v>
      </c>
      <c r="N6529" s="1" t="s">
        <v>226</v>
      </c>
      <c r="O6529" s="1" t="s">
        <v>211</v>
      </c>
      <c r="P6529" s="1" t="s">
        <v>211</v>
      </c>
      <c r="Q6529" s="1" t="s">
        <v>211</v>
      </c>
      <c r="R6529" s="1" t="s">
        <v>211</v>
      </c>
    </row>
    <row r="6530" spans="1:18" hidden="1" x14ac:dyDescent="0.2">
      <c r="A6530" s="1" t="s">
        <v>206</v>
      </c>
      <c r="B6530" s="1" t="s">
        <v>207</v>
      </c>
      <c r="C6530">
        <v>959929</v>
      </c>
      <c r="D6530" s="1" t="s">
        <v>6683</v>
      </c>
      <c r="E6530" s="1" t="s">
        <v>4382</v>
      </c>
      <c r="F6530" s="1" t="s">
        <v>4383</v>
      </c>
      <c r="G6530" s="1" t="s">
        <v>4384</v>
      </c>
      <c r="H6530" s="1" t="s">
        <v>4383</v>
      </c>
      <c r="I6530" s="2">
        <v>45139</v>
      </c>
      <c r="J6530" s="2">
        <v>51501</v>
      </c>
      <c r="K6530" s="1" t="s">
        <v>4382</v>
      </c>
      <c r="L6530">
        <v>620425</v>
      </c>
      <c r="M6530" s="1" t="s">
        <v>226</v>
      </c>
      <c r="N6530" s="1" t="s">
        <v>226</v>
      </c>
      <c r="O6530" s="1" t="s">
        <v>211</v>
      </c>
      <c r="P6530" s="1" t="s">
        <v>211</v>
      </c>
      <c r="Q6530" s="1" t="s">
        <v>211</v>
      </c>
      <c r="R6530" s="1" t="s">
        <v>211</v>
      </c>
    </row>
    <row r="6531" spans="1:18" hidden="1" x14ac:dyDescent="0.2">
      <c r="A6531" s="1" t="s">
        <v>206</v>
      </c>
      <c r="B6531" s="1" t="s">
        <v>207</v>
      </c>
      <c r="C6531">
        <v>1005219</v>
      </c>
      <c r="D6531" s="1" t="s">
        <v>6684</v>
      </c>
      <c r="E6531" s="1" t="s">
        <v>5679</v>
      </c>
      <c r="F6531" s="1" t="s">
        <v>341</v>
      </c>
      <c r="G6531" s="1" t="s">
        <v>5680</v>
      </c>
      <c r="H6531" s="1" t="s">
        <v>5681</v>
      </c>
      <c r="I6531" s="2">
        <v>40794</v>
      </c>
      <c r="J6531" s="2">
        <v>51501</v>
      </c>
      <c r="K6531" s="1" t="s">
        <v>5682</v>
      </c>
      <c r="L6531">
        <v>600813</v>
      </c>
      <c r="M6531" s="1" t="s">
        <v>5683</v>
      </c>
      <c r="N6531" s="1" t="s">
        <v>5684</v>
      </c>
      <c r="O6531" s="1" t="s">
        <v>211</v>
      </c>
      <c r="P6531" s="1" t="s">
        <v>211</v>
      </c>
      <c r="Q6531" s="1" t="s">
        <v>211</v>
      </c>
      <c r="R6531" s="1" t="s">
        <v>211</v>
      </c>
    </row>
    <row r="6532" spans="1:18" hidden="1" x14ac:dyDescent="0.2">
      <c r="A6532" s="1" t="s">
        <v>206</v>
      </c>
      <c r="B6532" s="1" t="s">
        <v>207</v>
      </c>
      <c r="C6532">
        <v>1017583</v>
      </c>
      <c r="D6532" s="1" t="s">
        <v>6685</v>
      </c>
      <c r="E6532" s="1" t="s">
        <v>127</v>
      </c>
      <c r="F6532" s="1" t="s">
        <v>128</v>
      </c>
      <c r="G6532" s="1" t="s">
        <v>6686</v>
      </c>
      <c r="H6532" s="1" t="s">
        <v>128</v>
      </c>
      <c r="I6532" s="2">
        <v>44116</v>
      </c>
      <c r="J6532" s="2">
        <v>51501</v>
      </c>
      <c r="K6532" s="1" t="s">
        <v>493</v>
      </c>
      <c r="L6532">
        <v>205</v>
      </c>
      <c r="M6532" s="1" t="s">
        <v>210</v>
      </c>
      <c r="N6532" s="1" t="s">
        <v>210</v>
      </c>
      <c r="O6532" s="1" t="s">
        <v>211</v>
      </c>
      <c r="P6532" s="1" t="s">
        <v>211</v>
      </c>
      <c r="Q6532" s="1" t="s">
        <v>211</v>
      </c>
      <c r="R6532" s="1" t="s">
        <v>211</v>
      </c>
    </row>
    <row r="6533" spans="1:18" hidden="1" x14ac:dyDescent="0.2">
      <c r="A6533" s="1" t="s">
        <v>206</v>
      </c>
      <c r="B6533" s="1" t="s">
        <v>207</v>
      </c>
      <c r="C6533">
        <v>1017583</v>
      </c>
      <c r="D6533" s="1" t="s">
        <v>6685</v>
      </c>
      <c r="E6533" s="1" t="s">
        <v>129</v>
      </c>
      <c r="F6533" s="1" t="s">
        <v>130</v>
      </c>
      <c r="G6533" s="1" t="s">
        <v>6687</v>
      </c>
      <c r="H6533" s="1" t="s">
        <v>130</v>
      </c>
      <c r="I6533" s="2">
        <v>44116</v>
      </c>
      <c r="J6533" s="2">
        <v>51501</v>
      </c>
      <c r="K6533" s="1" t="s">
        <v>1384</v>
      </c>
      <c r="L6533">
        <v>209</v>
      </c>
      <c r="M6533" s="1" t="s">
        <v>210</v>
      </c>
      <c r="N6533" s="1" t="s">
        <v>210</v>
      </c>
      <c r="O6533" s="1" t="s">
        <v>211</v>
      </c>
      <c r="P6533" s="1" t="s">
        <v>211</v>
      </c>
      <c r="Q6533" s="1" t="s">
        <v>211</v>
      </c>
      <c r="R6533" s="1" t="s">
        <v>211</v>
      </c>
    </row>
    <row r="6534" spans="1:18" hidden="1" x14ac:dyDescent="0.2">
      <c r="A6534" s="1" t="s">
        <v>206</v>
      </c>
      <c r="B6534" s="1" t="s">
        <v>207</v>
      </c>
      <c r="C6534">
        <v>1025604</v>
      </c>
      <c r="D6534" s="1" t="s">
        <v>6688</v>
      </c>
      <c r="E6534" s="1" t="s">
        <v>6531</v>
      </c>
      <c r="F6534" s="1" t="s">
        <v>6532</v>
      </c>
      <c r="G6534" s="1" t="s">
        <v>6309</v>
      </c>
      <c r="H6534" s="1" t="s">
        <v>6532</v>
      </c>
      <c r="I6534" s="2">
        <v>44044</v>
      </c>
      <c r="J6534" s="2">
        <v>51501</v>
      </c>
      <c r="K6534" s="1" t="s">
        <v>6531</v>
      </c>
      <c r="L6534">
        <v>613403</v>
      </c>
      <c r="M6534" s="1" t="s">
        <v>223</v>
      </c>
      <c r="N6534" s="1" t="s">
        <v>223</v>
      </c>
      <c r="O6534" s="1" t="s">
        <v>211</v>
      </c>
      <c r="P6534" s="1" t="s">
        <v>211</v>
      </c>
      <c r="Q6534" s="1" t="s">
        <v>211</v>
      </c>
      <c r="R6534" s="1" t="s">
        <v>211</v>
      </c>
    </row>
    <row r="6535" spans="1:18" hidden="1" x14ac:dyDescent="0.2">
      <c r="A6535" s="1" t="s">
        <v>206</v>
      </c>
      <c r="B6535" s="1" t="s">
        <v>207</v>
      </c>
      <c r="C6535">
        <v>1025616</v>
      </c>
      <c r="D6535" s="1" t="s">
        <v>6689</v>
      </c>
      <c r="E6535" s="1" t="s">
        <v>6531</v>
      </c>
      <c r="F6535" s="1" t="s">
        <v>6532</v>
      </c>
      <c r="G6535" s="1" t="s">
        <v>6309</v>
      </c>
      <c r="H6535" s="1" t="s">
        <v>6532</v>
      </c>
      <c r="I6535" s="2">
        <v>44044</v>
      </c>
      <c r="J6535" s="2">
        <v>51501</v>
      </c>
      <c r="K6535" s="1" t="s">
        <v>6531</v>
      </c>
      <c r="L6535">
        <v>613403</v>
      </c>
      <c r="M6535" s="1" t="s">
        <v>223</v>
      </c>
      <c r="N6535" s="1" t="s">
        <v>223</v>
      </c>
      <c r="O6535" s="1" t="s">
        <v>211</v>
      </c>
      <c r="P6535" s="1" t="s">
        <v>211</v>
      </c>
      <c r="Q6535" s="1" t="s">
        <v>211</v>
      </c>
      <c r="R6535" s="1" t="s">
        <v>211</v>
      </c>
    </row>
    <row r="6536" spans="1:18" hidden="1" x14ac:dyDescent="0.2">
      <c r="A6536" s="1" t="s">
        <v>206</v>
      </c>
      <c r="B6536" s="1" t="s">
        <v>207</v>
      </c>
      <c r="C6536">
        <v>1025616</v>
      </c>
      <c r="D6536" s="1" t="s">
        <v>6689</v>
      </c>
      <c r="E6536" s="1" t="s">
        <v>6322</v>
      </c>
      <c r="F6536" s="1" t="s">
        <v>6323</v>
      </c>
      <c r="G6536" s="1" t="s">
        <v>6324</v>
      </c>
      <c r="H6536" s="1" t="s">
        <v>6323</v>
      </c>
      <c r="I6536" s="2">
        <v>44377</v>
      </c>
      <c r="J6536" s="2">
        <v>51500</v>
      </c>
      <c r="K6536" s="1" t="s">
        <v>6322</v>
      </c>
      <c r="L6536">
        <v>614481</v>
      </c>
      <c r="M6536" s="1" t="s">
        <v>226</v>
      </c>
      <c r="N6536" s="1" t="s">
        <v>226</v>
      </c>
      <c r="O6536" s="1" t="s">
        <v>211</v>
      </c>
      <c r="P6536" s="1" t="s">
        <v>211</v>
      </c>
      <c r="Q6536" s="1" t="s">
        <v>211</v>
      </c>
      <c r="R6536" s="1" t="s">
        <v>211</v>
      </c>
    </row>
    <row r="6537" spans="1:18" hidden="1" x14ac:dyDescent="0.2">
      <c r="A6537" s="1" t="s">
        <v>206</v>
      </c>
      <c r="B6537" s="1" t="s">
        <v>207</v>
      </c>
      <c r="C6537">
        <v>1027330</v>
      </c>
      <c r="D6537" s="1" t="s">
        <v>6690</v>
      </c>
      <c r="E6537" s="1" t="s">
        <v>5533</v>
      </c>
      <c r="F6537" s="1" t="s">
        <v>5534</v>
      </c>
      <c r="G6537" s="1" t="s">
        <v>4195</v>
      </c>
      <c r="H6537" s="1" t="s">
        <v>4194</v>
      </c>
      <c r="I6537" s="2">
        <v>44409</v>
      </c>
      <c r="J6537" s="2">
        <v>51501</v>
      </c>
      <c r="K6537" s="1" t="s">
        <v>5533</v>
      </c>
      <c r="L6537">
        <v>616653</v>
      </c>
      <c r="M6537" s="1" t="s">
        <v>226</v>
      </c>
      <c r="N6537" s="1" t="s">
        <v>226</v>
      </c>
      <c r="O6537" s="1" t="s">
        <v>211</v>
      </c>
      <c r="P6537" s="1" t="s">
        <v>211</v>
      </c>
      <c r="Q6537" s="1" t="s">
        <v>211</v>
      </c>
      <c r="R6537" s="1" t="s">
        <v>211</v>
      </c>
    </row>
    <row r="6538" spans="1:18" hidden="1" x14ac:dyDescent="0.2">
      <c r="A6538" s="1" t="s">
        <v>206</v>
      </c>
      <c r="B6538" s="1" t="s">
        <v>207</v>
      </c>
      <c r="C6538">
        <v>1027330</v>
      </c>
      <c r="D6538" s="1" t="s">
        <v>6690</v>
      </c>
      <c r="E6538" s="1" t="s">
        <v>5536</v>
      </c>
      <c r="F6538" s="1" t="s">
        <v>5537</v>
      </c>
      <c r="G6538" s="1" t="s">
        <v>4191</v>
      </c>
      <c r="H6538" s="1" t="s">
        <v>4190</v>
      </c>
      <c r="I6538" s="2">
        <v>44409</v>
      </c>
      <c r="J6538" s="2">
        <v>51501</v>
      </c>
      <c r="K6538" s="1" t="s">
        <v>5536</v>
      </c>
      <c r="L6538">
        <v>616654</v>
      </c>
      <c r="M6538" s="1" t="s">
        <v>226</v>
      </c>
      <c r="N6538" s="1" t="s">
        <v>226</v>
      </c>
      <c r="O6538" s="1" t="s">
        <v>211</v>
      </c>
      <c r="P6538" s="1" t="s">
        <v>211</v>
      </c>
      <c r="Q6538" s="1" t="s">
        <v>211</v>
      </c>
      <c r="R6538" s="1" t="s">
        <v>211</v>
      </c>
    </row>
    <row r="6539" spans="1:18" hidden="1" x14ac:dyDescent="0.2">
      <c r="A6539" s="1" t="s">
        <v>206</v>
      </c>
      <c r="B6539" s="1" t="s">
        <v>207</v>
      </c>
      <c r="C6539">
        <v>1027330</v>
      </c>
      <c r="D6539" s="1" t="s">
        <v>6690</v>
      </c>
      <c r="E6539" s="1" t="s">
        <v>24</v>
      </c>
      <c r="F6539" s="1" t="s">
        <v>1943</v>
      </c>
      <c r="G6539" s="1" t="s">
        <v>4223</v>
      </c>
      <c r="H6539" s="1" t="s">
        <v>5073</v>
      </c>
      <c r="I6539" s="2">
        <v>44124</v>
      </c>
      <c r="J6539" s="2">
        <v>51501</v>
      </c>
      <c r="K6539" s="1" t="s">
        <v>24</v>
      </c>
      <c r="L6539">
        <v>617796</v>
      </c>
      <c r="M6539" s="1" t="s">
        <v>226</v>
      </c>
      <c r="N6539" s="1" t="s">
        <v>226</v>
      </c>
      <c r="O6539" s="1" t="s">
        <v>211</v>
      </c>
      <c r="P6539" s="1" t="s">
        <v>211</v>
      </c>
      <c r="Q6539" s="1" t="s">
        <v>211</v>
      </c>
      <c r="R6539" s="1" t="s">
        <v>211</v>
      </c>
    </row>
    <row r="6540" spans="1:18" hidden="1" x14ac:dyDescent="0.2">
      <c r="A6540" s="1" t="s">
        <v>206</v>
      </c>
      <c r="B6540" s="1" t="s">
        <v>207</v>
      </c>
      <c r="C6540">
        <v>1027330</v>
      </c>
      <c r="D6540" s="1" t="s">
        <v>6690</v>
      </c>
      <c r="E6540" s="1" t="s">
        <v>23</v>
      </c>
      <c r="F6540" s="1" t="s">
        <v>1465</v>
      </c>
      <c r="G6540" s="1" t="s">
        <v>4224</v>
      </c>
      <c r="H6540" s="1" t="s">
        <v>1376</v>
      </c>
      <c r="I6540" s="2">
        <v>44124</v>
      </c>
      <c r="J6540" s="2">
        <v>51501</v>
      </c>
      <c r="K6540" s="1" t="s">
        <v>23</v>
      </c>
      <c r="L6540">
        <v>617795</v>
      </c>
      <c r="M6540" s="1" t="s">
        <v>226</v>
      </c>
      <c r="N6540" s="1" t="s">
        <v>226</v>
      </c>
      <c r="O6540" s="1" t="s">
        <v>211</v>
      </c>
      <c r="P6540" s="1" t="s">
        <v>211</v>
      </c>
      <c r="Q6540" s="1" t="s">
        <v>211</v>
      </c>
      <c r="R6540" s="1" t="s">
        <v>211</v>
      </c>
    </row>
    <row r="6541" spans="1:18" hidden="1" x14ac:dyDescent="0.2">
      <c r="A6541" s="1" t="s">
        <v>206</v>
      </c>
      <c r="B6541" s="1" t="s">
        <v>207</v>
      </c>
      <c r="C6541">
        <v>1027330</v>
      </c>
      <c r="D6541" s="1" t="s">
        <v>6690</v>
      </c>
      <c r="E6541" s="1" t="s">
        <v>171</v>
      </c>
      <c r="F6541" s="1" t="s">
        <v>2385</v>
      </c>
      <c r="G6541" s="1" t="s">
        <v>4093</v>
      </c>
      <c r="H6541" s="1" t="s">
        <v>2385</v>
      </c>
      <c r="I6541" s="2">
        <v>44124</v>
      </c>
      <c r="J6541" s="2">
        <v>51501</v>
      </c>
      <c r="K6541" s="1" t="s">
        <v>171</v>
      </c>
      <c r="L6541">
        <v>606376</v>
      </c>
      <c r="M6541" s="1" t="s">
        <v>226</v>
      </c>
      <c r="N6541" s="1" t="s">
        <v>226</v>
      </c>
      <c r="O6541" s="1" t="s">
        <v>211</v>
      </c>
      <c r="P6541" s="1" t="s">
        <v>211</v>
      </c>
      <c r="Q6541" s="1" t="s">
        <v>211</v>
      </c>
      <c r="R6541" s="1" t="s">
        <v>211</v>
      </c>
    </row>
    <row r="6542" spans="1:18" hidden="1" x14ac:dyDescent="0.2">
      <c r="A6542" s="1" t="s">
        <v>206</v>
      </c>
      <c r="B6542" s="1" t="s">
        <v>207</v>
      </c>
      <c r="C6542">
        <v>1027330</v>
      </c>
      <c r="D6542" s="1" t="s">
        <v>6690</v>
      </c>
      <c r="E6542" s="1" t="s">
        <v>4105</v>
      </c>
      <c r="F6542" s="1" t="s">
        <v>4106</v>
      </c>
      <c r="G6542" s="1" t="s">
        <v>4107</v>
      </c>
      <c r="H6542" s="1" t="s">
        <v>4106</v>
      </c>
      <c r="I6542" s="2">
        <v>44124</v>
      </c>
      <c r="J6542" s="2">
        <v>51501</v>
      </c>
      <c r="K6542" s="1" t="s">
        <v>4105</v>
      </c>
      <c r="L6542">
        <v>606358</v>
      </c>
      <c r="M6542" s="1" t="s">
        <v>226</v>
      </c>
      <c r="N6542" s="1" t="s">
        <v>226</v>
      </c>
      <c r="O6542" s="1" t="s">
        <v>211</v>
      </c>
      <c r="P6542" s="1" t="s">
        <v>211</v>
      </c>
      <c r="Q6542" s="1" t="s">
        <v>211</v>
      </c>
      <c r="R6542" s="1" t="s">
        <v>211</v>
      </c>
    </row>
    <row r="6543" spans="1:18" hidden="1" x14ac:dyDescent="0.2">
      <c r="A6543" s="1" t="s">
        <v>206</v>
      </c>
      <c r="B6543" s="1" t="s">
        <v>207</v>
      </c>
      <c r="C6543">
        <v>1027330</v>
      </c>
      <c r="D6543" s="1" t="s">
        <v>6690</v>
      </c>
      <c r="E6543" s="1" t="s">
        <v>4090</v>
      </c>
      <c r="F6543" s="1" t="s">
        <v>4091</v>
      </c>
      <c r="G6543" s="1" t="s">
        <v>4092</v>
      </c>
      <c r="H6543" s="1" t="s">
        <v>4091</v>
      </c>
      <c r="I6543" s="2">
        <v>44124</v>
      </c>
      <c r="J6543" s="2">
        <v>51501</v>
      </c>
      <c r="K6543" s="1" t="s">
        <v>4090</v>
      </c>
      <c r="L6543">
        <v>606389</v>
      </c>
      <c r="M6543" s="1" t="s">
        <v>226</v>
      </c>
      <c r="N6543" s="1" t="s">
        <v>226</v>
      </c>
      <c r="O6543" s="1" t="s">
        <v>211</v>
      </c>
      <c r="P6543" s="1" t="s">
        <v>211</v>
      </c>
      <c r="Q6543" s="1" t="s">
        <v>211</v>
      </c>
      <c r="R6543" s="1" t="s">
        <v>211</v>
      </c>
    </row>
    <row r="6544" spans="1:18" hidden="1" x14ac:dyDescent="0.2">
      <c r="A6544" s="1" t="s">
        <v>206</v>
      </c>
      <c r="B6544" s="1" t="s">
        <v>207</v>
      </c>
      <c r="C6544">
        <v>1027330</v>
      </c>
      <c r="D6544" s="1" t="s">
        <v>6690</v>
      </c>
      <c r="E6544" s="1" t="s">
        <v>2388</v>
      </c>
      <c r="F6544" s="1" t="s">
        <v>175</v>
      </c>
      <c r="G6544" s="1" t="s">
        <v>4068</v>
      </c>
      <c r="H6544" s="1" t="s">
        <v>175</v>
      </c>
      <c r="I6544" s="2">
        <v>44124</v>
      </c>
      <c r="J6544" s="2">
        <v>51501</v>
      </c>
      <c r="K6544" s="1" t="s">
        <v>2388</v>
      </c>
      <c r="L6544">
        <v>607897</v>
      </c>
      <c r="M6544" s="1" t="s">
        <v>226</v>
      </c>
      <c r="N6544" s="1" t="s">
        <v>226</v>
      </c>
      <c r="O6544" s="1" t="s">
        <v>211</v>
      </c>
      <c r="P6544" s="1" t="s">
        <v>211</v>
      </c>
      <c r="Q6544" s="1" t="s">
        <v>211</v>
      </c>
      <c r="R6544" s="1" t="s">
        <v>211</v>
      </c>
    </row>
    <row r="6545" spans="1:18" hidden="1" x14ac:dyDescent="0.2">
      <c r="A6545" s="1" t="s">
        <v>206</v>
      </c>
      <c r="B6545" s="1" t="s">
        <v>207</v>
      </c>
      <c r="C6545">
        <v>1027330</v>
      </c>
      <c r="D6545" s="1" t="s">
        <v>6690</v>
      </c>
      <c r="E6545" s="1" t="s">
        <v>4064</v>
      </c>
      <c r="F6545" s="1" t="s">
        <v>4065</v>
      </c>
      <c r="G6545" s="1" t="s">
        <v>4066</v>
      </c>
      <c r="H6545" s="1" t="s">
        <v>4065</v>
      </c>
      <c r="I6545" s="2">
        <v>44124</v>
      </c>
      <c r="J6545" s="2">
        <v>51501</v>
      </c>
      <c r="K6545" s="1" t="s">
        <v>4064</v>
      </c>
      <c r="L6545">
        <v>607895</v>
      </c>
      <c r="M6545" s="1" t="s">
        <v>226</v>
      </c>
      <c r="N6545" s="1" t="s">
        <v>226</v>
      </c>
      <c r="O6545" s="1" t="s">
        <v>211</v>
      </c>
      <c r="P6545" s="1" t="s">
        <v>211</v>
      </c>
      <c r="Q6545" s="1" t="s">
        <v>211</v>
      </c>
      <c r="R6545" s="1" t="s">
        <v>211</v>
      </c>
    </row>
    <row r="6546" spans="1:18" hidden="1" x14ac:dyDescent="0.2">
      <c r="A6546" s="1" t="s">
        <v>206</v>
      </c>
      <c r="B6546" s="1" t="s">
        <v>207</v>
      </c>
      <c r="C6546">
        <v>1027330</v>
      </c>
      <c r="D6546" s="1" t="s">
        <v>6690</v>
      </c>
      <c r="E6546" s="1" t="s">
        <v>6458</v>
      </c>
      <c r="F6546" s="1" t="s">
        <v>157</v>
      </c>
      <c r="G6546" s="1" t="s">
        <v>3970</v>
      </c>
      <c r="H6546" s="1" t="s">
        <v>157</v>
      </c>
      <c r="I6546" s="2">
        <v>44124</v>
      </c>
      <c r="J6546" s="2">
        <v>51501</v>
      </c>
      <c r="K6546" s="1" t="s">
        <v>6458</v>
      </c>
      <c r="L6546">
        <v>607748</v>
      </c>
      <c r="M6546" s="1" t="s">
        <v>223</v>
      </c>
      <c r="N6546" s="1" t="s">
        <v>223</v>
      </c>
      <c r="O6546" s="1" t="s">
        <v>211</v>
      </c>
      <c r="P6546" s="1" t="s">
        <v>211</v>
      </c>
      <c r="Q6546" s="1" t="s">
        <v>211</v>
      </c>
      <c r="R6546" s="1" t="s">
        <v>211</v>
      </c>
    </row>
    <row r="6547" spans="1:18" hidden="1" x14ac:dyDescent="0.2">
      <c r="A6547" s="1" t="s">
        <v>206</v>
      </c>
      <c r="B6547" s="1" t="s">
        <v>207</v>
      </c>
      <c r="C6547">
        <v>1027330</v>
      </c>
      <c r="D6547" s="1" t="s">
        <v>6690</v>
      </c>
      <c r="E6547" s="1" t="s">
        <v>169</v>
      </c>
      <c r="F6547" s="1" t="s">
        <v>224</v>
      </c>
      <c r="G6547" s="1" t="s">
        <v>4060</v>
      </c>
      <c r="H6547" s="1" t="s">
        <v>224</v>
      </c>
      <c r="I6547" s="2">
        <v>44124</v>
      </c>
      <c r="J6547" s="2">
        <v>51501</v>
      </c>
      <c r="K6547" s="1" t="s">
        <v>169</v>
      </c>
      <c r="L6547">
        <v>606930</v>
      </c>
      <c r="M6547" s="1" t="s">
        <v>226</v>
      </c>
      <c r="N6547" s="1" t="s">
        <v>226</v>
      </c>
      <c r="O6547" s="1" t="s">
        <v>211</v>
      </c>
      <c r="P6547" s="1" t="s">
        <v>211</v>
      </c>
      <c r="Q6547" s="1" t="s">
        <v>211</v>
      </c>
      <c r="R6547" s="1" t="s">
        <v>211</v>
      </c>
    </row>
    <row r="6548" spans="1:18" hidden="1" x14ac:dyDescent="0.2">
      <c r="A6548" s="1" t="s">
        <v>206</v>
      </c>
      <c r="B6548" s="1" t="s">
        <v>207</v>
      </c>
      <c r="C6548">
        <v>1027330</v>
      </c>
      <c r="D6548" s="1" t="s">
        <v>6690</v>
      </c>
      <c r="E6548" s="1" t="s">
        <v>2455</v>
      </c>
      <c r="F6548" s="1" t="s">
        <v>2456</v>
      </c>
      <c r="G6548" s="1" t="s">
        <v>4069</v>
      </c>
      <c r="H6548" s="1" t="s">
        <v>2456</v>
      </c>
      <c r="I6548" s="2">
        <v>44124</v>
      </c>
      <c r="J6548" s="2">
        <v>51501</v>
      </c>
      <c r="K6548" s="1" t="s">
        <v>2455</v>
      </c>
      <c r="L6548">
        <v>607986</v>
      </c>
      <c r="M6548" s="1" t="s">
        <v>226</v>
      </c>
      <c r="N6548" s="1" t="s">
        <v>226</v>
      </c>
      <c r="O6548" s="1" t="s">
        <v>211</v>
      </c>
      <c r="P6548" s="1" t="s">
        <v>211</v>
      </c>
      <c r="Q6548" s="1" t="s">
        <v>211</v>
      </c>
      <c r="R6548" s="1" t="s">
        <v>211</v>
      </c>
    </row>
    <row r="6549" spans="1:18" hidden="1" x14ac:dyDescent="0.2">
      <c r="A6549" s="1" t="s">
        <v>206</v>
      </c>
      <c r="B6549" s="1" t="s">
        <v>207</v>
      </c>
      <c r="C6549">
        <v>1027330</v>
      </c>
      <c r="D6549" s="1" t="s">
        <v>6690</v>
      </c>
      <c r="E6549" s="1" t="s">
        <v>4077</v>
      </c>
      <c r="F6549" s="1" t="s">
        <v>4010</v>
      </c>
      <c r="G6549" s="1" t="s">
        <v>4011</v>
      </c>
      <c r="H6549" s="1" t="s">
        <v>4010</v>
      </c>
      <c r="I6549" s="2">
        <v>44124</v>
      </c>
      <c r="J6549" s="2">
        <v>51501</v>
      </c>
      <c r="K6549" s="1" t="s">
        <v>4077</v>
      </c>
      <c r="L6549">
        <v>607911</v>
      </c>
      <c r="M6549" s="1" t="s">
        <v>226</v>
      </c>
      <c r="N6549" s="1" t="s">
        <v>226</v>
      </c>
      <c r="O6549" s="1" t="s">
        <v>211</v>
      </c>
      <c r="P6549" s="1" t="s">
        <v>211</v>
      </c>
      <c r="Q6549" s="1" t="s">
        <v>211</v>
      </c>
      <c r="R6549" s="1" t="s">
        <v>211</v>
      </c>
    </row>
    <row r="6550" spans="1:18" hidden="1" x14ac:dyDescent="0.2">
      <c r="A6550" s="1" t="s">
        <v>206</v>
      </c>
      <c r="B6550" s="1" t="s">
        <v>207</v>
      </c>
      <c r="C6550">
        <v>1027330</v>
      </c>
      <c r="D6550" s="1" t="s">
        <v>6690</v>
      </c>
      <c r="E6550" s="1" t="s">
        <v>4072</v>
      </c>
      <c r="F6550" s="1" t="s">
        <v>4073</v>
      </c>
      <c r="G6550" s="1" t="s">
        <v>4074</v>
      </c>
      <c r="H6550" s="1" t="s">
        <v>4073</v>
      </c>
      <c r="I6550" s="2">
        <v>44124</v>
      </c>
      <c r="J6550" s="2">
        <v>51501</v>
      </c>
      <c r="K6550" s="1" t="s">
        <v>4072</v>
      </c>
      <c r="L6550">
        <v>608041</v>
      </c>
      <c r="M6550" s="1" t="s">
        <v>4076</v>
      </c>
      <c r="N6550" s="1" t="s">
        <v>4076</v>
      </c>
      <c r="O6550" s="1" t="s">
        <v>211</v>
      </c>
      <c r="P6550" s="1" t="s">
        <v>211</v>
      </c>
      <c r="Q6550" s="1" t="s">
        <v>211</v>
      </c>
      <c r="R6550" s="1" t="s">
        <v>211</v>
      </c>
    </row>
    <row r="6551" spans="1:18" hidden="1" x14ac:dyDescent="0.2">
      <c r="A6551" s="1" t="s">
        <v>206</v>
      </c>
      <c r="B6551" s="1" t="s">
        <v>207</v>
      </c>
      <c r="C6551">
        <v>1027330</v>
      </c>
      <c r="D6551" s="1" t="s">
        <v>6690</v>
      </c>
      <c r="E6551" s="1" t="s">
        <v>4080</v>
      </c>
      <c r="F6551" s="1" t="s">
        <v>4081</v>
      </c>
      <c r="G6551" s="1" t="s">
        <v>4082</v>
      </c>
      <c r="H6551" s="1" t="s">
        <v>4081</v>
      </c>
      <c r="I6551" s="2">
        <v>44124</v>
      </c>
      <c r="J6551" s="2">
        <v>51501</v>
      </c>
      <c r="K6551" s="1" t="s">
        <v>4080</v>
      </c>
      <c r="L6551">
        <v>608115</v>
      </c>
      <c r="M6551" s="1" t="s">
        <v>223</v>
      </c>
      <c r="N6551" s="1" t="s">
        <v>223</v>
      </c>
      <c r="O6551" s="1" t="s">
        <v>211</v>
      </c>
      <c r="P6551" s="1" t="s">
        <v>211</v>
      </c>
      <c r="Q6551" s="1" t="s">
        <v>211</v>
      </c>
      <c r="R6551" s="1" t="s">
        <v>211</v>
      </c>
    </row>
    <row r="6552" spans="1:18" hidden="1" x14ac:dyDescent="0.2">
      <c r="A6552" s="1" t="s">
        <v>206</v>
      </c>
      <c r="B6552" s="1" t="s">
        <v>207</v>
      </c>
      <c r="C6552">
        <v>1027330</v>
      </c>
      <c r="D6552" s="1" t="s">
        <v>6690</v>
      </c>
      <c r="E6552" s="1" t="s">
        <v>561</v>
      </c>
      <c r="F6552" s="1" t="s">
        <v>111</v>
      </c>
      <c r="G6552" s="1" t="s">
        <v>4083</v>
      </c>
      <c r="H6552" s="1" t="s">
        <v>111</v>
      </c>
      <c r="I6552" s="2">
        <v>44409</v>
      </c>
      <c r="J6552" s="2">
        <v>51501</v>
      </c>
      <c r="K6552" s="1" t="s">
        <v>561</v>
      </c>
      <c r="L6552">
        <v>608269</v>
      </c>
      <c r="M6552" s="1" t="s">
        <v>226</v>
      </c>
      <c r="N6552" s="1" t="s">
        <v>226</v>
      </c>
      <c r="O6552" s="1" t="s">
        <v>211</v>
      </c>
      <c r="P6552" s="1" t="s">
        <v>211</v>
      </c>
      <c r="Q6552" s="1" t="s">
        <v>211</v>
      </c>
      <c r="R6552" s="1" t="s">
        <v>211</v>
      </c>
    </row>
    <row r="6553" spans="1:18" hidden="1" x14ac:dyDescent="0.2">
      <c r="A6553" s="1" t="s">
        <v>206</v>
      </c>
      <c r="B6553" s="1" t="s">
        <v>207</v>
      </c>
      <c r="C6553">
        <v>1027330</v>
      </c>
      <c r="D6553" s="1" t="s">
        <v>6690</v>
      </c>
      <c r="E6553" s="1" t="s">
        <v>2445</v>
      </c>
      <c r="F6553" s="1" t="s">
        <v>2446</v>
      </c>
      <c r="G6553" s="1" t="s">
        <v>4037</v>
      </c>
      <c r="H6553" s="1" t="s">
        <v>2446</v>
      </c>
      <c r="I6553" s="2">
        <v>44124</v>
      </c>
      <c r="J6553" s="2">
        <v>51501</v>
      </c>
      <c r="K6553" s="1" t="s">
        <v>2445</v>
      </c>
      <c r="L6553">
        <v>609635</v>
      </c>
      <c r="M6553" s="1" t="s">
        <v>226</v>
      </c>
      <c r="N6553" s="1" t="s">
        <v>226</v>
      </c>
      <c r="O6553" s="1" t="s">
        <v>211</v>
      </c>
      <c r="P6553" s="1" t="s">
        <v>211</v>
      </c>
      <c r="Q6553" s="1" t="s">
        <v>211</v>
      </c>
      <c r="R6553" s="1" t="s">
        <v>211</v>
      </c>
    </row>
    <row r="6554" spans="1:18" hidden="1" x14ac:dyDescent="0.2">
      <c r="A6554" s="1" t="s">
        <v>206</v>
      </c>
      <c r="B6554" s="1" t="s">
        <v>207</v>
      </c>
      <c r="C6554">
        <v>1027330</v>
      </c>
      <c r="D6554" s="1" t="s">
        <v>6690</v>
      </c>
      <c r="E6554" s="1" t="s">
        <v>2448</v>
      </c>
      <c r="F6554" s="1" t="s">
        <v>2449</v>
      </c>
      <c r="G6554" s="1" t="s">
        <v>4036</v>
      </c>
      <c r="H6554" s="1" t="s">
        <v>2434</v>
      </c>
      <c r="I6554" s="2">
        <v>44124</v>
      </c>
      <c r="J6554" s="2">
        <v>51501</v>
      </c>
      <c r="K6554" s="1" t="s">
        <v>2448</v>
      </c>
      <c r="L6554">
        <v>609636</v>
      </c>
      <c r="M6554" s="1" t="s">
        <v>226</v>
      </c>
      <c r="N6554" s="1" t="s">
        <v>226</v>
      </c>
      <c r="O6554" s="1" t="s">
        <v>211</v>
      </c>
      <c r="P6554" s="1" t="s">
        <v>211</v>
      </c>
      <c r="Q6554" s="1" t="s">
        <v>211</v>
      </c>
      <c r="R6554" s="1" t="s">
        <v>211</v>
      </c>
    </row>
    <row r="6555" spans="1:18" hidden="1" x14ac:dyDescent="0.2">
      <c r="A6555" s="1" t="s">
        <v>206</v>
      </c>
      <c r="B6555" s="1" t="s">
        <v>207</v>
      </c>
      <c r="C6555">
        <v>1027330</v>
      </c>
      <c r="D6555" s="1" t="s">
        <v>6690</v>
      </c>
      <c r="E6555" s="1" t="s">
        <v>4039</v>
      </c>
      <c r="F6555" s="1" t="s">
        <v>4040</v>
      </c>
      <c r="G6555" s="1" t="s">
        <v>4041</v>
      </c>
      <c r="H6555" s="1" t="s">
        <v>4040</v>
      </c>
      <c r="I6555" s="2">
        <v>44124</v>
      </c>
      <c r="J6555" s="2">
        <v>51501</v>
      </c>
      <c r="K6555" s="1" t="s">
        <v>4039</v>
      </c>
      <c r="L6555">
        <v>609604</v>
      </c>
      <c r="M6555" s="1" t="s">
        <v>226</v>
      </c>
      <c r="N6555" s="1" t="s">
        <v>226</v>
      </c>
      <c r="O6555" s="1" t="s">
        <v>211</v>
      </c>
      <c r="P6555" s="1" t="s">
        <v>211</v>
      </c>
      <c r="Q6555" s="1" t="s">
        <v>211</v>
      </c>
      <c r="R6555" s="1" t="s">
        <v>211</v>
      </c>
    </row>
    <row r="6556" spans="1:18" hidden="1" x14ac:dyDescent="0.2">
      <c r="A6556" s="1" t="s">
        <v>206</v>
      </c>
      <c r="B6556" s="1" t="s">
        <v>207</v>
      </c>
      <c r="C6556">
        <v>1027330</v>
      </c>
      <c r="D6556" s="1" t="s">
        <v>6690</v>
      </c>
      <c r="E6556" s="1" t="s">
        <v>2442</v>
      </c>
      <c r="F6556" s="1" t="s">
        <v>2443</v>
      </c>
      <c r="G6556" s="1" t="s">
        <v>4038</v>
      </c>
      <c r="H6556" s="1" t="s">
        <v>2443</v>
      </c>
      <c r="I6556" s="2">
        <v>44124</v>
      </c>
      <c r="J6556" s="2">
        <v>51501</v>
      </c>
      <c r="K6556" s="1" t="s">
        <v>2442</v>
      </c>
      <c r="L6556">
        <v>609634</v>
      </c>
      <c r="M6556" s="1" t="s">
        <v>226</v>
      </c>
      <c r="N6556" s="1" t="s">
        <v>226</v>
      </c>
      <c r="O6556" s="1" t="s">
        <v>211</v>
      </c>
      <c r="P6556" s="1" t="s">
        <v>211</v>
      </c>
      <c r="Q6556" s="1" t="s">
        <v>211</v>
      </c>
      <c r="R6556" s="1" t="s">
        <v>211</v>
      </c>
    </row>
    <row r="6557" spans="1:18" hidden="1" x14ac:dyDescent="0.2">
      <c r="A6557" s="1" t="s">
        <v>206</v>
      </c>
      <c r="B6557" s="1" t="s">
        <v>207</v>
      </c>
      <c r="C6557">
        <v>1027330</v>
      </c>
      <c r="D6557" s="1" t="s">
        <v>6690</v>
      </c>
      <c r="E6557" s="1" t="s">
        <v>2433</v>
      </c>
      <c r="F6557" s="1" t="s">
        <v>2434</v>
      </c>
      <c r="G6557" s="1" t="s">
        <v>4045</v>
      </c>
      <c r="H6557" s="1" t="s">
        <v>546</v>
      </c>
      <c r="I6557" s="2">
        <v>44124</v>
      </c>
      <c r="J6557" s="2">
        <v>51501</v>
      </c>
      <c r="K6557" s="1" t="s">
        <v>2433</v>
      </c>
      <c r="L6557">
        <v>609572</v>
      </c>
      <c r="M6557" s="1" t="s">
        <v>226</v>
      </c>
      <c r="N6557" s="1" t="s">
        <v>226</v>
      </c>
      <c r="O6557" s="1" t="s">
        <v>211</v>
      </c>
      <c r="P6557" s="1" t="s">
        <v>211</v>
      </c>
      <c r="Q6557" s="1" t="s">
        <v>211</v>
      </c>
      <c r="R6557" s="1" t="s">
        <v>211</v>
      </c>
    </row>
    <row r="6558" spans="1:18" hidden="1" x14ac:dyDescent="0.2">
      <c r="A6558" s="1" t="s">
        <v>206</v>
      </c>
      <c r="B6558" s="1" t="s">
        <v>207</v>
      </c>
      <c r="C6558">
        <v>1027330</v>
      </c>
      <c r="D6558" s="1" t="s">
        <v>6690</v>
      </c>
      <c r="E6558" s="1" t="s">
        <v>5568</v>
      </c>
      <c r="F6558" s="1" t="s">
        <v>345</v>
      </c>
      <c r="G6558" s="1" t="s">
        <v>4014</v>
      </c>
      <c r="H6558" s="1" t="s">
        <v>345</v>
      </c>
      <c r="I6558" s="2">
        <v>44124</v>
      </c>
      <c r="J6558" s="2">
        <v>51501</v>
      </c>
      <c r="K6558" s="1" t="s">
        <v>5568</v>
      </c>
      <c r="L6558">
        <v>609596</v>
      </c>
      <c r="M6558" s="1" t="s">
        <v>226</v>
      </c>
      <c r="N6558" s="1" t="s">
        <v>226</v>
      </c>
      <c r="O6558" s="1" t="s">
        <v>211</v>
      </c>
      <c r="P6558" s="1" t="s">
        <v>211</v>
      </c>
      <c r="Q6558" s="1" t="s">
        <v>211</v>
      </c>
      <c r="R6558" s="1" t="s">
        <v>211</v>
      </c>
    </row>
    <row r="6559" spans="1:18" hidden="1" x14ac:dyDescent="0.2">
      <c r="A6559" s="1" t="s">
        <v>206</v>
      </c>
      <c r="B6559" s="1" t="s">
        <v>207</v>
      </c>
      <c r="C6559">
        <v>1027330</v>
      </c>
      <c r="D6559" s="1" t="s">
        <v>6690</v>
      </c>
      <c r="E6559" s="1" t="s">
        <v>4046</v>
      </c>
      <c r="F6559" s="1" t="s">
        <v>4047</v>
      </c>
      <c r="G6559" s="1" t="s">
        <v>4048</v>
      </c>
      <c r="H6559" s="1" t="s">
        <v>4047</v>
      </c>
      <c r="I6559" s="2">
        <v>44124</v>
      </c>
      <c r="J6559" s="2">
        <v>51501</v>
      </c>
      <c r="K6559" s="1" t="s">
        <v>4046</v>
      </c>
      <c r="L6559">
        <v>609601</v>
      </c>
      <c r="M6559" s="1" t="s">
        <v>226</v>
      </c>
      <c r="N6559" s="1" t="s">
        <v>226</v>
      </c>
      <c r="O6559" s="1" t="s">
        <v>211</v>
      </c>
      <c r="P6559" s="1" t="s">
        <v>211</v>
      </c>
      <c r="Q6559" s="1" t="s">
        <v>211</v>
      </c>
      <c r="R6559" s="1" t="s">
        <v>211</v>
      </c>
    </row>
    <row r="6560" spans="1:18" hidden="1" x14ac:dyDescent="0.2">
      <c r="A6560" s="1" t="s">
        <v>206</v>
      </c>
      <c r="B6560" s="1" t="s">
        <v>207</v>
      </c>
      <c r="C6560">
        <v>1027330</v>
      </c>
      <c r="D6560" s="1" t="s">
        <v>6690</v>
      </c>
      <c r="E6560" s="1" t="s">
        <v>4057</v>
      </c>
      <c r="F6560" s="1" t="s">
        <v>4058</v>
      </c>
      <c r="G6560" s="1" t="s">
        <v>4059</v>
      </c>
      <c r="H6560" s="1" t="s">
        <v>4058</v>
      </c>
      <c r="I6560" s="2">
        <v>44124</v>
      </c>
      <c r="J6560" s="2">
        <v>51501</v>
      </c>
      <c r="K6560" s="1" t="s">
        <v>4057</v>
      </c>
      <c r="L6560">
        <v>608274</v>
      </c>
      <c r="M6560" s="1" t="s">
        <v>226</v>
      </c>
      <c r="N6560" s="1" t="s">
        <v>226</v>
      </c>
      <c r="O6560" s="1" t="s">
        <v>211</v>
      </c>
      <c r="P6560" s="1" t="s">
        <v>211</v>
      </c>
      <c r="Q6560" s="1" t="s">
        <v>211</v>
      </c>
      <c r="R6560" s="1" t="s">
        <v>211</v>
      </c>
    </row>
    <row r="6561" spans="1:18" hidden="1" x14ac:dyDescent="0.2">
      <c r="A6561" s="1" t="s">
        <v>206</v>
      </c>
      <c r="B6561" s="1" t="s">
        <v>207</v>
      </c>
      <c r="C6561">
        <v>1027330</v>
      </c>
      <c r="D6561" s="1" t="s">
        <v>6690</v>
      </c>
      <c r="E6561" s="1" t="s">
        <v>4053</v>
      </c>
      <c r="F6561" s="1" t="s">
        <v>4054</v>
      </c>
      <c r="G6561" s="1" t="s">
        <v>4055</v>
      </c>
      <c r="H6561" s="1" t="s">
        <v>4054</v>
      </c>
      <c r="I6561" s="2">
        <v>44124</v>
      </c>
      <c r="J6561" s="2">
        <v>51501</v>
      </c>
      <c r="K6561" s="1" t="s">
        <v>4053</v>
      </c>
      <c r="L6561">
        <v>609367</v>
      </c>
      <c r="M6561" s="1" t="s">
        <v>223</v>
      </c>
      <c r="N6561" s="1" t="s">
        <v>223</v>
      </c>
      <c r="O6561" s="1" t="s">
        <v>211</v>
      </c>
      <c r="P6561" s="1" t="s">
        <v>211</v>
      </c>
      <c r="Q6561" s="1" t="s">
        <v>211</v>
      </c>
      <c r="R6561" s="1" t="s">
        <v>211</v>
      </c>
    </row>
    <row r="6562" spans="1:18" hidden="1" x14ac:dyDescent="0.2">
      <c r="A6562" s="1" t="s">
        <v>206</v>
      </c>
      <c r="B6562" s="1" t="s">
        <v>207</v>
      </c>
      <c r="C6562">
        <v>1027330</v>
      </c>
      <c r="D6562" s="1" t="s">
        <v>6690</v>
      </c>
      <c r="E6562" s="1" t="s">
        <v>2402</v>
      </c>
      <c r="F6562" s="1" t="s">
        <v>163</v>
      </c>
      <c r="G6562" s="1" t="s">
        <v>5566</v>
      </c>
      <c r="H6562" s="1" t="s">
        <v>163</v>
      </c>
      <c r="I6562" s="2">
        <v>44124</v>
      </c>
      <c r="J6562" s="2">
        <v>51501</v>
      </c>
      <c r="K6562" s="1" t="s">
        <v>2402</v>
      </c>
      <c r="L6562">
        <v>609893</v>
      </c>
      <c r="M6562" s="1" t="s">
        <v>226</v>
      </c>
      <c r="N6562" s="1" t="s">
        <v>226</v>
      </c>
      <c r="O6562" s="1" t="s">
        <v>211</v>
      </c>
      <c r="P6562" s="1" t="s">
        <v>211</v>
      </c>
      <c r="Q6562" s="1" t="s">
        <v>211</v>
      </c>
      <c r="R6562" s="1" t="s">
        <v>211</v>
      </c>
    </row>
    <row r="6563" spans="1:18" hidden="1" x14ac:dyDescent="0.2">
      <c r="A6563" s="1" t="s">
        <v>206</v>
      </c>
      <c r="B6563" s="1" t="s">
        <v>207</v>
      </c>
      <c r="C6563">
        <v>1027330</v>
      </c>
      <c r="D6563" s="1" t="s">
        <v>6690</v>
      </c>
      <c r="E6563" s="1" t="s">
        <v>2425</v>
      </c>
      <c r="F6563" s="1" t="s">
        <v>1935</v>
      </c>
      <c r="G6563" s="1" t="s">
        <v>4007</v>
      </c>
      <c r="H6563" s="1" t="s">
        <v>1935</v>
      </c>
      <c r="I6563" s="2">
        <v>44409</v>
      </c>
      <c r="J6563" s="2">
        <v>51501</v>
      </c>
      <c r="K6563" s="1" t="s">
        <v>2425</v>
      </c>
      <c r="L6563">
        <v>609698</v>
      </c>
      <c r="M6563" s="1" t="s">
        <v>226</v>
      </c>
      <c r="N6563" s="1" t="s">
        <v>226</v>
      </c>
      <c r="O6563" s="1" t="s">
        <v>211</v>
      </c>
      <c r="P6563" s="1" t="s">
        <v>211</v>
      </c>
      <c r="Q6563" s="1" t="s">
        <v>211</v>
      </c>
      <c r="R6563" s="1" t="s">
        <v>211</v>
      </c>
    </row>
    <row r="6564" spans="1:18" hidden="1" x14ac:dyDescent="0.2">
      <c r="A6564" s="1" t="s">
        <v>206</v>
      </c>
      <c r="B6564" s="1" t="s">
        <v>207</v>
      </c>
      <c r="C6564">
        <v>1027330</v>
      </c>
      <c r="D6564" s="1" t="s">
        <v>6690</v>
      </c>
      <c r="E6564" s="1" t="s">
        <v>4033</v>
      </c>
      <c r="F6564" s="1" t="s">
        <v>4034</v>
      </c>
      <c r="G6564" s="1" t="s">
        <v>4035</v>
      </c>
      <c r="H6564" s="1" t="s">
        <v>4034</v>
      </c>
      <c r="I6564" s="2">
        <v>44409</v>
      </c>
      <c r="J6564" s="2">
        <v>51501</v>
      </c>
      <c r="K6564" s="1" t="s">
        <v>4033</v>
      </c>
      <c r="L6564">
        <v>612373</v>
      </c>
      <c r="M6564" s="1" t="s">
        <v>226</v>
      </c>
      <c r="N6564" s="1" t="s">
        <v>226</v>
      </c>
      <c r="O6564" s="1" t="s">
        <v>211</v>
      </c>
      <c r="P6564" s="1" t="s">
        <v>211</v>
      </c>
      <c r="Q6564" s="1" t="s">
        <v>211</v>
      </c>
      <c r="R6564" s="1" t="s">
        <v>211</v>
      </c>
    </row>
    <row r="6565" spans="1:18" hidden="1" x14ac:dyDescent="0.2">
      <c r="A6565" s="1" t="s">
        <v>206</v>
      </c>
      <c r="B6565" s="1" t="s">
        <v>207</v>
      </c>
      <c r="C6565">
        <v>1027330</v>
      </c>
      <c r="D6565" s="1" t="s">
        <v>6690</v>
      </c>
      <c r="E6565" s="1" t="s">
        <v>133</v>
      </c>
      <c r="F6565" s="1" t="s">
        <v>134</v>
      </c>
      <c r="G6565" s="1" t="s">
        <v>3775</v>
      </c>
      <c r="H6565" s="1" t="s">
        <v>134</v>
      </c>
      <c r="I6565" s="2">
        <v>44124</v>
      </c>
      <c r="J6565" s="2">
        <v>51501</v>
      </c>
      <c r="K6565" s="1" t="s">
        <v>2334</v>
      </c>
      <c r="L6565">
        <v>224</v>
      </c>
      <c r="M6565" s="1" t="s">
        <v>2335</v>
      </c>
      <c r="N6565" s="1" t="s">
        <v>2335</v>
      </c>
      <c r="O6565" s="1" t="s">
        <v>211</v>
      </c>
      <c r="P6565" s="1" t="s">
        <v>211</v>
      </c>
      <c r="Q6565" s="1" t="s">
        <v>211</v>
      </c>
      <c r="R6565" s="1" t="s">
        <v>211</v>
      </c>
    </row>
    <row r="6566" spans="1:18" hidden="1" x14ac:dyDescent="0.2">
      <c r="A6566" s="1" t="s">
        <v>206</v>
      </c>
      <c r="B6566" s="1" t="s">
        <v>207</v>
      </c>
      <c r="C6566">
        <v>1027330</v>
      </c>
      <c r="D6566" s="1" t="s">
        <v>6690</v>
      </c>
      <c r="E6566" s="1" t="s">
        <v>5323</v>
      </c>
      <c r="F6566" s="1" t="s">
        <v>128</v>
      </c>
      <c r="G6566" s="1" t="s">
        <v>3783</v>
      </c>
      <c r="H6566" s="1" t="s">
        <v>128</v>
      </c>
      <c r="I6566" s="2">
        <v>44124</v>
      </c>
      <c r="J6566" s="2">
        <v>51501</v>
      </c>
      <c r="K6566" s="1" t="s">
        <v>5324</v>
      </c>
      <c r="L6566">
        <v>207</v>
      </c>
      <c r="M6566" s="1" t="s">
        <v>378</v>
      </c>
      <c r="N6566" s="1" t="s">
        <v>378</v>
      </c>
      <c r="O6566" s="1" t="s">
        <v>211</v>
      </c>
      <c r="P6566" s="1" t="s">
        <v>211</v>
      </c>
      <c r="Q6566" s="1" t="s">
        <v>211</v>
      </c>
      <c r="R6566" s="1" t="s">
        <v>211</v>
      </c>
    </row>
    <row r="6567" spans="1:18" hidden="1" x14ac:dyDescent="0.2">
      <c r="A6567" s="1" t="s">
        <v>206</v>
      </c>
      <c r="B6567" s="1" t="s">
        <v>207</v>
      </c>
      <c r="C6567">
        <v>1027330</v>
      </c>
      <c r="D6567" s="1" t="s">
        <v>6690</v>
      </c>
      <c r="E6567" s="1" t="s">
        <v>2342</v>
      </c>
      <c r="F6567" s="1" t="s">
        <v>2343</v>
      </c>
      <c r="G6567" s="1" t="s">
        <v>3752</v>
      </c>
      <c r="H6567" s="1" t="s">
        <v>2343</v>
      </c>
      <c r="I6567" s="2">
        <v>44124</v>
      </c>
      <c r="J6567" s="2">
        <v>51501</v>
      </c>
      <c r="K6567" s="1" t="s">
        <v>2342</v>
      </c>
      <c r="L6567">
        <v>182</v>
      </c>
      <c r="M6567" s="1" t="s">
        <v>226</v>
      </c>
      <c r="N6567" s="1" t="s">
        <v>226</v>
      </c>
      <c r="O6567" s="1" t="s">
        <v>211</v>
      </c>
      <c r="P6567" s="1" t="s">
        <v>211</v>
      </c>
      <c r="Q6567" s="1" t="s">
        <v>211</v>
      </c>
      <c r="R6567" s="1" t="s">
        <v>211</v>
      </c>
    </row>
    <row r="6568" spans="1:18" hidden="1" x14ac:dyDescent="0.2">
      <c r="A6568" s="1" t="s">
        <v>206</v>
      </c>
      <c r="B6568" s="1" t="s">
        <v>207</v>
      </c>
      <c r="C6568">
        <v>1027330</v>
      </c>
      <c r="D6568" s="1" t="s">
        <v>6690</v>
      </c>
      <c r="E6568" s="1" t="s">
        <v>3848</v>
      </c>
      <c r="F6568" s="1" t="s">
        <v>99</v>
      </c>
      <c r="G6568" s="1" t="s">
        <v>3849</v>
      </c>
      <c r="H6568" s="1" t="s">
        <v>99</v>
      </c>
      <c r="I6568" s="2">
        <v>44124</v>
      </c>
      <c r="J6568" s="2">
        <v>51501</v>
      </c>
      <c r="K6568" s="1" t="s">
        <v>3848</v>
      </c>
      <c r="L6568">
        <v>601546</v>
      </c>
      <c r="M6568" s="1" t="s">
        <v>378</v>
      </c>
      <c r="N6568" s="1" t="s">
        <v>378</v>
      </c>
      <c r="O6568" s="1" t="s">
        <v>211</v>
      </c>
      <c r="P6568" s="1" t="s">
        <v>211</v>
      </c>
      <c r="Q6568" s="1" t="s">
        <v>211</v>
      </c>
      <c r="R6568" s="1" t="s">
        <v>211</v>
      </c>
    </row>
    <row r="6569" spans="1:18" hidden="1" x14ac:dyDescent="0.2">
      <c r="A6569" s="1" t="s">
        <v>206</v>
      </c>
      <c r="B6569" s="1" t="s">
        <v>207</v>
      </c>
      <c r="C6569">
        <v>1027330</v>
      </c>
      <c r="D6569" s="1" t="s">
        <v>6690</v>
      </c>
      <c r="E6569" s="1" t="s">
        <v>154</v>
      </c>
      <c r="F6569" s="1" t="s">
        <v>2365</v>
      </c>
      <c r="G6569" s="1" t="s">
        <v>3838</v>
      </c>
      <c r="H6569" s="1" t="s">
        <v>2365</v>
      </c>
      <c r="I6569" s="2">
        <v>44124</v>
      </c>
      <c r="J6569" s="2">
        <v>51501</v>
      </c>
      <c r="K6569" s="1" t="s">
        <v>2367</v>
      </c>
      <c r="L6569">
        <v>510133</v>
      </c>
      <c r="M6569" s="1" t="s">
        <v>378</v>
      </c>
      <c r="N6569" s="1" t="s">
        <v>378</v>
      </c>
      <c r="O6569" s="1" t="s">
        <v>211</v>
      </c>
      <c r="P6569" s="1" t="s">
        <v>211</v>
      </c>
      <c r="Q6569" s="1" t="s">
        <v>211</v>
      </c>
      <c r="R6569" s="1" t="s">
        <v>211</v>
      </c>
    </row>
    <row r="6570" spans="1:18" hidden="1" x14ac:dyDescent="0.2">
      <c r="A6570" s="1" t="s">
        <v>206</v>
      </c>
      <c r="B6570" s="1" t="s">
        <v>207</v>
      </c>
      <c r="C6570">
        <v>1027330</v>
      </c>
      <c r="D6570" s="1" t="s">
        <v>6690</v>
      </c>
      <c r="E6570" s="1" t="s">
        <v>126</v>
      </c>
      <c r="F6570" s="1" t="s">
        <v>98</v>
      </c>
      <c r="G6570" s="1" t="s">
        <v>3899</v>
      </c>
      <c r="H6570" s="1" t="s">
        <v>98</v>
      </c>
      <c r="I6570" s="2">
        <v>44124</v>
      </c>
      <c r="J6570" s="2">
        <v>51501</v>
      </c>
      <c r="K6570" s="1" t="s">
        <v>126</v>
      </c>
      <c r="L6570">
        <v>605838</v>
      </c>
      <c r="M6570" s="1" t="s">
        <v>226</v>
      </c>
      <c r="N6570" s="1" t="s">
        <v>226</v>
      </c>
      <c r="O6570" s="1" t="s">
        <v>211</v>
      </c>
      <c r="P6570" s="1" t="s">
        <v>211</v>
      </c>
      <c r="Q6570" s="1" t="s">
        <v>211</v>
      </c>
      <c r="R6570" s="1" t="s">
        <v>211</v>
      </c>
    </row>
    <row r="6571" spans="1:18" hidden="1" x14ac:dyDescent="0.2">
      <c r="A6571" s="1" t="s">
        <v>206</v>
      </c>
      <c r="B6571" s="1" t="s">
        <v>207</v>
      </c>
      <c r="C6571">
        <v>1027330</v>
      </c>
      <c r="D6571" s="1" t="s">
        <v>6690</v>
      </c>
      <c r="E6571" s="1" t="s">
        <v>122</v>
      </c>
      <c r="F6571" s="1" t="s">
        <v>370</v>
      </c>
      <c r="G6571" s="1" t="s">
        <v>3901</v>
      </c>
      <c r="H6571" s="1" t="s">
        <v>370</v>
      </c>
      <c r="I6571" s="2">
        <v>44124</v>
      </c>
      <c r="J6571" s="2">
        <v>51501</v>
      </c>
      <c r="K6571" s="1" t="s">
        <v>122</v>
      </c>
      <c r="L6571">
        <v>605840</v>
      </c>
      <c r="M6571" s="1" t="s">
        <v>226</v>
      </c>
      <c r="N6571" s="1" t="s">
        <v>226</v>
      </c>
      <c r="O6571" s="1" t="s">
        <v>211</v>
      </c>
      <c r="P6571" s="1" t="s">
        <v>211</v>
      </c>
      <c r="Q6571" s="1" t="s">
        <v>211</v>
      </c>
      <c r="R6571" s="1" t="s">
        <v>211</v>
      </c>
    </row>
    <row r="6572" spans="1:18" hidden="1" x14ac:dyDescent="0.2">
      <c r="A6572" s="1" t="s">
        <v>206</v>
      </c>
      <c r="B6572" s="1" t="s">
        <v>207</v>
      </c>
      <c r="C6572">
        <v>1027330</v>
      </c>
      <c r="D6572" s="1" t="s">
        <v>6690</v>
      </c>
      <c r="E6572" s="1" t="s">
        <v>3897</v>
      </c>
      <c r="F6572" s="1" t="s">
        <v>434</v>
      </c>
      <c r="G6572" s="1" t="s">
        <v>3898</v>
      </c>
      <c r="H6572" s="1" t="s">
        <v>434</v>
      </c>
      <c r="I6572" s="2">
        <v>44124</v>
      </c>
      <c r="J6572" s="2">
        <v>51501</v>
      </c>
      <c r="K6572" s="1" t="s">
        <v>3897</v>
      </c>
      <c r="L6572">
        <v>605836</v>
      </c>
      <c r="M6572" s="1" t="s">
        <v>226</v>
      </c>
      <c r="N6572" s="1" t="s">
        <v>226</v>
      </c>
      <c r="O6572" s="1" t="s">
        <v>211</v>
      </c>
      <c r="P6572" s="1" t="s">
        <v>211</v>
      </c>
      <c r="Q6572" s="1" t="s">
        <v>211</v>
      </c>
      <c r="R6572" s="1" t="s">
        <v>211</v>
      </c>
    </row>
    <row r="6573" spans="1:18" hidden="1" x14ac:dyDescent="0.2">
      <c r="A6573" s="1" t="s">
        <v>206</v>
      </c>
      <c r="B6573" s="1" t="s">
        <v>207</v>
      </c>
      <c r="C6573">
        <v>1027330</v>
      </c>
      <c r="D6573" s="1" t="s">
        <v>6690</v>
      </c>
      <c r="E6573" s="1" t="s">
        <v>117</v>
      </c>
      <c r="F6573" s="1" t="s">
        <v>116</v>
      </c>
      <c r="G6573" s="1" t="s">
        <v>3896</v>
      </c>
      <c r="H6573" s="1" t="s">
        <v>116</v>
      </c>
      <c r="I6573" s="2">
        <v>44124</v>
      </c>
      <c r="J6573" s="2">
        <v>51501</v>
      </c>
      <c r="K6573" s="1" t="s">
        <v>117</v>
      </c>
      <c r="L6573">
        <v>605837</v>
      </c>
      <c r="M6573" s="1" t="s">
        <v>211</v>
      </c>
      <c r="N6573" s="1" t="s">
        <v>211</v>
      </c>
      <c r="O6573" s="1" t="s">
        <v>211</v>
      </c>
      <c r="P6573" s="1" t="s">
        <v>211</v>
      </c>
      <c r="Q6573" s="1" t="s">
        <v>211</v>
      </c>
      <c r="R6573" s="1" t="s">
        <v>211</v>
      </c>
    </row>
    <row r="6574" spans="1:18" hidden="1" x14ac:dyDescent="0.2">
      <c r="A6574" s="1" t="s">
        <v>206</v>
      </c>
      <c r="B6574" s="1" t="s">
        <v>207</v>
      </c>
      <c r="C6574">
        <v>1027330</v>
      </c>
      <c r="D6574" s="1" t="s">
        <v>6690</v>
      </c>
      <c r="E6574" s="1" t="s">
        <v>3890</v>
      </c>
      <c r="F6574" s="1" t="s">
        <v>3891</v>
      </c>
      <c r="G6574" s="1" t="s">
        <v>3892</v>
      </c>
      <c r="H6574" s="1" t="s">
        <v>3891</v>
      </c>
      <c r="I6574" s="2">
        <v>44124</v>
      </c>
      <c r="J6574" s="2">
        <v>51501</v>
      </c>
      <c r="K6574" s="1" t="s">
        <v>3890</v>
      </c>
      <c r="L6574">
        <v>605872</v>
      </c>
      <c r="M6574" s="1" t="s">
        <v>645</v>
      </c>
      <c r="N6574" s="1" t="s">
        <v>645</v>
      </c>
      <c r="O6574" s="1" t="s">
        <v>211</v>
      </c>
      <c r="P6574" s="1" t="s">
        <v>211</v>
      </c>
      <c r="Q6574" s="1" t="s">
        <v>211</v>
      </c>
      <c r="R6574" s="1" t="s">
        <v>211</v>
      </c>
    </row>
    <row r="6575" spans="1:18" hidden="1" x14ac:dyDescent="0.2">
      <c r="A6575" s="1" t="s">
        <v>206</v>
      </c>
      <c r="B6575" s="1" t="s">
        <v>207</v>
      </c>
      <c r="C6575">
        <v>1027330</v>
      </c>
      <c r="D6575" s="1" t="s">
        <v>6690</v>
      </c>
      <c r="E6575" s="1" t="s">
        <v>3883</v>
      </c>
      <c r="F6575" s="1" t="s">
        <v>3884</v>
      </c>
      <c r="G6575" s="1" t="s">
        <v>3885</v>
      </c>
      <c r="H6575" s="1" t="s">
        <v>3884</v>
      </c>
      <c r="I6575" s="2">
        <v>44124</v>
      </c>
      <c r="J6575" s="2">
        <v>51501</v>
      </c>
      <c r="K6575" s="1" t="s">
        <v>3883</v>
      </c>
      <c r="L6575">
        <v>606233</v>
      </c>
      <c r="M6575" s="1" t="s">
        <v>226</v>
      </c>
      <c r="N6575" s="1" t="s">
        <v>226</v>
      </c>
      <c r="O6575" s="1" t="s">
        <v>211</v>
      </c>
      <c r="P6575" s="1" t="s">
        <v>211</v>
      </c>
      <c r="Q6575" s="1" t="s">
        <v>211</v>
      </c>
      <c r="R6575" s="1" t="s">
        <v>211</v>
      </c>
    </row>
    <row r="6576" spans="1:18" hidden="1" x14ac:dyDescent="0.2">
      <c r="A6576" s="1" t="s">
        <v>206</v>
      </c>
      <c r="B6576" s="1" t="s">
        <v>207</v>
      </c>
      <c r="C6576">
        <v>1027330</v>
      </c>
      <c r="D6576" s="1" t="s">
        <v>6690</v>
      </c>
      <c r="E6576" s="1" t="s">
        <v>3508</v>
      </c>
      <c r="F6576" s="1" t="s">
        <v>3509</v>
      </c>
      <c r="G6576" s="1" t="s">
        <v>3882</v>
      </c>
      <c r="H6576" s="1" t="s">
        <v>3509</v>
      </c>
      <c r="I6576" s="2">
        <v>44124</v>
      </c>
      <c r="J6576" s="2">
        <v>51501</v>
      </c>
      <c r="K6576" s="1" t="s">
        <v>3508</v>
      </c>
      <c r="L6576">
        <v>606231</v>
      </c>
      <c r="M6576" s="1" t="s">
        <v>226</v>
      </c>
      <c r="N6576" s="1" t="s">
        <v>226</v>
      </c>
      <c r="O6576" s="1" t="s">
        <v>211</v>
      </c>
      <c r="P6576" s="1" t="s">
        <v>211</v>
      </c>
      <c r="Q6576" s="1" t="s">
        <v>211</v>
      </c>
      <c r="R6576" s="1" t="s">
        <v>211</v>
      </c>
    </row>
    <row r="6577" spans="1:18" hidden="1" x14ac:dyDescent="0.2">
      <c r="A6577" s="1" t="s">
        <v>206</v>
      </c>
      <c r="B6577" s="1" t="s">
        <v>207</v>
      </c>
      <c r="C6577">
        <v>1027330</v>
      </c>
      <c r="D6577" s="1" t="s">
        <v>6690</v>
      </c>
      <c r="E6577" s="1" t="s">
        <v>3958</v>
      </c>
      <c r="F6577" s="1" t="s">
        <v>165</v>
      </c>
      <c r="G6577" s="1" t="s">
        <v>3959</v>
      </c>
      <c r="H6577" s="1" t="s">
        <v>165</v>
      </c>
      <c r="I6577" s="2">
        <v>44124</v>
      </c>
      <c r="J6577" s="2">
        <v>51501</v>
      </c>
      <c r="K6577" s="1" t="s">
        <v>3958</v>
      </c>
      <c r="L6577">
        <v>605627</v>
      </c>
      <c r="M6577" s="1" t="s">
        <v>3940</v>
      </c>
      <c r="N6577" s="1" t="s">
        <v>3940</v>
      </c>
      <c r="O6577" s="1" t="s">
        <v>211</v>
      </c>
      <c r="P6577" s="1" t="s">
        <v>211</v>
      </c>
      <c r="Q6577" s="1" t="s">
        <v>211</v>
      </c>
      <c r="R6577" s="1" t="s">
        <v>211</v>
      </c>
    </row>
    <row r="6578" spans="1:18" hidden="1" x14ac:dyDescent="0.2">
      <c r="A6578" s="1" t="s">
        <v>206</v>
      </c>
      <c r="B6578" s="1" t="s">
        <v>207</v>
      </c>
      <c r="C6578">
        <v>1027330</v>
      </c>
      <c r="D6578" s="1" t="s">
        <v>6690</v>
      </c>
      <c r="E6578" s="1" t="s">
        <v>3960</v>
      </c>
      <c r="F6578" s="1" t="s">
        <v>3961</v>
      </c>
      <c r="G6578" s="1" t="s">
        <v>3962</v>
      </c>
      <c r="H6578" s="1" t="s">
        <v>3961</v>
      </c>
      <c r="I6578" s="2">
        <v>44124</v>
      </c>
      <c r="J6578" s="2">
        <v>51501</v>
      </c>
      <c r="K6578" s="1" t="s">
        <v>3960</v>
      </c>
      <c r="L6578">
        <v>605628</v>
      </c>
      <c r="M6578" s="1" t="s">
        <v>3940</v>
      </c>
      <c r="N6578" s="1" t="s">
        <v>3940</v>
      </c>
      <c r="O6578" s="1" t="s">
        <v>211</v>
      </c>
      <c r="P6578" s="1" t="s">
        <v>211</v>
      </c>
      <c r="Q6578" s="1" t="s">
        <v>211</v>
      </c>
      <c r="R6578" s="1" t="s">
        <v>211</v>
      </c>
    </row>
    <row r="6579" spans="1:18" hidden="1" x14ac:dyDescent="0.2">
      <c r="A6579" s="1" t="s">
        <v>206</v>
      </c>
      <c r="B6579" s="1" t="s">
        <v>207</v>
      </c>
      <c r="C6579">
        <v>1027330</v>
      </c>
      <c r="D6579" s="1" t="s">
        <v>6690</v>
      </c>
      <c r="E6579" s="1" t="s">
        <v>3963</v>
      </c>
      <c r="F6579" s="1" t="s">
        <v>3964</v>
      </c>
      <c r="G6579" s="1" t="s">
        <v>3965</v>
      </c>
      <c r="H6579" s="1" t="s">
        <v>3964</v>
      </c>
      <c r="I6579" s="2">
        <v>44124</v>
      </c>
      <c r="J6579" s="2">
        <v>51501</v>
      </c>
      <c r="K6579" s="1" t="s">
        <v>3963</v>
      </c>
      <c r="L6579">
        <v>605629</v>
      </c>
      <c r="M6579" s="1" t="s">
        <v>3940</v>
      </c>
      <c r="N6579" s="1" t="s">
        <v>3940</v>
      </c>
      <c r="O6579" s="1" t="s">
        <v>211</v>
      </c>
      <c r="P6579" s="1" t="s">
        <v>211</v>
      </c>
      <c r="Q6579" s="1" t="s">
        <v>211</v>
      </c>
      <c r="R6579" s="1" t="s">
        <v>211</v>
      </c>
    </row>
    <row r="6580" spans="1:18" hidden="1" x14ac:dyDescent="0.2">
      <c r="A6580" s="1" t="s">
        <v>206</v>
      </c>
      <c r="B6580" s="1" t="s">
        <v>207</v>
      </c>
      <c r="C6580">
        <v>1027330</v>
      </c>
      <c r="D6580" s="1" t="s">
        <v>6690</v>
      </c>
      <c r="E6580" s="1" t="s">
        <v>3946</v>
      </c>
      <c r="F6580" s="1" t="s">
        <v>3947</v>
      </c>
      <c r="G6580" s="1" t="s">
        <v>3948</v>
      </c>
      <c r="H6580" s="1" t="s">
        <v>3947</v>
      </c>
      <c r="I6580" s="2">
        <v>44124</v>
      </c>
      <c r="J6580" s="2">
        <v>51501</v>
      </c>
      <c r="K6580" s="1" t="s">
        <v>3946</v>
      </c>
      <c r="L6580">
        <v>605631</v>
      </c>
      <c r="M6580" s="1" t="s">
        <v>3940</v>
      </c>
      <c r="N6580" s="1" t="s">
        <v>3940</v>
      </c>
      <c r="O6580" s="1" t="s">
        <v>211</v>
      </c>
      <c r="P6580" s="1" t="s">
        <v>211</v>
      </c>
      <c r="Q6580" s="1" t="s">
        <v>211</v>
      </c>
      <c r="R6580" s="1" t="s">
        <v>211</v>
      </c>
    </row>
    <row r="6581" spans="1:18" hidden="1" x14ac:dyDescent="0.2">
      <c r="A6581" s="1" t="s">
        <v>206</v>
      </c>
      <c r="B6581" s="1" t="s">
        <v>207</v>
      </c>
      <c r="C6581">
        <v>1027330</v>
      </c>
      <c r="D6581" s="1" t="s">
        <v>6690</v>
      </c>
      <c r="E6581" s="1" t="s">
        <v>3937</v>
      </c>
      <c r="F6581" s="1" t="s">
        <v>3938</v>
      </c>
      <c r="G6581" s="1" t="s">
        <v>3939</v>
      </c>
      <c r="H6581" s="1" t="s">
        <v>3938</v>
      </c>
      <c r="I6581" s="2">
        <v>44124</v>
      </c>
      <c r="J6581" s="2">
        <v>51501</v>
      </c>
      <c r="K6581" s="1" t="s">
        <v>3937</v>
      </c>
      <c r="L6581">
        <v>605630</v>
      </c>
      <c r="M6581" s="1" t="s">
        <v>3940</v>
      </c>
      <c r="N6581" s="1" t="s">
        <v>3940</v>
      </c>
      <c r="O6581" s="1" t="s">
        <v>211</v>
      </c>
      <c r="P6581" s="1" t="s">
        <v>211</v>
      </c>
      <c r="Q6581" s="1" t="s">
        <v>211</v>
      </c>
      <c r="R6581" s="1" t="s">
        <v>211</v>
      </c>
    </row>
    <row r="6582" spans="1:18" hidden="1" x14ac:dyDescent="0.2">
      <c r="A6582" s="1" t="s">
        <v>206</v>
      </c>
      <c r="B6582" s="1" t="s">
        <v>207</v>
      </c>
      <c r="C6582">
        <v>1027330</v>
      </c>
      <c r="D6582" s="1" t="s">
        <v>6690</v>
      </c>
      <c r="E6582" s="1" t="s">
        <v>1436</v>
      </c>
      <c r="F6582" s="1" t="s">
        <v>159</v>
      </c>
      <c r="G6582" s="1" t="s">
        <v>3850</v>
      </c>
      <c r="H6582" s="1" t="s">
        <v>159</v>
      </c>
      <c r="I6582" s="2">
        <v>44124</v>
      </c>
      <c r="J6582" s="2">
        <v>51501</v>
      </c>
      <c r="K6582" s="1" t="s">
        <v>1436</v>
      </c>
      <c r="L6582">
        <v>605347</v>
      </c>
      <c r="M6582" s="1" t="s">
        <v>791</v>
      </c>
      <c r="N6582" s="1" t="s">
        <v>791</v>
      </c>
      <c r="O6582" s="1" t="s">
        <v>211</v>
      </c>
      <c r="P6582" s="1" t="s">
        <v>211</v>
      </c>
      <c r="Q6582" s="1" t="s">
        <v>211</v>
      </c>
      <c r="R6582" s="1" t="s">
        <v>211</v>
      </c>
    </row>
    <row r="6583" spans="1:18" hidden="1" x14ac:dyDescent="0.2">
      <c r="A6583" s="1" t="s">
        <v>206</v>
      </c>
      <c r="B6583" s="1" t="s">
        <v>207</v>
      </c>
      <c r="C6583">
        <v>1027330</v>
      </c>
      <c r="D6583" s="1" t="s">
        <v>6690</v>
      </c>
      <c r="E6583" s="1" t="s">
        <v>5751</v>
      </c>
      <c r="F6583" s="1" t="s">
        <v>224</v>
      </c>
      <c r="G6583" s="1" t="s">
        <v>4060</v>
      </c>
      <c r="H6583" s="1" t="s">
        <v>224</v>
      </c>
      <c r="I6583" s="2">
        <v>44409</v>
      </c>
      <c r="J6583" s="2">
        <v>51501</v>
      </c>
      <c r="K6583" s="1" t="s">
        <v>5751</v>
      </c>
      <c r="L6583">
        <v>605509</v>
      </c>
      <c r="M6583" s="1" t="s">
        <v>223</v>
      </c>
      <c r="N6583" s="1" t="s">
        <v>223</v>
      </c>
      <c r="O6583" s="1" t="s">
        <v>211</v>
      </c>
      <c r="P6583" s="1" t="s">
        <v>211</v>
      </c>
      <c r="Q6583" s="1" t="s">
        <v>211</v>
      </c>
      <c r="R6583" s="1" t="s">
        <v>211</v>
      </c>
    </row>
    <row r="6584" spans="1:18" hidden="1" x14ac:dyDescent="0.2">
      <c r="A6584" s="1" t="s">
        <v>206</v>
      </c>
      <c r="B6584" s="1" t="s">
        <v>207</v>
      </c>
      <c r="C6584">
        <v>1027330</v>
      </c>
      <c r="D6584" s="1" t="s">
        <v>6690</v>
      </c>
      <c r="E6584" s="1" t="s">
        <v>367</v>
      </c>
      <c r="F6584" s="1" t="s">
        <v>368</v>
      </c>
      <c r="G6584" s="1" t="s">
        <v>3852</v>
      </c>
      <c r="H6584" s="1" t="s">
        <v>368</v>
      </c>
      <c r="I6584" s="2">
        <v>44124</v>
      </c>
      <c r="J6584" s="2">
        <v>51501</v>
      </c>
      <c r="K6584" s="1" t="s">
        <v>367</v>
      </c>
      <c r="L6584">
        <v>605539</v>
      </c>
      <c r="M6584" s="1" t="s">
        <v>223</v>
      </c>
      <c r="N6584" s="1" t="s">
        <v>223</v>
      </c>
      <c r="O6584" s="1" t="s">
        <v>211</v>
      </c>
      <c r="P6584" s="1" t="s">
        <v>211</v>
      </c>
      <c r="Q6584" s="1" t="s">
        <v>211</v>
      </c>
      <c r="R6584" s="1" t="s">
        <v>211</v>
      </c>
    </row>
    <row r="6585" spans="1:18" hidden="1" x14ac:dyDescent="0.2">
      <c r="A6585" s="1" t="s">
        <v>206</v>
      </c>
      <c r="B6585" s="1" t="s">
        <v>207</v>
      </c>
      <c r="C6585">
        <v>1027330</v>
      </c>
      <c r="D6585" s="1" t="s">
        <v>6690</v>
      </c>
      <c r="E6585" s="1" t="s">
        <v>158</v>
      </c>
      <c r="F6585" s="1" t="s">
        <v>159</v>
      </c>
      <c r="G6585" s="1" t="s">
        <v>3850</v>
      </c>
      <c r="H6585" s="1" t="s">
        <v>159</v>
      </c>
      <c r="I6585" s="2">
        <v>44409</v>
      </c>
      <c r="J6585" s="2">
        <v>51501</v>
      </c>
      <c r="K6585" s="1" t="s">
        <v>158</v>
      </c>
      <c r="L6585">
        <v>605348</v>
      </c>
      <c r="M6585" s="1" t="s">
        <v>645</v>
      </c>
      <c r="N6585" s="1" t="s">
        <v>645</v>
      </c>
      <c r="O6585" s="1" t="s">
        <v>211</v>
      </c>
      <c r="P6585" s="1" t="s">
        <v>211</v>
      </c>
      <c r="Q6585" s="1" t="s">
        <v>211</v>
      </c>
      <c r="R6585" s="1" t="s">
        <v>211</v>
      </c>
    </row>
    <row r="6586" spans="1:18" hidden="1" x14ac:dyDescent="0.2">
      <c r="A6586" s="1" t="s">
        <v>206</v>
      </c>
      <c r="B6586" s="1" t="s">
        <v>207</v>
      </c>
      <c r="C6586">
        <v>1027330</v>
      </c>
      <c r="D6586" s="1" t="s">
        <v>6690</v>
      </c>
      <c r="E6586" s="1" t="s">
        <v>1440</v>
      </c>
      <c r="F6586" s="1" t="s">
        <v>365</v>
      </c>
      <c r="G6586" s="1" t="s">
        <v>3851</v>
      </c>
      <c r="H6586" s="1" t="s">
        <v>365</v>
      </c>
      <c r="I6586" s="2">
        <v>44124</v>
      </c>
      <c r="J6586" s="2">
        <v>51501</v>
      </c>
      <c r="K6586" s="1" t="s">
        <v>1440</v>
      </c>
      <c r="L6586">
        <v>605356</v>
      </c>
      <c r="M6586" s="1" t="s">
        <v>791</v>
      </c>
      <c r="N6586" s="1" t="s">
        <v>791</v>
      </c>
      <c r="O6586" s="1" t="s">
        <v>211</v>
      </c>
      <c r="P6586" s="1" t="s">
        <v>211</v>
      </c>
      <c r="Q6586" s="1" t="s">
        <v>211</v>
      </c>
      <c r="R6586" s="1" t="s">
        <v>211</v>
      </c>
    </row>
    <row r="6587" spans="1:18" hidden="1" x14ac:dyDescent="0.2">
      <c r="A6587" s="1" t="s">
        <v>206</v>
      </c>
      <c r="B6587" s="1" t="s">
        <v>207</v>
      </c>
      <c r="C6587">
        <v>1027330</v>
      </c>
      <c r="D6587" s="1" t="s">
        <v>6690</v>
      </c>
      <c r="E6587" s="1" t="s">
        <v>2656</v>
      </c>
      <c r="F6587" s="1" t="s">
        <v>2657</v>
      </c>
      <c r="G6587" s="1" t="s">
        <v>6691</v>
      </c>
      <c r="H6587" s="1" t="s">
        <v>2657</v>
      </c>
      <c r="I6587" s="2">
        <v>44124</v>
      </c>
      <c r="J6587" s="2">
        <v>51501</v>
      </c>
      <c r="K6587" s="1" t="s">
        <v>2656</v>
      </c>
      <c r="L6587">
        <v>604842</v>
      </c>
      <c r="M6587" s="1" t="s">
        <v>645</v>
      </c>
      <c r="N6587" s="1" t="s">
        <v>645</v>
      </c>
      <c r="O6587" s="1" t="s">
        <v>211</v>
      </c>
      <c r="P6587" s="1" t="s">
        <v>211</v>
      </c>
      <c r="Q6587" s="1" t="s">
        <v>211</v>
      </c>
      <c r="R6587" s="1" t="s">
        <v>211</v>
      </c>
    </row>
    <row r="6588" spans="1:18" hidden="1" x14ac:dyDescent="0.2">
      <c r="A6588" s="1" t="s">
        <v>206</v>
      </c>
      <c r="B6588" s="1" t="s">
        <v>207</v>
      </c>
      <c r="C6588">
        <v>1027330</v>
      </c>
      <c r="D6588" s="1" t="s">
        <v>6690</v>
      </c>
      <c r="E6588" s="1" t="s">
        <v>220</v>
      </c>
      <c r="F6588" s="1" t="s">
        <v>221</v>
      </c>
      <c r="G6588" s="1" t="s">
        <v>3862</v>
      </c>
      <c r="H6588" s="1" t="s">
        <v>221</v>
      </c>
      <c r="I6588" s="2">
        <v>44124</v>
      </c>
      <c r="J6588" s="2">
        <v>51501</v>
      </c>
      <c r="K6588" s="1" t="s">
        <v>220</v>
      </c>
      <c r="L6588">
        <v>604860</v>
      </c>
      <c r="M6588" s="1" t="s">
        <v>223</v>
      </c>
      <c r="N6588" s="1" t="s">
        <v>223</v>
      </c>
      <c r="O6588" s="1" t="s">
        <v>211</v>
      </c>
      <c r="P6588" s="1" t="s">
        <v>211</v>
      </c>
      <c r="Q6588" s="1" t="s">
        <v>211</v>
      </c>
      <c r="R6588" s="1" t="s">
        <v>211</v>
      </c>
    </row>
    <row r="6589" spans="1:18" hidden="1" x14ac:dyDescent="0.2">
      <c r="A6589" s="1" t="s">
        <v>206</v>
      </c>
      <c r="B6589" s="1" t="s">
        <v>207</v>
      </c>
      <c r="C6589">
        <v>1027330</v>
      </c>
      <c r="D6589" s="1" t="s">
        <v>6690</v>
      </c>
      <c r="E6589" s="1" t="s">
        <v>2659</v>
      </c>
      <c r="F6589" s="1" t="s">
        <v>2660</v>
      </c>
      <c r="G6589" s="1" t="s">
        <v>5461</v>
      </c>
      <c r="H6589" s="1" t="s">
        <v>2660</v>
      </c>
      <c r="I6589" s="2">
        <v>44124</v>
      </c>
      <c r="J6589" s="2">
        <v>51501</v>
      </c>
      <c r="K6589" s="1" t="s">
        <v>2659</v>
      </c>
      <c r="L6589">
        <v>605000</v>
      </c>
      <c r="M6589" s="1" t="s">
        <v>645</v>
      </c>
      <c r="N6589" s="1" t="s">
        <v>645</v>
      </c>
      <c r="O6589" s="1" t="s">
        <v>211</v>
      </c>
      <c r="P6589" s="1" t="s">
        <v>211</v>
      </c>
      <c r="Q6589" s="1" t="s">
        <v>211</v>
      </c>
      <c r="R6589" s="1" t="s">
        <v>211</v>
      </c>
    </row>
    <row r="6590" spans="1:18" hidden="1" x14ac:dyDescent="0.2">
      <c r="A6590" s="1" t="s">
        <v>206</v>
      </c>
      <c r="B6590" s="1" t="s">
        <v>207</v>
      </c>
      <c r="C6590">
        <v>1027330</v>
      </c>
      <c r="D6590" s="1" t="s">
        <v>6690</v>
      </c>
      <c r="E6590" s="1" t="s">
        <v>145</v>
      </c>
      <c r="F6590" s="1" t="s">
        <v>101</v>
      </c>
      <c r="G6590" s="1" t="s">
        <v>3966</v>
      </c>
      <c r="H6590" s="1" t="s">
        <v>101</v>
      </c>
      <c r="I6590" s="2">
        <v>44124</v>
      </c>
      <c r="J6590" s="2">
        <v>51501</v>
      </c>
      <c r="K6590" s="1" t="s">
        <v>145</v>
      </c>
      <c r="L6590">
        <v>604570</v>
      </c>
      <c r="M6590" s="1" t="s">
        <v>645</v>
      </c>
      <c r="N6590" s="1" t="s">
        <v>645</v>
      </c>
      <c r="O6590" s="1" t="s">
        <v>211</v>
      </c>
      <c r="P6590" s="1" t="s">
        <v>211</v>
      </c>
      <c r="Q6590" s="1" t="s">
        <v>211</v>
      </c>
      <c r="R6590" s="1" t="s">
        <v>211</v>
      </c>
    </row>
    <row r="6591" spans="1:18" hidden="1" x14ac:dyDescent="0.2">
      <c r="A6591" s="1" t="s">
        <v>206</v>
      </c>
      <c r="B6591" s="1" t="s">
        <v>207</v>
      </c>
      <c r="C6591">
        <v>1027330</v>
      </c>
      <c r="D6591" s="1" t="s">
        <v>6690</v>
      </c>
      <c r="E6591" s="1" t="s">
        <v>3868</v>
      </c>
      <c r="F6591" s="1" t="s">
        <v>3869</v>
      </c>
      <c r="G6591" s="1" t="s">
        <v>3870</v>
      </c>
      <c r="H6591" s="1" t="s">
        <v>3869</v>
      </c>
      <c r="I6591" s="2">
        <v>44124</v>
      </c>
      <c r="J6591" s="2">
        <v>51501</v>
      </c>
      <c r="K6591" s="1" t="s">
        <v>3868</v>
      </c>
      <c r="L6591">
        <v>604631</v>
      </c>
      <c r="M6591" s="1" t="s">
        <v>645</v>
      </c>
      <c r="N6591" s="1" t="s">
        <v>645</v>
      </c>
      <c r="O6591" s="1" t="s">
        <v>211</v>
      </c>
      <c r="P6591" s="1" t="s">
        <v>211</v>
      </c>
      <c r="Q6591" s="1" t="s">
        <v>211</v>
      </c>
      <c r="R6591" s="1" t="s">
        <v>211</v>
      </c>
    </row>
    <row r="6592" spans="1:18" hidden="1" x14ac:dyDescent="0.2">
      <c r="A6592" s="1" t="s">
        <v>206</v>
      </c>
      <c r="B6592" s="1" t="s">
        <v>207</v>
      </c>
      <c r="C6592">
        <v>1027330</v>
      </c>
      <c r="D6592" s="1" t="s">
        <v>6690</v>
      </c>
      <c r="E6592" s="1" t="s">
        <v>25</v>
      </c>
      <c r="F6592" s="1" t="s">
        <v>2716</v>
      </c>
      <c r="G6592" s="1" t="s">
        <v>3991</v>
      </c>
      <c r="H6592" s="1" t="s">
        <v>2716</v>
      </c>
      <c r="I6592" s="2">
        <v>44124</v>
      </c>
      <c r="J6592" s="2">
        <v>51501</v>
      </c>
      <c r="K6592" s="1" t="s">
        <v>25</v>
      </c>
      <c r="L6592">
        <v>602362</v>
      </c>
      <c r="M6592" s="1" t="s">
        <v>2718</v>
      </c>
      <c r="N6592" s="1" t="s">
        <v>2718</v>
      </c>
      <c r="O6592" s="1" t="s">
        <v>211</v>
      </c>
      <c r="P6592" s="1" t="s">
        <v>211</v>
      </c>
      <c r="Q6592" s="1" t="s">
        <v>211</v>
      </c>
      <c r="R6592" s="1" t="s">
        <v>211</v>
      </c>
    </row>
    <row r="6593" spans="1:18" hidden="1" x14ac:dyDescent="0.2">
      <c r="A6593" s="1" t="s">
        <v>206</v>
      </c>
      <c r="B6593" s="1" t="s">
        <v>207</v>
      </c>
      <c r="C6593">
        <v>1027330</v>
      </c>
      <c r="D6593" s="1" t="s">
        <v>6690</v>
      </c>
      <c r="E6593" s="1" t="s">
        <v>5279</v>
      </c>
      <c r="F6593" s="1" t="s">
        <v>98</v>
      </c>
      <c r="G6593" s="1" t="s">
        <v>6525</v>
      </c>
      <c r="H6593" s="1" t="s">
        <v>98</v>
      </c>
      <c r="I6593" s="2">
        <v>44409</v>
      </c>
      <c r="J6593" s="2">
        <v>51501</v>
      </c>
      <c r="K6593" s="1" t="s">
        <v>5279</v>
      </c>
      <c r="L6593">
        <v>601825</v>
      </c>
      <c r="M6593" s="1" t="s">
        <v>223</v>
      </c>
      <c r="N6593" s="1" t="s">
        <v>223</v>
      </c>
      <c r="O6593" s="1" t="s">
        <v>211</v>
      </c>
      <c r="P6593" s="1" t="s">
        <v>211</v>
      </c>
      <c r="Q6593" s="1" t="s">
        <v>211</v>
      </c>
      <c r="R6593" s="1" t="s">
        <v>211</v>
      </c>
    </row>
    <row r="6594" spans="1:18" hidden="1" x14ac:dyDescent="0.2">
      <c r="A6594" s="1" t="s">
        <v>206</v>
      </c>
      <c r="B6594" s="1" t="s">
        <v>207</v>
      </c>
      <c r="C6594">
        <v>1027330</v>
      </c>
      <c r="D6594" s="1" t="s">
        <v>6690</v>
      </c>
      <c r="E6594" s="1" t="s">
        <v>2690</v>
      </c>
      <c r="F6594" s="1" t="s">
        <v>112</v>
      </c>
      <c r="G6594" s="1" t="s">
        <v>3977</v>
      </c>
      <c r="H6594" s="1" t="s">
        <v>112</v>
      </c>
      <c r="I6594" s="2">
        <v>44124</v>
      </c>
      <c r="J6594" s="2">
        <v>51501</v>
      </c>
      <c r="K6594" s="1" t="s">
        <v>2690</v>
      </c>
      <c r="L6594">
        <v>604184</v>
      </c>
      <c r="M6594" s="1" t="s">
        <v>645</v>
      </c>
      <c r="N6594" s="1" t="s">
        <v>645</v>
      </c>
      <c r="O6594" s="1" t="s">
        <v>211</v>
      </c>
      <c r="P6594" s="1" t="s">
        <v>211</v>
      </c>
      <c r="Q6594" s="1" t="s">
        <v>211</v>
      </c>
      <c r="R6594" s="1" t="s">
        <v>211</v>
      </c>
    </row>
    <row r="6595" spans="1:18" hidden="1" x14ac:dyDescent="0.2">
      <c r="A6595" s="1" t="s">
        <v>206</v>
      </c>
      <c r="B6595" s="1" t="s">
        <v>207</v>
      </c>
      <c r="C6595">
        <v>1027330</v>
      </c>
      <c r="D6595" s="1" t="s">
        <v>6690</v>
      </c>
      <c r="E6595" s="1" t="s">
        <v>168</v>
      </c>
      <c r="F6595" s="1" t="s">
        <v>1742</v>
      </c>
      <c r="G6595" s="1" t="s">
        <v>3980</v>
      </c>
      <c r="H6595" s="1" t="s">
        <v>1742</v>
      </c>
      <c r="I6595" s="2">
        <v>44124</v>
      </c>
      <c r="J6595" s="2">
        <v>51501</v>
      </c>
      <c r="K6595" s="1" t="s">
        <v>168</v>
      </c>
      <c r="L6595">
        <v>604093</v>
      </c>
      <c r="M6595" s="1" t="s">
        <v>645</v>
      </c>
      <c r="N6595" s="1" t="s">
        <v>645</v>
      </c>
      <c r="O6595" s="1" t="s">
        <v>211</v>
      </c>
      <c r="P6595" s="1" t="s">
        <v>211</v>
      </c>
      <c r="Q6595" s="1" t="s">
        <v>211</v>
      </c>
      <c r="R6595" s="1" t="s">
        <v>211</v>
      </c>
    </row>
    <row r="6596" spans="1:18" hidden="1" x14ac:dyDescent="0.2">
      <c r="A6596" s="1" t="s">
        <v>206</v>
      </c>
      <c r="B6596" s="1" t="s">
        <v>207</v>
      </c>
      <c r="C6596">
        <v>1027330</v>
      </c>
      <c r="D6596" s="1" t="s">
        <v>6690</v>
      </c>
      <c r="E6596" s="1" t="s">
        <v>2680</v>
      </c>
      <c r="F6596" s="1" t="s">
        <v>535</v>
      </c>
      <c r="G6596" s="1" t="s">
        <v>3984</v>
      </c>
      <c r="H6596" s="1" t="s">
        <v>535</v>
      </c>
      <c r="I6596" s="2">
        <v>44124</v>
      </c>
      <c r="J6596" s="2">
        <v>51501</v>
      </c>
      <c r="K6596" s="1" t="s">
        <v>2680</v>
      </c>
      <c r="L6596">
        <v>603465</v>
      </c>
      <c r="M6596" s="1" t="s">
        <v>1857</v>
      </c>
      <c r="N6596" s="1" t="s">
        <v>1857</v>
      </c>
      <c r="O6596" s="1" t="s">
        <v>211</v>
      </c>
      <c r="P6596" s="1" t="s">
        <v>211</v>
      </c>
      <c r="Q6596" s="1" t="s">
        <v>211</v>
      </c>
      <c r="R6596" s="1" t="s">
        <v>211</v>
      </c>
    </row>
    <row r="6597" spans="1:18" hidden="1" x14ac:dyDescent="0.2">
      <c r="A6597" s="1" t="s">
        <v>206</v>
      </c>
      <c r="B6597" s="1" t="s">
        <v>207</v>
      </c>
      <c r="C6597">
        <v>1109772</v>
      </c>
      <c r="D6597" s="1" t="s">
        <v>6692</v>
      </c>
      <c r="E6597" s="1" t="s">
        <v>1662</v>
      </c>
      <c r="F6597" s="1" t="s">
        <v>184</v>
      </c>
      <c r="G6597" s="1" t="s">
        <v>1663</v>
      </c>
      <c r="H6597" s="1" t="s">
        <v>184</v>
      </c>
      <c r="I6597" s="2">
        <v>44197</v>
      </c>
      <c r="J6597" s="2">
        <v>51501</v>
      </c>
      <c r="K6597" s="1" t="s">
        <v>1662</v>
      </c>
      <c r="L6597">
        <v>612385</v>
      </c>
      <c r="M6597" s="1" t="s">
        <v>226</v>
      </c>
      <c r="N6597" s="1" t="s">
        <v>226</v>
      </c>
      <c r="O6597" s="1" t="s">
        <v>211</v>
      </c>
      <c r="P6597" s="1" t="s">
        <v>211</v>
      </c>
      <c r="Q6597" s="1" t="s">
        <v>211</v>
      </c>
      <c r="R6597" s="1" t="s">
        <v>211</v>
      </c>
    </row>
    <row r="6598" spans="1:18" hidden="1" x14ac:dyDescent="0.2">
      <c r="A6598" s="1" t="s">
        <v>206</v>
      </c>
      <c r="B6598" s="1" t="s">
        <v>207</v>
      </c>
      <c r="C6598">
        <v>1109772</v>
      </c>
      <c r="D6598" s="1" t="s">
        <v>6692</v>
      </c>
      <c r="E6598" s="1" t="s">
        <v>1928</v>
      </c>
      <c r="F6598" s="1" t="s">
        <v>1929</v>
      </c>
      <c r="G6598" s="1" t="s">
        <v>1930</v>
      </c>
      <c r="H6598" s="1" t="s">
        <v>1931</v>
      </c>
      <c r="I6598" s="2">
        <v>45078</v>
      </c>
      <c r="J6598" s="2">
        <v>51501</v>
      </c>
      <c r="K6598" s="1" t="s">
        <v>1928</v>
      </c>
      <c r="L6598">
        <v>610956</v>
      </c>
      <c r="M6598" s="1" t="s">
        <v>226</v>
      </c>
      <c r="N6598" s="1" t="s">
        <v>226</v>
      </c>
      <c r="O6598" s="1" t="s">
        <v>211</v>
      </c>
      <c r="P6598" s="1" t="s">
        <v>211</v>
      </c>
      <c r="Q6598" s="1" t="s">
        <v>211</v>
      </c>
      <c r="R6598" s="1" t="s">
        <v>211</v>
      </c>
    </row>
    <row r="6599" spans="1:18" hidden="1" x14ac:dyDescent="0.2">
      <c r="A6599" s="1" t="s">
        <v>206</v>
      </c>
      <c r="B6599" s="1" t="s">
        <v>207</v>
      </c>
      <c r="C6599">
        <v>1109772</v>
      </c>
      <c r="D6599" s="1" t="s">
        <v>6692</v>
      </c>
      <c r="E6599" s="1" t="s">
        <v>4246</v>
      </c>
      <c r="F6599" s="1" t="s">
        <v>4247</v>
      </c>
      <c r="G6599" s="1" t="s">
        <v>6693</v>
      </c>
      <c r="H6599" s="1" t="s">
        <v>4247</v>
      </c>
      <c r="I6599" s="2">
        <v>45065</v>
      </c>
      <c r="J6599" s="2">
        <v>51501</v>
      </c>
      <c r="K6599" s="1" t="s">
        <v>4246</v>
      </c>
      <c r="L6599">
        <v>617629</v>
      </c>
      <c r="M6599" s="1" t="s">
        <v>226</v>
      </c>
      <c r="N6599" s="1" t="s">
        <v>226</v>
      </c>
      <c r="O6599" s="1" t="s">
        <v>211</v>
      </c>
      <c r="P6599" s="1" t="s">
        <v>211</v>
      </c>
      <c r="Q6599" s="1" t="s">
        <v>211</v>
      </c>
      <c r="R6599" s="1" t="s">
        <v>211</v>
      </c>
    </row>
    <row r="6600" spans="1:18" hidden="1" x14ac:dyDescent="0.2">
      <c r="A6600" s="1" t="s">
        <v>206</v>
      </c>
      <c r="B6600" s="1" t="s">
        <v>207</v>
      </c>
      <c r="C6600">
        <v>1109772</v>
      </c>
      <c r="D6600" s="1" t="s">
        <v>6692</v>
      </c>
      <c r="E6600" s="1" t="s">
        <v>4243</v>
      </c>
      <c r="F6600" s="1" t="s">
        <v>4244</v>
      </c>
      <c r="G6600" s="1" t="s">
        <v>6694</v>
      </c>
      <c r="H6600" s="1" t="s">
        <v>4244</v>
      </c>
      <c r="I6600" s="2">
        <v>45017</v>
      </c>
      <c r="J6600" s="2">
        <v>51501</v>
      </c>
      <c r="K6600" s="1" t="s">
        <v>4243</v>
      </c>
      <c r="L6600">
        <v>617626</v>
      </c>
      <c r="M6600" s="1" t="s">
        <v>211</v>
      </c>
      <c r="N6600" s="1" t="s">
        <v>211</v>
      </c>
      <c r="O6600" s="1" t="s">
        <v>211</v>
      </c>
      <c r="P6600" s="1" t="s">
        <v>211</v>
      </c>
      <c r="Q6600" s="1" t="s">
        <v>211</v>
      </c>
      <c r="R6600" s="1" t="s">
        <v>211</v>
      </c>
    </row>
    <row r="6601" spans="1:18" hidden="1" x14ac:dyDescent="0.2">
      <c r="A6601" s="1" t="s">
        <v>206</v>
      </c>
      <c r="B6601" s="1" t="s">
        <v>207</v>
      </c>
      <c r="C6601">
        <v>1109772</v>
      </c>
      <c r="D6601" s="1" t="s">
        <v>6692</v>
      </c>
      <c r="E6601" s="1" t="s">
        <v>1964</v>
      </c>
      <c r="F6601" s="1" t="s">
        <v>1965</v>
      </c>
      <c r="G6601" s="1" t="s">
        <v>1966</v>
      </c>
      <c r="H6601" s="1" t="s">
        <v>1967</v>
      </c>
      <c r="I6601" s="2">
        <v>45078</v>
      </c>
      <c r="J6601" s="2">
        <v>51501</v>
      </c>
      <c r="K6601" s="1" t="s">
        <v>1964</v>
      </c>
      <c r="L6601">
        <v>620428</v>
      </c>
      <c r="M6601" s="1" t="s">
        <v>226</v>
      </c>
      <c r="N6601" s="1" t="s">
        <v>226</v>
      </c>
      <c r="O6601" s="1" t="s">
        <v>211</v>
      </c>
      <c r="P6601" s="1" t="s">
        <v>211</v>
      </c>
      <c r="Q6601" s="1" t="s">
        <v>211</v>
      </c>
      <c r="R6601" s="1" t="s">
        <v>211</v>
      </c>
    </row>
    <row r="6602" spans="1:18" hidden="1" x14ac:dyDescent="0.2">
      <c r="A6602" s="1" t="s">
        <v>206</v>
      </c>
      <c r="B6602" s="1" t="s">
        <v>207</v>
      </c>
      <c r="C6602">
        <v>1109772</v>
      </c>
      <c r="D6602" s="1" t="s">
        <v>6692</v>
      </c>
      <c r="E6602" s="1" t="s">
        <v>4373</v>
      </c>
      <c r="F6602" s="1" t="s">
        <v>4374</v>
      </c>
      <c r="G6602" s="1" t="s">
        <v>6695</v>
      </c>
      <c r="H6602" s="1" t="s">
        <v>4374</v>
      </c>
      <c r="I6602" s="2">
        <v>45017</v>
      </c>
      <c r="J6602" s="2">
        <v>51501</v>
      </c>
      <c r="K6602" s="1" t="s">
        <v>4373</v>
      </c>
      <c r="L6602">
        <v>620653</v>
      </c>
      <c r="M6602" s="1" t="s">
        <v>211</v>
      </c>
      <c r="N6602" s="1" t="s">
        <v>211</v>
      </c>
      <c r="O6602" s="1" t="s">
        <v>211</v>
      </c>
      <c r="P6602" s="1" t="s">
        <v>211</v>
      </c>
      <c r="Q6602" s="1" t="s">
        <v>211</v>
      </c>
      <c r="R6602" s="1" t="s">
        <v>211</v>
      </c>
    </row>
    <row r="6603" spans="1:18" hidden="1" x14ac:dyDescent="0.2">
      <c r="A6603" s="1" t="s">
        <v>206</v>
      </c>
      <c r="B6603" s="1" t="s">
        <v>207</v>
      </c>
      <c r="C6603">
        <v>1109772</v>
      </c>
      <c r="D6603" s="1" t="s">
        <v>6692</v>
      </c>
      <c r="E6603" s="1" t="s">
        <v>1976</v>
      </c>
      <c r="F6603" s="1" t="s">
        <v>1977</v>
      </c>
      <c r="G6603" s="1" t="s">
        <v>1978</v>
      </c>
      <c r="H6603" s="1" t="s">
        <v>192</v>
      </c>
      <c r="I6603" s="2">
        <v>45078</v>
      </c>
      <c r="J6603" s="2">
        <v>51501</v>
      </c>
      <c r="K6603" s="1" t="s">
        <v>1976</v>
      </c>
      <c r="L6603">
        <v>621411</v>
      </c>
      <c r="M6603" s="1" t="s">
        <v>211</v>
      </c>
      <c r="N6603" s="1" t="s">
        <v>211</v>
      </c>
      <c r="O6603" s="1" t="s">
        <v>211</v>
      </c>
      <c r="P6603" s="1" t="s">
        <v>211</v>
      </c>
      <c r="Q6603" s="1" t="s">
        <v>211</v>
      </c>
      <c r="R6603" s="1" t="s">
        <v>211</v>
      </c>
    </row>
    <row r="6604" spans="1:18" hidden="1" x14ac:dyDescent="0.2">
      <c r="A6604" s="1" t="s">
        <v>206</v>
      </c>
      <c r="B6604" s="1" t="s">
        <v>207</v>
      </c>
      <c r="C6604">
        <v>1109772</v>
      </c>
      <c r="D6604" s="1" t="s">
        <v>6692</v>
      </c>
      <c r="E6604" s="1" t="s">
        <v>1979</v>
      </c>
      <c r="F6604" s="1" t="s">
        <v>1980</v>
      </c>
      <c r="G6604" s="1" t="s">
        <v>1981</v>
      </c>
      <c r="H6604" s="1" t="s">
        <v>193</v>
      </c>
      <c r="I6604" s="2">
        <v>45078</v>
      </c>
      <c r="J6604" s="2">
        <v>51501</v>
      </c>
      <c r="K6604" s="1" t="s">
        <v>1979</v>
      </c>
      <c r="L6604">
        <v>621412</v>
      </c>
      <c r="M6604" s="1" t="s">
        <v>211</v>
      </c>
      <c r="N6604" s="1" t="s">
        <v>211</v>
      </c>
      <c r="O6604" s="1" t="s">
        <v>211</v>
      </c>
      <c r="P6604" s="1" t="s">
        <v>211</v>
      </c>
      <c r="Q6604" s="1" t="s">
        <v>211</v>
      </c>
      <c r="R6604" s="1" t="s">
        <v>211</v>
      </c>
    </row>
    <row r="6605" spans="1:18" hidden="1" x14ac:dyDescent="0.2">
      <c r="A6605" s="1" t="s">
        <v>206</v>
      </c>
      <c r="B6605" s="1" t="s">
        <v>207</v>
      </c>
      <c r="C6605">
        <v>1123288</v>
      </c>
      <c r="D6605" s="1" t="s">
        <v>6696</v>
      </c>
      <c r="E6605" s="1" t="s">
        <v>4373</v>
      </c>
      <c r="F6605" s="1" t="s">
        <v>4374</v>
      </c>
      <c r="G6605" s="1" t="s">
        <v>4375</v>
      </c>
      <c r="H6605" s="1" t="s">
        <v>4374</v>
      </c>
      <c r="I6605" s="2">
        <v>45292</v>
      </c>
      <c r="J6605" s="2">
        <v>51501</v>
      </c>
      <c r="K6605" s="1" t="s">
        <v>4373</v>
      </c>
      <c r="L6605">
        <v>620653</v>
      </c>
      <c r="M6605" s="1" t="s">
        <v>211</v>
      </c>
      <c r="N6605" s="1" t="s">
        <v>211</v>
      </c>
      <c r="O6605" s="1" t="s">
        <v>211</v>
      </c>
      <c r="P6605" s="1" t="s">
        <v>211</v>
      </c>
      <c r="Q6605" s="1" t="s">
        <v>211</v>
      </c>
      <c r="R6605" s="1" t="s">
        <v>211</v>
      </c>
    </row>
    <row r="6606" spans="1:18" hidden="1" x14ac:dyDescent="0.2">
      <c r="A6606" s="1" t="s">
        <v>206</v>
      </c>
      <c r="B6606" s="1" t="s">
        <v>207</v>
      </c>
      <c r="C6606">
        <v>1123288</v>
      </c>
      <c r="D6606" s="1" t="s">
        <v>6696</v>
      </c>
      <c r="E6606" s="1" t="s">
        <v>4249</v>
      </c>
      <c r="F6606" s="1" t="s">
        <v>4250</v>
      </c>
      <c r="G6606" s="1" t="s">
        <v>4251</v>
      </c>
      <c r="H6606" s="1" t="s">
        <v>4250</v>
      </c>
      <c r="I6606" s="2">
        <v>44986</v>
      </c>
      <c r="J6606" s="2">
        <v>51501</v>
      </c>
      <c r="K6606" s="1" t="s">
        <v>4249</v>
      </c>
      <c r="L6606">
        <v>617612</v>
      </c>
      <c r="M6606" s="1" t="s">
        <v>226</v>
      </c>
      <c r="N6606" s="1" t="s">
        <v>226</v>
      </c>
      <c r="O6606" s="1" t="s">
        <v>211</v>
      </c>
      <c r="P6606" s="1" t="s">
        <v>211</v>
      </c>
      <c r="Q6606" s="1" t="s">
        <v>211</v>
      </c>
      <c r="R6606" s="1" t="s">
        <v>211</v>
      </c>
    </row>
    <row r="6607" spans="1:18" hidden="1" x14ac:dyDescent="0.2">
      <c r="A6607" s="1" t="s">
        <v>206</v>
      </c>
      <c r="B6607" s="1" t="s">
        <v>207</v>
      </c>
      <c r="C6607">
        <v>1123288</v>
      </c>
      <c r="D6607" s="1" t="s">
        <v>6696</v>
      </c>
      <c r="E6607" s="1" t="s">
        <v>187</v>
      </c>
      <c r="F6607" s="1" t="s">
        <v>1943</v>
      </c>
      <c r="G6607" s="1" t="s">
        <v>4223</v>
      </c>
      <c r="H6607" s="1" t="s">
        <v>1943</v>
      </c>
      <c r="I6607" s="2">
        <v>45200</v>
      </c>
      <c r="J6607" s="2">
        <v>51501</v>
      </c>
      <c r="K6607" s="1" t="s">
        <v>187</v>
      </c>
      <c r="L6607">
        <v>617794</v>
      </c>
      <c r="M6607" s="1" t="s">
        <v>211</v>
      </c>
      <c r="N6607" s="1" t="s">
        <v>211</v>
      </c>
      <c r="O6607" s="1" t="s">
        <v>211</v>
      </c>
      <c r="P6607" s="1" t="s">
        <v>211</v>
      </c>
      <c r="Q6607" s="1" t="s">
        <v>211</v>
      </c>
      <c r="R6607" s="1" t="s">
        <v>211</v>
      </c>
    </row>
    <row r="6608" spans="1:18" hidden="1" x14ac:dyDescent="0.2">
      <c r="A6608" s="1" t="s">
        <v>206</v>
      </c>
      <c r="B6608" s="1" t="s">
        <v>207</v>
      </c>
      <c r="C6608">
        <v>1123288</v>
      </c>
      <c r="D6608" s="1" t="s">
        <v>6696</v>
      </c>
      <c r="E6608" s="1" t="s">
        <v>5536</v>
      </c>
      <c r="F6608" s="1" t="s">
        <v>5537</v>
      </c>
      <c r="G6608" s="1" t="s">
        <v>4191</v>
      </c>
      <c r="H6608" s="1" t="s">
        <v>4190</v>
      </c>
      <c r="I6608" s="2">
        <v>44197</v>
      </c>
      <c r="J6608" s="2">
        <v>51501</v>
      </c>
      <c r="K6608" s="1" t="s">
        <v>5536</v>
      </c>
      <c r="L6608">
        <v>616654</v>
      </c>
      <c r="M6608" s="1" t="s">
        <v>226</v>
      </c>
      <c r="N6608" s="1" t="s">
        <v>226</v>
      </c>
      <c r="O6608" s="1" t="s">
        <v>211</v>
      </c>
      <c r="P6608" s="1" t="s">
        <v>211</v>
      </c>
      <c r="Q6608" s="1" t="s">
        <v>211</v>
      </c>
      <c r="R6608" s="1" t="s">
        <v>211</v>
      </c>
    </row>
    <row r="6609" spans="1:18" hidden="1" x14ac:dyDescent="0.2">
      <c r="A6609" s="1" t="s">
        <v>206</v>
      </c>
      <c r="B6609" s="1" t="s">
        <v>207</v>
      </c>
      <c r="C6609">
        <v>1123288</v>
      </c>
      <c r="D6609" s="1" t="s">
        <v>6696</v>
      </c>
      <c r="E6609" s="1" t="s">
        <v>4252</v>
      </c>
      <c r="F6609" s="1" t="s">
        <v>4253</v>
      </c>
      <c r="G6609" s="1" t="s">
        <v>4254</v>
      </c>
      <c r="H6609" s="1" t="s">
        <v>4253</v>
      </c>
      <c r="I6609" s="2">
        <v>44852</v>
      </c>
      <c r="J6609" s="2">
        <v>51501</v>
      </c>
      <c r="K6609" s="1" t="s">
        <v>4252</v>
      </c>
      <c r="L6609">
        <v>616797</v>
      </c>
      <c r="M6609" s="1" t="s">
        <v>226</v>
      </c>
      <c r="N6609" s="1" t="s">
        <v>226</v>
      </c>
      <c r="O6609" s="1" t="s">
        <v>211</v>
      </c>
      <c r="P6609" s="1" t="s">
        <v>211</v>
      </c>
      <c r="Q6609" s="1" t="s">
        <v>211</v>
      </c>
      <c r="R6609" s="1" t="s">
        <v>211</v>
      </c>
    </row>
    <row r="6610" spans="1:18" hidden="1" x14ac:dyDescent="0.2">
      <c r="A6610" s="1" t="s">
        <v>206</v>
      </c>
      <c r="B6610" s="1" t="s">
        <v>207</v>
      </c>
      <c r="C6610">
        <v>1123288</v>
      </c>
      <c r="D6610" s="1" t="s">
        <v>6696</v>
      </c>
      <c r="E6610" s="1" t="s">
        <v>5533</v>
      </c>
      <c r="F6610" s="1" t="s">
        <v>5534</v>
      </c>
      <c r="G6610" s="1" t="s">
        <v>4195</v>
      </c>
      <c r="H6610" s="1" t="s">
        <v>4194</v>
      </c>
      <c r="I6610" s="2">
        <v>44197</v>
      </c>
      <c r="J6610" s="2">
        <v>51501</v>
      </c>
      <c r="K6610" s="1" t="s">
        <v>5533</v>
      </c>
      <c r="L6610">
        <v>616653</v>
      </c>
      <c r="M6610" s="1" t="s">
        <v>226</v>
      </c>
      <c r="N6610" s="1" t="s">
        <v>226</v>
      </c>
      <c r="O6610" s="1" t="s">
        <v>211</v>
      </c>
      <c r="P6610" s="1" t="s">
        <v>211</v>
      </c>
      <c r="Q6610" s="1" t="s">
        <v>211</v>
      </c>
      <c r="R6610" s="1" t="s">
        <v>211</v>
      </c>
    </row>
    <row r="6611" spans="1:18" hidden="1" x14ac:dyDescent="0.2">
      <c r="A6611" s="1" t="s">
        <v>206</v>
      </c>
      <c r="B6611" s="1" t="s">
        <v>207</v>
      </c>
      <c r="C6611">
        <v>1123288</v>
      </c>
      <c r="D6611" s="1" t="s">
        <v>6696</v>
      </c>
      <c r="E6611" s="1" t="s">
        <v>4267</v>
      </c>
      <c r="F6611" s="1" t="s">
        <v>4268</v>
      </c>
      <c r="G6611" s="1" t="s">
        <v>4269</v>
      </c>
      <c r="H6611" s="1" t="s">
        <v>4268</v>
      </c>
      <c r="I6611" s="2">
        <v>44986</v>
      </c>
      <c r="J6611" s="2">
        <v>51501</v>
      </c>
      <c r="K6611" s="1" t="s">
        <v>4267</v>
      </c>
      <c r="L6611">
        <v>616934</v>
      </c>
      <c r="M6611" s="1" t="s">
        <v>226</v>
      </c>
      <c r="N6611" s="1" t="s">
        <v>226</v>
      </c>
      <c r="O6611" s="1" t="s">
        <v>211</v>
      </c>
      <c r="P6611" s="1" t="s">
        <v>211</v>
      </c>
      <c r="Q6611" s="1" t="s">
        <v>211</v>
      </c>
      <c r="R6611" s="1" t="s">
        <v>211</v>
      </c>
    </row>
    <row r="6612" spans="1:18" hidden="1" x14ac:dyDescent="0.2">
      <c r="A6612" s="1" t="s">
        <v>206</v>
      </c>
      <c r="B6612" s="1" t="s">
        <v>207</v>
      </c>
      <c r="C6612">
        <v>1123288</v>
      </c>
      <c r="D6612" s="1" t="s">
        <v>6696</v>
      </c>
      <c r="E6612" s="1" t="s">
        <v>5545</v>
      </c>
      <c r="F6612" s="1" t="s">
        <v>4236</v>
      </c>
      <c r="G6612" s="1" t="s">
        <v>5546</v>
      </c>
      <c r="H6612" s="1" t="s">
        <v>4236</v>
      </c>
      <c r="I6612" s="2">
        <v>44986</v>
      </c>
      <c r="J6612" s="2">
        <v>51501</v>
      </c>
      <c r="K6612" s="1" t="s">
        <v>5545</v>
      </c>
      <c r="L6612">
        <v>616941</v>
      </c>
      <c r="M6612" s="1" t="s">
        <v>226</v>
      </c>
      <c r="N6612" s="1" t="s">
        <v>226</v>
      </c>
      <c r="O6612" s="1" t="s">
        <v>211</v>
      </c>
      <c r="P6612" s="1" t="s">
        <v>211</v>
      </c>
      <c r="Q6612" s="1" t="s">
        <v>211</v>
      </c>
      <c r="R6612" s="1" t="s">
        <v>211</v>
      </c>
    </row>
    <row r="6613" spans="1:18" hidden="1" x14ac:dyDescent="0.2">
      <c r="A6613" s="1" t="s">
        <v>206</v>
      </c>
      <c r="B6613" s="1" t="s">
        <v>207</v>
      </c>
      <c r="C6613">
        <v>1123288</v>
      </c>
      <c r="D6613" s="1" t="s">
        <v>6696</v>
      </c>
      <c r="E6613" s="1" t="s">
        <v>5542</v>
      </c>
      <c r="F6613" s="1" t="s">
        <v>4236</v>
      </c>
      <c r="G6613" s="1" t="s">
        <v>5543</v>
      </c>
      <c r="H6613" s="1" t="s">
        <v>4236</v>
      </c>
      <c r="I6613" s="2">
        <v>44986</v>
      </c>
      <c r="J6613" s="2">
        <v>51501</v>
      </c>
      <c r="K6613" s="1" t="s">
        <v>5542</v>
      </c>
      <c r="L6613">
        <v>616940</v>
      </c>
      <c r="M6613" s="1" t="s">
        <v>226</v>
      </c>
      <c r="N6613" s="1" t="s">
        <v>226</v>
      </c>
      <c r="O6613" s="1" t="s">
        <v>211</v>
      </c>
      <c r="P6613" s="1" t="s">
        <v>211</v>
      </c>
      <c r="Q6613" s="1" t="s">
        <v>211</v>
      </c>
      <c r="R6613" s="1" t="s">
        <v>211</v>
      </c>
    </row>
    <row r="6614" spans="1:18" hidden="1" x14ac:dyDescent="0.2">
      <c r="A6614" s="1" t="s">
        <v>206</v>
      </c>
      <c r="B6614" s="1" t="s">
        <v>207</v>
      </c>
      <c r="C6614">
        <v>1123288</v>
      </c>
      <c r="D6614" s="1" t="s">
        <v>6696</v>
      </c>
      <c r="E6614" s="1" t="s">
        <v>5539</v>
      </c>
      <c r="F6614" s="1" t="s">
        <v>4236</v>
      </c>
      <c r="G6614" s="1" t="s">
        <v>5540</v>
      </c>
      <c r="H6614" s="1" t="s">
        <v>4236</v>
      </c>
      <c r="I6614" s="2">
        <v>44986</v>
      </c>
      <c r="J6614" s="2">
        <v>51501</v>
      </c>
      <c r="K6614" s="1" t="s">
        <v>5539</v>
      </c>
      <c r="L6614">
        <v>616938</v>
      </c>
      <c r="M6614" s="1" t="s">
        <v>226</v>
      </c>
      <c r="N6614" s="1" t="s">
        <v>226</v>
      </c>
      <c r="O6614" s="1" t="s">
        <v>211</v>
      </c>
      <c r="P6614" s="1" t="s">
        <v>211</v>
      </c>
      <c r="Q6614" s="1" t="s">
        <v>211</v>
      </c>
      <c r="R6614" s="1" t="s">
        <v>211</v>
      </c>
    </row>
    <row r="6615" spans="1:18" hidden="1" x14ac:dyDescent="0.2">
      <c r="A6615" s="1" t="s">
        <v>206</v>
      </c>
      <c r="B6615" s="1" t="s">
        <v>207</v>
      </c>
      <c r="C6615">
        <v>1123288</v>
      </c>
      <c r="D6615" s="1" t="s">
        <v>6696</v>
      </c>
      <c r="E6615" s="1" t="s">
        <v>4276</v>
      </c>
      <c r="F6615" s="1" t="s">
        <v>4236</v>
      </c>
      <c r="G6615" s="1" t="s">
        <v>4277</v>
      </c>
      <c r="H6615" s="1" t="s">
        <v>4236</v>
      </c>
      <c r="I6615" s="2">
        <v>44986</v>
      </c>
      <c r="J6615" s="2">
        <v>51501</v>
      </c>
      <c r="K6615" s="1" t="s">
        <v>4276</v>
      </c>
      <c r="L6615">
        <v>616939</v>
      </c>
      <c r="M6615" s="1" t="s">
        <v>226</v>
      </c>
      <c r="N6615" s="1" t="s">
        <v>226</v>
      </c>
      <c r="O6615" s="1" t="s">
        <v>211</v>
      </c>
      <c r="P6615" s="1" t="s">
        <v>211</v>
      </c>
      <c r="Q6615" s="1" t="s">
        <v>211</v>
      </c>
      <c r="R6615" s="1" t="s">
        <v>211</v>
      </c>
    </row>
    <row r="6616" spans="1:18" hidden="1" x14ac:dyDescent="0.2">
      <c r="A6616" s="1" t="s">
        <v>206</v>
      </c>
      <c r="B6616" s="1" t="s">
        <v>207</v>
      </c>
      <c r="C6616">
        <v>1123288</v>
      </c>
      <c r="D6616" s="1" t="s">
        <v>6696</v>
      </c>
      <c r="E6616" s="1" t="s">
        <v>23</v>
      </c>
      <c r="F6616" s="1" t="s">
        <v>1465</v>
      </c>
      <c r="G6616" s="1" t="s">
        <v>4224</v>
      </c>
      <c r="H6616" s="1" t="s">
        <v>1376</v>
      </c>
      <c r="I6616" s="2">
        <v>44197</v>
      </c>
      <c r="J6616" s="2">
        <v>51501</v>
      </c>
      <c r="K6616" s="1" t="s">
        <v>23</v>
      </c>
      <c r="L6616">
        <v>617795</v>
      </c>
      <c r="M6616" s="1" t="s">
        <v>226</v>
      </c>
      <c r="N6616" s="1" t="s">
        <v>226</v>
      </c>
      <c r="O6616" s="1" t="s">
        <v>211</v>
      </c>
      <c r="P6616" s="1" t="s">
        <v>211</v>
      </c>
      <c r="Q6616" s="1" t="s">
        <v>211</v>
      </c>
      <c r="R6616" s="1" t="s">
        <v>211</v>
      </c>
    </row>
    <row r="6617" spans="1:18" hidden="1" x14ac:dyDescent="0.2">
      <c r="A6617" s="1" t="s">
        <v>206</v>
      </c>
      <c r="B6617" s="1" t="s">
        <v>207</v>
      </c>
      <c r="C6617">
        <v>1123288</v>
      </c>
      <c r="D6617" s="1" t="s">
        <v>6696</v>
      </c>
      <c r="E6617" s="1" t="s">
        <v>24</v>
      </c>
      <c r="F6617" s="1" t="s">
        <v>1943</v>
      </c>
      <c r="G6617" s="1" t="s">
        <v>4223</v>
      </c>
      <c r="H6617" s="1" t="s">
        <v>5145</v>
      </c>
      <c r="I6617" s="2">
        <v>44197</v>
      </c>
      <c r="J6617" s="2">
        <v>51501</v>
      </c>
      <c r="K6617" s="1" t="s">
        <v>24</v>
      </c>
      <c r="L6617">
        <v>617796</v>
      </c>
      <c r="M6617" s="1" t="s">
        <v>226</v>
      </c>
      <c r="N6617" s="1" t="s">
        <v>226</v>
      </c>
      <c r="O6617" s="1" t="s">
        <v>211</v>
      </c>
      <c r="P6617" s="1" t="s">
        <v>211</v>
      </c>
      <c r="Q6617" s="1" t="s">
        <v>211</v>
      </c>
      <c r="R6617" s="1" t="s">
        <v>211</v>
      </c>
    </row>
    <row r="6618" spans="1:18" hidden="1" x14ac:dyDescent="0.2">
      <c r="A6618" s="1" t="s">
        <v>206</v>
      </c>
      <c r="B6618" s="1" t="s">
        <v>207</v>
      </c>
      <c r="C6618">
        <v>1123288</v>
      </c>
      <c r="D6618" s="1" t="s">
        <v>6696</v>
      </c>
      <c r="E6618" s="1" t="s">
        <v>4353</v>
      </c>
      <c r="F6618" s="1" t="s">
        <v>4354</v>
      </c>
      <c r="G6618" s="1" t="s">
        <v>4355</v>
      </c>
      <c r="H6618" s="1" t="s">
        <v>4354</v>
      </c>
      <c r="I6618" s="2">
        <v>44986</v>
      </c>
      <c r="J6618" s="2">
        <v>51501</v>
      </c>
      <c r="K6618" s="1" t="s">
        <v>4353</v>
      </c>
      <c r="L6618">
        <v>617955</v>
      </c>
      <c r="M6618" s="1" t="s">
        <v>226</v>
      </c>
      <c r="N6618" s="1" t="s">
        <v>226</v>
      </c>
      <c r="O6618" s="1" t="s">
        <v>211</v>
      </c>
      <c r="P6618" s="1" t="s">
        <v>211</v>
      </c>
      <c r="Q6618" s="1" t="s">
        <v>211</v>
      </c>
      <c r="R6618" s="1" t="s">
        <v>211</v>
      </c>
    </row>
    <row r="6619" spans="1:18" hidden="1" x14ac:dyDescent="0.2">
      <c r="A6619" s="1" t="s">
        <v>206</v>
      </c>
      <c r="B6619" s="1" t="s">
        <v>207</v>
      </c>
      <c r="C6619">
        <v>1123288</v>
      </c>
      <c r="D6619" s="1" t="s">
        <v>6696</v>
      </c>
      <c r="E6619" s="1" t="s">
        <v>4278</v>
      </c>
      <c r="F6619" s="1" t="s">
        <v>4279</v>
      </c>
      <c r="G6619" s="1" t="s">
        <v>4280</v>
      </c>
      <c r="H6619" s="1" t="s">
        <v>4279</v>
      </c>
      <c r="I6619" s="2">
        <v>45200</v>
      </c>
      <c r="J6619" s="2">
        <v>51501</v>
      </c>
      <c r="K6619" s="1" t="s">
        <v>4278</v>
      </c>
      <c r="L6619">
        <v>619517</v>
      </c>
      <c r="M6619" s="1" t="s">
        <v>226</v>
      </c>
      <c r="N6619" s="1" t="s">
        <v>226</v>
      </c>
      <c r="O6619" s="1" t="s">
        <v>211</v>
      </c>
      <c r="P6619" s="1" t="s">
        <v>211</v>
      </c>
      <c r="Q6619" s="1" t="s">
        <v>211</v>
      </c>
      <c r="R6619" s="1" t="s">
        <v>211</v>
      </c>
    </row>
    <row r="6620" spans="1:18" hidden="1" x14ac:dyDescent="0.2">
      <c r="A6620" s="1" t="s">
        <v>206</v>
      </c>
      <c r="B6620" s="1" t="s">
        <v>207</v>
      </c>
      <c r="C6620">
        <v>1123288</v>
      </c>
      <c r="D6620" s="1" t="s">
        <v>6696</v>
      </c>
      <c r="E6620" s="1" t="s">
        <v>4281</v>
      </c>
      <c r="F6620" s="1" t="s">
        <v>4282</v>
      </c>
      <c r="G6620" s="1" t="s">
        <v>4283</v>
      </c>
      <c r="H6620" s="1" t="s">
        <v>4282</v>
      </c>
      <c r="I6620" s="2">
        <v>44986</v>
      </c>
      <c r="J6620" s="2">
        <v>51501</v>
      </c>
      <c r="K6620" s="1" t="s">
        <v>4281</v>
      </c>
      <c r="L6620">
        <v>619667</v>
      </c>
      <c r="M6620" s="1" t="s">
        <v>226</v>
      </c>
      <c r="N6620" s="1" t="s">
        <v>226</v>
      </c>
      <c r="O6620" s="1" t="s">
        <v>211</v>
      </c>
      <c r="P6620" s="1" t="s">
        <v>211</v>
      </c>
      <c r="Q6620" s="1" t="s">
        <v>211</v>
      </c>
      <c r="R6620" s="1" t="s">
        <v>211</v>
      </c>
    </row>
    <row r="6621" spans="1:18" hidden="1" x14ac:dyDescent="0.2">
      <c r="A6621" s="1" t="s">
        <v>206</v>
      </c>
      <c r="B6621" s="1" t="s">
        <v>207</v>
      </c>
      <c r="C6621">
        <v>1123288</v>
      </c>
      <c r="D6621" s="1" t="s">
        <v>6696</v>
      </c>
      <c r="E6621" s="1" t="s">
        <v>4287</v>
      </c>
      <c r="F6621" s="1" t="s">
        <v>4288</v>
      </c>
      <c r="G6621" s="1" t="s">
        <v>4289</v>
      </c>
      <c r="H6621" s="1" t="s">
        <v>4288</v>
      </c>
      <c r="I6621" s="2">
        <v>45292</v>
      </c>
      <c r="J6621" s="2">
        <v>51501</v>
      </c>
      <c r="K6621" s="1" t="s">
        <v>4287</v>
      </c>
      <c r="L6621">
        <v>620160</v>
      </c>
      <c r="M6621" s="1" t="s">
        <v>226</v>
      </c>
      <c r="N6621" s="1" t="s">
        <v>226</v>
      </c>
      <c r="O6621" s="1" t="s">
        <v>211</v>
      </c>
      <c r="P6621" s="1" t="s">
        <v>211</v>
      </c>
      <c r="Q6621" s="1" t="s">
        <v>211</v>
      </c>
      <c r="R6621" s="1" t="s">
        <v>211</v>
      </c>
    </row>
    <row r="6622" spans="1:18" hidden="1" x14ac:dyDescent="0.2">
      <c r="A6622" s="1" t="s">
        <v>206</v>
      </c>
      <c r="B6622" s="1" t="s">
        <v>207</v>
      </c>
      <c r="C6622">
        <v>1123288</v>
      </c>
      <c r="D6622" s="1" t="s">
        <v>6696</v>
      </c>
      <c r="E6622" s="1" t="s">
        <v>4320</v>
      </c>
      <c r="F6622" s="1" t="s">
        <v>4321</v>
      </c>
      <c r="G6622" s="1" t="s">
        <v>4322</v>
      </c>
      <c r="H6622" s="1" t="s">
        <v>4321</v>
      </c>
      <c r="I6622" s="2">
        <v>45015</v>
      </c>
      <c r="J6622" s="2">
        <v>51501</v>
      </c>
      <c r="K6622" s="1" t="s">
        <v>4320</v>
      </c>
      <c r="L6622">
        <v>618710</v>
      </c>
      <c r="M6622" s="1" t="s">
        <v>226</v>
      </c>
      <c r="N6622" s="1" t="s">
        <v>226</v>
      </c>
      <c r="O6622" s="1" t="s">
        <v>211</v>
      </c>
      <c r="P6622" s="1" t="s">
        <v>211</v>
      </c>
      <c r="Q6622" s="1" t="s">
        <v>211</v>
      </c>
      <c r="R6622" s="1" t="s">
        <v>211</v>
      </c>
    </row>
    <row r="6623" spans="1:18" hidden="1" x14ac:dyDescent="0.2">
      <c r="A6623" s="1" t="s">
        <v>206</v>
      </c>
      <c r="B6623" s="1" t="s">
        <v>207</v>
      </c>
      <c r="C6623">
        <v>1123288</v>
      </c>
      <c r="D6623" s="1" t="s">
        <v>6696</v>
      </c>
      <c r="E6623" s="1" t="s">
        <v>4214</v>
      </c>
      <c r="F6623" s="1" t="s">
        <v>4215</v>
      </c>
      <c r="G6623" s="1" t="s">
        <v>4216</v>
      </c>
      <c r="H6623" s="1" t="s">
        <v>4215</v>
      </c>
      <c r="I6623" s="2">
        <v>44197</v>
      </c>
      <c r="J6623" s="2">
        <v>51501</v>
      </c>
      <c r="K6623" s="1" t="s">
        <v>4214</v>
      </c>
      <c r="L6623">
        <v>614721</v>
      </c>
      <c r="M6623" s="1" t="s">
        <v>226</v>
      </c>
      <c r="N6623" s="1" t="s">
        <v>226</v>
      </c>
      <c r="O6623" s="1" t="s">
        <v>211</v>
      </c>
      <c r="P6623" s="1" t="s">
        <v>211</v>
      </c>
      <c r="Q6623" s="1" t="s">
        <v>211</v>
      </c>
      <c r="R6623" s="1" t="s">
        <v>211</v>
      </c>
    </row>
    <row r="6624" spans="1:18" hidden="1" x14ac:dyDescent="0.2">
      <c r="A6624" s="1" t="s">
        <v>206</v>
      </c>
      <c r="B6624" s="1" t="s">
        <v>207</v>
      </c>
      <c r="C6624">
        <v>1123288</v>
      </c>
      <c r="D6624" s="1" t="s">
        <v>6696</v>
      </c>
      <c r="E6624" s="1" t="s">
        <v>4208</v>
      </c>
      <c r="F6624" s="1" t="s">
        <v>4209</v>
      </c>
      <c r="G6624" s="1" t="s">
        <v>4210</v>
      </c>
      <c r="H6624" s="1" t="s">
        <v>4209</v>
      </c>
      <c r="I6624" s="2">
        <v>44562</v>
      </c>
      <c r="J6624" s="2">
        <v>51501</v>
      </c>
      <c r="K6624" s="1" t="s">
        <v>4208</v>
      </c>
      <c r="L6624">
        <v>614636</v>
      </c>
      <c r="M6624" s="1" t="s">
        <v>226</v>
      </c>
      <c r="N6624" s="1" t="s">
        <v>226</v>
      </c>
      <c r="O6624" s="1" t="s">
        <v>211</v>
      </c>
      <c r="P6624" s="1" t="s">
        <v>211</v>
      </c>
      <c r="Q6624" s="1" t="s">
        <v>211</v>
      </c>
      <c r="R6624" s="1" t="s">
        <v>211</v>
      </c>
    </row>
    <row r="6625" spans="1:18" hidden="1" x14ac:dyDescent="0.2">
      <c r="A6625" s="1" t="s">
        <v>206</v>
      </c>
      <c r="B6625" s="1" t="s">
        <v>207</v>
      </c>
      <c r="C6625">
        <v>1123288</v>
      </c>
      <c r="D6625" s="1" t="s">
        <v>6696</v>
      </c>
      <c r="E6625" s="1" t="s">
        <v>4185</v>
      </c>
      <c r="F6625" s="1" t="s">
        <v>4186</v>
      </c>
      <c r="G6625" s="1" t="s">
        <v>4187</v>
      </c>
      <c r="H6625" s="1" t="s">
        <v>4186</v>
      </c>
      <c r="I6625" s="2">
        <v>44562</v>
      </c>
      <c r="J6625" s="2">
        <v>51501</v>
      </c>
      <c r="K6625" s="1" t="s">
        <v>4185</v>
      </c>
      <c r="L6625">
        <v>614334</v>
      </c>
      <c r="M6625" s="1" t="s">
        <v>226</v>
      </c>
      <c r="N6625" s="1" t="s">
        <v>226</v>
      </c>
      <c r="O6625" s="1" t="s">
        <v>211</v>
      </c>
      <c r="P6625" s="1" t="s">
        <v>211</v>
      </c>
      <c r="Q6625" s="1" t="s">
        <v>211</v>
      </c>
      <c r="R6625" s="1" t="s">
        <v>211</v>
      </c>
    </row>
    <row r="6626" spans="1:18" hidden="1" x14ac:dyDescent="0.2">
      <c r="A6626" s="1" t="s">
        <v>206</v>
      </c>
      <c r="B6626" s="1" t="s">
        <v>207</v>
      </c>
      <c r="C6626">
        <v>1123288</v>
      </c>
      <c r="D6626" s="1" t="s">
        <v>6696</v>
      </c>
      <c r="E6626" s="1" t="s">
        <v>4169</v>
      </c>
      <c r="F6626" s="1" t="s">
        <v>4170</v>
      </c>
      <c r="G6626" s="1" t="s">
        <v>4171</v>
      </c>
      <c r="H6626" s="1" t="s">
        <v>2499</v>
      </c>
      <c r="I6626" s="2">
        <v>44197</v>
      </c>
      <c r="J6626" s="2">
        <v>51501</v>
      </c>
      <c r="K6626" s="1" t="s">
        <v>4169</v>
      </c>
      <c r="L6626">
        <v>614772</v>
      </c>
      <c r="M6626" s="1" t="s">
        <v>226</v>
      </c>
      <c r="N6626" s="1" t="s">
        <v>226</v>
      </c>
      <c r="O6626" s="1" t="s">
        <v>211</v>
      </c>
      <c r="P6626" s="1" t="s">
        <v>211</v>
      </c>
      <c r="Q6626" s="1" t="s">
        <v>211</v>
      </c>
      <c r="R6626" s="1" t="s">
        <v>211</v>
      </c>
    </row>
    <row r="6627" spans="1:18" hidden="1" x14ac:dyDescent="0.2">
      <c r="A6627" s="1" t="s">
        <v>206</v>
      </c>
      <c r="B6627" s="1" t="s">
        <v>207</v>
      </c>
      <c r="C6627">
        <v>1123288</v>
      </c>
      <c r="D6627" s="1" t="s">
        <v>6696</v>
      </c>
      <c r="E6627" s="1" t="s">
        <v>5562</v>
      </c>
      <c r="F6627" s="1" t="s">
        <v>5563</v>
      </c>
      <c r="G6627" s="1" t="s">
        <v>5564</v>
      </c>
      <c r="H6627" s="1" t="s">
        <v>5563</v>
      </c>
      <c r="I6627" s="2">
        <v>45124</v>
      </c>
      <c r="J6627" s="2">
        <v>51501</v>
      </c>
      <c r="K6627" s="1" t="s">
        <v>5562</v>
      </c>
      <c r="L6627">
        <v>615438</v>
      </c>
      <c r="M6627" s="1" t="s">
        <v>226</v>
      </c>
      <c r="N6627" s="1" t="s">
        <v>226</v>
      </c>
      <c r="O6627" s="1" t="s">
        <v>211</v>
      </c>
      <c r="P6627" s="1" t="s">
        <v>211</v>
      </c>
      <c r="Q6627" s="1" t="s">
        <v>211</v>
      </c>
      <c r="R6627" s="1" t="s">
        <v>211</v>
      </c>
    </row>
    <row r="6628" spans="1:18" hidden="1" x14ac:dyDescent="0.2">
      <c r="A6628" s="1" t="s">
        <v>206</v>
      </c>
      <c r="B6628" s="1" t="s">
        <v>207</v>
      </c>
      <c r="C6628">
        <v>1123288</v>
      </c>
      <c r="D6628" s="1" t="s">
        <v>6696</v>
      </c>
      <c r="E6628" s="1" t="s">
        <v>4132</v>
      </c>
      <c r="F6628" s="1" t="s">
        <v>4133</v>
      </c>
      <c r="G6628" s="1" t="s">
        <v>4134</v>
      </c>
      <c r="H6628" s="1" t="s">
        <v>4133</v>
      </c>
      <c r="I6628" s="2">
        <v>44197</v>
      </c>
      <c r="J6628" s="2">
        <v>51501</v>
      </c>
      <c r="K6628" s="1" t="s">
        <v>4132</v>
      </c>
      <c r="L6628">
        <v>613679</v>
      </c>
      <c r="M6628" s="1" t="s">
        <v>211</v>
      </c>
      <c r="N6628" s="1" t="s">
        <v>211</v>
      </c>
      <c r="O6628" s="1" t="s">
        <v>211</v>
      </c>
      <c r="P6628" s="1" t="s">
        <v>211</v>
      </c>
      <c r="Q6628" s="1" t="s">
        <v>211</v>
      </c>
      <c r="R6628" s="1" t="s">
        <v>211</v>
      </c>
    </row>
    <row r="6629" spans="1:18" hidden="1" x14ac:dyDescent="0.2">
      <c r="A6629" s="1" t="s">
        <v>206</v>
      </c>
      <c r="B6629" s="1" t="s">
        <v>207</v>
      </c>
      <c r="C6629">
        <v>1123288</v>
      </c>
      <c r="D6629" s="1" t="s">
        <v>6696</v>
      </c>
      <c r="E6629" s="1" t="s">
        <v>4126</v>
      </c>
      <c r="F6629" s="1" t="s">
        <v>4127</v>
      </c>
      <c r="G6629" s="1" t="s">
        <v>4128</v>
      </c>
      <c r="H6629" s="1" t="s">
        <v>4127</v>
      </c>
      <c r="I6629" s="2">
        <v>44835</v>
      </c>
      <c r="J6629" s="2">
        <v>51501</v>
      </c>
      <c r="K6629" s="1" t="s">
        <v>4126</v>
      </c>
      <c r="L6629">
        <v>613883</v>
      </c>
      <c r="M6629" s="1" t="s">
        <v>211</v>
      </c>
      <c r="N6629" s="1" t="s">
        <v>211</v>
      </c>
      <c r="O6629" s="1" t="s">
        <v>211</v>
      </c>
      <c r="P6629" s="1" t="s">
        <v>211</v>
      </c>
      <c r="Q6629" s="1" t="s">
        <v>211</v>
      </c>
      <c r="R6629" s="1" t="s">
        <v>211</v>
      </c>
    </row>
    <row r="6630" spans="1:18" hidden="1" x14ac:dyDescent="0.2">
      <c r="A6630" s="1" t="s">
        <v>206</v>
      </c>
      <c r="B6630" s="1" t="s">
        <v>207</v>
      </c>
      <c r="C6630">
        <v>1123288</v>
      </c>
      <c r="D6630" s="1" t="s">
        <v>6696</v>
      </c>
      <c r="E6630" s="1" t="s">
        <v>4015</v>
      </c>
      <c r="F6630" s="1" t="s">
        <v>179</v>
      </c>
      <c r="G6630" s="1" t="s">
        <v>4016</v>
      </c>
      <c r="H6630" s="1" t="s">
        <v>179</v>
      </c>
      <c r="I6630" s="2">
        <v>44197</v>
      </c>
      <c r="J6630" s="2">
        <v>51501</v>
      </c>
      <c r="K6630" s="1" t="s">
        <v>4015</v>
      </c>
      <c r="L6630">
        <v>610780</v>
      </c>
      <c r="M6630" s="1" t="s">
        <v>4018</v>
      </c>
      <c r="N6630" s="1" t="s">
        <v>4018</v>
      </c>
      <c r="O6630" s="1" t="s">
        <v>211</v>
      </c>
      <c r="P6630" s="1" t="s">
        <v>211</v>
      </c>
      <c r="Q6630" s="1" t="s">
        <v>211</v>
      </c>
      <c r="R6630" s="1" t="s">
        <v>211</v>
      </c>
    </row>
    <row r="6631" spans="1:18" hidden="1" x14ac:dyDescent="0.2">
      <c r="A6631" s="1" t="s">
        <v>206</v>
      </c>
      <c r="B6631" s="1" t="s">
        <v>207</v>
      </c>
      <c r="C6631">
        <v>1123288</v>
      </c>
      <c r="D6631" s="1" t="s">
        <v>6696</v>
      </c>
      <c r="E6631" s="1" t="s">
        <v>2425</v>
      </c>
      <c r="F6631" s="1" t="s">
        <v>1935</v>
      </c>
      <c r="G6631" s="1" t="s">
        <v>4007</v>
      </c>
      <c r="H6631" s="1" t="s">
        <v>1935</v>
      </c>
      <c r="I6631" s="2">
        <v>44197</v>
      </c>
      <c r="J6631" s="2">
        <v>51501</v>
      </c>
      <c r="K6631" s="1" t="s">
        <v>2425</v>
      </c>
      <c r="L6631">
        <v>609698</v>
      </c>
      <c r="M6631" s="1" t="s">
        <v>226</v>
      </c>
      <c r="N6631" s="1" t="s">
        <v>226</v>
      </c>
      <c r="O6631" s="1" t="s">
        <v>211</v>
      </c>
      <c r="P6631" s="1" t="s">
        <v>211</v>
      </c>
      <c r="Q6631" s="1" t="s">
        <v>211</v>
      </c>
      <c r="R6631" s="1" t="s">
        <v>211</v>
      </c>
    </row>
    <row r="6632" spans="1:18" hidden="1" x14ac:dyDescent="0.2">
      <c r="A6632" s="1" t="s">
        <v>206</v>
      </c>
      <c r="B6632" s="1" t="s">
        <v>207</v>
      </c>
      <c r="C6632">
        <v>1123288</v>
      </c>
      <c r="D6632" s="1" t="s">
        <v>6696</v>
      </c>
      <c r="E6632" s="1" t="s">
        <v>2422</v>
      </c>
      <c r="F6632" s="1" t="s">
        <v>2423</v>
      </c>
      <c r="G6632" s="1" t="s">
        <v>4006</v>
      </c>
      <c r="H6632" s="1" t="s">
        <v>2423</v>
      </c>
      <c r="I6632" s="2">
        <v>44197</v>
      </c>
      <c r="J6632" s="2">
        <v>51501</v>
      </c>
      <c r="K6632" s="1" t="s">
        <v>2422</v>
      </c>
      <c r="L6632">
        <v>610779</v>
      </c>
      <c r="M6632" s="1" t="s">
        <v>226</v>
      </c>
      <c r="N6632" s="1" t="s">
        <v>226</v>
      </c>
      <c r="O6632" s="1" t="s">
        <v>211</v>
      </c>
      <c r="P6632" s="1" t="s">
        <v>211</v>
      </c>
      <c r="Q6632" s="1" t="s">
        <v>211</v>
      </c>
      <c r="R6632" s="1" t="s">
        <v>211</v>
      </c>
    </row>
    <row r="6633" spans="1:18" hidden="1" x14ac:dyDescent="0.2">
      <c r="A6633" s="1" t="s">
        <v>206</v>
      </c>
      <c r="B6633" s="1" t="s">
        <v>207</v>
      </c>
      <c r="C6633">
        <v>1123288</v>
      </c>
      <c r="D6633" s="1" t="s">
        <v>6696</v>
      </c>
      <c r="E6633" s="1" t="s">
        <v>1662</v>
      </c>
      <c r="F6633" s="1" t="s">
        <v>184</v>
      </c>
      <c r="G6633" s="1" t="s">
        <v>4024</v>
      </c>
      <c r="H6633" s="1" t="s">
        <v>184</v>
      </c>
      <c r="I6633" s="2">
        <v>44197</v>
      </c>
      <c r="J6633" s="2">
        <v>51501</v>
      </c>
      <c r="K6633" s="1" t="s">
        <v>1662</v>
      </c>
      <c r="L6633">
        <v>612385</v>
      </c>
      <c r="M6633" s="1" t="s">
        <v>226</v>
      </c>
      <c r="N6633" s="1" t="s">
        <v>226</v>
      </c>
      <c r="O6633" s="1" t="s">
        <v>211</v>
      </c>
      <c r="P6633" s="1" t="s">
        <v>211</v>
      </c>
      <c r="Q6633" s="1" t="s">
        <v>211</v>
      </c>
      <c r="R6633" s="1" t="s">
        <v>211</v>
      </c>
    </row>
    <row r="6634" spans="1:18" hidden="1" x14ac:dyDescent="0.2">
      <c r="A6634" s="1" t="s">
        <v>206</v>
      </c>
      <c r="B6634" s="1" t="s">
        <v>207</v>
      </c>
      <c r="C6634">
        <v>1123288</v>
      </c>
      <c r="D6634" s="1" t="s">
        <v>6696</v>
      </c>
      <c r="E6634" s="1" t="s">
        <v>2413</v>
      </c>
      <c r="F6634" s="1" t="s">
        <v>2414</v>
      </c>
      <c r="G6634" s="1" t="s">
        <v>4023</v>
      </c>
      <c r="H6634" s="1" t="s">
        <v>2414</v>
      </c>
      <c r="I6634" s="2">
        <v>44197</v>
      </c>
      <c r="J6634" s="2">
        <v>51501</v>
      </c>
      <c r="K6634" s="1" t="s">
        <v>2413</v>
      </c>
      <c r="L6634">
        <v>612387</v>
      </c>
      <c r="M6634" s="1" t="s">
        <v>226</v>
      </c>
      <c r="N6634" s="1" t="s">
        <v>226</v>
      </c>
      <c r="O6634" s="1" t="s">
        <v>211</v>
      </c>
      <c r="P6634" s="1" t="s">
        <v>211</v>
      </c>
      <c r="Q6634" s="1" t="s">
        <v>211</v>
      </c>
      <c r="R6634" s="1" t="s">
        <v>211</v>
      </c>
    </row>
    <row r="6635" spans="1:18" hidden="1" x14ac:dyDescent="0.2">
      <c r="A6635" s="1" t="s">
        <v>206</v>
      </c>
      <c r="B6635" s="1" t="s">
        <v>207</v>
      </c>
      <c r="C6635">
        <v>1123288</v>
      </c>
      <c r="D6635" s="1" t="s">
        <v>6696</v>
      </c>
      <c r="E6635" s="1" t="s">
        <v>4033</v>
      </c>
      <c r="F6635" s="1" t="s">
        <v>4034</v>
      </c>
      <c r="G6635" s="1" t="s">
        <v>4035</v>
      </c>
      <c r="H6635" s="1" t="s">
        <v>4183</v>
      </c>
      <c r="I6635" s="2">
        <v>44197</v>
      </c>
      <c r="J6635" s="2">
        <v>51501</v>
      </c>
      <c r="K6635" s="1" t="s">
        <v>4033</v>
      </c>
      <c r="L6635">
        <v>612373</v>
      </c>
      <c r="M6635" s="1" t="s">
        <v>226</v>
      </c>
      <c r="N6635" s="1" t="s">
        <v>226</v>
      </c>
      <c r="O6635" s="1" t="s">
        <v>211</v>
      </c>
      <c r="P6635" s="1" t="s">
        <v>211</v>
      </c>
      <c r="Q6635" s="1" t="s">
        <v>211</v>
      </c>
      <c r="R6635" s="1" t="s">
        <v>211</v>
      </c>
    </row>
    <row r="6636" spans="1:18" hidden="1" x14ac:dyDescent="0.2">
      <c r="A6636" s="1" t="s">
        <v>206</v>
      </c>
      <c r="B6636" s="1" t="s">
        <v>207</v>
      </c>
      <c r="C6636">
        <v>1123288</v>
      </c>
      <c r="D6636" s="1" t="s">
        <v>6696</v>
      </c>
      <c r="E6636" s="1" t="s">
        <v>4030</v>
      </c>
      <c r="F6636" s="1" t="s">
        <v>4031</v>
      </c>
      <c r="G6636" s="1" t="s">
        <v>4032</v>
      </c>
      <c r="H6636" s="1" t="s">
        <v>4031</v>
      </c>
      <c r="I6636" s="2">
        <v>44197</v>
      </c>
      <c r="J6636" s="2">
        <v>51501</v>
      </c>
      <c r="K6636" s="1" t="s">
        <v>4030</v>
      </c>
      <c r="L6636">
        <v>612021</v>
      </c>
      <c r="M6636" s="1" t="s">
        <v>223</v>
      </c>
      <c r="N6636" s="1" t="s">
        <v>223</v>
      </c>
      <c r="O6636" s="1" t="s">
        <v>211</v>
      </c>
      <c r="P6636" s="1" t="s">
        <v>211</v>
      </c>
      <c r="Q6636" s="1" t="s">
        <v>211</v>
      </c>
      <c r="R6636" s="1" t="s">
        <v>211</v>
      </c>
    </row>
    <row r="6637" spans="1:18" hidden="1" x14ac:dyDescent="0.2">
      <c r="A6637" s="1" t="s">
        <v>206</v>
      </c>
      <c r="B6637" s="1" t="s">
        <v>207</v>
      </c>
      <c r="C6637">
        <v>1123288</v>
      </c>
      <c r="D6637" s="1" t="s">
        <v>6696</v>
      </c>
      <c r="E6637" s="1" t="s">
        <v>2410</v>
      </c>
      <c r="F6637" s="1" t="s">
        <v>2411</v>
      </c>
      <c r="G6637" s="1" t="s">
        <v>4025</v>
      </c>
      <c r="H6637" s="1" t="s">
        <v>2411</v>
      </c>
      <c r="I6637" s="2">
        <v>44197</v>
      </c>
      <c r="J6637" s="2">
        <v>51501</v>
      </c>
      <c r="K6637" s="1" t="s">
        <v>2410</v>
      </c>
      <c r="L6637">
        <v>611909</v>
      </c>
      <c r="M6637" s="1" t="s">
        <v>226</v>
      </c>
      <c r="N6637" s="1" t="s">
        <v>226</v>
      </c>
      <c r="O6637" s="1" t="s">
        <v>211</v>
      </c>
      <c r="P6637" s="1" t="s">
        <v>211</v>
      </c>
      <c r="Q6637" s="1" t="s">
        <v>211</v>
      </c>
      <c r="R6637" s="1" t="s">
        <v>211</v>
      </c>
    </row>
    <row r="6638" spans="1:18" hidden="1" x14ac:dyDescent="0.2">
      <c r="A6638" s="1" t="s">
        <v>206</v>
      </c>
      <c r="B6638" s="1" t="s">
        <v>207</v>
      </c>
      <c r="C6638">
        <v>1123288</v>
      </c>
      <c r="D6638" s="1" t="s">
        <v>6696</v>
      </c>
      <c r="E6638" s="1" t="s">
        <v>4057</v>
      </c>
      <c r="F6638" s="1" t="s">
        <v>4058</v>
      </c>
      <c r="G6638" s="1" t="s">
        <v>4059</v>
      </c>
      <c r="H6638" s="1" t="s">
        <v>4058</v>
      </c>
      <c r="I6638" s="2">
        <v>44197</v>
      </c>
      <c r="J6638" s="2">
        <v>51501</v>
      </c>
      <c r="K6638" s="1" t="s">
        <v>4057</v>
      </c>
      <c r="L6638">
        <v>608274</v>
      </c>
      <c r="M6638" s="1" t="s">
        <v>226</v>
      </c>
      <c r="N6638" s="1" t="s">
        <v>226</v>
      </c>
      <c r="O6638" s="1" t="s">
        <v>211</v>
      </c>
      <c r="P6638" s="1" t="s">
        <v>211</v>
      </c>
      <c r="Q6638" s="1" t="s">
        <v>211</v>
      </c>
      <c r="R6638" s="1" t="s">
        <v>211</v>
      </c>
    </row>
    <row r="6639" spans="1:18" hidden="1" x14ac:dyDescent="0.2">
      <c r="A6639" s="1" t="s">
        <v>206</v>
      </c>
      <c r="B6639" s="1" t="s">
        <v>207</v>
      </c>
      <c r="C6639">
        <v>1123288</v>
      </c>
      <c r="D6639" s="1" t="s">
        <v>6696</v>
      </c>
      <c r="E6639" s="1" t="s">
        <v>5568</v>
      </c>
      <c r="F6639" s="1" t="s">
        <v>345</v>
      </c>
      <c r="G6639" s="1" t="s">
        <v>4014</v>
      </c>
      <c r="H6639" s="1" t="s">
        <v>345</v>
      </c>
      <c r="I6639" s="2">
        <v>44197</v>
      </c>
      <c r="J6639" s="2">
        <v>51501</v>
      </c>
      <c r="K6639" s="1" t="s">
        <v>5568</v>
      </c>
      <c r="L6639">
        <v>609596</v>
      </c>
      <c r="M6639" s="1" t="s">
        <v>226</v>
      </c>
      <c r="N6639" s="1" t="s">
        <v>226</v>
      </c>
      <c r="O6639" s="1" t="s">
        <v>211</v>
      </c>
      <c r="P6639" s="1" t="s">
        <v>211</v>
      </c>
      <c r="Q6639" s="1" t="s">
        <v>211</v>
      </c>
      <c r="R6639" s="1" t="s">
        <v>211</v>
      </c>
    </row>
    <row r="6640" spans="1:18" hidden="1" x14ac:dyDescent="0.2">
      <c r="A6640" s="1" t="s">
        <v>206</v>
      </c>
      <c r="B6640" s="1" t="s">
        <v>207</v>
      </c>
      <c r="C6640">
        <v>1123288</v>
      </c>
      <c r="D6640" s="1" t="s">
        <v>6696</v>
      </c>
      <c r="E6640" s="1" t="s">
        <v>2433</v>
      </c>
      <c r="F6640" s="1" t="s">
        <v>2434</v>
      </c>
      <c r="G6640" s="1" t="s">
        <v>4045</v>
      </c>
      <c r="H6640" s="1" t="s">
        <v>2434</v>
      </c>
      <c r="I6640" s="2">
        <v>44531</v>
      </c>
      <c r="J6640" s="2">
        <v>51501</v>
      </c>
      <c r="K6640" s="1" t="s">
        <v>2433</v>
      </c>
      <c r="L6640">
        <v>609572</v>
      </c>
      <c r="M6640" s="1" t="s">
        <v>226</v>
      </c>
      <c r="N6640" s="1" t="s">
        <v>226</v>
      </c>
      <c r="O6640" s="1" t="s">
        <v>211</v>
      </c>
      <c r="P6640" s="1" t="s">
        <v>211</v>
      </c>
      <c r="Q6640" s="1" t="s">
        <v>211</v>
      </c>
      <c r="R6640" s="1" t="s">
        <v>211</v>
      </c>
    </row>
    <row r="6641" spans="1:18" hidden="1" x14ac:dyDescent="0.2">
      <c r="A6641" s="1" t="s">
        <v>206</v>
      </c>
      <c r="B6641" s="1" t="s">
        <v>207</v>
      </c>
      <c r="C6641">
        <v>1123288</v>
      </c>
      <c r="D6641" s="1" t="s">
        <v>6696</v>
      </c>
      <c r="E6641" s="1" t="s">
        <v>2442</v>
      </c>
      <c r="F6641" s="1" t="s">
        <v>2443</v>
      </c>
      <c r="G6641" s="1" t="s">
        <v>4038</v>
      </c>
      <c r="H6641" s="1" t="s">
        <v>2443</v>
      </c>
      <c r="I6641" s="2">
        <v>44197</v>
      </c>
      <c r="J6641" s="2">
        <v>51501</v>
      </c>
      <c r="K6641" s="1" t="s">
        <v>2442</v>
      </c>
      <c r="L6641">
        <v>609634</v>
      </c>
      <c r="M6641" s="1" t="s">
        <v>226</v>
      </c>
      <c r="N6641" s="1" t="s">
        <v>226</v>
      </c>
      <c r="O6641" s="1" t="s">
        <v>211</v>
      </c>
      <c r="P6641" s="1" t="s">
        <v>211</v>
      </c>
      <c r="Q6641" s="1" t="s">
        <v>211</v>
      </c>
      <c r="R6641" s="1" t="s">
        <v>211</v>
      </c>
    </row>
    <row r="6642" spans="1:18" hidden="1" x14ac:dyDescent="0.2">
      <c r="A6642" s="1" t="s">
        <v>206</v>
      </c>
      <c r="B6642" s="1" t="s">
        <v>207</v>
      </c>
      <c r="C6642">
        <v>1123288</v>
      </c>
      <c r="D6642" s="1" t="s">
        <v>6696</v>
      </c>
      <c r="E6642" s="1" t="s">
        <v>4039</v>
      </c>
      <c r="F6642" s="1" t="s">
        <v>4040</v>
      </c>
      <c r="G6642" s="1" t="s">
        <v>4041</v>
      </c>
      <c r="H6642" s="1" t="s">
        <v>4040</v>
      </c>
      <c r="I6642" s="2">
        <v>44197</v>
      </c>
      <c r="J6642" s="2">
        <v>51501</v>
      </c>
      <c r="K6642" s="1" t="s">
        <v>4039</v>
      </c>
      <c r="L6642">
        <v>609604</v>
      </c>
      <c r="M6642" s="1" t="s">
        <v>226</v>
      </c>
      <c r="N6642" s="1" t="s">
        <v>226</v>
      </c>
      <c r="O6642" s="1" t="s">
        <v>211</v>
      </c>
      <c r="P6642" s="1" t="s">
        <v>211</v>
      </c>
      <c r="Q6642" s="1" t="s">
        <v>211</v>
      </c>
      <c r="R6642" s="1" t="s">
        <v>211</v>
      </c>
    </row>
    <row r="6643" spans="1:18" hidden="1" x14ac:dyDescent="0.2">
      <c r="A6643" s="1" t="s">
        <v>206</v>
      </c>
      <c r="B6643" s="1" t="s">
        <v>207</v>
      </c>
      <c r="C6643">
        <v>1123288</v>
      </c>
      <c r="D6643" s="1" t="s">
        <v>6696</v>
      </c>
      <c r="E6643" s="1" t="s">
        <v>2448</v>
      </c>
      <c r="F6643" s="1" t="s">
        <v>2449</v>
      </c>
      <c r="G6643" s="1" t="s">
        <v>4036</v>
      </c>
      <c r="H6643" s="1" t="s">
        <v>2449</v>
      </c>
      <c r="I6643" s="2">
        <v>44531</v>
      </c>
      <c r="J6643" s="2">
        <v>51501</v>
      </c>
      <c r="K6643" s="1" t="s">
        <v>2448</v>
      </c>
      <c r="L6643">
        <v>609636</v>
      </c>
      <c r="M6643" s="1" t="s">
        <v>226</v>
      </c>
      <c r="N6643" s="1" t="s">
        <v>226</v>
      </c>
      <c r="O6643" s="1" t="s">
        <v>211</v>
      </c>
      <c r="P6643" s="1" t="s">
        <v>211</v>
      </c>
      <c r="Q6643" s="1" t="s">
        <v>211</v>
      </c>
      <c r="R6643" s="1" t="s">
        <v>211</v>
      </c>
    </row>
    <row r="6644" spans="1:18" hidden="1" x14ac:dyDescent="0.2">
      <c r="A6644" s="1" t="s">
        <v>206</v>
      </c>
      <c r="B6644" s="1" t="s">
        <v>207</v>
      </c>
      <c r="C6644">
        <v>1123288</v>
      </c>
      <c r="D6644" s="1" t="s">
        <v>6696</v>
      </c>
      <c r="E6644" s="1" t="s">
        <v>2445</v>
      </c>
      <c r="F6644" s="1" t="s">
        <v>2446</v>
      </c>
      <c r="G6644" s="1" t="s">
        <v>4037</v>
      </c>
      <c r="H6644" s="1" t="s">
        <v>2446</v>
      </c>
      <c r="I6644" s="2">
        <v>44562</v>
      </c>
      <c r="J6644" s="2">
        <v>51501</v>
      </c>
      <c r="K6644" s="1" t="s">
        <v>2445</v>
      </c>
      <c r="L6644">
        <v>609635</v>
      </c>
      <c r="M6644" s="1" t="s">
        <v>226</v>
      </c>
      <c r="N6644" s="1" t="s">
        <v>226</v>
      </c>
      <c r="O6644" s="1" t="s">
        <v>211</v>
      </c>
      <c r="P6644" s="1" t="s">
        <v>211</v>
      </c>
      <c r="Q6644" s="1" t="s">
        <v>211</v>
      </c>
      <c r="R6644" s="1" t="s">
        <v>211</v>
      </c>
    </row>
    <row r="6645" spans="1:18" hidden="1" x14ac:dyDescent="0.2">
      <c r="A6645" s="1" t="s">
        <v>206</v>
      </c>
      <c r="B6645" s="1" t="s">
        <v>207</v>
      </c>
      <c r="C6645">
        <v>1123288</v>
      </c>
      <c r="D6645" s="1" t="s">
        <v>6696</v>
      </c>
      <c r="E6645" s="1" t="s">
        <v>4042</v>
      </c>
      <c r="F6645" s="1" t="s">
        <v>4043</v>
      </c>
      <c r="G6645" s="1" t="s">
        <v>4044</v>
      </c>
      <c r="H6645" s="1" t="s">
        <v>4043</v>
      </c>
      <c r="I6645" s="2">
        <v>44986</v>
      </c>
      <c r="J6645" s="2">
        <v>51501</v>
      </c>
      <c r="K6645" s="1" t="s">
        <v>4042</v>
      </c>
      <c r="L6645">
        <v>609598</v>
      </c>
      <c r="M6645" s="1" t="s">
        <v>226</v>
      </c>
      <c r="N6645" s="1" t="s">
        <v>226</v>
      </c>
      <c r="O6645" s="1" t="s">
        <v>211</v>
      </c>
      <c r="P6645" s="1" t="s">
        <v>211</v>
      </c>
      <c r="Q6645" s="1" t="s">
        <v>211</v>
      </c>
      <c r="R6645" s="1" t="s">
        <v>211</v>
      </c>
    </row>
    <row r="6646" spans="1:18" hidden="1" x14ac:dyDescent="0.2">
      <c r="A6646" s="1" t="s">
        <v>206</v>
      </c>
      <c r="B6646" s="1" t="s">
        <v>207</v>
      </c>
      <c r="C6646">
        <v>1123288</v>
      </c>
      <c r="D6646" s="1" t="s">
        <v>6696</v>
      </c>
      <c r="E6646" s="1" t="s">
        <v>561</v>
      </c>
      <c r="F6646" s="1" t="s">
        <v>111</v>
      </c>
      <c r="G6646" s="1" t="s">
        <v>4083</v>
      </c>
      <c r="H6646" s="1" t="s">
        <v>111</v>
      </c>
      <c r="I6646" s="2">
        <v>44197</v>
      </c>
      <c r="J6646" s="2">
        <v>51501</v>
      </c>
      <c r="K6646" s="1" t="s">
        <v>561</v>
      </c>
      <c r="L6646">
        <v>608269</v>
      </c>
      <c r="M6646" s="1" t="s">
        <v>226</v>
      </c>
      <c r="N6646" s="1" t="s">
        <v>226</v>
      </c>
      <c r="O6646" s="1" t="s">
        <v>211</v>
      </c>
      <c r="P6646" s="1" t="s">
        <v>211</v>
      </c>
      <c r="Q6646" s="1" t="s">
        <v>211</v>
      </c>
      <c r="R6646" s="1" t="s">
        <v>211</v>
      </c>
    </row>
    <row r="6647" spans="1:18" hidden="1" x14ac:dyDescent="0.2">
      <c r="A6647" s="1" t="s">
        <v>206</v>
      </c>
      <c r="B6647" s="1" t="s">
        <v>207</v>
      </c>
      <c r="C6647">
        <v>1123288</v>
      </c>
      <c r="D6647" s="1" t="s">
        <v>6696</v>
      </c>
      <c r="E6647" s="1" t="s">
        <v>4072</v>
      </c>
      <c r="F6647" s="1" t="s">
        <v>4073</v>
      </c>
      <c r="G6647" s="1" t="s">
        <v>4074</v>
      </c>
      <c r="H6647" s="1" t="s">
        <v>4073</v>
      </c>
      <c r="I6647" s="2">
        <v>44197</v>
      </c>
      <c r="J6647" s="2">
        <v>51501</v>
      </c>
      <c r="K6647" s="1" t="s">
        <v>4072</v>
      </c>
      <c r="L6647">
        <v>608041</v>
      </c>
      <c r="M6647" s="1" t="s">
        <v>4076</v>
      </c>
      <c r="N6647" s="1" t="s">
        <v>4076</v>
      </c>
      <c r="O6647" s="1" t="s">
        <v>211</v>
      </c>
      <c r="P6647" s="1" t="s">
        <v>211</v>
      </c>
      <c r="Q6647" s="1" t="s">
        <v>211</v>
      </c>
      <c r="R6647" s="1" t="s">
        <v>211</v>
      </c>
    </row>
    <row r="6648" spans="1:18" hidden="1" x14ac:dyDescent="0.2">
      <c r="A6648" s="1" t="s">
        <v>206</v>
      </c>
      <c r="B6648" s="1" t="s">
        <v>207</v>
      </c>
      <c r="C6648">
        <v>1123288</v>
      </c>
      <c r="D6648" s="1" t="s">
        <v>6696</v>
      </c>
      <c r="E6648" s="1" t="s">
        <v>2455</v>
      </c>
      <c r="F6648" s="1" t="s">
        <v>2456</v>
      </c>
      <c r="G6648" s="1" t="s">
        <v>4069</v>
      </c>
      <c r="H6648" s="1" t="s">
        <v>2456</v>
      </c>
      <c r="I6648" s="2">
        <v>44197</v>
      </c>
      <c r="J6648" s="2">
        <v>51501</v>
      </c>
      <c r="K6648" s="1" t="s">
        <v>2455</v>
      </c>
      <c r="L6648">
        <v>607986</v>
      </c>
      <c r="M6648" s="1" t="s">
        <v>226</v>
      </c>
      <c r="N6648" s="1" t="s">
        <v>226</v>
      </c>
      <c r="O6648" s="1" t="s">
        <v>211</v>
      </c>
      <c r="P6648" s="1" t="s">
        <v>211</v>
      </c>
      <c r="Q6648" s="1" t="s">
        <v>211</v>
      </c>
      <c r="R6648" s="1" t="s">
        <v>211</v>
      </c>
    </row>
    <row r="6649" spans="1:18" hidden="1" x14ac:dyDescent="0.2">
      <c r="A6649" s="1" t="s">
        <v>206</v>
      </c>
      <c r="B6649" s="1" t="s">
        <v>207</v>
      </c>
      <c r="C6649">
        <v>1123288</v>
      </c>
      <c r="D6649" s="1" t="s">
        <v>6696</v>
      </c>
      <c r="E6649" s="1" t="s">
        <v>169</v>
      </c>
      <c r="F6649" s="1" t="s">
        <v>224</v>
      </c>
      <c r="G6649" s="1" t="s">
        <v>4060</v>
      </c>
      <c r="H6649" s="1" t="s">
        <v>224</v>
      </c>
      <c r="I6649" s="2">
        <v>44197</v>
      </c>
      <c r="J6649" s="2">
        <v>51501</v>
      </c>
      <c r="K6649" s="1" t="s">
        <v>169</v>
      </c>
      <c r="L6649">
        <v>606930</v>
      </c>
      <c r="M6649" s="1" t="s">
        <v>226</v>
      </c>
      <c r="N6649" s="1" t="s">
        <v>226</v>
      </c>
      <c r="O6649" s="1" t="s">
        <v>211</v>
      </c>
      <c r="P6649" s="1" t="s">
        <v>211</v>
      </c>
      <c r="Q6649" s="1" t="s">
        <v>211</v>
      </c>
      <c r="R6649" s="1" t="s">
        <v>211</v>
      </c>
    </row>
    <row r="6650" spans="1:18" hidden="1" x14ac:dyDescent="0.2">
      <c r="A6650" s="1" t="s">
        <v>206</v>
      </c>
      <c r="B6650" s="1" t="s">
        <v>207</v>
      </c>
      <c r="C6650">
        <v>1123288</v>
      </c>
      <c r="D6650" s="1" t="s">
        <v>6696</v>
      </c>
      <c r="E6650" s="1" t="s">
        <v>6458</v>
      </c>
      <c r="F6650" s="1" t="s">
        <v>157</v>
      </c>
      <c r="G6650" s="1" t="s">
        <v>3970</v>
      </c>
      <c r="H6650" s="1" t="s">
        <v>157</v>
      </c>
      <c r="I6650" s="2">
        <v>44197</v>
      </c>
      <c r="J6650" s="2">
        <v>51501</v>
      </c>
      <c r="K6650" s="1" t="s">
        <v>6458</v>
      </c>
      <c r="L6650">
        <v>607748</v>
      </c>
      <c r="M6650" s="1" t="s">
        <v>223</v>
      </c>
      <c r="N6650" s="1" t="s">
        <v>223</v>
      </c>
      <c r="O6650" s="1" t="s">
        <v>211</v>
      </c>
      <c r="P6650" s="1" t="s">
        <v>211</v>
      </c>
      <c r="Q6650" s="1" t="s">
        <v>211</v>
      </c>
      <c r="R6650" s="1" t="s">
        <v>211</v>
      </c>
    </row>
    <row r="6651" spans="1:18" hidden="1" x14ac:dyDescent="0.2">
      <c r="A6651" s="1" t="s">
        <v>206</v>
      </c>
      <c r="B6651" s="1" t="s">
        <v>207</v>
      </c>
      <c r="C6651">
        <v>1123288</v>
      </c>
      <c r="D6651" s="1" t="s">
        <v>6696</v>
      </c>
      <c r="E6651" s="1" t="s">
        <v>2388</v>
      </c>
      <c r="F6651" s="1" t="s">
        <v>175</v>
      </c>
      <c r="G6651" s="1" t="s">
        <v>4068</v>
      </c>
      <c r="H6651" s="1" t="s">
        <v>175</v>
      </c>
      <c r="I6651" s="2">
        <v>44197</v>
      </c>
      <c r="J6651" s="2">
        <v>51501</v>
      </c>
      <c r="K6651" s="1" t="s">
        <v>2388</v>
      </c>
      <c r="L6651">
        <v>607897</v>
      </c>
      <c r="M6651" s="1" t="s">
        <v>226</v>
      </c>
      <c r="N6651" s="1" t="s">
        <v>226</v>
      </c>
      <c r="O6651" s="1" t="s">
        <v>211</v>
      </c>
      <c r="P6651" s="1" t="s">
        <v>211</v>
      </c>
      <c r="Q6651" s="1" t="s">
        <v>211</v>
      </c>
      <c r="R6651" s="1" t="s">
        <v>211</v>
      </c>
    </row>
    <row r="6652" spans="1:18" hidden="1" x14ac:dyDescent="0.2">
      <c r="A6652" s="1" t="s">
        <v>206</v>
      </c>
      <c r="B6652" s="1" t="s">
        <v>207</v>
      </c>
      <c r="C6652">
        <v>1123288</v>
      </c>
      <c r="D6652" s="1" t="s">
        <v>6696</v>
      </c>
      <c r="E6652" s="1" t="s">
        <v>4090</v>
      </c>
      <c r="F6652" s="1" t="s">
        <v>4091</v>
      </c>
      <c r="G6652" s="1" t="s">
        <v>4092</v>
      </c>
      <c r="H6652" s="1" t="s">
        <v>4091</v>
      </c>
      <c r="I6652" s="2">
        <v>44197</v>
      </c>
      <c r="J6652" s="2">
        <v>51501</v>
      </c>
      <c r="K6652" s="1" t="s">
        <v>4090</v>
      </c>
      <c r="L6652">
        <v>606389</v>
      </c>
      <c r="M6652" s="1" t="s">
        <v>226</v>
      </c>
      <c r="N6652" s="1" t="s">
        <v>226</v>
      </c>
      <c r="O6652" s="1" t="s">
        <v>211</v>
      </c>
      <c r="P6652" s="1" t="s">
        <v>211</v>
      </c>
      <c r="Q6652" s="1" t="s">
        <v>211</v>
      </c>
      <c r="R6652" s="1" t="s">
        <v>211</v>
      </c>
    </row>
    <row r="6653" spans="1:18" hidden="1" x14ac:dyDescent="0.2">
      <c r="A6653" s="1" t="s">
        <v>206</v>
      </c>
      <c r="B6653" s="1" t="s">
        <v>207</v>
      </c>
      <c r="C6653">
        <v>1123288</v>
      </c>
      <c r="D6653" s="1" t="s">
        <v>6696</v>
      </c>
      <c r="E6653" s="1" t="s">
        <v>109</v>
      </c>
      <c r="F6653" s="1" t="s">
        <v>427</v>
      </c>
      <c r="G6653" s="1" t="s">
        <v>4084</v>
      </c>
      <c r="H6653" s="1" t="s">
        <v>427</v>
      </c>
      <c r="I6653" s="2">
        <v>44197</v>
      </c>
      <c r="J6653" s="2">
        <v>51501</v>
      </c>
      <c r="K6653" s="1" t="s">
        <v>109</v>
      </c>
      <c r="L6653">
        <v>606430</v>
      </c>
      <c r="M6653" s="1" t="s">
        <v>226</v>
      </c>
      <c r="N6653" s="1" t="s">
        <v>226</v>
      </c>
      <c r="O6653" s="1" t="s">
        <v>211</v>
      </c>
      <c r="P6653" s="1" t="s">
        <v>211</v>
      </c>
      <c r="Q6653" s="1" t="s">
        <v>211</v>
      </c>
      <c r="R6653" s="1" t="s">
        <v>211</v>
      </c>
    </row>
    <row r="6654" spans="1:18" hidden="1" x14ac:dyDescent="0.2">
      <c r="A6654" s="1" t="s">
        <v>206</v>
      </c>
      <c r="B6654" s="1" t="s">
        <v>207</v>
      </c>
      <c r="C6654">
        <v>1123288</v>
      </c>
      <c r="D6654" s="1" t="s">
        <v>6696</v>
      </c>
      <c r="E6654" s="1" t="s">
        <v>4105</v>
      </c>
      <c r="F6654" s="1" t="s">
        <v>4106</v>
      </c>
      <c r="G6654" s="1" t="s">
        <v>4107</v>
      </c>
      <c r="H6654" s="1" t="s">
        <v>4106</v>
      </c>
      <c r="I6654" s="2">
        <v>44835</v>
      </c>
      <c r="J6654" s="2">
        <v>51501</v>
      </c>
      <c r="K6654" s="1" t="s">
        <v>4105</v>
      </c>
      <c r="L6654">
        <v>606358</v>
      </c>
      <c r="M6654" s="1" t="s">
        <v>226</v>
      </c>
      <c r="N6654" s="1" t="s">
        <v>226</v>
      </c>
      <c r="O6654" s="1" t="s">
        <v>211</v>
      </c>
      <c r="P6654" s="1" t="s">
        <v>211</v>
      </c>
      <c r="Q6654" s="1" t="s">
        <v>211</v>
      </c>
      <c r="R6654" s="1" t="s">
        <v>211</v>
      </c>
    </row>
    <row r="6655" spans="1:18" hidden="1" x14ac:dyDescent="0.2">
      <c r="A6655" s="1" t="s">
        <v>206</v>
      </c>
      <c r="B6655" s="1" t="s">
        <v>207</v>
      </c>
      <c r="C6655">
        <v>1123288</v>
      </c>
      <c r="D6655" s="1" t="s">
        <v>6696</v>
      </c>
      <c r="E6655" s="1" t="s">
        <v>171</v>
      </c>
      <c r="F6655" s="1" t="s">
        <v>2385</v>
      </c>
      <c r="G6655" s="1" t="s">
        <v>4093</v>
      </c>
      <c r="H6655" s="1" t="s">
        <v>2385</v>
      </c>
      <c r="I6655" s="2">
        <v>44197</v>
      </c>
      <c r="J6655" s="2">
        <v>51501</v>
      </c>
      <c r="K6655" s="1" t="s">
        <v>171</v>
      </c>
      <c r="L6655">
        <v>606376</v>
      </c>
      <c r="M6655" s="1" t="s">
        <v>226</v>
      </c>
      <c r="N6655" s="1" t="s">
        <v>226</v>
      </c>
      <c r="O6655" s="1" t="s">
        <v>211</v>
      </c>
      <c r="P6655" s="1" t="s">
        <v>211</v>
      </c>
      <c r="Q6655" s="1" t="s">
        <v>211</v>
      </c>
      <c r="R6655" s="1" t="s">
        <v>211</v>
      </c>
    </row>
    <row r="6656" spans="1:18" hidden="1" x14ac:dyDescent="0.2">
      <c r="A6656" s="1" t="s">
        <v>206</v>
      </c>
      <c r="B6656" s="1" t="s">
        <v>207</v>
      </c>
      <c r="C6656">
        <v>1123288</v>
      </c>
      <c r="D6656" s="1" t="s">
        <v>6696</v>
      </c>
      <c r="E6656" s="1" t="s">
        <v>2680</v>
      </c>
      <c r="F6656" s="1" t="s">
        <v>535</v>
      </c>
      <c r="G6656" s="1" t="s">
        <v>3984</v>
      </c>
      <c r="H6656" s="1" t="s">
        <v>535</v>
      </c>
      <c r="I6656" s="2">
        <v>44197</v>
      </c>
      <c r="J6656" s="2">
        <v>51501</v>
      </c>
      <c r="K6656" s="1" t="s">
        <v>2680</v>
      </c>
      <c r="L6656">
        <v>603465</v>
      </c>
      <c r="M6656" s="1" t="s">
        <v>1857</v>
      </c>
      <c r="N6656" s="1" t="s">
        <v>1857</v>
      </c>
      <c r="O6656" s="1" t="s">
        <v>211</v>
      </c>
      <c r="P6656" s="1" t="s">
        <v>211</v>
      </c>
      <c r="Q6656" s="1" t="s">
        <v>211</v>
      </c>
      <c r="R6656" s="1" t="s">
        <v>211</v>
      </c>
    </row>
    <row r="6657" spans="1:18" hidden="1" x14ac:dyDescent="0.2">
      <c r="A6657" s="1" t="s">
        <v>206</v>
      </c>
      <c r="B6657" s="1" t="s">
        <v>207</v>
      </c>
      <c r="C6657">
        <v>1123288</v>
      </c>
      <c r="D6657" s="1" t="s">
        <v>6696</v>
      </c>
      <c r="E6657" s="1" t="s">
        <v>25</v>
      </c>
      <c r="F6657" s="1" t="s">
        <v>2716</v>
      </c>
      <c r="G6657" s="1" t="s">
        <v>3991</v>
      </c>
      <c r="H6657" s="1" t="s">
        <v>2716</v>
      </c>
      <c r="I6657" s="2">
        <v>44197</v>
      </c>
      <c r="J6657" s="2">
        <v>51501</v>
      </c>
      <c r="K6657" s="1" t="s">
        <v>25</v>
      </c>
      <c r="L6657">
        <v>602362</v>
      </c>
      <c r="M6657" s="1" t="s">
        <v>2718</v>
      </c>
      <c r="N6657" s="1" t="s">
        <v>2718</v>
      </c>
      <c r="O6657" s="1" t="s">
        <v>211</v>
      </c>
      <c r="P6657" s="1" t="s">
        <v>211</v>
      </c>
      <c r="Q6657" s="1" t="s">
        <v>211</v>
      </c>
      <c r="R6657" s="1" t="s">
        <v>211</v>
      </c>
    </row>
    <row r="6658" spans="1:18" hidden="1" x14ac:dyDescent="0.2">
      <c r="A6658" s="1" t="s">
        <v>206</v>
      </c>
      <c r="B6658" s="1" t="s">
        <v>207</v>
      </c>
      <c r="C6658">
        <v>1123288</v>
      </c>
      <c r="D6658" s="1" t="s">
        <v>6696</v>
      </c>
      <c r="E6658" s="1" t="s">
        <v>145</v>
      </c>
      <c r="F6658" s="1" t="s">
        <v>101</v>
      </c>
      <c r="G6658" s="1" t="s">
        <v>3966</v>
      </c>
      <c r="H6658" s="1" t="s">
        <v>101</v>
      </c>
      <c r="I6658" s="2">
        <v>44197</v>
      </c>
      <c r="J6658" s="2">
        <v>51501</v>
      </c>
      <c r="K6658" s="1" t="s">
        <v>145</v>
      </c>
      <c r="L6658">
        <v>604570</v>
      </c>
      <c r="M6658" s="1" t="s">
        <v>645</v>
      </c>
      <c r="N6658" s="1" t="s">
        <v>645</v>
      </c>
      <c r="O6658" s="1" t="s">
        <v>211</v>
      </c>
      <c r="P6658" s="1" t="s">
        <v>211</v>
      </c>
      <c r="Q6658" s="1" t="s">
        <v>211</v>
      </c>
      <c r="R6658" s="1" t="s">
        <v>211</v>
      </c>
    </row>
    <row r="6659" spans="1:18" hidden="1" x14ac:dyDescent="0.2">
      <c r="A6659" s="1" t="s">
        <v>206</v>
      </c>
      <c r="B6659" s="1" t="s">
        <v>207</v>
      </c>
      <c r="C6659">
        <v>1123288</v>
      </c>
      <c r="D6659" s="1" t="s">
        <v>6696</v>
      </c>
      <c r="E6659" s="1" t="s">
        <v>1440</v>
      </c>
      <c r="F6659" s="1" t="s">
        <v>365</v>
      </c>
      <c r="G6659" s="1" t="s">
        <v>3851</v>
      </c>
      <c r="H6659" s="1" t="s">
        <v>365</v>
      </c>
      <c r="I6659" s="2">
        <v>44835</v>
      </c>
      <c r="J6659" s="2">
        <v>51501</v>
      </c>
      <c r="K6659" s="1" t="s">
        <v>1440</v>
      </c>
      <c r="L6659">
        <v>605356</v>
      </c>
      <c r="M6659" s="1" t="s">
        <v>791</v>
      </c>
      <c r="N6659" s="1" t="s">
        <v>791</v>
      </c>
      <c r="O6659" s="1" t="s">
        <v>211</v>
      </c>
      <c r="P6659" s="1" t="s">
        <v>211</v>
      </c>
      <c r="Q6659" s="1" t="s">
        <v>211</v>
      </c>
      <c r="R6659" s="1" t="s">
        <v>211</v>
      </c>
    </row>
    <row r="6660" spans="1:18" hidden="1" x14ac:dyDescent="0.2">
      <c r="A6660" s="1" t="s">
        <v>206</v>
      </c>
      <c r="B6660" s="1" t="s">
        <v>207</v>
      </c>
      <c r="C6660">
        <v>1123288</v>
      </c>
      <c r="D6660" s="1" t="s">
        <v>6696</v>
      </c>
      <c r="E6660" s="1" t="s">
        <v>3937</v>
      </c>
      <c r="F6660" s="1" t="s">
        <v>3938</v>
      </c>
      <c r="G6660" s="1" t="s">
        <v>3939</v>
      </c>
      <c r="H6660" s="1" t="s">
        <v>3938</v>
      </c>
      <c r="I6660" s="2">
        <v>44562</v>
      </c>
      <c r="J6660" s="2">
        <v>51501</v>
      </c>
      <c r="K6660" s="1" t="s">
        <v>3937</v>
      </c>
      <c r="L6660">
        <v>605630</v>
      </c>
      <c r="M6660" s="1" t="s">
        <v>3940</v>
      </c>
      <c r="N6660" s="1" t="s">
        <v>3940</v>
      </c>
      <c r="O6660" s="1" t="s">
        <v>211</v>
      </c>
      <c r="P6660" s="1" t="s">
        <v>211</v>
      </c>
      <c r="Q6660" s="1" t="s">
        <v>211</v>
      </c>
      <c r="R6660" s="1" t="s">
        <v>211</v>
      </c>
    </row>
    <row r="6661" spans="1:18" hidden="1" x14ac:dyDescent="0.2">
      <c r="A6661" s="1" t="s">
        <v>206</v>
      </c>
      <c r="B6661" s="1" t="s">
        <v>207</v>
      </c>
      <c r="C6661">
        <v>1123288</v>
      </c>
      <c r="D6661" s="1" t="s">
        <v>6696</v>
      </c>
      <c r="E6661" s="1" t="s">
        <v>3946</v>
      </c>
      <c r="F6661" s="1" t="s">
        <v>3947</v>
      </c>
      <c r="G6661" s="1" t="s">
        <v>3948</v>
      </c>
      <c r="H6661" s="1" t="s">
        <v>3947</v>
      </c>
      <c r="I6661" s="2">
        <v>44562</v>
      </c>
      <c r="J6661" s="2">
        <v>51501</v>
      </c>
      <c r="K6661" s="1" t="s">
        <v>3946</v>
      </c>
      <c r="L6661">
        <v>605631</v>
      </c>
      <c r="M6661" s="1" t="s">
        <v>3940</v>
      </c>
      <c r="N6661" s="1" t="s">
        <v>3940</v>
      </c>
      <c r="O6661" s="1" t="s">
        <v>211</v>
      </c>
      <c r="P6661" s="1" t="s">
        <v>211</v>
      </c>
      <c r="Q6661" s="1" t="s">
        <v>211</v>
      </c>
      <c r="R6661" s="1" t="s">
        <v>211</v>
      </c>
    </row>
    <row r="6662" spans="1:18" hidden="1" x14ac:dyDescent="0.2">
      <c r="A6662" s="1" t="s">
        <v>206</v>
      </c>
      <c r="B6662" s="1" t="s">
        <v>207</v>
      </c>
      <c r="C6662">
        <v>1123288</v>
      </c>
      <c r="D6662" s="1" t="s">
        <v>6696</v>
      </c>
      <c r="E6662" s="1" t="s">
        <v>3963</v>
      </c>
      <c r="F6662" s="1" t="s">
        <v>3964</v>
      </c>
      <c r="G6662" s="1" t="s">
        <v>3965</v>
      </c>
      <c r="H6662" s="1" t="s">
        <v>3964</v>
      </c>
      <c r="I6662" s="2">
        <v>44562</v>
      </c>
      <c r="J6662" s="2">
        <v>51501</v>
      </c>
      <c r="K6662" s="1" t="s">
        <v>3963</v>
      </c>
      <c r="L6662">
        <v>605629</v>
      </c>
      <c r="M6662" s="1" t="s">
        <v>3940</v>
      </c>
      <c r="N6662" s="1" t="s">
        <v>3940</v>
      </c>
      <c r="O6662" s="1" t="s">
        <v>211</v>
      </c>
      <c r="P6662" s="1" t="s">
        <v>211</v>
      </c>
      <c r="Q6662" s="1" t="s">
        <v>211</v>
      </c>
      <c r="R6662" s="1" t="s">
        <v>211</v>
      </c>
    </row>
    <row r="6663" spans="1:18" hidden="1" x14ac:dyDescent="0.2">
      <c r="A6663" s="1" t="s">
        <v>206</v>
      </c>
      <c r="B6663" s="1" t="s">
        <v>207</v>
      </c>
      <c r="C6663">
        <v>1123288</v>
      </c>
      <c r="D6663" s="1" t="s">
        <v>6696</v>
      </c>
      <c r="E6663" s="1" t="s">
        <v>3960</v>
      </c>
      <c r="F6663" s="1" t="s">
        <v>3961</v>
      </c>
      <c r="G6663" s="1" t="s">
        <v>3962</v>
      </c>
      <c r="H6663" s="1" t="s">
        <v>3961</v>
      </c>
      <c r="I6663" s="2">
        <v>44562</v>
      </c>
      <c r="J6663" s="2">
        <v>51501</v>
      </c>
      <c r="K6663" s="1" t="s">
        <v>3960</v>
      </c>
      <c r="L6663">
        <v>605628</v>
      </c>
      <c r="M6663" s="1" t="s">
        <v>3940</v>
      </c>
      <c r="N6663" s="1" t="s">
        <v>3940</v>
      </c>
      <c r="O6663" s="1" t="s">
        <v>211</v>
      </c>
      <c r="P6663" s="1" t="s">
        <v>211</v>
      </c>
      <c r="Q6663" s="1" t="s">
        <v>211</v>
      </c>
      <c r="R6663" s="1" t="s">
        <v>211</v>
      </c>
    </row>
    <row r="6664" spans="1:18" hidden="1" x14ac:dyDescent="0.2">
      <c r="A6664" s="1" t="s">
        <v>206</v>
      </c>
      <c r="B6664" s="1" t="s">
        <v>207</v>
      </c>
      <c r="C6664">
        <v>1123288</v>
      </c>
      <c r="D6664" s="1" t="s">
        <v>6696</v>
      </c>
      <c r="E6664" s="1" t="s">
        <v>3958</v>
      </c>
      <c r="F6664" s="1" t="s">
        <v>165</v>
      </c>
      <c r="G6664" s="1" t="s">
        <v>3959</v>
      </c>
      <c r="H6664" s="1" t="s">
        <v>165</v>
      </c>
      <c r="I6664" s="2">
        <v>44197</v>
      </c>
      <c r="J6664" s="2">
        <v>51501</v>
      </c>
      <c r="K6664" s="1" t="s">
        <v>3958</v>
      </c>
      <c r="L6664">
        <v>605627</v>
      </c>
      <c r="M6664" s="1" t="s">
        <v>3940</v>
      </c>
      <c r="N6664" s="1" t="s">
        <v>3940</v>
      </c>
      <c r="O6664" s="1" t="s">
        <v>211</v>
      </c>
      <c r="P6664" s="1" t="s">
        <v>211</v>
      </c>
      <c r="Q6664" s="1" t="s">
        <v>211</v>
      </c>
      <c r="R6664" s="1" t="s">
        <v>211</v>
      </c>
    </row>
    <row r="6665" spans="1:18" hidden="1" x14ac:dyDescent="0.2">
      <c r="A6665" s="1" t="s">
        <v>206</v>
      </c>
      <c r="B6665" s="1" t="s">
        <v>207</v>
      </c>
      <c r="C6665">
        <v>1123288</v>
      </c>
      <c r="D6665" s="1" t="s">
        <v>6696</v>
      </c>
      <c r="E6665" s="1" t="s">
        <v>3508</v>
      </c>
      <c r="F6665" s="1" t="s">
        <v>3509</v>
      </c>
      <c r="G6665" s="1" t="s">
        <v>3882</v>
      </c>
      <c r="H6665" s="1" t="s">
        <v>3509</v>
      </c>
      <c r="I6665" s="2">
        <v>44197</v>
      </c>
      <c r="J6665" s="2">
        <v>51501</v>
      </c>
      <c r="K6665" s="1" t="s">
        <v>3508</v>
      </c>
      <c r="L6665">
        <v>606231</v>
      </c>
      <c r="M6665" s="1" t="s">
        <v>226</v>
      </c>
      <c r="N6665" s="1" t="s">
        <v>226</v>
      </c>
      <c r="O6665" s="1" t="s">
        <v>211</v>
      </c>
      <c r="P6665" s="1" t="s">
        <v>211</v>
      </c>
      <c r="Q6665" s="1" t="s">
        <v>211</v>
      </c>
      <c r="R6665" s="1" t="s">
        <v>211</v>
      </c>
    </row>
    <row r="6666" spans="1:18" hidden="1" x14ac:dyDescent="0.2">
      <c r="A6666" s="1" t="s">
        <v>206</v>
      </c>
      <c r="B6666" s="1" t="s">
        <v>207</v>
      </c>
      <c r="C6666">
        <v>1123288</v>
      </c>
      <c r="D6666" s="1" t="s">
        <v>6696</v>
      </c>
      <c r="E6666" s="1" t="s">
        <v>3883</v>
      </c>
      <c r="F6666" s="1" t="s">
        <v>3884</v>
      </c>
      <c r="G6666" s="1" t="s">
        <v>3885</v>
      </c>
      <c r="H6666" s="1" t="s">
        <v>3884</v>
      </c>
      <c r="I6666" s="2">
        <v>44197</v>
      </c>
      <c r="J6666" s="2">
        <v>51501</v>
      </c>
      <c r="K6666" s="1" t="s">
        <v>3883</v>
      </c>
      <c r="L6666">
        <v>606233</v>
      </c>
      <c r="M6666" s="1" t="s">
        <v>226</v>
      </c>
      <c r="N6666" s="1" t="s">
        <v>226</v>
      </c>
      <c r="O6666" s="1" t="s">
        <v>211</v>
      </c>
      <c r="P6666" s="1" t="s">
        <v>211</v>
      </c>
      <c r="Q6666" s="1" t="s">
        <v>211</v>
      </c>
      <c r="R6666" s="1" t="s">
        <v>211</v>
      </c>
    </row>
    <row r="6667" spans="1:18" hidden="1" x14ac:dyDescent="0.2">
      <c r="A6667" s="1" t="s">
        <v>206</v>
      </c>
      <c r="B6667" s="1" t="s">
        <v>207</v>
      </c>
      <c r="C6667">
        <v>1123288</v>
      </c>
      <c r="D6667" s="1" t="s">
        <v>6696</v>
      </c>
      <c r="E6667" s="1" t="s">
        <v>117</v>
      </c>
      <c r="F6667" s="1" t="s">
        <v>116</v>
      </c>
      <c r="G6667" s="1" t="s">
        <v>3896</v>
      </c>
      <c r="H6667" s="1" t="s">
        <v>116</v>
      </c>
      <c r="I6667" s="2">
        <v>44197</v>
      </c>
      <c r="J6667" s="2">
        <v>51501</v>
      </c>
      <c r="K6667" s="1" t="s">
        <v>117</v>
      </c>
      <c r="L6667">
        <v>605837</v>
      </c>
      <c r="M6667" s="1" t="s">
        <v>211</v>
      </c>
      <c r="N6667" s="1" t="s">
        <v>211</v>
      </c>
      <c r="O6667" s="1" t="s">
        <v>211</v>
      </c>
      <c r="P6667" s="1" t="s">
        <v>211</v>
      </c>
      <c r="Q6667" s="1" t="s">
        <v>211</v>
      </c>
      <c r="R6667" s="1" t="s">
        <v>211</v>
      </c>
    </row>
    <row r="6668" spans="1:18" hidden="1" x14ac:dyDescent="0.2">
      <c r="A6668" s="1" t="s">
        <v>206</v>
      </c>
      <c r="B6668" s="1" t="s">
        <v>207</v>
      </c>
      <c r="C6668">
        <v>1123288</v>
      </c>
      <c r="D6668" s="1" t="s">
        <v>6696</v>
      </c>
      <c r="E6668" s="1" t="s">
        <v>122</v>
      </c>
      <c r="F6668" s="1" t="s">
        <v>370</v>
      </c>
      <c r="G6668" s="1" t="s">
        <v>3901</v>
      </c>
      <c r="H6668" s="1" t="s">
        <v>370</v>
      </c>
      <c r="I6668" s="2">
        <v>44197</v>
      </c>
      <c r="J6668" s="2">
        <v>51501</v>
      </c>
      <c r="K6668" s="1" t="s">
        <v>122</v>
      </c>
      <c r="L6668">
        <v>605840</v>
      </c>
      <c r="M6668" s="1" t="s">
        <v>226</v>
      </c>
      <c r="N6668" s="1" t="s">
        <v>226</v>
      </c>
      <c r="O6668" s="1" t="s">
        <v>211</v>
      </c>
      <c r="P6668" s="1" t="s">
        <v>211</v>
      </c>
      <c r="Q6668" s="1" t="s">
        <v>211</v>
      </c>
      <c r="R6668" s="1" t="s">
        <v>211</v>
      </c>
    </row>
    <row r="6669" spans="1:18" hidden="1" x14ac:dyDescent="0.2">
      <c r="A6669" s="1" t="s">
        <v>206</v>
      </c>
      <c r="B6669" s="1" t="s">
        <v>207</v>
      </c>
      <c r="C6669">
        <v>1123288</v>
      </c>
      <c r="D6669" s="1" t="s">
        <v>6696</v>
      </c>
      <c r="E6669" s="1" t="s">
        <v>167</v>
      </c>
      <c r="F6669" s="1" t="s">
        <v>125</v>
      </c>
      <c r="G6669" s="1" t="s">
        <v>3900</v>
      </c>
      <c r="H6669" s="1" t="s">
        <v>125</v>
      </c>
      <c r="I6669" s="2">
        <v>44197</v>
      </c>
      <c r="J6669" s="2">
        <v>51501</v>
      </c>
      <c r="K6669" s="1" t="s">
        <v>167</v>
      </c>
      <c r="L6669">
        <v>605839</v>
      </c>
      <c r="M6669" s="1" t="s">
        <v>226</v>
      </c>
      <c r="N6669" s="1" t="s">
        <v>226</v>
      </c>
      <c r="O6669" s="1" t="s">
        <v>211</v>
      </c>
      <c r="P6669" s="1" t="s">
        <v>211</v>
      </c>
      <c r="Q6669" s="1" t="s">
        <v>211</v>
      </c>
      <c r="R6669" s="1" t="s">
        <v>211</v>
      </c>
    </row>
    <row r="6670" spans="1:18" hidden="1" x14ac:dyDescent="0.2">
      <c r="A6670" s="1" t="s">
        <v>206</v>
      </c>
      <c r="B6670" s="1" t="s">
        <v>207</v>
      </c>
      <c r="C6670">
        <v>1123288</v>
      </c>
      <c r="D6670" s="1" t="s">
        <v>6696</v>
      </c>
      <c r="E6670" s="1" t="s">
        <v>126</v>
      </c>
      <c r="F6670" s="1" t="s">
        <v>98</v>
      </c>
      <c r="G6670" s="1" t="s">
        <v>3899</v>
      </c>
      <c r="H6670" s="1" t="s">
        <v>98</v>
      </c>
      <c r="I6670" s="2">
        <v>44197</v>
      </c>
      <c r="J6670" s="2">
        <v>51501</v>
      </c>
      <c r="K6670" s="1" t="s">
        <v>126</v>
      </c>
      <c r="L6670">
        <v>605838</v>
      </c>
      <c r="M6670" s="1" t="s">
        <v>226</v>
      </c>
      <c r="N6670" s="1" t="s">
        <v>226</v>
      </c>
      <c r="O6670" s="1" t="s">
        <v>211</v>
      </c>
      <c r="P6670" s="1" t="s">
        <v>211</v>
      </c>
      <c r="Q6670" s="1" t="s">
        <v>211</v>
      </c>
      <c r="R6670" s="1" t="s">
        <v>211</v>
      </c>
    </row>
    <row r="6671" spans="1:18" hidden="1" x14ac:dyDescent="0.2">
      <c r="A6671" s="1" t="s">
        <v>206</v>
      </c>
      <c r="B6671" s="1" t="s">
        <v>207</v>
      </c>
      <c r="C6671">
        <v>1123288</v>
      </c>
      <c r="D6671" s="1" t="s">
        <v>6696</v>
      </c>
      <c r="E6671" s="1" t="s">
        <v>2342</v>
      </c>
      <c r="F6671" s="1" t="s">
        <v>2343</v>
      </c>
      <c r="G6671" s="1" t="s">
        <v>3752</v>
      </c>
      <c r="H6671" s="1" t="s">
        <v>2343</v>
      </c>
      <c r="I6671" s="2">
        <v>44197</v>
      </c>
      <c r="J6671" s="2">
        <v>51501</v>
      </c>
      <c r="K6671" s="1" t="s">
        <v>2342</v>
      </c>
      <c r="L6671">
        <v>182</v>
      </c>
      <c r="M6671" s="1" t="s">
        <v>226</v>
      </c>
      <c r="N6671" s="1" t="s">
        <v>226</v>
      </c>
      <c r="O6671" s="1" t="s">
        <v>211</v>
      </c>
      <c r="P6671" s="1" t="s">
        <v>211</v>
      </c>
      <c r="Q6671" s="1" t="s">
        <v>211</v>
      </c>
      <c r="R6671" s="1" t="s">
        <v>211</v>
      </c>
    </row>
    <row r="6672" spans="1:18" hidden="1" x14ac:dyDescent="0.2">
      <c r="A6672" s="1" t="s">
        <v>206</v>
      </c>
      <c r="B6672" s="1" t="s">
        <v>207</v>
      </c>
      <c r="C6672">
        <v>1123288</v>
      </c>
      <c r="D6672" s="1" t="s">
        <v>6696</v>
      </c>
      <c r="E6672" s="1" t="s">
        <v>5323</v>
      </c>
      <c r="F6672" s="1" t="s">
        <v>128</v>
      </c>
      <c r="G6672" s="1" t="s">
        <v>3783</v>
      </c>
      <c r="H6672" s="1" t="s">
        <v>128</v>
      </c>
      <c r="I6672" s="2">
        <v>44197</v>
      </c>
      <c r="J6672" s="2">
        <v>51501</v>
      </c>
      <c r="K6672" s="1" t="s">
        <v>5324</v>
      </c>
      <c r="L6672">
        <v>207</v>
      </c>
      <c r="M6672" s="1" t="s">
        <v>378</v>
      </c>
      <c r="N6672" s="1" t="s">
        <v>378</v>
      </c>
      <c r="O6672" s="1" t="s">
        <v>211</v>
      </c>
      <c r="P6672" s="1" t="s">
        <v>211</v>
      </c>
      <c r="Q6672" s="1" t="s">
        <v>211</v>
      </c>
      <c r="R6672" s="1" t="s">
        <v>211</v>
      </c>
    </row>
    <row r="6673" spans="1:18" hidden="1" x14ac:dyDescent="0.2">
      <c r="A6673" s="1" t="s">
        <v>206</v>
      </c>
      <c r="B6673" s="1" t="s">
        <v>207</v>
      </c>
      <c r="C6673">
        <v>1123288</v>
      </c>
      <c r="D6673" s="1" t="s">
        <v>6696</v>
      </c>
      <c r="E6673" s="1" t="s">
        <v>5325</v>
      </c>
      <c r="F6673" s="1" t="s">
        <v>130</v>
      </c>
      <c r="G6673" s="1" t="s">
        <v>3784</v>
      </c>
      <c r="H6673" s="1" t="s">
        <v>130</v>
      </c>
      <c r="I6673" s="2">
        <v>44197</v>
      </c>
      <c r="J6673" s="2">
        <v>51501</v>
      </c>
      <c r="K6673" s="1" t="s">
        <v>5326</v>
      </c>
      <c r="L6673">
        <v>211</v>
      </c>
      <c r="M6673" s="1" t="s">
        <v>378</v>
      </c>
      <c r="N6673" s="1" t="s">
        <v>378</v>
      </c>
      <c r="O6673" s="1" t="s">
        <v>211</v>
      </c>
      <c r="P6673" s="1" t="s">
        <v>211</v>
      </c>
      <c r="Q6673" s="1" t="s">
        <v>211</v>
      </c>
      <c r="R6673" s="1" t="s">
        <v>211</v>
      </c>
    </row>
    <row r="6674" spans="1:18" hidden="1" x14ac:dyDescent="0.2">
      <c r="A6674" s="1" t="s">
        <v>206</v>
      </c>
      <c r="B6674" s="1" t="s">
        <v>207</v>
      </c>
      <c r="C6674">
        <v>1123288</v>
      </c>
      <c r="D6674" s="1" t="s">
        <v>6696</v>
      </c>
      <c r="E6674" s="1" t="s">
        <v>133</v>
      </c>
      <c r="F6674" s="1" t="s">
        <v>134</v>
      </c>
      <c r="G6674" s="1" t="s">
        <v>3775</v>
      </c>
      <c r="H6674" s="1" t="s">
        <v>134</v>
      </c>
      <c r="I6674" s="2">
        <v>44197</v>
      </c>
      <c r="J6674" s="2">
        <v>51501</v>
      </c>
      <c r="K6674" s="1" t="s">
        <v>2334</v>
      </c>
      <c r="L6674">
        <v>224</v>
      </c>
      <c r="M6674" s="1" t="s">
        <v>2335</v>
      </c>
      <c r="N6674" s="1" t="s">
        <v>2335</v>
      </c>
      <c r="O6674" s="1" t="s">
        <v>211</v>
      </c>
      <c r="P6674" s="1" t="s">
        <v>211</v>
      </c>
      <c r="Q6674" s="1" t="s">
        <v>211</v>
      </c>
      <c r="R6674" s="1" t="s">
        <v>211</v>
      </c>
    </row>
    <row r="6675" spans="1:18" hidden="1" x14ac:dyDescent="0.2">
      <c r="A6675" s="1" t="s">
        <v>206</v>
      </c>
      <c r="B6675" s="1" t="s">
        <v>207</v>
      </c>
      <c r="C6675">
        <v>1160425</v>
      </c>
      <c r="D6675" s="1" t="s">
        <v>6697</v>
      </c>
      <c r="E6675" s="1" t="s">
        <v>6698</v>
      </c>
      <c r="F6675" s="1" t="s">
        <v>6699</v>
      </c>
      <c r="G6675" s="1" t="s">
        <v>6700</v>
      </c>
      <c r="H6675" s="1" t="s">
        <v>6699</v>
      </c>
      <c r="I6675" s="2">
        <v>44452</v>
      </c>
      <c r="J6675" s="2">
        <v>51501</v>
      </c>
      <c r="K6675" s="1" t="s">
        <v>6698</v>
      </c>
      <c r="L6675">
        <v>609675</v>
      </c>
      <c r="M6675" s="1" t="s">
        <v>211</v>
      </c>
      <c r="N6675" s="1" t="s">
        <v>211</v>
      </c>
      <c r="O6675" s="1" t="s">
        <v>211</v>
      </c>
      <c r="P6675" s="1" t="s">
        <v>211</v>
      </c>
      <c r="Q6675" s="1" t="s">
        <v>211</v>
      </c>
      <c r="R6675" s="1" t="s">
        <v>211</v>
      </c>
    </row>
    <row r="6676" spans="1:18" hidden="1" x14ac:dyDescent="0.2">
      <c r="A6676" s="1" t="s">
        <v>206</v>
      </c>
      <c r="B6676" s="1" t="s">
        <v>207</v>
      </c>
      <c r="C6676">
        <v>1160432</v>
      </c>
      <c r="D6676" s="1" t="s">
        <v>6701</v>
      </c>
      <c r="E6676" s="1" t="s">
        <v>6663</v>
      </c>
      <c r="F6676" s="1" t="s">
        <v>6664</v>
      </c>
      <c r="G6676" s="1" t="s">
        <v>6702</v>
      </c>
      <c r="H6676" s="1" t="s">
        <v>6664</v>
      </c>
      <c r="I6676" s="2">
        <v>44467</v>
      </c>
      <c r="J6676" s="2">
        <v>51501</v>
      </c>
      <c r="K6676" s="1" t="s">
        <v>6663</v>
      </c>
      <c r="L6676">
        <v>614214</v>
      </c>
      <c r="M6676" s="1" t="s">
        <v>211</v>
      </c>
      <c r="N6676" s="1" t="s">
        <v>211</v>
      </c>
      <c r="O6676" s="1" t="s">
        <v>211</v>
      </c>
      <c r="P6676" s="1" t="s">
        <v>211</v>
      </c>
      <c r="Q6676" s="1" t="s">
        <v>211</v>
      </c>
      <c r="R6676" s="1" t="s">
        <v>211</v>
      </c>
    </row>
    <row r="6677" spans="1:18" hidden="1" x14ac:dyDescent="0.2">
      <c r="A6677" s="1" t="s">
        <v>206</v>
      </c>
      <c r="B6677" s="1" t="s">
        <v>207</v>
      </c>
      <c r="C6677">
        <v>1160432</v>
      </c>
      <c r="D6677" s="1" t="s">
        <v>6701</v>
      </c>
      <c r="E6677" s="1" t="s">
        <v>6703</v>
      </c>
      <c r="F6677" s="1" t="s">
        <v>6704</v>
      </c>
      <c r="G6677" s="1" t="s">
        <v>6705</v>
      </c>
      <c r="H6677" s="1" t="s">
        <v>6704</v>
      </c>
      <c r="I6677" s="2">
        <v>44467</v>
      </c>
      <c r="J6677" s="2">
        <v>51501</v>
      </c>
      <c r="K6677" s="1" t="s">
        <v>6703</v>
      </c>
      <c r="L6677">
        <v>615025</v>
      </c>
      <c r="M6677" s="1" t="s">
        <v>226</v>
      </c>
      <c r="N6677" s="1" t="s">
        <v>226</v>
      </c>
      <c r="O6677" s="1" t="s">
        <v>211</v>
      </c>
      <c r="P6677" s="1" t="s">
        <v>211</v>
      </c>
      <c r="Q6677" s="1" t="s">
        <v>211</v>
      </c>
      <c r="R6677" s="1" t="s">
        <v>211</v>
      </c>
    </row>
    <row r="6678" spans="1:18" hidden="1" x14ac:dyDescent="0.2">
      <c r="A6678" s="1" t="s">
        <v>206</v>
      </c>
      <c r="B6678" s="1" t="s">
        <v>207</v>
      </c>
      <c r="C6678">
        <v>1163674</v>
      </c>
      <c r="D6678" s="1" t="s">
        <v>6706</v>
      </c>
      <c r="E6678" s="1" t="s">
        <v>4185</v>
      </c>
      <c r="F6678" s="1" t="s">
        <v>4186</v>
      </c>
      <c r="G6678" s="1" t="s">
        <v>4187</v>
      </c>
      <c r="H6678" s="1" t="s">
        <v>4186</v>
      </c>
      <c r="I6678" s="2">
        <v>44713</v>
      </c>
      <c r="J6678" s="2">
        <v>51501</v>
      </c>
      <c r="K6678" s="1" t="s">
        <v>4185</v>
      </c>
      <c r="L6678">
        <v>614334</v>
      </c>
      <c r="M6678" s="1" t="s">
        <v>226</v>
      </c>
      <c r="N6678" s="1" t="s">
        <v>226</v>
      </c>
      <c r="O6678" s="1" t="s">
        <v>211</v>
      </c>
      <c r="P6678" s="1" t="s">
        <v>211</v>
      </c>
      <c r="Q6678" s="1" t="s">
        <v>211</v>
      </c>
      <c r="R6678" s="1" t="s">
        <v>211</v>
      </c>
    </row>
    <row r="6679" spans="1:18" hidden="1" x14ac:dyDescent="0.2">
      <c r="A6679" s="1" t="s">
        <v>206</v>
      </c>
      <c r="B6679" s="1" t="s">
        <v>207</v>
      </c>
      <c r="C6679">
        <v>1163674</v>
      </c>
      <c r="D6679" s="1" t="s">
        <v>6706</v>
      </c>
      <c r="E6679" s="1" t="s">
        <v>4178</v>
      </c>
      <c r="F6679" s="1" t="s">
        <v>4179</v>
      </c>
      <c r="G6679" s="1" t="s">
        <v>4180</v>
      </c>
      <c r="H6679" s="1" t="s">
        <v>4179</v>
      </c>
      <c r="I6679" s="2">
        <v>44713</v>
      </c>
      <c r="J6679" s="2">
        <v>51501</v>
      </c>
      <c r="K6679" s="1" t="s">
        <v>4178</v>
      </c>
      <c r="L6679">
        <v>614318</v>
      </c>
      <c r="M6679" s="1" t="s">
        <v>226</v>
      </c>
      <c r="N6679" s="1" t="s">
        <v>226</v>
      </c>
      <c r="O6679" s="1" t="s">
        <v>211</v>
      </c>
      <c r="P6679" s="1" t="s">
        <v>211</v>
      </c>
      <c r="Q6679" s="1" t="s">
        <v>211</v>
      </c>
      <c r="R6679" s="1" t="s">
        <v>211</v>
      </c>
    </row>
    <row r="6680" spans="1:18" hidden="1" x14ac:dyDescent="0.2">
      <c r="A6680" s="1" t="s">
        <v>206</v>
      </c>
      <c r="B6680" s="1" t="s">
        <v>207</v>
      </c>
      <c r="C6680">
        <v>1163674</v>
      </c>
      <c r="D6680" s="1" t="s">
        <v>6706</v>
      </c>
      <c r="E6680" s="1" t="s">
        <v>4126</v>
      </c>
      <c r="F6680" s="1" t="s">
        <v>4127</v>
      </c>
      <c r="G6680" s="1" t="s">
        <v>4128</v>
      </c>
      <c r="H6680" s="1" t="s">
        <v>4127</v>
      </c>
      <c r="I6680" s="2">
        <v>44958</v>
      </c>
      <c r="J6680" s="2">
        <v>51501</v>
      </c>
      <c r="K6680" s="1" t="s">
        <v>4126</v>
      </c>
      <c r="L6680">
        <v>613883</v>
      </c>
      <c r="M6680" s="1" t="s">
        <v>211</v>
      </c>
      <c r="N6680" s="1" t="s">
        <v>211</v>
      </c>
      <c r="O6680" s="1" t="s">
        <v>211</v>
      </c>
      <c r="P6680" s="1" t="s">
        <v>211</v>
      </c>
      <c r="Q6680" s="1" t="s">
        <v>211</v>
      </c>
      <c r="R6680" s="1" t="s">
        <v>211</v>
      </c>
    </row>
    <row r="6681" spans="1:18" hidden="1" x14ac:dyDescent="0.2">
      <c r="A6681" s="1" t="s">
        <v>206</v>
      </c>
      <c r="B6681" s="1" t="s">
        <v>207</v>
      </c>
      <c r="C6681">
        <v>1163674</v>
      </c>
      <c r="D6681" s="1" t="s">
        <v>6706</v>
      </c>
      <c r="E6681" s="1" t="s">
        <v>24</v>
      </c>
      <c r="F6681" s="1" t="s">
        <v>1943</v>
      </c>
      <c r="G6681" s="1" t="s">
        <v>4223</v>
      </c>
      <c r="H6681" s="1" t="s">
        <v>5145</v>
      </c>
      <c r="I6681" s="2">
        <v>44866</v>
      </c>
      <c r="J6681" s="2">
        <v>51501</v>
      </c>
      <c r="K6681" s="1" t="s">
        <v>24</v>
      </c>
      <c r="L6681">
        <v>617796</v>
      </c>
      <c r="M6681" s="1" t="s">
        <v>226</v>
      </c>
      <c r="N6681" s="1" t="s">
        <v>226</v>
      </c>
      <c r="O6681" s="1" t="s">
        <v>211</v>
      </c>
      <c r="P6681" s="1" t="s">
        <v>211</v>
      </c>
      <c r="Q6681" s="1" t="s">
        <v>211</v>
      </c>
      <c r="R6681" s="1" t="s">
        <v>211</v>
      </c>
    </row>
    <row r="6682" spans="1:18" hidden="1" x14ac:dyDescent="0.2">
      <c r="A6682" s="1" t="s">
        <v>206</v>
      </c>
      <c r="B6682" s="1" t="s">
        <v>207</v>
      </c>
      <c r="C6682">
        <v>1163674</v>
      </c>
      <c r="D6682" s="1" t="s">
        <v>6706</v>
      </c>
      <c r="E6682" s="1" t="s">
        <v>2445</v>
      </c>
      <c r="F6682" s="1" t="s">
        <v>2446</v>
      </c>
      <c r="G6682" s="1" t="s">
        <v>4037</v>
      </c>
      <c r="H6682" s="1" t="s">
        <v>2446</v>
      </c>
      <c r="I6682" s="2">
        <v>44844</v>
      </c>
      <c r="J6682" s="2">
        <v>51501</v>
      </c>
      <c r="K6682" s="1" t="s">
        <v>2445</v>
      </c>
      <c r="L6682">
        <v>609635</v>
      </c>
      <c r="M6682" s="1" t="s">
        <v>226</v>
      </c>
      <c r="N6682" s="1" t="s">
        <v>226</v>
      </c>
      <c r="O6682" s="1" t="s">
        <v>211</v>
      </c>
      <c r="P6682" s="1" t="s">
        <v>211</v>
      </c>
      <c r="Q6682" s="1" t="s">
        <v>211</v>
      </c>
      <c r="R6682" s="1" t="s">
        <v>211</v>
      </c>
    </row>
    <row r="6683" spans="1:18" hidden="1" x14ac:dyDescent="0.2">
      <c r="A6683" s="1" t="s">
        <v>206</v>
      </c>
      <c r="B6683" s="1" t="s">
        <v>207</v>
      </c>
      <c r="C6683">
        <v>1163674</v>
      </c>
      <c r="D6683" s="1" t="s">
        <v>6706</v>
      </c>
      <c r="E6683" s="1" t="s">
        <v>2448</v>
      </c>
      <c r="F6683" s="1" t="s">
        <v>2449</v>
      </c>
      <c r="G6683" s="1" t="s">
        <v>4036</v>
      </c>
      <c r="H6683" s="1" t="s">
        <v>2449</v>
      </c>
      <c r="I6683" s="2">
        <v>44844</v>
      </c>
      <c r="J6683" s="2">
        <v>51501</v>
      </c>
      <c r="K6683" s="1" t="s">
        <v>2448</v>
      </c>
      <c r="L6683">
        <v>609636</v>
      </c>
      <c r="M6683" s="1" t="s">
        <v>226</v>
      </c>
      <c r="N6683" s="1" t="s">
        <v>226</v>
      </c>
      <c r="O6683" s="1" t="s">
        <v>211</v>
      </c>
      <c r="P6683" s="1" t="s">
        <v>211</v>
      </c>
      <c r="Q6683" s="1" t="s">
        <v>211</v>
      </c>
      <c r="R6683" s="1" t="s">
        <v>211</v>
      </c>
    </row>
    <row r="6684" spans="1:18" hidden="1" x14ac:dyDescent="0.2">
      <c r="A6684" s="1" t="s">
        <v>206</v>
      </c>
      <c r="B6684" s="1" t="s">
        <v>207</v>
      </c>
      <c r="C6684">
        <v>1163674</v>
      </c>
      <c r="D6684" s="1" t="s">
        <v>6706</v>
      </c>
      <c r="E6684" s="1" t="s">
        <v>2433</v>
      </c>
      <c r="F6684" s="1" t="s">
        <v>2434</v>
      </c>
      <c r="G6684" s="1" t="s">
        <v>4045</v>
      </c>
      <c r="H6684" s="1" t="s">
        <v>2434</v>
      </c>
      <c r="I6684" s="2">
        <v>44743</v>
      </c>
      <c r="J6684" s="2">
        <v>51501</v>
      </c>
      <c r="K6684" s="1" t="s">
        <v>2433</v>
      </c>
      <c r="L6684">
        <v>609572</v>
      </c>
      <c r="M6684" s="1" t="s">
        <v>226</v>
      </c>
      <c r="N6684" s="1" t="s">
        <v>226</v>
      </c>
      <c r="O6684" s="1" t="s">
        <v>211</v>
      </c>
      <c r="P6684" s="1" t="s">
        <v>211</v>
      </c>
      <c r="Q6684" s="1" t="s">
        <v>211</v>
      </c>
      <c r="R6684" s="1" t="s">
        <v>211</v>
      </c>
    </row>
    <row r="6685" spans="1:18" hidden="1" x14ac:dyDescent="0.2">
      <c r="A6685" s="1" t="s">
        <v>206</v>
      </c>
      <c r="B6685" s="1" t="s">
        <v>207</v>
      </c>
      <c r="C6685">
        <v>1163674</v>
      </c>
      <c r="D6685" s="1" t="s">
        <v>6706</v>
      </c>
      <c r="E6685" s="1" t="s">
        <v>4046</v>
      </c>
      <c r="F6685" s="1" t="s">
        <v>4047</v>
      </c>
      <c r="G6685" s="1" t="s">
        <v>4048</v>
      </c>
      <c r="H6685" s="1" t="s">
        <v>4047</v>
      </c>
      <c r="I6685" s="2">
        <v>44743</v>
      </c>
      <c r="J6685" s="2">
        <v>51501</v>
      </c>
      <c r="K6685" s="1" t="s">
        <v>4046</v>
      </c>
      <c r="L6685">
        <v>609601</v>
      </c>
      <c r="M6685" s="1" t="s">
        <v>226</v>
      </c>
      <c r="N6685" s="1" t="s">
        <v>226</v>
      </c>
      <c r="O6685" s="1" t="s">
        <v>211</v>
      </c>
      <c r="P6685" s="1" t="s">
        <v>211</v>
      </c>
      <c r="Q6685" s="1" t="s">
        <v>211</v>
      </c>
      <c r="R6685" s="1" t="s">
        <v>211</v>
      </c>
    </row>
    <row r="6686" spans="1:18" hidden="1" x14ac:dyDescent="0.2">
      <c r="A6686" s="1" t="s">
        <v>206</v>
      </c>
      <c r="B6686" s="1" t="s">
        <v>207</v>
      </c>
      <c r="C6686">
        <v>1163674</v>
      </c>
      <c r="D6686" s="1" t="s">
        <v>6706</v>
      </c>
      <c r="E6686" s="1" t="s">
        <v>4057</v>
      </c>
      <c r="F6686" s="1" t="s">
        <v>4058</v>
      </c>
      <c r="G6686" s="1" t="s">
        <v>4059</v>
      </c>
      <c r="H6686" s="1" t="s">
        <v>4058</v>
      </c>
      <c r="I6686" s="2">
        <v>44682</v>
      </c>
      <c r="J6686" s="2">
        <v>51501</v>
      </c>
      <c r="K6686" s="1" t="s">
        <v>4057</v>
      </c>
      <c r="L6686">
        <v>608274</v>
      </c>
      <c r="M6686" s="1" t="s">
        <v>226</v>
      </c>
      <c r="N6686" s="1" t="s">
        <v>226</v>
      </c>
      <c r="O6686" s="1" t="s">
        <v>211</v>
      </c>
      <c r="P6686" s="1" t="s">
        <v>211</v>
      </c>
      <c r="Q6686" s="1" t="s">
        <v>211</v>
      </c>
      <c r="R6686" s="1" t="s">
        <v>211</v>
      </c>
    </row>
    <row r="6687" spans="1:18" hidden="1" x14ac:dyDescent="0.2">
      <c r="A6687" s="1" t="s">
        <v>206</v>
      </c>
      <c r="B6687" s="1" t="s">
        <v>207</v>
      </c>
      <c r="C6687">
        <v>1163674</v>
      </c>
      <c r="D6687" s="1" t="s">
        <v>6706</v>
      </c>
      <c r="E6687" s="1" t="s">
        <v>4033</v>
      </c>
      <c r="F6687" s="1" t="s">
        <v>4034</v>
      </c>
      <c r="G6687" s="1" t="s">
        <v>4035</v>
      </c>
      <c r="H6687" s="1" t="s">
        <v>4034</v>
      </c>
      <c r="I6687" s="2">
        <v>44682</v>
      </c>
      <c r="J6687" s="2">
        <v>51501</v>
      </c>
      <c r="K6687" s="1" t="s">
        <v>4033</v>
      </c>
      <c r="L6687">
        <v>612373</v>
      </c>
      <c r="M6687" s="1" t="s">
        <v>226</v>
      </c>
      <c r="N6687" s="1" t="s">
        <v>226</v>
      </c>
      <c r="O6687" s="1" t="s">
        <v>211</v>
      </c>
      <c r="P6687" s="1" t="s">
        <v>211</v>
      </c>
      <c r="Q6687" s="1" t="s">
        <v>211</v>
      </c>
      <c r="R6687" s="1" t="s">
        <v>211</v>
      </c>
    </row>
    <row r="6688" spans="1:18" hidden="1" x14ac:dyDescent="0.2">
      <c r="A6688" s="1" t="s">
        <v>206</v>
      </c>
      <c r="B6688" s="1" t="s">
        <v>207</v>
      </c>
      <c r="C6688">
        <v>1163674</v>
      </c>
      <c r="D6688" s="1" t="s">
        <v>6706</v>
      </c>
      <c r="E6688" s="1" t="s">
        <v>2413</v>
      </c>
      <c r="F6688" s="1" t="s">
        <v>2414</v>
      </c>
      <c r="G6688" s="1" t="s">
        <v>4023</v>
      </c>
      <c r="H6688" s="1" t="s">
        <v>2414</v>
      </c>
      <c r="I6688" s="2">
        <v>44562</v>
      </c>
      <c r="J6688" s="2">
        <v>51501</v>
      </c>
      <c r="K6688" s="1" t="s">
        <v>2413</v>
      </c>
      <c r="L6688">
        <v>612387</v>
      </c>
      <c r="M6688" s="1" t="s">
        <v>226</v>
      </c>
      <c r="N6688" s="1" t="s">
        <v>226</v>
      </c>
      <c r="O6688" s="1" t="s">
        <v>211</v>
      </c>
      <c r="P6688" s="1" t="s">
        <v>211</v>
      </c>
      <c r="Q6688" s="1" t="s">
        <v>211</v>
      </c>
      <c r="R6688" s="1" t="s">
        <v>211</v>
      </c>
    </row>
    <row r="6689" spans="1:18" hidden="1" x14ac:dyDescent="0.2">
      <c r="A6689" s="1" t="s">
        <v>206</v>
      </c>
      <c r="B6689" s="1" t="s">
        <v>207</v>
      </c>
      <c r="C6689">
        <v>1163674</v>
      </c>
      <c r="D6689" s="1" t="s">
        <v>6706</v>
      </c>
      <c r="E6689" s="1" t="s">
        <v>1662</v>
      </c>
      <c r="F6689" s="1" t="s">
        <v>184</v>
      </c>
      <c r="G6689" s="1" t="s">
        <v>4024</v>
      </c>
      <c r="H6689" s="1" t="s">
        <v>184</v>
      </c>
      <c r="I6689" s="2">
        <v>44713</v>
      </c>
      <c r="J6689" s="2">
        <v>51501</v>
      </c>
      <c r="K6689" s="1" t="s">
        <v>1662</v>
      </c>
      <c r="L6689">
        <v>612385</v>
      </c>
      <c r="M6689" s="1" t="s">
        <v>226</v>
      </c>
      <c r="N6689" s="1" t="s">
        <v>226</v>
      </c>
      <c r="O6689" s="1" t="s">
        <v>211</v>
      </c>
      <c r="P6689" s="1" t="s">
        <v>211</v>
      </c>
      <c r="Q6689" s="1" t="s">
        <v>211</v>
      </c>
      <c r="R6689" s="1" t="s">
        <v>211</v>
      </c>
    </row>
    <row r="6690" spans="1:18" hidden="1" x14ac:dyDescent="0.2">
      <c r="A6690" s="1" t="s">
        <v>206</v>
      </c>
      <c r="B6690" s="1" t="s">
        <v>207</v>
      </c>
      <c r="C6690">
        <v>1163674</v>
      </c>
      <c r="D6690" s="1" t="s">
        <v>6706</v>
      </c>
      <c r="E6690" s="1" t="s">
        <v>2425</v>
      </c>
      <c r="F6690" s="1" t="s">
        <v>1935</v>
      </c>
      <c r="G6690" s="1" t="s">
        <v>4007</v>
      </c>
      <c r="H6690" s="1" t="s">
        <v>1935</v>
      </c>
      <c r="I6690" s="2">
        <v>44927</v>
      </c>
      <c r="J6690" s="2">
        <v>51501</v>
      </c>
      <c r="K6690" s="1" t="s">
        <v>2425</v>
      </c>
      <c r="L6690">
        <v>609698</v>
      </c>
      <c r="M6690" s="1" t="s">
        <v>226</v>
      </c>
      <c r="N6690" s="1" t="s">
        <v>226</v>
      </c>
      <c r="O6690" s="1" t="s">
        <v>211</v>
      </c>
      <c r="P6690" s="1" t="s">
        <v>211</v>
      </c>
      <c r="Q6690" s="1" t="s">
        <v>211</v>
      </c>
      <c r="R6690" s="1" t="s">
        <v>211</v>
      </c>
    </row>
    <row r="6691" spans="1:18" hidden="1" x14ac:dyDescent="0.2">
      <c r="A6691" s="1" t="s">
        <v>206</v>
      </c>
      <c r="B6691" s="1" t="s">
        <v>207</v>
      </c>
      <c r="C6691">
        <v>1163674</v>
      </c>
      <c r="D6691" s="1" t="s">
        <v>6706</v>
      </c>
      <c r="E6691" s="1" t="s">
        <v>171</v>
      </c>
      <c r="F6691" s="1" t="s">
        <v>2385</v>
      </c>
      <c r="G6691" s="1" t="s">
        <v>4093</v>
      </c>
      <c r="H6691" s="1" t="s">
        <v>2385</v>
      </c>
      <c r="I6691" s="2">
        <v>44197</v>
      </c>
      <c r="J6691" s="2">
        <v>51501</v>
      </c>
      <c r="K6691" s="1" t="s">
        <v>171</v>
      </c>
      <c r="L6691">
        <v>606376</v>
      </c>
      <c r="M6691" s="1" t="s">
        <v>226</v>
      </c>
      <c r="N6691" s="1" t="s">
        <v>226</v>
      </c>
      <c r="O6691" s="1" t="s">
        <v>211</v>
      </c>
      <c r="P6691" s="1" t="s">
        <v>211</v>
      </c>
      <c r="Q6691" s="1" t="s">
        <v>211</v>
      </c>
      <c r="R6691" s="1" t="s">
        <v>211</v>
      </c>
    </row>
    <row r="6692" spans="1:18" hidden="1" x14ac:dyDescent="0.2">
      <c r="A6692" s="1" t="s">
        <v>206</v>
      </c>
      <c r="B6692" s="1" t="s">
        <v>207</v>
      </c>
      <c r="C6692">
        <v>1163674</v>
      </c>
      <c r="D6692" s="1" t="s">
        <v>6706</v>
      </c>
      <c r="E6692" s="1" t="s">
        <v>4105</v>
      </c>
      <c r="F6692" s="1" t="s">
        <v>4106</v>
      </c>
      <c r="G6692" s="1" t="s">
        <v>4107</v>
      </c>
      <c r="H6692" s="1" t="s">
        <v>4106</v>
      </c>
      <c r="I6692" s="2">
        <v>44682</v>
      </c>
      <c r="J6692" s="2">
        <v>51501</v>
      </c>
      <c r="K6692" s="1" t="s">
        <v>4105</v>
      </c>
      <c r="L6692">
        <v>606358</v>
      </c>
      <c r="M6692" s="1" t="s">
        <v>226</v>
      </c>
      <c r="N6692" s="1" t="s">
        <v>226</v>
      </c>
      <c r="O6692" s="1" t="s">
        <v>211</v>
      </c>
      <c r="P6692" s="1" t="s">
        <v>211</v>
      </c>
      <c r="Q6692" s="1" t="s">
        <v>211</v>
      </c>
      <c r="R6692" s="1" t="s">
        <v>211</v>
      </c>
    </row>
    <row r="6693" spans="1:18" hidden="1" x14ac:dyDescent="0.2">
      <c r="A6693" s="1" t="s">
        <v>206</v>
      </c>
      <c r="B6693" s="1" t="s">
        <v>207</v>
      </c>
      <c r="C6693">
        <v>1163674</v>
      </c>
      <c r="D6693" s="1" t="s">
        <v>6706</v>
      </c>
      <c r="E6693" s="1" t="s">
        <v>172</v>
      </c>
      <c r="F6693" s="1" t="s">
        <v>1468</v>
      </c>
      <c r="G6693" s="1" t="s">
        <v>6707</v>
      </c>
      <c r="H6693" s="1" t="s">
        <v>1468</v>
      </c>
      <c r="I6693" s="2">
        <v>44927</v>
      </c>
      <c r="J6693" s="2">
        <v>51501</v>
      </c>
      <c r="K6693" s="1" t="s">
        <v>172</v>
      </c>
      <c r="L6693">
        <v>606381</v>
      </c>
      <c r="M6693" s="1" t="s">
        <v>226</v>
      </c>
      <c r="N6693" s="1" t="s">
        <v>226</v>
      </c>
      <c r="O6693" s="1" t="s">
        <v>211</v>
      </c>
      <c r="P6693" s="1" t="s">
        <v>211</v>
      </c>
      <c r="Q6693" s="1" t="s">
        <v>211</v>
      </c>
      <c r="R6693" s="1" t="s">
        <v>211</v>
      </c>
    </row>
    <row r="6694" spans="1:18" hidden="1" x14ac:dyDescent="0.2">
      <c r="A6694" s="1" t="s">
        <v>206</v>
      </c>
      <c r="B6694" s="1" t="s">
        <v>207</v>
      </c>
      <c r="C6694">
        <v>1163674</v>
      </c>
      <c r="D6694" s="1" t="s">
        <v>6706</v>
      </c>
      <c r="E6694" s="1" t="s">
        <v>6458</v>
      </c>
      <c r="F6694" s="1" t="s">
        <v>157</v>
      </c>
      <c r="G6694" s="1" t="s">
        <v>3970</v>
      </c>
      <c r="H6694" s="1" t="s">
        <v>157</v>
      </c>
      <c r="I6694" s="2">
        <v>45261</v>
      </c>
      <c r="J6694" s="2">
        <v>51501</v>
      </c>
      <c r="K6694" s="1" t="s">
        <v>6458</v>
      </c>
      <c r="L6694">
        <v>607748</v>
      </c>
      <c r="M6694" s="1" t="s">
        <v>223</v>
      </c>
      <c r="N6694" s="1" t="s">
        <v>223</v>
      </c>
      <c r="O6694" s="1" t="s">
        <v>211</v>
      </c>
      <c r="P6694" s="1" t="s">
        <v>211</v>
      </c>
      <c r="Q6694" s="1" t="s">
        <v>211</v>
      </c>
      <c r="R6694" s="1" t="s">
        <v>211</v>
      </c>
    </row>
    <row r="6695" spans="1:18" hidden="1" x14ac:dyDescent="0.2">
      <c r="A6695" s="1" t="s">
        <v>206</v>
      </c>
      <c r="B6695" s="1" t="s">
        <v>207</v>
      </c>
      <c r="C6695">
        <v>1163674</v>
      </c>
      <c r="D6695" s="1" t="s">
        <v>6706</v>
      </c>
      <c r="E6695" s="1" t="s">
        <v>4072</v>
      </c>
      <c r="F6695" s="1" t="s">
        <v>4073</v>
      </c>
      <c r="G6695" s="1" t="s">
        <v>4074</v>
      </c>
      <c r="H6695" s="1" t="s">
        <v>4073</v>
      </c>
      <c r="I6695" s="2">
        <v>44927</v>
      </c>
      <c r="J6695" s="2">
        <v>51501</v>
      </c>
      <c r="K6695" s="1" t="s">
        <v>4072</v>
      </c>
      <c r="L6695">
        <v>608041</v>
      </c>
      <c r="M6695" s="1" t="s">
        <v>4076</v>
      </c>
      <c r="N6695" s="1" t="s">
        <v>4076</v>
      </c>
      <c r="O6695" s="1" t="s">
        <v>211</v>
      </c>
      <c r="P6695" s="1" t="s">
        <v>211</v>
      </c>
      <c r="Q6695" s="1" t="s">
        <v>211</v>
      </c>
      <c r="R6695" s="1" t="s">
        <v>211</v>
      </c>
    </row>
    <row r="6696" spans="1:18" hidden="1" x14ac:dyDescent="0.2">
      <c r="A6696" s="1" t="s">
        <v>206</v>
      </c>
      <c r="B6696" s="1" t="s">
        <v>207</v>
      </c>
      <c r="C6696">
        <v>1163674</v>
      </c>
      <c r="D6696" s="1" t="s">
        <v>6706</v>
      </c>
      <c r="E6696" s="1" t="s">
        <v>561</v>
      </c>
      <c r="F6696" s="1" t="s">
        <v>111</v>
      </c>
      <c r="G6696" s="1" t="s">
        <v>4083</v>
      </c>
      <c r="H6696" s="1" t="s">
        <v>111</v>
      </c>
      <c r="I6696" s="2">
        <v>44835</v>
      </c>
      <c r="J6696" s="2">
        <v>51501</v>
      </c>
      <c r="K6696" s="1" t="s">
        <v>561</v>
      </c>
      <c r="L6696">
        <v>608269</v>
      </c>
      <c r="M6696" s="1" t="s">
        <v>226</v>
      </c>
      <c r="N6696" s="1" t="s">
        <v>226</v>
      </c>
      <c r="O6696" s="1" t="s">
        <v>211</v>
      </c>
      <c r="P6696" s="1" t="s">
        <v>211</v>
      </c>
      <c r="Q6696" s="1" t="s">
        <v>211</v>
      </c>
      <c r="R6696" s="1" t="s">
        <v>211</v>
      </c>
    </row>
    <row r="6697" spans="1:18" hidden="1" x14ac:dyDescent="0.2">
      <c r="A6697" s="1" t="s">
        <v>206</v>
      </c>
      <c r="B6697" s="1" t="s">
        <v>207</v>
      </c>
      <c r="C6697">
        <v>1163674</v>
      </c>
      <c r="D6697" s="1" t="s">
        <v>6706</v>
      </c>
      <c r="E6697" s="1" t="s">
        <v>4080</v>
      </c>
      <c r="F6697" s="1" t="s">
        <v>4081</v>
      </c>
      <c r="G6697" s="1" t="s">
        <v>4082</v>
      </c>
      <c r="H6697" s="1" t="s">
        <v>4081</v>
      </c>
      <c r="I6697" s="2">
        <v>44927</v>
      </c>
      <c r="J6697" s="2">
        <v>51501</v>
      </c>
      <c r="K6697" s="1" t="s">
        <v>4080</v>
      </c>
      <c r="L6697">
        <v>608115</v>
      </c>
      <c r="M6697" s="1" t="s">
        <v>223</v>
      </c>
      <c r="N6697" s="1" t="s">
        <v>223</v>
      </c>
      <c r="O6697" s="1" t="s">
        <v>211</v>
      </c>
      <c r="P6697" s="1" t="s">
        <v>211</v>
      </c>
      <c r="Q6697" s="1" t="s">
        <v>211</v>
      </c>
      <c r="R6697" s="1" t="s">
        <v>211</v>
      </c>
    </row>
    <row r="6698" spans="1:18" hidden="1" x14ac:dyDescent="0.2">
      <c r="A6698" s="1" t="s">
        <v>206</v>
      </c>
      <c r="B6698" s="1" t="s">
        <v>207</v>
      </c>
      <c r="C6698">
        <v>1163674</v>
      </c>
      <c r="D6698" s="1" t="s">
        <v>6706</v>
      </c>
      <c r="E6698" s="1" t="s">
        <v>133</v>
      </c>
      <c r="F6698" s="1" t="s">
        <v>134</v>
      </c>
      <c r="G6698" s="1" t="s">
        <v>3775</v>
      </c>
      <c r="H6698" s="1" t="s">
        <v>134</v>
      </c>
      <c r="I6698" s="2">
        <v>45292</v>
      </c>
      <c r="J6698" s="2">
        <v>51501</v>
      </c>
      <c r="K6698" s="1" t="s">
        <v>2334</v>
      </c>
      <c r="L6698">
        <v>224</v>
      </c>
      <c r="M6698" s="1" t="s">
        <v>2335</v>
      </c>
      <c r="N6698" s="1" t="s">
        <v>2335</v>
      </c>
      <c r="O6698" s="1" t="s">
        <v>211</v>
      </c>
      <c r="P6698" s="1" t="s">
        <v>211</v>
      </c>
      <c r="Q6698" s="1" t="s">
        <v>211</v>
      </c>
      <c r="R6698" s="1" t="s">
        <v>211</v>
      </c>
    </row>
    <row r="6699" spans="1:18" hidden="1" x14ac:dyDescent="0.2">
      <c r="A6699" s="1" t="s">
        <v>206</v>
      </c>
      <c r="B6699" s="1" t="s">
        <v>207</v>
      </c>
      <c r="C6699">
        <v>1163674</v>
      </c>
      <c r="D6699" s="1" t="s">
        <v>6706</v>
      </c>
      <c r="E6699" s="1" t="s">
        <v>5325</v>
      </c>
      <c r="F6699" s="1" t="s">
        <v>130</v>
      </c>
      <c r="G6699" s="1" t="s">
        <v>3784</v>
      </c>
      <c r="H6699" s="1" t="s">
        <v>130</v>
      </c>
      <c r="I6699" s="2">
        <v>45292</v>
      </c>
      <c r="J6699" s="2">
        <v>51501</v>
      </c>
      <c r="K6699" s="1" t="s">
        <v>5326</v>
      </c>
      <c r="L6699">
        <v>211</v>
      </c>
      <c r="M6699" s="1" t="s">
        <v>378</v>
      </c>
      <c r="N6699" s="1" t="s">
        <v>378</v>
      </c>
      <c r="O6699" s="1" t="s">
        <v>211</v>
      </c>
      <c r="P6699" s="1" t="s">
        <v>211</v>
      </c>
      <c r="Q6699" s="1" t="s">
        <v>211</v>
      </c>
      <c r="R6699" s="1" t="s">
        <v>211</v>
      </c>
    </row>
    <row r="6700" spans="1:18" hidden="1" x14ac:dyDescent="0.2">
      <c r="A6700" s="1" t="s">
        <v>206</v>
      </c>
      <c r="B6700" s="1" t="s">
        <v>207</v>
      </c>
      <c r="C6700">
        <v>1163674</v>
      </c>
      <c r="D6700" s="1" t="s">
        <v>6706</v>
      </c>
      <c r="E6700" s="1" t="s">
        <v>5323</v>
      </c>
      <c r="F6700" s="1" t="s">
        <v>128</v>
      </c>
      <c r="G6700" s="1" t="s">
        <v>3783</v>
      </c>
      <c r="H6700" s="1" t="s">
        <v>128</v>
      </c>
      <c r="I6700" s="2">
        <v>44835</v>
      </c>
      <c r="J6700" s="2">
        <v>51501</v>
      </c>
      <c r="K6700" s="1" t="s">
        <v>5324</v>
      </c>
      <c r="L6700">
        <v>207</v>
      </c>
      <c r="M6700" s="1" t="s">
        <v>378</v>
      </c>
      <c r="N6700" s="1" t="s">
        <v>378</v>
      </c>
      <c r="O6700" s="1" t="s">
        <v>211</v>
      </c>
      <c r="P6700" s="1" t="s">
        <v>211</v>
      </c>
      <c r="Q6700" s="1" t="s">
        <v>211</v>
      </c>
      <c r="R6700" s="1" t="s">
        <v>211</v>
      </c>
    </row>
    <row r="6701" spans="1:18" hidden="1" x14ac:dyDescent="0.2">
      <c r="A6701" s="1" t="s">
        <v>206</v>
      </c>
      <c r="B6701" s="1" t="s">
        <v>207</v>
      </c>
      <c r="C6701">
        <v>1163674</v>
      </c>
      <c r="D6701" s="1" t="s">
        <v>6706</v>
      </c>
      <c r="E6701" s="1" t="s">
        <v>2342</v>
      </c>
      <c r="F6701" s="1" t="s">
        <v>2343</v>
      </c>
      <c r="G6701" s="1" t="s">
        <v>3752</v>
      </c>
      <c r="H6701" s="1" t="s">
        <v>2343</v>
      </c>
      <c r="I6701" s="2">
        <v>44927</v>
      </c>
      <c r="J6701" s="2">
        <v>51501</v>
      </c>
      <c r="K6701" s="1" t="s">
        <v>2342</v>
      </c>
      <c r="L6701">
        <v>182</v>
      </c>
      <c r="M6701" s="1" t="s">
        <v>226</v>
      </c>
      <c r="N6701" s="1" t="s">
        <v>226</v>
      </c>
      <c r="O6701" s="1" t="s">
        <v>211</v>
      </c>
      <c r="P6701" s="1" t="s">
        <v>211</v>
      </c>
      <c r="Q6701" s="1" t="s">
        <v>211</v>
      </c>
      <c r="R6701" s="1" t="s">
        <v>211</v>
      </c>
    </row>
    <row r="6702" spans="1:18" hidden="1" x14ac:dyDescent="0.2">
      <c r="A6702" s="1" t="s">
        <v>206</v>
      </c>
      <c r="B6702" s="1" t="s">
        <v>207</v>
      </c>
      <c r="C6702">
        <v>1163674</v>
      </c>
      <c r="D6702" s="1" t="s">
        <v>6706</v>
      </c>
      <c r="E6702" s="1" t="s">
        <v>120</v>
      </c>
      <c r="F6702" s="1" t="s">
        <v>121</v>
      </c>
      <c r="G6702" s="1" t="s">
        <v>3763</v>
      </c>
      <c r="H6702" s="1" t="s">
        <v>121</v>
      </c>
      <c r="I6702" s="2">
        <v>44682</v>
      </c>
      <c r="J6702" s="2">
        <v>51501</v>
      </c>
      <c r="K6702" s="1" t="s">
        <v>4595</v>
      </c>
      <c r="L6702">
        <v>115</v>
      </c>
      <c r="M6702" s="1" t="s">
        <v>1857</v>
      </c>
      <c r="N6702" s="1" t="s">
        <v>1857</v>
      </c>
      <c r="O6702" s="1" t="s">
        <v>211</v>
      </c>
      <c r="P6702" s="1" t="s">
        <v>211</v>
      </c>
      <c r="Q6702" s="1" t="s">
        <v>211</v>
      </c>
      <c r="R6702" s="1" t="s">
        <v>211</v>
      </c>
    </row>
    <row r="6703" spans="1:18" hidden="1" x14ac:dyDescent="0.2">
      <c r="A6703" s="1" t="s">
        <v>206</v>
      </c>
      <c r="B6703" s="1" t="s">
        <v>207</v>
      </c>
      <c r="C6703">
        <v>1163674</v>
      </c>
      <c r="D6703" s="1" t="s">
        <v>6706</v>
      </c>
      <c r="E6703" s="1" t="s">
        <v>126</v>
      </c>
      <c r="F6703" s="1" t="s">
        <v>98</v>
      </c>
      <c r="G6703" s="1" t="s">
        <v>3899</v>
      </c>
      <c r="H6703" s="1" t="s">
        <v>98</v>
      </c>
      <c r="I6703" s="2">
        <v>44682</v>
      </c>
      <c r="J6703" s="2">
        <v>51501</v>
      </c>
      <c r="K6703" s="1" t="s">
        <v>126</v>
      </c>
      <c r="L6703">
        <v>605838</v>
      </c>
      <c r="M6703" s="1" t="s">
        <v>226</v>
      </c>
      <c r="N6703" s="1" t="s">
        <v>226</v>
      </c>
      <c r="O6703" s="1" t="s">
        <v>211</v>
      </c>
      <c r="P6703" s="1" t="s">
        <v>211</v>
      </c>
      <c r="Q6703" s="1" t="s">
        <v>211</v>
      </c>
      <c r="R6703" s="1" t="s">
        <v>211</v>
      </c>
    </row>
    <row r="6704" spans="1:18" hidden="1" x14ac:dyDescent="0.2">
      <c r="A6704" s="1" t="s">
        <v>206</v>
      </c>
      <c r="B6704" s="1" t="s">
        <v>207</v>
      </c>
      <c r="C6704">
        <v>1163674</v>
      </c>
      <c r="D6704" s="1" t="s">
        <v>6706</v>
      </c>
      <c r="E6704" s="1" t="s">
        <v>117</v>
      </c>
      <c r="F6704" s="1" t="s">
        <v>116</v>
      </c>
      <c r="G6704" s="1" t="s">
        <v>3896</v>
      </c>
      <c r="H6704" s="1" t="s">
        <v>116</v>
      </c>
      <c r="I6704" s="2">
        <v>44835</v>
      </c>
      <c r="J6704" s="2">
        <v>51501</v>
      </c>
      <c r="K6704" s="1" t="s">
        <v>117</v>
      </c>
      <c r="L6704">
        <v>605837</v>
      </c>
      <c r="M6704" s="1" t="s">
        <v>211</v>
      </c>
      <c r="N6704" s="1" t="s">
        <v>211</v>
      </c>
      <c r="O6704" s="1" t="s">
        <v>211</v>
      </c>
      <c r="P6704" s="1" t="s">
        <v>211</v>
      </c>
      <c r="Q6704" s="1" t="s">
        <v>211</v>
      </c>
      <c r="R6704" s="1" t="s">
        <v>211</v>
      </c>
    </row>
    <row r="6705" spans="1:18" hidden="1" x14ac:dyDescent="0.2">
      <c r="A6705" s="1" t="s">
        <v>206</v>
      </c>
      <c r="B6705" s="1" t="s">
        <v>207</v>
      </c>
      <c r="C6705">
        <v>1163674</v>
      </c>
      <c r="D6705" s="1" t="s">
        <v>6706</v>
      </c>
      <c r="E6705" s="1" t="s">
        <v>3897</v>
      </c>
      <c r="F6705" s="1" t="s">
        <v>434</v>
      </c>
      <c r="G6705" s="1" t="s">
        <v>3898</v>
      </c>
      <c r="H6705" s="1" t="s">
        <v>434</v>
      </c>
      <c r="I6705" s="2">
        <v>44682</v>
      </c>
      <c r="J6705" s="2">
        <v>51501</v>
      </c>
      <c r="K6705" s="1" t="s">
        <v>3897</v>
      </c>
      <c r="L6705">
        <v>605836</v>
      </c>
      <c r="M6705" s="1" t="s">
        <v>226</v>
      </c>
      <c r="N6705" s="1" t="s">
        <v>226</v>
      </c>
      <c r="O6705" s="1" t="s">
        <v>211</v>
      </c>
      <c r="P6705" s="1" t="s">
        <v>211</v>
      </c>
      <c r="Q6705" s="1" t="s">
        <v>211</v>
      </c>
      <c r="R6705" s="1" t="s">
        <v>211</v>
      </c>
    </row>
    <row r="6706" spans="1:18" hidden="1" x14ac:dyDescent="0.2">
      <c r="A6706" s="1" t="s">
        <v>206</v>
      </c>
      <c r="B6706" s="1" t="s">
        <v>207</v>
      </c>
      <c r="C6706">
        <v>1163674</v>
      </c>
      <c r="D6706" s="1" t="s">
        <v>6706</v>
      </c>
      <c r="E6706" s="1" t="s">
        <v>3890</v>
      </c>
      <c r="F6706" s="1" t="s">
        <v>3891</v>
      </c>
      <c r="G6706" s="1" t="s">
        <v>3892</v>
      </c>
      <c r="H6706" s="1" t="s">
        <v>3891</v>
      </c>
      <c r="I6706" s="2">
        <v>44713</v>
      </c>
      <c r="J6706" s="2">
        <v>51501</v>
      </c>
      <c r="K6706" s="1" t="s">
        <v>3890</v>
      </c>
      <c r="L6706">
        <v>605872</v>
      </c>
      <c r="M6706" s="1" t="s">
        <v>645</v>
      </c>
      <c r="N6706" s="1" t="s">
        <v>645</v>
      </c>
      <c r="O6706" s="1" t="s">
        <v>211</v>
      </c>
      <c r="P6706" s="1" t="s">
        <v>211</v>
      </c>
      <c r="Q6706" s="1" t="s">
        <v>211</v>
      </c>
      <c r="R6706" s="1" t="s">
        <v>211</v>
      </c>
    </row>
    <row r="6707" spans="1:18" hidden="1" x14ac:dyDescent="0.2">
      <c r="A6707" s="1" t="s">
        <v>206</v>
      </c>
      <c r="B6707" s="1" t="s">
        <v>207</v>
      </c>
      <c r="C6707">
        <v>1163674</v>
      </c>
      <c r="D6707" s="1" t="s">
        <v>6706</v>
      </c>
      <c r="E6707" s="1" t="s">
        <v>3963</v>
      </c>
      <c r="F6707" s="1" t="s">
        <v>3964</v>
      </c>
      <c r="G6707" s="1" t="s">
        <v>3965</v>
      </c>
      <c r="H6707" s="1" t="s">
        <v>3964</v>
      </c>
      <c r="I6707" s="2">
        <v>44927</v>
      </c>
      <c r="J6707" s="2">
        <v>51501</v>
      </c>
      <c r="K6707" s="1" t="s">
        <v>3963</v>
      </c>
      <c r="L6707">
        <v>605629</v>
      </c>
      <c r="M6707" s="1" t="s">
        <v>3940</v>
      </c>
      <c r="N6707" s="1" t="s">
        <v>3940</v>
      </c>
      <c r="O6707" s="1" t="s">
        <v>211</v>
      </c>
      <c r="P6707" s="1" t="s">
        <v>211</v>
      </c>
      <c r="Q6707" s="1" t="s">
        <v>211</v>
      </c>
      <c r="R6707" s="1" t="s">
        <v>211</v>
      </c>
    </row>
    <row r="6708" spans="1:18" hidden="1" x14ac:dyDescent="0.2">
      <c r="A6708" s="1" t="s">
        <v>206</v>
      </c>
      <c r="B6708" s="1" t="s">
        <v>207</v>
      </c>
      <c r="C6708">
        <v>1163674</v>
      </c>
      <c r="D6708" s="1" t="s">
        <v>6706</v>
      </c>
      <c r="E6708" s="1" t="s">
        <v>3937</v>
      </c>
      <c r="F6708" s="1" t="s">
        <v>3938</v>
      </c>
      <c r="G6708" s="1" t="s">
        <v>3939</v>
      </c>
      <c r="H6708" s="1" t="s">
        <v>3938</v>
      </c>
      <c r="I6708" s="2">
        <v>44713</v>
      </c>
      <c r="J6708" s="2">
        <v>51501</v>
      </c>
      <c r="K6708" s="1" t="s">
        <v>3937</v>
      </c>
      <c r="L6708">
        <v>605630</v>
      </c>
      <c r="M6708" s="1" t="s">
        <v>3940</v>
      </c>
      <c r="N6708" s="1" t="s">
        <v>3940</v>
      </c>
      <c r="O6708" s="1" t="s">
        <v>211</v>
      </c>
      <c r="P6708" s="1" t="s">
        <v>211</v>
      </c>
      <c r="Q6708" s="1" t="s">
        <v>211</v>
      </c>
      <c r="R6708" s="1" t="s">
        <v>211</v>
      </c>
    </row>
    <row r="6709" spans="1:18" hidden="1" x14ac:dyDescent="0.2">
      <c r="A6709" s="1" t="s">
        <v>206</v>
      </c>
      <c r="B6709" s="1" t="s">
        <v>207</v>
      </c>
      <c r="C6709">
        <v>1163674</v>
      </c>
      <c r="D6709" s="1" t="s">
        <v>6706</v>
      </c>
      <c r="E6709" s="1" t="s">
        <v>1440</v>
      </c>
      <c r="F6709" s="1" t="s">
        <v>365</v>
      </c>
      <c r="G6709" s="1" t="s">
        <v>3851</v>
      </c>
      <c r="H6709" s="1" t="s">
        <v>365</v>
      </c>
      <c r="I6709" s="2">
        <v>44927</v>
      </c>
      <c r="J6709" s="2">
        <v>51501</v>
      </c>
      <c r="K6709" s="1" t="s">
        <v>1440</v>
      </c>
      <c r="L6709">
        <v>605356</v>
      </c>
      <c r="M6709" s="1" t="s">
        <v>791</v>
      </c>
      <c r="N6709" s="1" t="s">
        <v>791</v>
      </c>
      <c r="O6709" s="1" t="s">
        <v>211</v>
      </c>
      <c r="P6709" s="1" t="s">
        <v>211</v>
      </c>
      <c r="Q6709" s="1" t="s">
        <v>211</v>
      </c>
      <c r="R6709" s="1" t="s">
        <v>211</v>
      </c>
    </row>
    <row r="6710" spans="1:18" hidden="1" x14ac:dyDescent="0.2">
      <c r="A6710" s="1" t="s">
        <v>206</v>
      </c>
      <c r="B6710" s="1" t="s">
        <v>207</v>
      </c>
      <c r="C6710">
        <v>1163674</v>
      </c>
      <c r="D6710" s="1" t="s">
        <v>6706</v>
      </c>
      <c r="E6710" s="1" t="s">
        <v>25</v>
      </c>
      <c r="F6710" s="1" t="s">
        <v>2716</v>
      </c>
      <c r="G6710" s="1" t="s">
        <v>3991</v>
      </c>
      <c r="H6710" s="1" t="s">
        <v>2716</v>
      </c>
      <c r="I6710" s="2">
        <v>44927</v>
      </c>
      <c r="J6710" s="2">
        <v>51501</v>
      </c>
      <c r="K6710" s="1" t="s">
        <v>25</v>
      </c>
      <c r="L6710">
        <v>602362</v>
      </c>
      <c r="M6710" s="1" t="s">
        <v>2718</v>
      </c>
      <c r="N6710" s="1" t="s">
        <v>2718</v>
      </c>
      <c r="O6710" s="1" t="s">
        <v>211</v>
      </c>
      <c r="P6710" s="1" t="s">
        <v>211</v>
      </c>
      <c r="Q6710" s="1" t="s">
        <v>211</v>
      </c>
      <c r="R6710" s="1" t="s">
        <v>211</v>
      </c>
    </row>
    <row r="6711" spans="1:18" hidden="1" x14ac:dyDescent="0.2">
      <c r="A6711" s="1" t="s">
        <v>206</v>
      </c>
      <c r="B6711" s="1" t="s">
        <v>207</v>
      </c>
      <c r="C6711">
        <v>1163674</v>
      </c>
      <c r="D6711" s="1" t="s">
        <v>6706</v>
      </c>
      <c r="E6711" s="1" t="s">
        <v>2680</v>
      </c>
      <c r="F6711" s="1" t="s">
        <v>535</v>
      </c>
      <c r="G6711" s="1" t="s">
        <v>3984</v>
      </c>
      <c r="H6711" s="1" t="s">
        <v>535</v>
      </c>
      <c r="I6711" s="2">
        <v>44927</v>
      </c>
      <c r="J6711" s="2">
        <v>51501</v>
      </c>
      <c r="K6711" s="1" t="s">
        <v>2680</v>
      </c>
      <c r="L6711">
        <v>603465</v>
      </c>
      <c r="M6711" s="1" t="s">
        <v>1857</v>
      </c>
      <c r="N6711" s="1" t="s">
        <v>1857</v>
      </c>
      <c r="O6711" s="1" t="s">
        <v>211</v>
      </c>
      <c r="P6711" s="1" t="s">
        <v>211</v>
      </c>
      <c r="Q6711" s="1" t="s">
        <v>211</v>
      </c>
      <c r="R6711" s="1" t="s">
        <v>211</v>
      </c>
    </row>
    <row r="6712" spans="1:18" hidden="1" x14ac:dyDescent="0.2">
      <c r="A6712" s="1" t="s">
        <v>206</v>
      </c>
      <c r="B6712" s="1" t="s">
        <v>207</v>
      </c>
      <c r="C6712">
        <v>1163674</v>
      </c>
      <c r="D6712" s="1" t="s">
        <v>6706</v>
      </c>
      <c r="E6712" s="1" t="s">
        <v>3848</v>
      </c>
      <c r="F6712" s="1" t="s">
        <v>99</v>
      </c>
      <c r="G6712" s="1" t="s">
        <v>3849</v>
      </c>
      <c r="H6712" s="1" t="s">
        <v>99</v>
      </c>
      <c r="I6712" s="2">
        <v>45200</v>
      </c>
      <c r="J6712" s="2">
        <v>51501</v>
      </c>
      <c r="K6712" s="1" t="s">
        <v>3848</v>
      </c>
      <c r="L6712">
        <v>601546</v>
      </c>
      <c r="M6712" s="1" t="s">
        <v>378</v>
      </c>
      <c r="N6712" s="1" t="s">
        <v>378</v>
      </c>
      <c r="O6712" s="1" t="s">
        <v>211</v>
      </c>
      <c r="P6712" s="1" t="s">
        <v>211</v>
      </c>
      <c r="Q6712" s="1" t="s">
        <v>211</v>
      </c>
      <c r="R6712" s="1" t="s">
        <v>211</v>
      </c>
    </row>
    <row r="6713" spans="1:18" hidden="1" x14ac:dyDescent="0.2">
      <c r="A6713" s="1" t="s">
        <v>206</v>
      </c>
      <c r="B6713" s="1" t="s">
        <v>207</v>
      </c>
      <c r="C6713">
        <v>1250276</v>
      </c>
      <c r="D6713" s="1" t="s">
        <v>6708</v>
      </c>
      <c r="E6713" s="1" t="s">
        <v>154</v>
      </c>
      <c r="F6713" s="1" t="s">
        <v>2365</v>
      </c>
      <c r="G6713" s="1" t="s">
        <v>3838</v>
      </c>
      <c r="H6713" s="1" t="s">
        <v>2365</v>
      </c>
      <c r="I6713" s="2">
        <v>44562</v>
      </c>
      <c r="J6713" s="2">
        <v>51501</v>
      </c>
      <c r="K6713" s="1" t="s">
        <v>2367</v>
      </c>
      <c r="L6713">
        <v>510133</v>
      </c>
      <c r="M6713" s="1" t="s">
        <v>378</v>
      </c>
      <c r="N6713" s="1" t="s">
        <v>378</v>
      </c>
      <c r="O6713" s="1" t="s">
        <v>211</v>
      </c>
      <c r="P6713" s="1" t="s">
        <v>211</v>
      </c>
      <c r="Q6713" s="1" t="s">
        <v>211</v>
      </c>
      <c r="R6713" s="1" t="s">
        <v>211</v>
      </c>
    </row>
    <row r="6714" spans="1:18" hidden="1" x14ac:dyDescent="0.2">
      <c r="A6714" s="1" t="s">
        <v>206</v>
      </c>
      <c r="B6714" s="1" t="s">
        <v>207</v>
      </c>
      <c r="C6714">
        <v>1250276</v>
      </c>
      <c r="D6714" s="1" t="s">
        <v>6708</v>
      </c>
      <c r="E6714" s="1" t="s">
        <v>2680</v>
      </c>
      <c r="F6714" s="1" t="s">
        <v>535</v>
      </c>
      <c r="G6714" s="1" t="s">
        <v>3984</v>
      </c>
      <c r="H6714" s="1" t="s">
        <v>535</v>
      </c>
      <c r="I6714" s="2">
        <v>44562</v>
      </c>
      <c r="J6714" s="2">
        <v>51501</v>
      </c>
      <c r="K6714" s="1" t="s">
        <v>2680</v>
      </c>
      <c r="L6714">
        <v>603465</v>
      </c>
      <c r="M6714" s="1" t="s">
        <v>1857</v>
      </c>
      <c r="N6714" s="1" t="s">
        <v>1857</v>
      </c>
      <c r="O6714" s="1" t="s">
        <v>211</v>
      </c>
      <c r="P6714" s="1" t="s">
        <v>211</v>
      </c>
      <c r="Q6714" s="1" t="s">
        <v>211</v>
      </c>
      <c r="R6714" s="1" t="s">
        <v>211</v>
      </c>
    </row>
    <row r="6715" spans="1:18" hidden="1" x14ac:dyDescent="0.2">
      <c r="A6715" s="1" t="s">
        <v>206</v>
      </c>
      <c r="B6715" s="1" t="s">
        <v>207</v>
      </c>
      <c r="C6715">
        <v>1250276</v>
      </c>
      <c r="D6715" s="1" t="s">
        <v>6708</v>
      </c>
      <c r="E6715" s="1" t="s">
        <v>1440</v>
      </c>
      <c r="F6715" s="1" t="s">
        <v>365</v>
      </c>
      <c r="G6715" s="1" t="s">
        <v>3851</v>
      </c>
      <c r="H6715" s="1" t="s">
        <v>365</v>
      </c>
      <c r="I6715" s="2">
        <v>44562</v>
      </c>
      <c r="J6715" s="2">
        <v>51501</v>
      </c>
      <c r="K6715" s="1" t="s">
        <v>1440</v>
      </c>
      <c r="L6715">
        <v>605356</v>
      </c>
      <c r="M6715" s="1" t="s">
        <v>791</v>
      </c>
      <c r="N6715" s="1" t="s">
        <v>791</v>
      </c>
      <c r="O6715" s="1" t="s">
        <v>211</v>
      </c>
      <c r="P6715" s="1" t="s">
        <v>211</v>
      </c>
      <c r="Q6715" s="1" t="s">
        <v>211</v>
      </c>
      <c r="R6715" s="1" t="s">
        <v>211</v>
      </c>
    </row>
    <row r="6716" spans="1:18" hidden="1" x14ac:dyDescent="0.2">
      <c r="A6716" s="1" t="s">
        <v>206</v>
      </c>
      <c r="B6716" s="1" t="s">
        <v>207</v>
      </c>
      <c r="C6716">
        <v>1250276</v>
      </c>
      <c r="D6716" s="1" t="s">
        <v>6708</v>
      </c>
      <c r="E6716" s="1" t="s">
        <v>158</v>
      </c>
      <c r="F6716" s="1" t="s">
        <v>159</v>
      </c>
      <c r="G6716" s="1" t="s">
        <v>3850</v>
      </c>
      <c r="H6716" s="1" t="s">
        <v>159</v>
      </c>
      <c r="I6716" s="2">
        <v>44562</v>
      </c>
      <c r="J6716" s="2">
        <v>51501</v>
      </c>
      <c r="K6716" s="1" t="s">
        <v>158</v>
      </c>
      <c r="L6716">
        <v>605348</v>
      </c>
      <c r="M6716" s="1" t="s">
        <v>645</v>
      </c>
      <c r="N6716" s="1" t="s">
        <v>645</v>
      </c>
      <c r="O6716" s="1" t="s">
        <v>211</v>
      </c>
      <c r="P6716" s="1" t="s">
        <v>211</v>
      </c>
      <c r="Q6716" s="1" t="s">
        <v>211</v>
      </c>
      <c r="R6716" s="1" t="s">
        <v>211</v>
      </c>
    </row>
    <row r="6717" spans="1:18" hidden="1" x14ac:dyDescent="0.2">
      <c r="A6717" s="1" t="s">
        <v>206</v>
      </c>
      <c r="B6717" s="1" t="s">
        <v>207</v>
      </c>
      <c r="C6717">
        <v>1250276</v>
      </c>
      <c r="D6717" s="1" t="s">
        <v>6708</v>
      </c>
      <c r="E6717" s="1" t="s">
        <v>3890</v>
      </c>
      <c r="F6717" s="1" t="s">
        <v>3891</v>
      </c>
      <c r="G6717" s="1" t="s">
        <v>3892</v>
      </c>
      <c r="H6717" s="1" t="s">
        <v>3891</v>
      </c>
      <c r="I6717" s="2">
        <v>44562</v>
      </c>
      <c r="J6717" s="2">
        <v>51501</v>
      </c>
      <c r="K6717" s="1" t="s">
        <v>3890</v>
      </c>
      <c r="L6717">
        <v>605872</v>
      </c>
      <c r="M6717" s="1" t="s">
        <v>645</v>
      </c>
      <c r="N6717" s="1" t="s">
        <v>645</v>
      </c>
      <c r="O6717" s="1" t="s">
        <v>211</v>
      </c>
      <c r="P6717" s="1" t="s">
        <v>211</v>
      </c>
      <c r="Q6717" s="1" t="s">
        <v>211</v>
      </c>
      <c r="R6717" s="1" t="s">
        <v>211</v>
      </c>
    </row>
    <row r="6718" spans="1:18" hidden="1" x14ac:dyDescent="0.2">
      <c r="A6718" s="1" t="s">
        <v>206</v>
      </c>
      <c r="B6718" s="1" t="s">
        <v>207</v>
      </c>
      <c r="C6718">
        <v>1250276</v>
      </c>
      <c r="D6718" s="1" t="s">
        <v>6708</v>
      </c>
      <c r="E6718" s="1" t="s">
        <v>3883</v>
      </c>
      <c r="F6718" s="1" t="s">
        <v>3884</v>
      </c>
      <c r="G6718" s="1" t="s">
        <v>3885</v>
      </c>
      <c r="H6718" s="1" t="s">
        <v>3884</v>
      </c>
      <c r="I6718" s="2">
        <v>44562</v>
      </c>
      <c r="J6718" s="2">
        <v>51501</v>
      </c>
      <c r="K6718" s="1" t="s">
        <v>3883</v>
      </c>
      <c r="L6718">
        <v>606233</v>
      </c>
      <c r="M6718" s="1" t="s">
        <v>226</v>
      </c>
      <c r="N6718" s="1" t="s">
        <v>226</v>
      </c>
      <c r="O6718" s="1" t="s">
        <v>211</v>
      </c>
      <c r="P6718" s="1" t="s">
        <v>211</v>
      </c>
      <c r="Q6718" s="1" t="s">
        <v>211</v>
      </c>
      <c r="R6718" s="1" t="s">
        <v>211</v>
      </c>
    </row>
    <row r="6719" spans="1:18" hidden="1" x14ac:dyDescent="0.2">
      <c r="A6719" s="1" t="s">
        <v>206</v>
      </c>
      <c r="B6719" s="1" t="s">
        <v>207</v>
      </c>
      <c r="C6719">
        <v>1250276</v>
      </c>
      <c r="D6719" s="1" t="s">
        <v>6708</v>
      </c>
      <c r="E6719" s="1" t="s">
        <v>3508</v>
      </c>
      <c r="F6719" s="1" t="s">
        <v>3509</v>
      </c>
      <c r="G6719" s="1" t="s">
        <v>3882</v>
      </c>
      <c r="H6719" s="1" t="s">
        <v>3509</v>
      </c>
      <c r="I6719" s="2">
        <v>44562</v>
      </c>
      <c r="J6719" s="2">
        <v>51501</v>
      </c>
      <c r="K6719" s="1" t="s">
        <v>3508</v>
      </c>
      <c r="L6719">
        <v>606231</v>
      </c>
      <c r="M6719" s="1" t="s">
        <v>226</v>
      </c>
      <c r="N6719" s="1" t="s">
        <v>226</v>
      </c>
      <c r="O6719" s="1" t="s">
        <v>211</v>
      </c>
      <c r="P6719" s="1" t="s">
        <v>211</v>
      </c>
      <c r="Q6719" s="1" t="s">
        <v>211</v>
      </c>
      <c r="R6719" s="1" t="s">
        <v>211</v>
      </c>
    </row>
    <row r="6720" spans="1:18" hidden="1" x14ac:dyDescent="0.2">
      <c r="A6720" s="1" t="s">
        <v>206</v>
      </c>
      <c r="B6720" s="1" t="s">
        <v>207</v>
      </c>
      <c r="C6720">
        <v>1250276</v>
      </c>
      <c r="D6720" s="1" t="s">
        <v>6708</v>
      </c>
      <c r="E6720" s="1" t="s">
        <v>3897</v>
      </c>
      <c r="F6720" s="1" t="s">
        <v>434</v>
      </c>
      <c r="G6720" s="1" t="s">
        <v>3898</v>
      </c>
      <c r="H6720" s="1" t="s">
        <v>434</v>
      </c>
      <c r="I6720" s="2">
        <v>44562</v>
      </c>
      <c r="J6720" s="2">
        <v>51501</v>
      </c>
      <c r="K6720" s="1" t="s">
        <v>3897</v>
      </c>
      <c r="L6720">
        <v>605836</v>
      </c>
      <c r="M6720" s="1" t="s">
        <v>226</v>
      </c>
      <c r="N6720" s="1" t="s">
        <v>226</v>
      </c>
      <c r="O6720" s="1" t="s">
        <v>211</v>
      </c>
      <c r="P6720" s="1" t="s">
        <v>211</v>
      </c>
      <c r="Q6720" s="1" t="s">
        <v>211</v>
      </c>
      <c r="R6720" s="1" t="s">
        <v>211</v>
      </c>
    </row>
    <row r="6721" spans="1:18" hidden="1" x14ac:dyDescent="0.2">
      <c r="A6721" s="1" t="s">
        <v>206</v>
      </c>
      <c r="B6721" s="1" t="s">
        <v>207</v>
      </c>
      <c r="C6721">
        <v>1250276</v>
      </c>
      <c r="D6721" s="1" t="s">
        <v>6708</v>
      </c>
      <c r="E6721" s="1" t="s">
        <v>117</v>
      </c>
      <c r="F6721" s="1" t="s">
        <v>116</v>
      </c>
      <c r="G6721" s="1" t="s">
        <v>3896</v>
      </c>
      <c r="H6721" s="1" t="s">
        <v>116</v>
      </c>
      <c r="I6721" s="2">
        <v>44562</v>
      </c>
      <c r="J6721" s="2">
        <v>51501</v>
      </c>
      <c r="K6721" s="1" t="s">
        <v>117</v>
      </c>
      <c r="L6721">
        <v>605837</v>
      </c>
      <c r="M6721" s="1" t="s">
        <v>211</v>
      </c>
      <c r="N6721" s="1" t="s">
        <v>211</v>
      </c>
      <c r="O6721" s="1" t="s">
        <v>211</v>
      </c>
      <c r="P6721" s="1" t="s">
        <v>211</v>
      </c>
      <c r="Q6721" s="1" t="s">
        <v>211</v>
      </c>
      <c r="R6721" s="1" t="s">
        <v>211</v>
      </c>
    </row>
    <row r="6722" spans="1:18" hidden="1" x14ac:dyDescent="0.2">
      <c r="A6722" s="1" t="s">
        <v>206</v>
      </c>
      <c r="B6722" s="1" t="s">
        <v>207</v>
      </c>
      <c r="C6722">
        <v>1250276</v>
      </c>
      <c r="D6722" s="1" t="s">
        <v>6708</v>
      </c>
      <c r="E6722" s="1" t="s">
        <v>126</v>
      </c>
      <c r="F6722" s="1" t="s">
        <v>98</v>
      </c>
      <c r="G6722" s="1" t="s">
        <v>3899</v>
      </c>
      <c r="H6722" s="1" t="s">
        <v>98</v>
      </c>
      <c r="I6722" s="2">
        <v>44562</v>
      </c>
      <c r="J6722" s="2">
        <v>51501</v>
      </c>
      <c r="K6722" s="1" t="s">
        <v>126</v>
      </c>
      <c r="L6722">
        <v>605838</v>
      </c>
      <c r="M6722" s="1" t="s">
        <v>226</v>
      </c>
      <c r="N6722" s="1" t="s">
        <v>226</v>
      </c>
      <c r="O6722" s="1" t="s">
        <v>211</v>
      </c>
      <c r="P6722" s="1" t="s">
        <v>211</v>
      </c>
      <c r="Q6722" s="1" t="s">
        <v>211</v>
      </c>
      <c r="R6722" s="1" t="s">
        <v>211</v>
      </c>
    </row>
    <row r="6723" spans="1:18" hidden="1" x14ac:dyDescent="0.2">
      <c r="A6723" s="1" t="s">
        <v>206</v>
      </c>
      <c r="B6723" s="1" t="s">
        <v>207</v>
      </c>
      <c r="C6723">
        <v>1250276</v>
      </c>
      <c r="D6723" s="1" t="s">
        <v>6708</v>
      </c>
      <c r="E6723" s="1" t="s">
        <v>167</v>
      </c>
      <c r="F6723" s="1" t="s">
        <v>125</v>
      </c>
      <c r="G6723" s="1" t="s">
        <v>3900</v>
      </c>
      <c r="H6723" s="1" t="s">
        <v>125</v>
      </c>
      <c r="I6723" s="2">
        <v>44562</v>
      </c>
      <c r="J6723" s="2">
        <v>51501</v>
      </c>
      <c r="K6723" s="1" t="s">
        <v>167</v>
      </c>
      <c r="L6723">
        <v>605839</v>
      </c>
      <c r="M6723" s="1" t="s">
        <v>226</v>
      </c>
      <c r="N6723" s="1" t="s">
        <v>226</v>
      </c>
      <c r="O6723" s="1" t="s">
        <v>211</v>
      </c>
      <c r="P6723" s="1" t="s">
        <v>211</v>
      </c>
      <c r="Q6723" s="1" t="s">
        <v>211</v>
      </c>
      <c r="R6723" s="1" t="s">
        <v>211</v>
      </c>
    </row>
    <row r="6724" spans="1:18" hidden="1" x14ac:dyDescent="0.2">
      <c r="A6724" s="1" t="s">
        <v>206</v>
      </c>
      <c r="B6724" s="1" t="s">
        <v>207</v>
      </c>
      <c r="C6724">
        <v>1250276</v>
      </c>
      <c r="D6724" s="1" t="s">
        <v>6708</v>
      </c>
      <c r="E6724" s="1" t="s">
        <v>122</v>
      </c>
      <c r="F6724" s="1" t="s">
        <v>370</v>
      </c>
      <c r="G6724" s="1" t="s">
        <v>3901</v>
      </c>
      <c r="H6724" s="1" t="s">
        <v>370</v>
      </c>
      <c r="I6724" s="2">
        <v>44562</v>
      </c>
      <c r="J6724" s="2">
        <v>51501</v>
      </c>
      <c r="K6724" s="1" t="s">
        <v>122</v>
      </c>
      <c r="L6724">
        <v>605840</v>
      </c>
      <c r="M6724" s="1" t="s">
        <v>226</v>
      </c>
      <c r="N6724" s="1" t="s">
        <v>226</v>
      </c>
      <c r="O6724" s="1" t="s">
        <v>211</v>
      </c>
      <c r="P6724" s="1" t="s">
        <v>211</v>
      </c>
      <c r="Q6724" s="1" t="s">
        <v>211</v>
      </c>
      <c r="R6724" s="1" t="s">
        <v>211</v>
      </c>
    </row>
    <row r="6725" spans="1:18" hidden="1" x14ac:dyDescent="0.2">
      <c r="A6725" s="1" t="s">
        <v>206</v>
      </c>
      <c r="B6725" s="1" t="s">
        <v>207</v>
      </c>
      <c r="C6725">
        <v>1250276</v>
      </c>
      <c r="D6725" s="1" t="s">
        <v>6708</v>
      </c>
      <c r="E6725" s="1" t="s">
        <v>120</v>
      </c>
      <c r="F6725" s="1" t="s">
        <v>121</v>
      </c>
      <c r="G6725" s="1" t="s">
        <v>3763</v>
      </c>
      <c r="H6725" s="1" t="s">
        <v>121</v>
      </c>
      <c r="I6725" s="2">
        <v>44562</v>
      </c>
      <c r="J6725" s="2">
        <v>51501</v>
      </c>
      <c r="K6725" s="1" t="s">
        <v>4595</v>
      </c>
      <c r="L6725">
        <v>115</v>
      </c>
      <c r="M6725" s="1" t="s">
        <v>1857</v>
      </c>
      <c r="N6725" s="1" t="s">
        <v>1857</v>
      </c>
      <c r="O6725" s="1" t="s">
        <v>211</v>
      </c>
      <c r="P6725" s="1" t="s">
        <v>211</v>
      </c>
      <c r="Q6725" s="1" t="s">
        <v>211</v>
      </c>
      <c r="R6725" s="1" t="s">
        <v>211</v>
      </c>
    </row>
    <row r="6726" spans="1:18" hidden="1" x14ac:dyDescent="0.2">
      <c r="A6726" s="1" t="s">
        <v>206</v>
      </c>
      <c r="B6726" s="1" t="s">
        <v>207</v>
      </c>
      <c r="C6726">
        <v>1250276</v>
      </c>
      <c r="D6726" s="1" t="s">
        <v>6708</v>
      </c>
      <c r="E6726" s="1" t="s">
        <v>2342</v>
      </c>
      <c r="F6726" s="1" t="s">
        <v>2343</v>
      </c>
      <c r="G6726" s="1" t="s">
        <v>3752</v>
      </c>
      <c r="H6726" s="1" t="s">
        <v>2343</v>
      </c>
      <c r="I6726" s="2">
        <v>44562</v>
      </c>
      <c r="J6726" s="2">
        <v>51501</v>
      </c>
      <c r="K6726" s="1" t="s">
        <v>2342</v>
      </c>
      <c r="L6726">
        <v>182</v>
      </c>
      <c r="M6726" s="1" t="s">
        <v>226</v>
      </c>
      <c r="N6726" s="1" t="s">
        <v>226</v>
      </c>
      <c r="O6726" s="1" t="s">
        <v>211</v>
      </c>
      <c r="P6726" s="1" t="s">
        <v>211</v>
      </c>
      <c r="Q6726" s="1" t="s">
        <v>211</v>
      </c>
      <c r="R6726" s="1" t="s">
        <v>211</v>
      </c>
    </row>
    <row r="6727" spans="1:18" hidden="1" x14ac:dyDescent="0.2">
      <c r="A6727" s="1" t="s">
        <v>206</v>
      </c>
      <c r="B6727" s="1" t="s">
        <v>207</v>
      </c>
      <c r="C6727">
        <v>1250276</v>
      </c>
      <c r="D6727" s="1" t="s">
        <v>6708</v>
      </c>
      <c r="E6727" s="1" t="s">
        <v>5323</v>
      </c>
      <c r="F6727" s="1" t="s">
        <v>128</v>
      </c>
      <c r="G6727" s="1" t="s">
        <v>3783</v>
      </c>
      <c r="H6727" s="1" t="s">
        <v>128</v>
      </c>
      <c r="I6727" s="2">
        <v>44562</v>
      </c>
      <c r="J6727" s="2">
        <v>51501</v>
      </c>
      <c r="K6727" s="1" t="s">
        <v>5324</v>
      </c>
      <c r="L6727">
        <v>207</v>
      </c>
      <c r="M6727" s="1" t="s">
        <v>378</v>
      </c>
      <c r="N6727" s="1" t="s">
        <v>378</v>
      </c>
      <c r="O6727" s="1" t="s">
        <v>211</v>
      </c>
      <c r="P6727" s="1" t="s">
        <v>211</v>
      </c>
      <c r="Q6727" s="1" t="s">
        <v>211</v>
      </c>
      <c r="R6727" s="1" t="s">
        <v>211</v>
      </c>
    </row>
    <row r="6728" spans="1:18" hidden="1" x14ac:dyDescent="0.2">
      <c r="A6728" s="1" t="s">
        <v>206</v>
      </c>
      <c r="B6728" s="1" t="s">
        <v>207</v>
      </c>
      <c r="C6728">
        <v>1250276</v>
      </c>
      <c r="D6728" s="1" t="s">
        <v>6708</v>
      </c>
      <c r="E6728" s="1" t="s">
        <v>5325</v>
      </c>
      <c r="F6728" s="1" t="s">
        <v>130</v>
      </c>
      <c r="G6728" s="1" t="s">
        <v>3784</v>
      </c>
      <c r="H6728" s="1" t="s">
        <v>130</v>
      </c>
      <c r="I6728" s="2">
        <v>44562</v>
      </c>
      <c r="J6728" s="2">
        <v>51501</v>
      </c>
      <c r="K6728" s="1" t="s">
        <v>5326</v>
      </c>
      <c r="L6728">
        <v>211</v>
      </c>
      <c r="M6728" s="1" t="s">
        <v>378</v>
      </c>
      <c r="N6728" s="1" t="s">
        <v>378</v>
      </c>
      <c r="O6728" s="1" t="s">
        <v>211</v>
      </c>
      <c r="P6728" s="1" t="s">
        <v>211</v>
      </c>
      <c r="Q6728" s="1" t="s">
        <v>211</v>
      </c>
      <c r="R6728" s="1" t="s">
        <v>211</v>
      </c>
    </row>
    <row r="6729" spans="1:18" hidden="1" x14ac:dyDescent="0.2">
      <c r="A6729" s="1" t="s">
        <v>206</v>
      </c>
      <c r="B6729" s="1" t="s">
        <v>207</v>
      </c>
      <c r="C6729">
        <v>1250276</v>
      </c>
      <c r="D6729" s="1" t="s">
        <v>6708</v>
      </c>
      <c r="E6729" s="1" t="s">
        <v>4080</v>
      </c>
      <c r="F6729" s="1" t="s">
        <v>4081</v>
      </c>
      <c r="G6729" s="1" t="s">
        <v>4082</v>
      </c>
      <c r="H6729" s="1" t="s">
        <v>4081</v>
      </c>
      <c r="I6729" s="2">
        <v>44562</v>
      </c>
      <c r="J6729" s="2">
        <v>51501</v>
      </c>
      <c r="K6729" s="1" t="s">
        <v>4080</v>
      </c>
      <c r="L6729">
        <v>608115</v>
      </c>
      <c r="M6729" s="1" t="s">
        <v>223</v>
      </c>
      <c r="N6729" s="1" t="s">
        <v>223</v>
      </c>
      <c r="O6729" s="1" t="s">
        <v>211</v>
      </c>
      <c r="P6729" s="1" t="s">
        <v>211</v>
      </c>
      <c r="Q6729" s="1" t="s">
        <v>211</v>
      </c>
      <c r="R6729" s="1" t="s">
        <v>211</v>
      </c>
    </row>
    <row r="6730" spans="1:18" hidden="1" x14ac:dyDescent="0.2">
      <c r="A6730" s="1" t="s">
        <v>206</v>
      </c>
      <c r="B6730" s="1" t="s">
        <v>207</v>
      </c>
      <c r="C6730">
        <v>1250276</v>
      </c>
      <c r="D6730" s="1" t="s">
        <v>6708</v>
      </c>
      <c r="E6730" s="1" t="s">
        <v>4072</v>
      </c>
      <c r="F6730" s="1" t="s">
        <v>4073</v>
      </c>
      <c r="G6730" s="1" t="s">
        <v>4074</v>
      </c>
      <c r="H6730" s="1" t="s">
        <v>4073</v>
      </c>
      <c r="I6730" s="2">
        <v>44562</v>
      </c>
      <c r="J6730" s="2">
        <v>51501</v>
      </c>
      <c r="K6730" s="1" t="s">
        <v>4072</v>
      </c>
      <c r="L6730">
        <v>608041</v>
      </c>
      <c r="M6730" s="1" t="s">
        <v>4076</v>
      </c>
      <c r="N6730" s="1" t="s">
        <v>4076</v>
      </c>
      <c r="O6730" s="1" t="s">
        <v>211</v>
      </c>
      <c r="P6730" s="1" t="s">
        <v>211</v>
      </c>
      <c r="Q6730" s="1" t="s">
        <v>211</v>
      </c>
      <c r="R6730" s="1" t="s">
        <v>211</v>
      </c>
    </row>
    <row r="6731" spans="1:18" hidden="1" x14ac:dyDescent="0.2">
      <c r="A6731" s="1" t="s">
        <v>206</v>
      </c>
      <c r="B6731" s="1" t="s">
        <v>207</v>
      </c>
      <c r="C6731">
        <v>1250276</v>
      </c>
      <c r="D6731" s="1" t="s">
        <v>6708</v>
      </c>
      <c r="E6731" s="1" t="s">
        <v>4077</v>
      </c>
      <c r="F6731" s="1" t="s">
        <v>4010</v>
      </c>
      <c r="G6731" s="1" t="s">
        <v>4011</v>
      </c>
      <c r="H6731" s="1" t="s">
        <v>4010</v>
      </c>
      <c r="I6731" s="2">
        <v>44562</v>
      </c>
      <c r="J6731" s="2">
        <v>51501</v>
      </c>
      <c r="K6731" s="1" t="s">
        <v>4077</v>
      </c>
      <c r="L6731">
        <v>607911</v>
      </c>
      <c r="M6731" s="1" t="s">
        <v>226</v>
      </c>
      <c r="N6731" s="1" t="s">
        <v>226</v>
      </c>
      <c r="O6731" s="1" t="s">
        <v>211</v>
      </c>
      <c r="P6731" s="1" t="s">
        <v>211</v>
      </c>
      <c r="Q6731" s="1" t="s">
        <v>211</v>
      </c>
      <c r="R6731" s="1" t="s">
        <v>211</v>
      </c>
    </row>
    <row r="6732" spans="1:18" hidden="1" x14ac:dyDescent="0.2">
      <c r="A6732" s="1" t="s">
        <v>206</v>
      </c>
      <c r="B6732" s="1" t="s">
        <v>207</v>
      </c>
      <c r="C6732">
        <v>1250276</v>
      </c>
      <c r="D6732" s="1" t="s">
        <v>6708</v>
      </c>
      <c r="E6732" s="1" t="s">
        <v>2455</v>
      </c>
      <c r="F6732" s="1" t="s">
        <v>2456</v>
      </c>
      <c r="G6732" s="1" t="s">
        <v>4069</v>
      </c>
      <c r="H6732" s="1" t="s">
        <v>2456</v>
      </c>
      <c r="I6732" s="2">
        <v>44562</v>
      </c>
      <c r="J6732" s="2">
        <v>51501</v>
      </c>
      <c r="K6732" s="1" t="s">
        <v>2455</v>
      </c>
      <c r="L6732">
        <v>607986</v>
      </c>
      <c r="M6732" s="1" t="s">
        <v>226</v>
      </c>
      <c r="N6732" s="1" t="s">
        <v>226</v>
      </c>
      <c r="O6732" s="1" t="s">
        <v>211</v>
      </c>
      <c r="P6732" s="1" t="s">
        <v>211</v>
      </c>
      <c r="Q6732" s="1" t="s">
        <v>211</v>
      </c>
      <c r="R6732" s="1" t="s">
        <v>211</v>
      </c>
    </row>
    <row r="6733" spans="1:18" hidden="1" x14ac:dyDescent="0.2">
      <c r="A6733" s="1" t="s">
        <v>206</v>
      </c>
      <c r="B6733" s="1" t="s">
        <v>207</v>
      </c>
      <c r="C6733">
        <v>1250276</v>
      </c>
      <c r="D6733" s="1" t="s">
        <v>6708</v>
      </c>
      <c r="E6733" s="1" t="s">
        <v>2388</v>
      </c>
      <c r="F6733" s="1" t="s">
        <v>175</v>
      </c>
      <c r="G6733" s="1" t="s">
        <v>4068</v>
      </c>
      <c r="H6733" s="1" t="s">
        <v>175</v>
      </c>
      <c r="I6733" s="2">
        <v>44562</v>
      </c>
      <c r="J6733" s="2">
        <v>51501</v>
      </c>
      <c r="K6733" s="1" t="s">
        <v>2388</v>
      </c>
      <c r="L6733">
        <v>607897</v>
      </c>
      <c r="M6733" s="1" t="s">
        <v>226</v>
      </c>
      <c r="N6733" s="1" t="s">
        <v>226</v>
      </c>
      <c r="O6733" s="1" t="s">
        <v>211</v>
      </c>
      <c r="P6733" s="1" t="s">
        <v>211</v>
      </c>
      <c r="Q6733" s="1" t="s">
        <v>211</v>
      </c>
      <c r="R6733" s="1" t="s">
        <v>211</v>
      </c>
    </row>
    <row r="6734" spans="1:18" hidden="1" x14ac:dyDescent="0.2">
      <c r="A6734" s="1" t="s">
        <v>206</v>
      </c>
      <c r="B6734" s="1" t="s">
        <v>207</v>
      </c>
      <c r="C6734">
        <v>1250276</v>
      </c>
      <c r="D6734" s="1" t="s">
        <v>6708</v>
      </c>
      <c r="E6734" s="1" t="s">
        <v>172</v>
      </c>
      <c r="F6734" s="1" t="s">
        <v>1468</v>
      </c>
      <c r="G6734" s="1" t="s">
        <v>4089</v>
      </c>
      <c r="H6734" s="1" t="s">
        <v>1468</v>
      </c>
      <c r="I6734" s="2">
        <v>44562</v>
      </c>
      <c r="J6734" s="2">
        <v>51501</v>
      </c>
      <c r="K6734" s="1" t="s">
        <v>172</v>
      </c>
      <c r="L6734">
        <v>606381</v>
      </c>
      <c r="M6734" s="1" t="s">
        <v>226</v>
      </c>
      <c r="N6734" s="1" t="s">
        <v>226</v>
      </c>
      <c r="O6734" s="1" t="s">
        <v>211</v>
      </c>
      <c r="P6734" s="1" t="s">
        <v>211</v>
      </c>
      <c r="Q6734" s="1" t="s">
        <v>211</v>
      </c>
      <c r="R6734" s="1" t="s">
        <v>211</v>
      </c>
    </row>
    <row r="6735" spans="1:18" hidden="1" x14ac:dyDescent="0.2">
      <c r="A6735" s="1" t="s">
        <v>206</v>
      </c>
      <c r="B6735" s="1" t="s">
        <v>207</v>
      </c>
      <c r="C6735">
        <v>1250276</v>
      </c>
      <c r="D6735" s="1" t="s">
        <v>6708</v>
      </c>
      <c r="E6735" s="1" t="s">
        <v>4090</v>
      </c>
      <c r="F6735" s="1" t="s">
        <v>4091</v>
      </c>
      <c r="G6735" s="1" t="s">
        <v>4092</v>
      </c>
      <c r="H6735" s="1" t="s">
        <v>4091</v>
      </c>
      <c r="I6735" s="2">
        <v>44562</v>
      </c>
      <c r="J6735" s="2">
        <v>51501</v>
      </c>
      <c r="K6735" s="1" t="s">
        <v>4090</v>
      </c>
      <c r="L6735">
        <v>606389</v>
      </c>
      <c r="M6735" s="1" t="s">
        <v>226</v>
      </c>
      <c r="N6735" s="1" t="s">
        <v>226</v>
      </c>
      <c r="O6735" s="1" t="s">
        <v>211</v>
      </c>
      <c r="P6735" s="1" t="s">
        <v>211</v>
      </c>
      <c r="Q6735" s="1" t="s">
        <v>211</v>
      </c>
      <c r="R6735" s="1" t="s">
        <v>211</v>
      </c>
    </row>
    <row r="6736" spans="1:18" hidden="1" x14ac:dyDescent="0.2">
      <c r="A6736" s="1" t="s">
        <v>206</v>
      </c>
      <c r="B6736" s="1" t="s">
        <v>207</v>
      </c>
      <c r="C6736">
        <v>1250276</v>
      </c>
      <c r="D6736" s="1" t="s">
        <v>6708</v>
      </c>
      <c r="E6736" s="1" t="s">
        <v>4105</v>
      </c>
      <c r="F6736" s="1" t="s">
        <v>4106</v>
      </c>
      <c r="G6736" s="1" t="s">
        <v>4107</v>
      </c>
      <c r="H6736" s="1" t="s">
        <v>4106</v>
      </c>
      <c r="I6736" s="2">
        <v>44562</v>
      </c>
      <c r="J6736" s="2">
        <v>51501</v>
      </c>
      <c r="K6736" s="1" t="s">
        <v>4105</v>
      </c>
      <c r="L6736">
        <v>606358</v>
      </c>
      <c r="M6736" s="1" t="s">
        <v>226</v>
      </c>
      <c r="N6736" s="1" t="s">
        <v>226</v>
      </c>
      <c r="O6736" s="1" t="s">
        <v>211</v>
      </c>
      <c r="P6736" s="1" t="s">
        <v>211</v>
      </c>
      <c r="Q6736" s="1" t="s">
        <v>211</v>
      </c>
      <c r="R6736" s="1" t="s">
        <v>211</v>
      </c>
    </row>
    <row r="6737" spans="1:18" hidden="1" x14ac:dyDescent="0.2">
      <c r="A6737" s="1" t="s">
        <v>206</v>
      </c>
      <c r="B6737" s="1" t="s">
        <v>207</v>
      </c>
      <c r="C6737">
        <v>1250276</v>
      </c>
      <c r="D6737" s="1" t="s">
        <v>6708</v>
      </c>
      <c r="E6737" s="1" t="s">
        <v>171</v>
      </c>
      <c r="F6737" s="1" t="s">
        <v>2385</v>
      </c>
      <c r="G6737" s="1" t="s">
        <v>4093</v>
      </c>
      <c r="H6737" s="1" t="s">
        <v>2385</v>
      </c>
      <c r="I6737" s="2">
        <v>44805</v>
      </c>
      <c r="J6737" s="2">
        <v>51501</v>
      </c>
      <c r="K6737" s="1" t="s">
        <v>171</v>
      </c>
      <c r="L6737">
        <v>606376</v>
      </c>
      <c r="M6737" s="1" t="s">
        <v>226</v>
      </c>
      <c r="N6737" s="1" t="s">
        <v>226</v>
      </c>
      <c r="O6737" s="1" t="s">
        <v>211</v>
      </c>
      <c r="P6737" s="1" t="s">
        <v>211</v>
      </c>
      <c r="Q6737" s="1" t="s">
        <v>211</v>
      </c>
      <c r="R6737" s="1" t="s">
        <v>211</v>
      </c>
    </row>
    <row r="6738" spans="1:18" hidden="1" x14ac:dyDescent="0.2">
      <c r="A6738" s="1" t="s">
        <v>206</v>
      </c>
      <c r="B6738" s="1" t="s">
        <v>207</v>
      </c>
      <c r="C6738">
        <v>1250276</v>
      </c>
      <c r="D6738" s="1" t="s">
        <v>6708</v>
      </c>
      <c r="E6738" s="1" t="s">
        <v>4095</v>
      </c>
      <c r="F6738" s="1" t="s">
        <v>4096</v>
      </c>
      <c r="G6738" s="1" t="s">
        <v>4097</v>
      </c>
      <c r="H6738" s="1" t="s">
        <v>4098</v>
      </c>
      <c r="I6738" s="2">
        <v>44562</v>
      </c>
      <c r="J6738" s="2">
        <v>51501</v>
      </c>
      <c r="K6738" s="1" t="s">
        <v>4095</v>
      </c>
      <c r="L6738">
        <v>606367</v>
      </c>
      <c r="M6738" s="1" t="s">
        <v>211</v>
      </c>
      <c r="N6738" s="1" t="s">
        <v>211</v>
      </c>
      <c r="O6738" s="1" t="s">
        <v>211</v>
      </c>
      <c r="P6738" s="1" t="s">
        <v>211</v>
      </c>
      <c r="Q6738" s="1" t="s">
        <v>211</v>
      </c>
      <c r="R6738" s="1" t="s">
        <v>211</v>
      </c>
    </row>
    <row r="6739" spans="1:18" hidden="1" x14ac:dyDescent="0.2">
      <c r="A6739" s="1" t="s">
        <v>206</v>
      </c>
      <c r="B6739" s="1" t="s">
        <v>207</v>
      </c>
      <c r="C6739">
        <v>1250276</v>
      </c>
      <c r="D6739" s="1" t="s">
        <v>6708</v>
      </c>
      <c r="E6739" s="1" t="s">
        <v>2425</v>
      </c>
      <c r="F6739" s="1" t="s">
        <v>1935</v>
      </c>
      <c r="G6739" s="1" t="s">
        <v>4007</v>
      </c>
      <c r="H6739" s="1" t="s">
        <v>1935</v>
      </c>
      <c r="I6739" s="2">
        <v>44562</v>
      </c>
      <c r="J6739" s="2">
        <v>51501</v>
      </c>
      <c r="K6739" s="1" t="s">
        <v>2425</v>
      </c>
      <c r="L6739">
        <v>609698</v>
      </c>
      <c r="M6739" s="1" t="s">
        <v>226</v>
      </c>
      <c r="N6739" s="1" t="s">
        <v>226</v>
      </c>
      <c r="O6739" s="1" t="s">
        <v>211</v>
      </c>
      <c r="P6739" s="1" t="s">
        <v>211</v>
      </c>
      <c r="Q6739" s="1" t="s">
        <v>211</v>
      </c>
      <c r="R6739" s="1" t="s">
        <v>211</v>
      </c>
    </row>
    <row r="6740" spans="1:18" hidden="1" x14ac:dyDescent="0.2">
      <c r="A6740" s="1" t="s">
        <v>206</v>
      </c>
      <c r="B6740" s="1" t="s">
        <v>207</v>
      </c>
      <c r="C6740">
        <v>1250276</v>
      </c>
      <c r="D6740" s="1" t="s">
        <v>6708</v>
      </c>
      <c r="E6740" s="1" t="s">
        <v>4015</v>
      </c>
      <c r="F6740" s="1" t="s">
        <v>179</v>
      </c>
      <c r="G6740" s="1" t="s">
        <v>4016</v>
      </c>
      <c r="H6740" s="1" t="s">
        <v>179</v>
      </c>
      <c r="I6740" s="2">
        <v>44562</v>
      </c>
      <c r="J6740" s="2">
        <v>51501</v>
      </c>
      <c r="K6740" s="1" t="s">
        <v>4015</v>
      </c>
      <c r="L6740">
        <v>610780</v>
      </c>
      <c r="M6740" s="1" t="s">
        <v>4018</v>
      </c>
      <c r="N6740" s="1" t="s">
        <v>4018</v>
      </c>
      <c r="O6740" s="1" t="s">
        <v>211</v>
      </c>
      <c r="P6740" s="1" t="s">
        <v>211</v>
      </c>
      <c r="Q6740" s="1" t="s">
        <v>211</v>
      </c>
      <c r="R6740" s="1" t="s">
        <v>211</v>
      </c>
    </row>
    <row r="6741" spans="1:18" hidden="1" x14ac:dyDescent="0.2">
      <c r="A6741" s="1" t="s">
        <v>206</v>
      </c>
      <c r="B6741" s="1" t="s">
        <v>207</v>
      </c>
      <c r="C6741">
        <v>1250276</v>
      </c>
      <c r="D6741" s="1" t="s">
        <v>6708</v>
      </c>
      <c r="E6741" s="1" t="s">
        <v>1662</v>
      </c>
      <c r="F6741" s="1" t="s">
        <v>184</v>
      </c>
      <c r="G6741" s="1" t="s">
        <v>4024</v>
      </c>
      <c r="H6741" s="1" t="s">
        <v>184</v>
      </c>
      <c r="I6741" s="2">
        <v>44562</v>
      </c>
      <c r="J6741" s="2">
        <v>51501</v>
      </c>
      <c r="K6741" s="1" t="s">
        <v>1662</v>
      </c>
      <c r="L6741">
        <v>612385</v>
      </c>
      <c r="M6741" s="1" t="s">
        <v>226</v>
      </c>
      <c r="N6741" s="1" t="s">
        <v>226</v>
      </c>
      <c r="O6741" s="1" t="s">
        <v>211</v>
      </c>
      <c r="P6741" s="1" t="s">
        <v>211</v>
      </c>
      <c r="Q6741" s="1" t="s">
        <v>211</v>
      </c>
      <c r="R6741" s="1" t="s">
        <v>211</v>
      </c>
    </row>
    <row r="6742" spans="1:18" hidden="1" x14ac:dyDescent="0.2">
      <c r="A6742" s="1" t="s">
        <v>206</v>
      </c>
      <c r="B6742" s="1" t="s">
        <v>207</v>
      </c>
      <c r="C6742">
        <v>1250276</v>
      </c>
      <c r="D6742" s="1" t="s">
        <v>6708</v>
      </c>
      <c r="E6742" s="1" t="s">
        <v>2413</v>
      </c>
      <c r="F6742" s="1" t="s">
        <v>2414</v>
      </c>
      <c r="G6742" s="1" t="s">
        <v>4023</v>
      </c>
      <c r="H6742" s="1" t="s">
        <v>2414</v>
      </c>
      <c r="I6742" s="2">
        <v>44562</v>
      </c>
      <c r="J6742" s="2">
        <v>51501</v>
      </c>
      <c r="K6742" s="1" t="s">
        <v>2413</v>
      </c>
      <c r="L6742">
        <v>612387</v>
      </c>
      <c r="M6742" s="1" t="s">
        <v>226</v>
      </c>
      <c r="N6742" s="1" t="s">
        <v>226</v>
      </c>
      <c r="O6742" s="1" t="s">
        <v>211</v>
      </c>
      <c r="P6742" s="1" t="s">
        <v>211</v>
      </c>
      <c r="Q6742" s="1" t="s">
        <v>211</v>
      </c>
      <c r="R6742" s="1" t="s">
        <v>211</v>
      </c>
    </row>
    <row r="6743" spans="1:18" hidden="1" x14ac:dyDescent="0.2">
      <c r="A6743" s="1" t="s">
        <v>206</v>
      </c>
      <c r="B6743" s="1" t="s">
        <v>207</v>
      </c>
      <c r="C6743">
        <v>1250276</v>
      </c>
      <c r="D6743" s="1" t="s">
        <v>6708</v>
      </c>
      <c r="E6743" s="1" t="s">
        <v>4033</v>
      </c>
      <c r="F6743" s="1" t="s">
        <v>4034</v>
      </c>
      <c r="G6743" s="1" t="s">
        <v>4035</v>
      </c>
      <c r="H6743" s="1" t="s">
        <v>4034</v>
      </c>
      <c r="I6743" s="2">
        <v>44562</v>
      </c>
      <c r="J6743" s="2">
        <v>51501</v>
      </c>
      <c r="K6743" s="1" t="s">
        <v>4033</v>
      </c>
      <c r="L6743">
        <v>612373</v>
      </c>
      <c r="M6743" s="1" t="s">
        <v>226</v>
      </c>
      <c r="N6743" s="1" t="s">
        <v>226</v>
      </c>
      <c r="O6743" s="1" t="s">
        <v>211</v>
      </c>
      <c r="P6743" s="1" t="s">
        <v>211</v>
      </c>
      <c r="Q6743" s="1" t="s">
        <v>211</v>
      </c>
      <c r="R6743" s="1" t="s">
        <v>211</v>
      </c>
    </row>
    <row r="6744" spans="1:18" hidden="1" x14ac:dyDescent="0.2">
      <c r="A6744" s="1" t="s">
        <v>206</v>
      </c>
      <c r="B6744" s="1" t="s">
        <v>207</v>
      </c>
      <c r="C6744">
        <v>1250276</v>
      </c>
      <c r="D6744" s="1" t="s">
        <v>6708</v>
      </c>
      <c r="E6744" s="1" t="s">
        <v>2410</v>
      </c>
      <c r="F6744" s="1" t="s">
        <v>2411</v>
      </c>
      <c r="G6744" s="1" t="s">
        <v>4025</v>
      </c>
      <c r="H6744" s="1" t="s">
        <v>2411</v>
      </c>
      <c r="I6744" s="2">
        <v>44805</v>
      </c>
      <c r="J6744" s="2">
        <v>51501</v>
      </c>
      <c r="K6744" s="1" t="s">
        <v>2410</v>
      </c>
      <c r="L6744">
        <v>611909</v>
      </c>
      <c r="M6744" s="1" t="s">
        <v>226</v>
      </c>
      <c r="N6744" s="1" t="s">
        <v>226</v>
      </c>
      <c r="O6744" s="1" t="s">
        <v>211</v>
      </c>
      <c r="P6744" s="1" t="s">
        <v>211</v>
      </c>
      <c r="Q6744" s="1" t="s">
        <v>211</v>
      </c>
      <c r="R6744" s="1" t="s">
        <v>211</v>
      </c>
    </row>
    <row r="6745" spans="1:18" hidden="1" x14ac:dyDescent="0.2">
      <c r="A6745" s="1" t="s">
        <v>206</v>
      </c>
      <c r="B6745" s="1" t="s">
        <v>207</v>
      </c>
      <c r="C6745">
        <v>1250276</v>
      </c>
      <c r="D6745" s="1" t="s">
        <v>6708</v>
      </c>
      <c r="E6745" s="1" t="s">
        <v>4046</v>
      </c>
      <c r="F6745" s="1" t="s">
        <v>4047</v>
      </c>
      <c r="G6745" s="1" t="s">
        <v>4048</v>
      </c>
      <c r="H6745" s="1" t="s">
        <v>4047</v>
      </c>
      <c r="I6745" s="2">
        <v>44562</v>
      </c>
      <c r="J6745" s="2">
        <v>51501</v>
      </c>
      <c r="K6745" s="1" t="s">
        <v>4046</v>
      </c>
      <c r="L6745">
        <v>609601</v>
      </c>
      <c r="M6745" s="1" t="s">
        <v>226</v>
      </c>
      <c r="N6745" s="1" t="s">
        <v>226</v>
      </c>
      <c r="O6745" s="1" t="s">
        <v>211</v>
      </c>
      <c r="P6745" s="1" t="s">
        <v>211</v>
      </c>
      <c r="Q6745" s="1" t="s">
        <v>211</v>
      </c>
      <c r="R6745" s="1" t="s">
        <v>211</v>
      </c>
    </row>
    <row r="6746" spans="1:18" hidden="1" x14ac:dyDescent="0.2">
      <c r="A6746" s="1" t="s">
        <v>206</v>
      </c>
      <c r="B6746" s="1" t="s">
        <v>207</v>
      </c>
      <c r="C6746">
        <v>1250276</v>
      </c>
      <c r="D6746" s="1" t="s">
        <v>6708</v>
      </c>
      <c r="E6746" s="1" t="s">
        <v>5568</v>
      </c>
      <c r="F6746" s="1" t="s">
        <v>345</v>
      </c>
      <c r="G6746" s="1" t="s">
        <v>4014</v>
      </c>
      <c r="H6746" s="1" t="s">
        <v>345</v>
      </c>
      <c r="I6746" s="2">
        <v>44562</v>
      </c>
      <c r="J6746" s="2">
        <v>51501</v>
      </c>
      <c r="K6746" s="1" t="s">
        <v>5568</v>
      </c>
      <c r="L6746">
        <v>609596</v>
      </c>
      <c r="M6746" s="1" t="s">
        <v>226</v>
      </c>
      <c r="N6746" s="1" t="s">
        <v>226</v>
      </c>
      <c r="O6746" s="1" t="s">
        <v>211</v>
      </c>
      <c r="P6746" s="1" t="s">
        <v>211</v>
      </c>
      <c r="Q6746" s="1" t="s">
        <v>211</v>
      </c>
      <c r="R6746" s="1" t="s">
        <v>211</v>
      </c>
    </row>
    <row r="6747" spans="1:18" hidden="1" x14ac:dyDescent="0.2">
      <c r="A6747" s="1" t="s">
        <v>206</v>
      </c>
      <c r="B6747" s="1" t="s">
        <v>207</v>
      </c>
      <c r="C6747">
        <v>1250276</v>
      </c>
      <c r="D6747" s="1" t="s">
        <v>6708</v>
      </c>
      <c r="E6747" s="1" t="s">
        <v>2433</v>
      </c>
      <c r="F6747" s="1" t="s">
        <v>2434</v>
      </c>
      <c r="G6747" s="1" t="s">
        <v>4045</v>
      </c>
      <c r="H6747" s="1" t="s">
        <v>2434</v>
      </c>
      <c r="I6747" s="2">
        <v>44562</v>
      </c>
      <c r="J6747" s="2">
        <v>51501</v>
      </c>
      <c r="K6747" s="1" t="s">
        <v>2433</v>
      </c>
      <c r="L6747">
        <v>609572</v>
      </c>
      <c r="M6747" s="1" t="s">
        <v>226</v>
      </c>
      <c r="N6747" s="1" t="s">
        <v>226</v>
      </c>
      <c r="O6747" s="1" t="s">
        <v>211</v>
      </c>
      <c r="P6747" s="1" t="s">
        <v>211</v>
      </c>
      <c r="Q6747" s="1" t="s">
        <v>211</v>
      </c>
      <c r="R6747" s="1" t="s">
        <v>211</v>
      </c>
    </row>
    <row r="6748" spans="1:18" hidden="1" x14ac:dyDescent="0.2">
      <c r="A6748" s="1" t="s">
        <v>206</v>
      </c>
      <c r="B6748" s="1" t="s">
        <v>207</v>
      </c>
      <c r="C6748">
        <v>1250276</v>
      </c>
      <c r="D6748" s="1" t="s">
        <v>6708</v>
      </c>
      <c r="E6748" s="1" t="s">
        <v>2445</v>
      </c>
      <c r="F6748" s="1" t="s">
        <v>2446</v>
      </c>
      <c r="G6748" s="1" t="s">
        <v>4037</v>
      </c>
      <c r="H6748" s="1" t="s">
        <v>2446</v>
      </c>
      <c r="I6748" s="2">
        <v>44562</v>
      </c>
      <c r="J6748" s="2">
        <v>51501</v>
      </c>
      <c r="K6748" s="1" t="s">
        <v>2445</v>
      </c>
      <c r="L6748">
        <v>609635</v>
      </c>
      <c r="M6748" s="1" t="s">
        <v>226</v>
      </c>
      <c r="N6748" s="1" t="s">
        <v>226</v>
      </c>
      <c r="O6748" s="1" t="s">
        <v>211</v>
      </c>
      <c r="P6748" s="1" t="s">
        <v>211</v>
      </c>
      <c r="Q6748" s="1" t="s">
        <v>211</v>
      </c>
      <c r="R6748" s="1" t="s">
        <v>211</v>
      </c>
    </row>
    <row r="6749" spans="1:18" hidden="1" x14ac:dyDescent="0.2">
      <c r="A6749" s="1" t="s">
        <v>206</v>
      </c>
      <c r="B6749" s="1" t="s">
        <v>207</v>
      </c>
      <c r="C6749">
        <v>1250276</v>
      </c>
      <c r="D6749" s="1" t="s">
        <v>6708</v>
      </c>
      <c r="E6749" s="1" t="s">
        <v>4039</v>
      </c>
      <c r="F6749" s="1" t="s">
        <v>4040</v>
      </c>
      <c r="G6749" s="1" t="s">
        <v>4041</v>
      </c>
      <c r="H6749" s="1" t="s">
        <v>4040</v>
      </c>
      <c r="I6749" s="2">
        <v>44562</v>
      </c>
      <c r="J6749" s="2">
        <v>51501</v>
      </c>
      <c r="K6749" s="1" t="s">
        <v>4039</v>
      </c>
      <c r="L6749">
        <v>609604</v>
      </c>
      <c r="M6749" s="1" t="s">
        <v>226</v>
      </c>
      <c r="N6749" s="1" t="s">
        <v>226</v>
      </c>
      <c r="O6749" s="1" t="s">
        <v>211</v>
      </c>
      <c r="P6749" s="1" t="s">
        <v>211</v>
      </c>
      <c r="Q6749" s="1" t="s">
        <v>211</v>
      </c>
      <c r="R6749" s="1" t="s">
        <v>211</v>
      </c>
    </row>
    <row r="6750" spans="1:18" hidden="1" x14ac:dyDescent="0.2">
      <c r="A6750" s="1" t="s">
        <v>206</v>
      </c>
      <c r="B6750" s="1" t="s">
        <v>207</v>
      </c>
      <c r="C6750">
        <v>1250276</v>
      </c>
      <c r="D6750" s="1" t="s">
        <v>6708</v>
      </c>
      <c r="E6750" s="1" t="s">
        <v>24</v>
      </c>
      <c r="F6750" s="1" t="s">
        <v>1943</v>
      </c>
      <c r="G6750" s="1" t="s">
        <v>4223</v>
      </c>
      <c r="H6750" s="1" t="s">
        <v>5145</v>
      </c>
      <c r="I6750" s="2">
        <v>44562</v>
      </c>
      <c r="J6750" s="2">
        <v>51501</v>
      </c>
      <c r="K6750" s="1" t="s">
        <v>24</v>
      </c>
      <c r="L6750">
        <v>617796</v>
      </c>
      <c r="M6750" s="1" t="s">
        <v>226</v>
      </c>
      <c r="N6750" s="1" t="s">
        <v>226</v>
      </c>
      <c r="O6750" s="1" t="s">
        <v>211</v>
      </c>
      <c r="P6750" s="1" t="s">
        <v>211</v>
      </c>
      <c r="Q6750" s="1" t="s">
        <v>211</v>
      </c>
      <c r="R6750" s="1" t="s">
        <v>211</v>
      </c>
    </row>
    <row r="6751" spans="1:18" hidden="1" x14ac:dyDescent="0.2">
      <c r="A6751" s="1" t="s">
        <v>206</v>
      </c>
      <c r="B6751" s="1" t="s">
        <v>207</v>
      </c>
      <c r="C6751">
        <v>1250276</v>
      </c>
      <c r="D6751" s="1" t="s">
        <v>6708</v>
      </c>
      <c r="E6751" s="1" t="s">
        <v>23</v>
      </c>
      <c r="F6751" s="1" t="s">
        <v>1465</v>
      </c>
      <c r="G6751" s="1" t="s">
        <v>4224</v>
      </c>
      <c r="H6751" s="1" t="s">
        <v>1376</v>
      </c>
      <c r="I6751" s="2">
        <v>44562</v>
      </c>
      <c r="J6751" s="2">
        <v>51501</v>
      </c>
      <c r="K6751" s="1" t="s">
        <v>23</v>
      </c>
      <c r="L6751">
        <v>617795</v>
      </c>
      <c r="M6751" s="1" t="s">
        <v>226</v>
      </c>
      <c r="N6751" s="1" t="s">
        <v>226</v>
      </c>
      <c r="O6751" s="1" t="s">
        <v>211</v>
      </c>
      <c r="P6751" s="1" t="s">
        <v>211</v>
      </c>
      <c r="Q6751" s="1" t="s">
        <v>211</v>
      </c>
      <c r="R6751" s="1" t="s">
        <v>211</v>
      </c>
    </row>
    <row r="6752" spans="1:18" hidden="1" x14ac:dyDescent="0.2">
      <c r="A6752" s="1" t="s">
        <v>206</v>
      </c>
      <c r="B6752" s="1" t="s">
        <v>207</v>
      </c>
      <c r="C6752">
        <v>1250276</v>
      </c>
      <c r="D6752" s="1" t="s">
        <v>6708</v>
      </c>
      <c r="E6752" s="1" t="s">
        <v>5533</v>
      </c>
      <c r="F6752" s="1" t="s">
        <v>5534</v>
      </c>
      <c r="G6752" s="1" t="s">
        <v>4195</v>
      </c>
      <c r="H6752" s="1" t="s">
        <v>5534</v>
      </c>
      <c r="I6752" s="2">
        <v>44562</v>
      </c>
      <c r="J6752" s="2">
        <v>51501</v>
      </c>
      <c r="K6752" s="1" t="s">
        <v>5533</v>
      </c>
      <c r="L6752">
        <v>616653</v>
      </c>
      <c r="M6752" s="1" t="s">
        <v>226</v>
      </c>
      <c r="N6752" s="1" t="s">
        <v>226</v>
      </c>
      <c r="O6752" s="1" t="s">
        <v>211</v>
      </c>
      <c r="P6752" s="1" t="s">
        <v>211</v>
      </c>
      <c r="Q6752" s="1" t="s">
        <v>211</v>
      </c>
      <c r="R6752" s="1" t="s">
        <v>211</v>
      </c>
    </row>
    <row r="6753" spans="1:18" hidden="1" x14ac:dyDescent="0.2">
      <c r="A6753" s="1" t="s">
        <v>206</v>
      </c>
      <c r="B6753" s="1" t="s">
        <v>207</v>
      </c>
      <c r="C6753">
        <v>1250276</v>
      </c>
      <c r="D6753" s="1" t="s">
        <v>6708</v>
      </c>
      <c r="E6753" s="1" t="s">
        <v>4252</v>
      </c>
      <c r="F6753" s="1" t="s">
        <v>4253</v>
      </c>
      <c r="G6753" s="1" t="s">
        <v>4254</v>
      </c>
      <c r="H6753" s="1" t="s">
        <v>6709</v>
      </c>
      <c r="I6753" s="2">
        <v>44562</v>
      </c>
      <c r="J6753" s="2">
        <v>51501</v>
      </c>
      <c r="K6753" s="1" t="s">
        <v>4252</v>
      </c>
      <c r="L6753">
        <v>616797</v>
      </c>
      <c r="M6753" s="1" t="s">
        <v>226</v>
      </c>
      <c r="N6753" s="1" t="s">
        <v>226</v>
      </c>
      <c r="O6753" s="1" t="s">
        <v>211</v>
      </c>
      <c r="P6753" s="1" t="s">
        <v>211</v>
      </c>
      <c r="Q6753" s="1" t="s">
        <v>211</v>
      </c>
      <c r="R6753" s="1" t="s">
        <v>211</v>
      </c>
    </row>
    <row r="6754" spans="1:18" hidden="1" x14ac:dyDescent="0.2">
      <c r="A6754" s="1" t="s">
        <v>206</v>
      </c>
      <c r="B6754" s="1" t="s">
        <v>207</v>
      </c>
      <c r="C6754">
        <v>1250276</v>
      </c>
      <c r="D6754" s="1" t="s">
        <v>6708</v>
      </c>
      <c r="E6754" s="1" t="s">
        <v>5536</v>
      </c>
      <c r="F6754" s="1" t="s">
        <v>5537</v>
      </c>
      <c r="G6754" s="1" t="s">
        <v>4191</v>
      </c>
      <c r="H6754" s="1" t="s">
        <v>5537</v>
      </c>
      <c r="I6754" s="2">
        <v>44562</v>
      </c>
      <c r="J6754" s="2">
        <v>51501</v>
      </c>
      <c r="K6754" s="1" t="s">
        <v>5536</v>
      </c>
      <c r="L6754">
        <v>616654</v>
      </c>
      <c r="M6754" s="1" t="s">
        <v>226</v>
      </c>
      <c r="N6754" s="1" t="s">
        <v>226</v>
      </c>
      <c r="O6754" s="1" t="s">
        <v>211</v>
      </c>
      <c r="P6754" s="1" t="s">
        <v>211</v>
      </c>
      <c r="Q6754" s="1" t="s">
        <v>211</v>
      </c>
      <c r="R6754" s="1" t="s">
        <v>211</v>
      </c>
    </row>
    <row r="6755" spans="1:18" hidden="1" x14ac:dyDescent="0.2">
      <c r="A6755" s="1" t="s">
        <v>206</v>
      </c>
      <c r="B6755" s="1" t="s">
        <v>207</v>
      </c>
      <c r="C6755">
        <v>1250276</v>
      </c>
      <c r="D6755" s="1" t="s">
        <v>6708</v>
      </c>
      <c r="E6755" s="1" t="s">
        <v>4129</v>
      </c>
      <c r="F6755" s="1" t="s">
        <v>4130</v>
      </c>
      <c r="G6755" s="1" t="s">
        <v>4131</v>
      </c>
      <c r="H6755" s="1" t="s">
        <v>4130</v>
      </c>
      <c r="I6755" s="2">
        <v>44562</v>
      </c>
      <c r="J6755" s="2">
        <v>51501</v>
      </c>
      <c r="K6755" s="1" t="s">
        <v>4129</v>
      </c>
      <c r="L6755">
        <v>613884</v>
      </c>
      <c r="M6755" s="1" t="s">
        <v>211</v>
      </c>
      <c r="N6755" s="1" t="s">
        <v>211</v>
      </c>
      <c r="O6755" s="1" t="s">
        <v>211</v>
      </c>
      <c r="P6755" s="1" t="s">
        <v>211</v>
      </c>
      <c r="Q6755" s="1" t="s">
        <v>211</v>
      </c>
      <c r="R6755" s="1" t="s">
        <v>211</v>
      </c>
    </row>
    <row r="6756" spans="1:18" hidden="1" x14ac:dyDescent="0.2">
      <c r="A6756" s="1" t="s">
        <v>206</v>
      </c>
      <c r="B6756" s="1" t="s">
        <v>207</v>
      </c>
      <c r="C6756">
        <v>1250276</v>
      </c>
      <c r="D6756" s="1" t="s">
        <v>6708</v>
      </c>
      <c r="E6756" s="1" t="s">
        <v>4124</v>
      </c>
      <c r="F6756" s="1" t="s">
        <v>4125</v>
      </c>
      <c r="G6756" s="1" t="s">
        <v>3822</v>
      </c>
      <c r="H6756" s="1" t="s">
        <v>4125</v>
      </c>
      <c r="I6756" s="2">
        <v>44562</v>
      </c>
      <c r="J6756" s="2">
        <v>51501</v>
      </c>
      <c r="K6756" s="1" t="s">
        <v>4124</v>
      </c>
      <c r="L6756">
        <v>614202</v>
      </c>
      <c r="M6756" s="1" t="s">
        <v>226</v>
      </c>
      <c r="N6756" s="1" t="s">
        <v>226</v>
      </c>
      <c r="O6756" s="1" t="s">
        <v>211</v>
      </c>
      <c r="P6756" s="1" t="s">
        <v>211</v>
      </c>
      <c r="Q6756" s="1" t="s">
        <v>211</v>
      </c>
      <c r="R6756" s="1" t="s">
        <v>211</v>
      </c>
    </row>
    <row r="6757" spans="1:18" hidden="1" x14ac:dyDescent="0.2">
      <c r="A6757" s="1" t="s">
        <v>206</v>
      </c>
      <c r="B6757" s="1" t="s">
        <v>207</v>
      </c>
      <c r="C6757">
        <v>1250276</v>
      </c>
      <c r="D6757" s="1" t="s">
        <v>6708</v>
      </c>
      <c r="E6757" s="1" t="s">
        <v>4132</v>
      </c>
      <c r="F6757" s="1" t="s">
        <v>4133</v>
      </c>
      <c r="G6757" s="1" t="s">
        <v>4134</v>
      </c>
      <c r="H6757" s="1" t="s">
        <v>4133</v>
      </c>
      <c r="I6757" s="2">
        <v>44562</v>
      </c>
      <c r="J6757" s="2">
        <v>51501</v>
      </c>
      <c r="K6757" s="1" t="s">
        <v>4132</v>
      </c>
      <c r="L6757">
        <v>613679</v>
      </c>
      <c r="M6757" s="1" t="s">
        <v>211</v>
      </c>
      <c r="N6757" s="1" t="s">
        <v>211</v>
      </c>
      <c r="O6757" s="1" t="s">
        <v>211</v>
      </c>
      <c r="P6757" s="1" t="s">
        <v>211</v>
      </c>
      <c r="Q6757" s="1" t="s">
        <v>211</v>
      </c>
      <c r="R6757" s="1" t="s">
        <v>211</v>
      </c>
    </row>
    <row r="6758" spans="1:18" hidden="1" x14ac:dyDescent="0.2">
      <c r="A6758" s="1" t="s">
        <v>206</v>
      </c>
      <c r="B6758" s="1" t="s">
        <v>207</v>
      </c>
      <c r="C6758">
        <v>1250276</v>
      </c>
      <c r="D6758" s="1" t="s">
        <v>6708</v>
      </c>
      <c r="E6758" s="1" t="s">
        <v>5555</v>
      </c>
      <c r="F6758" s="1" t="s">
        <v>5556</v>
      </c>
      <c r="G6758" s="1" t="s">
        <v>4032</v>
      </c>
      <c r="H6758" s="1" t="s">
        <v>4031</v>
      </c>
      <c r="I6758" s="2">
        <v>44562</v>
      </c>
      <c r="J6758" s="2">
        <v>51501</v>
      </c>
      <c r="K6758" s="1" t="s">
        <v>5555</v>
      </c>
      <c r="L6758">
        <v>612982</v>
      </c>
      <c r="M6758" s="1" t="s">
        <v>226</v>
      </c>
      <c r="N6758" s="1" t="s">
        <v>223</v>
      </c>
      <c r="O6758" s="1" t="s">
        <v>211</v>
      </c>
      <c r="P6758" s="1" t="s">
        <v>211</v>
      </c>
      <c r="Q6758" s="1" t="s">
        <v>211</v>
      </c>
      <c r="R6758" s="1" t="s">
        <v>211</v>
      </c>
    </row>
    <row r="6759" spans="1:18" hidden="1" x14ac:dyDescent="0.2">
      <c r="A6759" s="1" t="s">
        <v>206</v>
      </c>
      <c r="B6759" s="1" t="s">
        <v>207</v>
      </c>
      <c r="C6759">
        <v>1250276</v>
      </c>
      <c r="D6759" s="1" t="s">
        <v>6708</v>
      </c>
      <c r="E6759" s="1" t="s">
        <v>4109</v>
      </c>
      <c r="F6759" s="1" t="s">
        <v>4110</v>
      </c>
      <c r="G6759" s="1" t="s">
        <v>4111</v>
      </c>
      <c r="H6759" s="1" t="s">
        <v>4110</v>
      </c>
      <c r="I6759" s="2">
        <v>44562</v>
      </c>
      <c r="J6759" s="2">
        <v>51501</v>
      </c>
      <c r="K6759" s="1" t="s">
        <v>4109</v>
      </c>
      <c r="L6759">
        <v>612541</v>
      </c>
      <c r="M6759" s="1" t="s">
        <v>226</v>
      </c>
      <c r="N6759" s="1" t="s">
        <v>226</v>
      </c>
      <c r="O6759" s="1" t="s">
        <v>211</v>
      </c>
      <c r="P6759" s="1" t="s">
        <v>211</v>
      </c>
      <c r="Q6759" s="1" t="s">
        <v>211</v>
      </c>
      <c r="R6759" s="1" t="s">
        <v>211</v>
      </c>
    </row>
    <row r="6760" spans="1:18" hidden="1" x14ac:dyDescent="0.2">
      <c r="A6760" s="1" t="s">
        <v>206</v>
      </c>
      <c r="B6760" s="1" t="s">
        <v>207</v>
      </c>
      <c r="C6760">
        <v>1250276</v>
      </c>
      <c r="D6760" s="1" t="s">
        <v>6708</v>
      </c>
      <c r="E6760" s="1" t="s">
        <v>4182</v>
      </c>
      <c r="F6760" s="1" t="s">
        <v>4183</v>
      </c>
      <c r="G6760" s="1" t="s">
        <v>4184</v>
      </c>
      <c r="H6760" s="1" t="s">
        <v>4183</v>
      </c>
      <c r="I6760" s="2">
        <v>44562</v>
      </c>
      <c r="J6760" s="2">
        <v>51501</v>
      </c>
      <c r="K6760" s="1" t="s">
        <v>4182</v>
      </c>
      <c r="L6760">
        <v>614332</v>
      </c>
      <c r="M6760" s="1" t="s">
        <v>226</v>
      </c>
      <c r="N6760" s="1" t="s">
        <v>226</v>
      </c>
      <c r="O6760" s="1" t="s">
        <v>211</v>
      </c>
      <c r="P6760" s="1" t="s">
        <v>211</v>
      </c>
      <c r="Q6760" s="1" t="s">
        <v>211</v>
      </c>
      <c r="R6760" s="1" t="s">
        <v>211</v>
      </c>
    </row>
    <row r="6761" spans="1:18" hidden="1" x14ac:dyDescent="0.2">
      <c r="A6761" s="1" t="s">
        <v>206</v>
      </c>
      <c r="B6761" s="1" t="s">
        <v>207</v>
      </c>
      <c r="C6761">
        <v>1250276</v>
      </c>
      <c r="D6761" s="1" t="s">
        <v>6708</v>
      </c>
      <c r="E6761" s="1" t="s">
        <v>4211</v>
      </c>
      <c r="F6761" s="1" t="s">
        <v>4212</v>
      </c>
      <c r="G6761" s="1" t="s">
        <v>4213</v>
      </c>
      <c r="H6761" s="1" t="s">
        <v>4212</v>
      </c>
      <c r="I6761" s="2">
        <v>44562</v>
      </c>
      <c r="J6761" s="2">
        <v>51501</v>
      </c>
      <c r="K6761" s="1" t="s">
        <v>4211</v>
      </c>
      <c r="L6761">
        <v>614637</v>
      </c>
      <c r="M6761" s="1" t="s">
        <v>226</v>
      </c>
      <c r="N6761" s="1" t="s">
        <v>226</v>
      </c>
      <c r="O6761" s="1" t="s">
        <v>211</v>
      </c>
      <c r="P6761" s="1" t="s">
        <v>211</v>
      </c>
      <c r="Q6761" s="1" t="s">
        <v>211</v>
      </c>
      <c r="R6761" s="1" t="s">
        <v>211</v>
      </c>
    </row>
    <row r="6762" spans="1:18" hidden="1" x14ac:dyDescent="0.2">
      <c r="A6762" s="1" t="s">
        <v>206</v>
      </c>
      <c r="B6762" s="1" t="s">
        <v>207</v>
      </c>
      <c r="C6762">
        <v>1250276</v>
      </c>
      <c r="D6762" s="1" t="s">
        <v>6708</v>
      </c>
      <c r="E6762" s="1" t="s">
        <v>4214</v>
      </c>
      <c r="F6762" s="1" t="s">
        <v>4215</v>
      </c>
      <c r="G6762" s="1" t="s">
        <v>4216</v>
      </c>
      <c r="H6762" s="1" t="s">
        <v>4215</v>
      </c>
      <c r="I6762" s="2">
        <v>44562</v>
      </c>
      <c r="J6762" s="2">
        <v>51501</v>
      </c>
      <c r="K6762" s="1" t="s">
        <v>4214</v>
      </c>
      <c r="L6762">
        <v>614721</v>
      </c>
      <c r="M6762" s="1" t="s">
        <v>226</v>
      </c>
      <c r="N6762" s="1" t="s">
        <v>226</v>
      </c>
      <c r="O6762" s="1" t="s">
        <v>211</v>
      </c>
      <c r="P6762" s="1" t="s">
        <v>211</v>
      </c>
      <c r="Q6762" s="1" t="s">
        <v>211</v>
      </c>
      <c r="R6762" s="1" t="s">
        <v>211</v>
      </c>
    </row>
    <row r="6763" spans="1:18" hidden="1" x14ac:dyDescent="0.2">
      <c r="A6763" s="1" t="s">
        <v>206</v>
      </c>
      <c r="B6763" s="1" t="s">
        <v>207</v>
      </c>
      <c r="C6763">
        <v>1250276</v>
      </c>
      <c r="D6763" s="1" t="s">
        <v>6708</v>
      </c>
      <c r="E6763" s="1" t="s">
        <v>2504</v>
      </c>
      <c r="F6763" s="1" t="s">
        <v>2505</v>
      </c>
      <c r="G6763" s="1" t="s">
        <v>5560</v>
      </c>
      <c r="H6763" s="1" t="s">
        <v>2505</v>
      </c>
      <c r="I6763" s="2">
        <v>44562</v>
      </c>
      <c r="J6763" s="2">
        <v>51501</v>
      </c>
      <c r="K6763" s="1" t="s">
        <v>2504</v>
      </c>
      <c r="L6763">
        <v>615088</v>
      </c>
      <c r="M6763" s="1" t="s">
        <v>226</v>
      </c>
      <c r="N6763" s="1" t="s">
        <v>226</v>
      </c>
      <c r="O6763" s="1" t="s">
        <v>211</v>
      </c>
      <c r="P6763" s="1" t="s">
        <v>211</v>
      </c>
      <c r="Q6763" s="1" t="s">
        <v>211</v>
      </c>
      <c r="R6763" s="1" t="s">
        <v>211</v>
      </c>
    </row>
    <row r="6764" spans="1:18" hidden="1" x14ac:dyDescent="0.2">
      <c r="A6764" s="1" t="s">
        <v>206</v>
      </c>
      <c r="B6764" s="1" t="s">
        <v>207</v>
      </c>
      <c r="C6764">
        <v>1250276</v>
      </c>
      <c r="D6764" s="1" t="s">
        <v>6708</v>
      </c>
      <c r="E6764" s="1" t="s">
        <v>5562</v>
      </c>
      <c r="F6764" s="1" t="s">
        <v>5563</v>
      </c>
      <c r="G6764" s="1" t="s">
        <v>5564</v>
      </c>
      <c r="H6764" s="1" t="s">
        <v>5563</v>
      </c>
      <c r="I6764" s="2">
        <v>44562</v>
      </c>
      <c r="J6764" s="2">
        <v>51501</v>
      </c>
      <c r="K6764" s="1" t="s">
        <v>5562</v>
      </c>
      <c r="L6764">
        <v>615438</v>
      </c>
      <c r="M6764" s="1" t="s">
        <v>226</v>
      </c>
      <c r="N6764" s="1" t="s">
        <v>226</v>
      </c>
      <c r="O6764" s="1" t="s">
        <v>211</v>
      </c>
      <c r="P6764" s="1" t="s">
        <v>211</v>
      </c>
      <c r="Q6764" s="1" t="s">
        <v>211</v>
      </c>
      <c r="R6764" s="1" t="s">
        <v>211</v>
      </c>
    </row>
    <row r="6765" spans="1:18" hidden="1" x14ac:dyDescent="0.2">
      <c r="A6765" s="1" t="s">
        <v>206</v>
      </c>
      <c r="B6765" s="1" t="s">
        <v>207</v>
      </c>
      <c r="C6765">
        <v>1250276</v>
      </c>
      <c r="D6765" s="1" t="s">
        <v>6708</v>
      </c>
      <c r="E6765" s="1" t="s">
        <v>4169</v>
      </c>
      <c r="F6765" s="1" t="s">
        <v>4170</v>
      </c>
      <c r="G6765" s="1" t="s">
        <v>4171</v>
      </c>
      <c r="H6765" s="1" t="s">
        <v>4170</v>
      </c>
      <c r="I6765" s="2">
        <v>44562</v>
      </c>
      <c r="J6765" s="2">
        <v>51501</v>
      </c>
      <c r="K6765" s="1" t="s">
        <v>4169</v>
      </c>
      <c r="L6765">
        <v>614772</v>
      </c>
      <c r="M6765" s="1" t="s">
        <v>226</v>
      </c>
      <c r="N6765" s="1" t="s">
        <v>226</v>
      </c>
      <c r="O6765" s="1" t="s">
        <v>211</v>
      </c>
      <c r="P6765" s="1" t="s">
        <v>211</v>
      </c>
      <c r="Q6765" s="1" t="s">
        <v>211</v>
      </c>
      <c r="R6765" s="1" t="s">
        <v>211</v>
      </c>
    </row>
    <row r="6766" spans="1:18" hidden="1" x14ac:dyDescent="0.2">
      <c r="A6766" s="1" t="s">
        <v>206</v>
      </c>
      <c r="B6766" s="1" t="s">
        <v>207</v>
      </c>
      <c r="C6766">
        <v>1272332</v>
      </c>
      <c r="D6766" s="1" t="s">
        <v>6637</v>
      </c>
      <c r="E6766" s="1" t="s">
        <v>6710</v>
      </c>
      <c r="F6766" s="1" t="s">
        <v>6711</v>
      </c>
      <c r="G6766" s="1" t="s">
        <v>6712</v>
      </c>
      <c r="H6766" s="1" t="s">
        <v>6711</v>
      </c>
      <c r="I6766" s="2">
        <v>44816</v>
      </c>
      <c r="J6766" s="2">
        <v>51501</v>
      </c>
      <c r="K6766" s="1" t="s">
        <v>6710</v>
      </c>
      <c r="L6766">
        <v>619888</v>
      </c>
      <c r="M6766" s="1" t="s">
        <v>211</v>
      </c>
      <c r="N6766" s="1" t="s">
        <v>211</v>
      </c>
      <c r="O6766" s="1" t="s">
        <v>211</v>
      </c>
      <c r="P6766" s="1" t="s">
        <v>211</v>
      </c>
      <c r="Q6766" s="1" t="s">
        <v>211</v>
      </c>
      <c r="R6766" s="1" t="s">
        <v>211</v>
      </c>
    </row>
    <row r="6767" spans="1:18" hidden="1" x14ac:dyDescent="0.2">
      <c r="A6767" s="1" t="s">
        <v>206</v>
      </c>
      <c r="B6767" s="1" t="s">
        <v>207</v>
      </c>
      <c r="C6767">
        <v>1272332</v>
      </c>
      <c r="D6767" s="1" t="s">
        <v>6637</v>
      </c>
      <c r="E6767" s="1" t="s">
        <v>6713</v>
      </c>
      <c r="F6767" s="1" t="s">
        <v>6714</v>
      </c>
      <c r="G6767" s="1" t="s">
        <v>6715</v>
      </c>
      <c r="H6767" s="1" t="s">
        <v>6714</v>
      </c>
      <c r="I6767" s="2">
        <v>44816</v>
      </c>
      <c r="J6767" s="2">
        <v>51501</v>
      </c>
      <c r="K6767" s="1" t="s">
        <v>6713</v>
      </c>
      <c r="L6767">
        <v>619889</v>
      </c>
      <c r="M6767" s="1" t="s">
        <v>211</v>
      </c>
      <c r="N6767" s="1" t="s">
        <v>211</v>
      </c>
      <c r="O6767" s="1" t="s">
        <v>211</v>
      </c>
      <c r="P6767" s="1" t="s">
        <v>211</v>
      </c>
      <c r="Q6767" s="1" t="s">
        <v>211</v>
      </c>
      <c r="R6767" s="1" t="s">
        <v>211</v>
      </c>
    </row>
    <row r="6768" spans="1:18" hidden="1" x14ac:dyDescent="0.2">
      <c r="A6768" s="1" t="s">
        <v>206</v>
      </c>
      <c r="B6768" s="1" t="s">
        <v>207</v>
      </c>
      <c r="C6768">
        <v>1306552</v>
      </c>
      <c r="D6768" s="1" t="s">
        <v>6716</v>
      </c>
      <c r="E6768" s="1" t="s">
        <v>340</v>
      </c>
      <c r="F6768" s="1" t="s">
        <v>341</v>
      </c>
      <c r="G6768" s="1" t="s">
        <v>211</v>
      </c>
      <c r="H6768" s="1" t="s">
        <v>341</v>
      </c>
      <c r="I6768" s="2">
        <v>41297</v>
      </c>
      <c r="J6768" s="2">
        <v>51501</v>
      </c>
      <c r="K6768" s="1" t="s">
        <v>342</v>
      </c>
      <c r="L6768">
        <v>435</v>
      </c>
      <c r="M6768" s="1" t="s">
        <v>210</v>
      </c>
      <c r="N6768" s="1" t="s">
        <v>211</v>
      </c>
      <c r="O6768" s="1" t="s">
        <v>211</v>
      </c>
      <c r="P6768" s="1" t="s">
        <v>211</v>
      </c>
      <c r="Q6768" s="1" t="s">
        <v>211</v>
      </c>
      <c r="R6768" s="1" t="s">
        <v>211</v>
      </c>
    </row>
    <row r="6769" spans="1:18" hidden="1" x14ac:dyDescent="0.2">
      <c r="A6769" s="1" t="s">
        <v>206</v>
      </c>
      <c r="B6769" s="1" t="s">
        <v>207</v>
      </c>
      <c r="C6769">
        <v>1352355</v>
      </c>
      <c r="D6769" s="1" t="s">
        <v>6717</v>
      </c>
      <c r="E6769" s="1" t="s">
        <v>4290</v>
      </c>
      <c r="F6769" s="1" t="s">
        <v>4291</v>
      </c>
      <c r="G6769" s="1" t="s">
        <v>6718</v>
      </c>
      <c r="H6769" s="1" t="s">
        <v>4291</v>
      </c>
      <c r="I6769" s="2">
        <v>45068</v>
      </c>
      <c r="J6769" s="2">
        <v>51501</v>
      </c>
      <c r="K6769" s="1" t="s">
        <v>4290</v>
      </c>
      <c r="L6769">
        <v>620322</v>
      </c>
      <c r="M6769" s="1" t="s">
        <v>226</v>
      </c>
      <c r="N6769" s="1" t="s">
        <v>226</v>
      </c>
      <c r="O6769" s="1" t="s">
        <v>211</v>
      </c>
      <c r="P6769" s="1" t="s">
        <v>211</v>
      </c>
      <c r="Q6769" s="1" t="s">
        <v>211</v>
      </c>
      <c r="R6769" s="1" t="s">
        <v>211</v>
      </c>
    </row>
    <row r="6770" spans="1:18" hidden="1" x14ac:dyDescent="0.2">
      <c r="A6770" s="1" t="s">
        <v>206</v>
      </c>
      <c r="B6770" s="1" t="s">
        <v>207</v>
      </c>
      <c r="C6770">
        <v>1375762</v>
      </c>
      <c r="D6770" s="1" t="s">
        <v>6719</v>
      </c>
      <c r="E6770" s="1" t="s">
        <v>6546</v>
      </c>
      <c r="F6770" s="1" t="s">
        <v>6547</v>
      </c>
      <c r="G6770" s="1" t="s">
        <v>6548</v>
      </c>
      <c r="H6770" s="1" t="s">
        <v>6547</v>
      </c>
      <c r="I6770" s="2">
        <v>45134</v>
      </c>
      <c r="J6770" s="2">
        <v>51501</v>
      </c>
      <c r="K6770" s="1" t="s">
        <v>6546</v>
      </c>
      <c r="L6770">
        <v>620203</v>
      </c>
      <c r="M6770" s="1" t="s">
        <v>211</v>
      </c>
      <c r="N6770" s="1" t="s">
        <v>211</v>
      </c>
      <c r="O6770" s="1" t="s">
        <v>211</v>
      </c>
      <c r="P6770" s="1" t="s">
        <v>211</v>
      </c>
      <c r="Q6770" s="1" t="s">
        <v>211</v>
      </c>
      <c r="R6770" s="1" t="s">
        <v>211</v>
      </c>
    </row>
    <row r="6771" spans="1:18" hidden="1" x14ac:dyDescent="0.2">
      <c r="A6771" s="1" t="s">
        <v>206</v>
      </c>
      <c r="B6771" s="1" t="s">
        <v>207</v>
      </c>
      <c r="C6771">
        <v>1379940</v>
      </c>
      <c r="D6771" s="1" t="s">
        <v>6720</v>
      </c>
      <c r="E6771" s="1" t="s">
        <v>6721</v>
      </c>
      <c r="F6771" s="1" t="s">
        <v>6722</v>
      </c>
      <c r="G6771" s="1" t="s">
        <v>6525</v>
      </c>
      <c r="H6771" s="1" t="s">
        <v>6722</v>
      </c>
      <c r="I6771" s="2">
        <v>45355</v>
      </c>
      <c r="J6771" s="2">
        <v>51501</v>
      </c>
      <c r="K6771" s="1" t="s">
        <v>6721</v>
      </c>
      <c r="L6771">
        <v>617824</v>
      </c>
      <c r="M6771" s="1" t="s">
        <v>226</v>
      </c>
      <c r="N6771" s="1" t="s">
        <v>226</v>
      </c>
      <c r="O6771" s="1" t="s">
        <v>211</v>
      </c>
      <c r="P6771" s="1" t="s">
        <v>211</v>
      </c>
      <c r="Q6771" s="1" t="s">
        <v>211</v>
      </c>
      <c r="R6771" s="1" t="s">
        <v>211</v>
      </c>
    </row>
    <row r="6772" spans="1:18" hidden="1" x14ac:dyDescent="0.2">
      <c r="A6772" s="1" t="s">
        <v>206</v>
      </c>
      <c r="B6772" s="1" t="s">
        <v>207</v>
      </c>
      <c r="C6772">
        <v>1379940</v>
      </c>
      <c r="D6772" s="1" t="s">
        <v>6720</v>
      </c>
      <c r="E6772" s="1" t="s">
        <v>6723</v>
      </c>
      <c r="F6772" s="1" t="s">
        <v>6724</v>
      </c>
      <c r="G6772" s="1" t="s">
        <v>3970</v>
      </c>
      <c r="H6772" s="1" t="s">
        <v>6724</v>
      </c>
      <c r="I6772" s="2">
        <v>45355</v>
      </c>
      <c r="J6772" s="2">
        <v>51501</v>
      </c>
      <c r="K6772" s="1" t="s">
        <v>6723</v>
      </c>
      <c r="L6772">
        <v>617839</v>
      </c>
      <c r="M6772" s="1" t="s">
        <v>226</v>
      </c>
      <c r="N6772" s="1" t="s">
        <v>226</v>
      </c>
      <c r="O6772" s="1" t="s">
        <v>211</v>
      </c>
      <c r="P6772" s="1" t="s">
        <v>211</v>
      </c>
      <c r="Q6772" s="1" t="s">
        <v>211</v>
      </c>
      <c r="R6772" s="1" t="s">
        <v>211</v>
      </c>
    </row>
    <row r="6773" spans="1:18" hidden="1" x14ac:dyDescent="0.2">
      <c r="A6773" s="1" t="s">
        <v>206</v>
      </c>
      <c r="B6773" s="1" t="s">
        <v>207</v>
      </c>
      <c r="C6773">
        <v>1379940</v>
      </c>
      <c r="D6773" s="1" t="s">
        <v>6720</v>
      </c>
      <c r="E6773" s="1" t="s">
        <v>6725</v>
      </c>
      <c r="F6773" s="1" t="s">
        <v>175</v>
      </c>
      <c r="G6773" s="1" t="s">
        <v>4068</v>
      </c>
      <c r="H6773" s="1" t="s">
        <v>175</v>
      </c>
      <c r="I6773" s="2">
        <v>45355</v>
      </c>
      <c r="J6773" s="2">
        <v>51501</v>
      </c>
      <c r="K6773" s="1" t="s">
        <v>6725</v>
      </c>
      <c r="L6773">
        <v>617814</v>
      </c>
      <c r="M6773" s="1" t="s">
        <v>226</v>
      </c>
      <c r="N6773" s="1" t="s">
        <v>226</v>
      </c>
      <c r="O6773" s="1" t="s">
        <v>211</v>
      </c>
      <c r="P6773" s="1" t="s">
        <v>211</v>
      </c>
      <c r="Q6773" s="1" t="s">
        <v>211</v>
      </c>
      <c r="R6773" s="1" t="s">
        <v>211</v>
      </c>
    </row>
    <row r="6774" spans="1:18" hidden="1" x14ac:dyDescent="0.2">
      <c r="A6774" s="1" t="s">
        <v>206</v>
      </c>
      <c r="B6774" s="1" t="s">
        <v>207</v>
      </c>
      <c r="C6774">
        <v>1379940</v>
      </c>
      <c r="D6774" s="1" t="s">
        <v>6720</v>
      </c>
      <c r="E6774" s="1" t="s">
        <v>6726</v>
      </c>
      <c r="F6774" s="1" t="s">
        <v>427</v>
      </c>
      <c r="G6774" s="1" t="s">
        <v>4084</v>
      </c>
      <c r="H6774" s="1" t="s">
        <v>427</v>
      </c>
      <c r="I6774" s="2">
        <v>45355</v>
      </c>
      <c r="J6774" s="2">
        <v>51501</v>
      </c>
      <c r="K6774" s="1" t="s">
        <v>6726</v>
      </c>
      <c r="L6774">
        <v>617845</v>
      </c>
      <c r="M6774" s="1" t="s">
        <v>226</v>
      </c>
      <c r="N6774" s="1" t="s">
        <v>226</v>
      </c>
      <c r="O6774" s="1" t="s">
        <v>211</v>
      </c>
      <c r="P6774" s="1" t="s">
        <v>211</v>
      </c>
      <c r="Q6774" s="1" t="s">
        <v>211</v>
      </c>
      <c r="R6774" s="1" t="s">
        <v>211</v>
      </c>
    </row>
    <row r="6775" spans="1:18" hidden="1" x14ac:dyDescent="0.2">
      <c r="A6775" s="1" t="s">
        <v>206</v>
      </c>
      <c r="B6775" s="1" t="s">
        <v>207</v>
      </c>
      <c r="C6775">
        <v>1379940</v>
      </c>
      <c r="D6775" s="1" t="s">
        <v>6720</v>
      </c>
      <c r="E6775" s="1" t="s">
        <v>21</v>
      </c>
      <c r="F6775" s="1" t="s">
        <v>3509</v>
      </c>
      <c r="G6775" s="1" t="s">
        <v>3882</v>
      </c>
      <c r="H6775" s="1" t="s">
        <v>3509</v>
      </c>
      <c r="I6775" s="2">
        <v>45355</v>
      </c>
      <c r="J6775" s="2">
        <v>51501</v>
      </c>
      <c r="K6775" s="1" t="s">
        <v>21</v>
      </c>
      <c r="L6775">
        <v>617849</v>
      </c>
      <c r="M6775" s="1" t="s">
        <v>226</v>
      </c>
      <c r="N6775" s="1" t="s">
        <v>226</v>
      </c>
      <c r="O6775" s="1" t="s">
        <v>211</v>
      </c>
      <c r="P6775" s="1" t="s">
        <v>211</v>
      </c>
      <c r="Q6775" s="1" t="s">
        <v>211</v>
      </c>
      <c r="R6775" s="1" t="s">
        <v>211</v>
      </c>
    </row>
    <row r="6776" spans="1:18" hidden="1" x14ac:dyDescent="0.2">
      <c r="A6776" s="1" t="s">
        <v>206</v>
      </c>
      <c r="B6776" s="1" t="s">
        <v>207</v>
      </c>
      <c r="C6776">
        <v>1379940</v>
      </c>
      <c r="D6776" s="1" t="s">
        <v>6720</v>
      </c>
      <c r="E6776" s="1" t="s">
        <v>6727</v>
      </c>
      <c r="F6776" s="1" t="s">
        <v>4047</v>
      </c>
      <c r="G6776" s="1" t="s">
        <v>4048</v>
      </c>
      <c r="H6776" s="1" t="s">
        <v>4047</v>
      </c>
      <c r="I6776" s="2">
        <v>45355</v>
      </c>
      <c r="J6776" s="2">
        <v>51501</v>
      </c>
      <c r="K6776" s="1" t="s">
        <v>6727</v>
      </c>
      <c r="L6776">
        <v>617852</v>
      </c>
      <c r="M6776" s="1" t="s">
        <v>226</v>
      </c>
      <c r="N6776" s="1" t="s">
        <v>226</v>
      </c>
      <c r="O6776" s="1" t="s">
        <v>211</v>
      </c>
      <c r="P6776" s="1" t="s">
        <v>211</v>
      </c>
      <c r="Q6776" s="1" t="s">
        <v>211</v>
      </c>
      <c r="R6776" s="1" t="s">
        <v>211</v>
      </c>
    </row>
    <row r="6777" spans="1:18" hidden="1" x14ac:dyDescent="0.2">
      <c r="A6777" s="1" t="s">
        <v>206</v>
      </c>
      <c r="B6777" s="1" t="s">
        <v>207</v>
      </c>
      <c r="C6777">
        <v>1379940</v>
      </c>
      <c r="D6777" s="1" t="s">
        <v>6720</v>
      </c>
      <c r="E6777" s="1" t="s">
        <v>22</v>
      </c>
      <c r="F6777" s="1" t="s">
        <v>4091</v>
      </c>
      <c r="G6777" s="1" t="s">
        <v>4092</v>
      </c>
      <c r="H6777" s="1" t="s">
        <v>4091</v>
      </c>
      <c r="I6777" s="2">
        <v>45355</v>
      </c>
      <c r="J6777" s="2">
        <v>51501</v>
      </c>
      <c r="K6777" s="1" t="s">
        <v>22</v>
      </c>
      <c r="L6777">
        <v>617853</v>
      </c>
      <c r="M6777" s="1" t="s">
        <v>226</v>
      </c>
      <c r="N6777" s="1" t="s">
        <v>226</v>
      </c>
      <c r="O6777" s="1" t="s">
        <v>211</v>
      </c>
      <c r="P6777" s="1" t="s">
        <v>211</v>
      </c>
      <c r="Q6777" s="1" t="s">
        <v>211</v>
      </c>
      <c r="R6777" s="1" t="s">
        <v>211</v>
      </c>
    </row>
    <row r="6778" spans="1:18" hidden="1" x14ac:dyDescent="0.2">
      <c r="A6778" s="1" t="s">
        <v>206</v>
      </c>
      <c r="B6778" s="1" t="s">
        <v>207</v>
      </c>
      <c r="C6778">
        <v>1379940</v>
      </c>
      <c r="D6778" s="1" t="s">
        <v>6720</v>
      </c>
      <c r="E6778" s="1" t="s">
        <v>6728</v>
      </c>
      <c r="F6778" s="1" t="s">
        <v>159</v>
      </c>
      <c r="G6778" s="1" t="s">
        <v>3850</v>
      </c>
      <c r="H6778" s="1" t="s">
        <v>159</v>
      </c>
      <c r="I6778" s="2">
        <v>45355</v>
      </c>
      <c r="J6778" s="2">
        <v>51501</v>
      </c>
      <c r="K6778" s="1" t="s">
        <v>6728</v>
      </c>
      <c r="L6778">
        <v>617855</v>
      </c>
      <c r="M6778" s="1" t="s">
        <v>226</v>
      </c>
      <c r="N6778" s="1" t="s">
        <v>226</v>
      </c>
      <c r="O6778" s="1" t="s">
        <v>211</v>
      </c>
      <c r="P6778" s="1" t="s">
        <v>211</v>
      </c>
      <c r="Q6778" s="1" t="s">
        <v>211</v>
      </c>
      <c r="R6778" s="1" t="s">
        <v>211</v>
      </c>
    </row>
    <row r="6779" spans="1:18" hidden="1" x14ac:dyDescent="0.2">
      <c r="A6779" s="1" t="s">
        <v>206</v>
      </c>
      <c r="B6779" s="1" t="s">
        <v>207</v>
      </c>
      <c r="C6779">
        <v>1379940</v>
      </c>
      <c r="D6779" s="1" t="s">
        <v>6720</v>
      </c>
      <c r="E6779" s="1" t="s">
        <v>6729</v>
      </c>
      <c r="F6779" s="1" t="s">
        <v>175</v>
      </c>
      <c r="G6779" s="1" t="s">
        <v>4007</v>
      </c>
      <c r="H6779" s="1" t="s">
        <v>175</v>
      </c>
      <c r="I6779" s="2">
        <v>45355</v>
      </c>
      <c r="J6779" s="2">
        <v>51501</v>
      </c>
      <c r="K6779" s="1" t="s">
        <v>6729</v>
      </c>
      <c r="L6779">
        <v>617858</v>
      </c>
      <c r="M6779" s="1" t="s">
        <v>226</v>
      </c>
      <c r="N6779" s="1" t="s">
        <v>226</v>
      </c>
      <c r="O6779" s="1" t="s">
        <v>211</v>
      </c>
      <c r="P6779" s="1" t="s">
        <v>211</v>
      </c>
      <c r="Q6779" s="1" t="s">
        <v>211</v>
      </c>
      <c r="R6779" s="1" t="s">
        <v>211</v>
      </c>
    </row>
    <row r="6780" spans="1:18" hidden="1" x14ac:dyDescent="0.2">
      <c r="A6780" s="1" t="s">
        <v>206</v>
      </c>
      <c r="B6780" s="1" t="s">
        <v>207</v>
      </c>
      <c r="C6780">
        <v>1379940</v>
      </c>
      <c r="D6780" s="1" t="s">
        <v>6720</v>
      </c>
      <c r="E6780" s="1" t="s">
        <v>6730</v>
      </c>
      <c r="F6780" s="1" t="s">
        <v>6731</v>
      </c>
      <c r="G6780" s="1" t="s">
        <v>4035</v>
      </c>
      <c r="H6780" s="1" t="s">
        <v>6731</v>
      </c>
      <c r="I6780" s="2">
        <v>45355</v>
      </c>
      <c r="J6780" s="2">
        <v>51501</v>
      </c>
      <c r="K6780" s="1" t="s">
        <v>6730</v>
      </c>
      <c r="L6780">
        <v>617859</v>
      </c>
      <c r="M6780" s="1" t="s">
        <v>226</v>
      </c>
      <c r="N6780" s="1" t="s">
        <v>226</v>
      </c>
      <c r="O6780" s="1" t="s">
        <v>211</v>
      </c>
      <c r="P6780" s="1" t="s">
        <v>211</v>
      </c>
      <c r="Q6780" s="1" t="s">
        <v>211</v>
      </c>
      <c r="R6780" s="1" t="s">
        <v>211</v>
      </c>
    </row>
    <row r="6781" spans="1:18" hidden="1" x14ac:dyDescent="0.2">
      <c r="A6781" s="1" t="s">
        <v>206</v>
      </c>
      <c r="B6781" s="1" t="s">
        <v>207</v>
      </c>
      <c r="C6781">
        <v>1379940</v>
      </c>
      <c r="D6781" s="1" t="s">
        <v>6720</v>
      </c>
      <c r="E6781" s="1" t="s">
        <v>6732</v>
      </c>
      <c r="F6781" s="1" t="s">
        <v>6731</v>
      </c>
      <c r="G6781" s="1" t="s">
        <v>4184</v>
      </c>
      <c r="H6781" s="1" t="s">
        <v>6731</v>
      </c>
      <c r="I6781" s="2">
        <v>45355</v>
      </c>
      <c r="J6781" s="2">
        <v>51501</v>
      </c>
      <c r="K6781" s="1" t="s">
        <v>6732</v>
      </c>
      <c r="L6781">
        <v>617860</v>
      </c>
      <c r="M6781" s="1" t="s">
        <v>226</v>
      </c>
      <c r="N6781" s="1" t="s">
        <v>226</v>
      </c>
      <c r="O6781" s="1" t="s">
        <v>211</v>
      </c>
      <c r="P6781" s="1" t="s">
        <v>211</v>
      </c>
      <c r="Q6781" s="1" t="s">
        <v>211</v>
      </c>
      <c r="R6781" s="1" t="s">
        <v>211</v>
      </c>
    </row>
    <row r="6782" spans="1:18" hidden="1" x14ac:dyDescent="0.2">
      <c r="A6782" s="1" t="s">
        <v>206</v>
      </c>
      <c r="B6782" s="1" t="s">
        <v>207</v>
      </c>
      <c r="C6782">
        <v>1379940</v>
      </c>
      <c r="D6782" s="1" t="s">
        <v>6720</v>
      </c>
      <c r="E6782" s="1" t="s">
        <v>6733</v>
      </c>
      <c r="F6782" s="1" t="s">
        <v>368</v>
      </c>
      <c r="G6782" s="1" t="s">
        <v>3852</v>
      </c>
      <c r="H6782" s="1" t="s">
        <v>368</v>
      </c>
      <c r="I6782" s="2">
        <v>45355</v>
      </c>
      <c r="J6782" s="2">
        <v>51501</v>
      </c>
      <c r="K6782" s="1" t="s">
        <v>6733</v>
      </c>
      <c r="L6782">
        <v>617862</v>
      </c>
      <c r="M6782" s="1" t="s">
        <v>226</v>
      </c>
      <c r="N6782" s="1" t="s">
        <v>226</v>
      </c>
      <c r="O6782" s="1" t="s">
        <v>211</v>
      </c>
      <c r="P6782" s="1" t="s">
        <v>211</v>
      </c>
      <c r="Q6782" s="1" t="s">
        <v>211</v>
      </c>
      <c r="R6782" s="1" t="s">
        <v>211</v>
      </c>
    </row>
    <row r="6783" spans="1:18" hidden="1" x14ac:dyDescent="0.2">
      <c r="A6783" s="1" t="s">
        <v>206</v>
      </c>
      <c r="B6783" s="1" t="s">
        <v>207</v>
      </c>
      <c r="C6783">
        <v>1379940</v>
      </c>
      <c r="D6783" s="1" t="s">
        <v>6720</v>
      </c>
      <c r="E6783" s="1" t="s">
        <v>6734</v>
      </c>
      <c r="F6783" s="1" t="s">
        <v>1957</v>
      </c>
      <c r="G6783" s="1" t="s">
        <v>4022</v>
      </c>
      <c r="H6783" s="1" t="s">
        <v>1957</v>
      </c>
      <c r="I6783" s="2">
        <v>45355</v>
      </c>
      <c r="J6783" s="2">
        <v>51501</v>
      </c>
      <c r="K6783" s="1" t="s">
        <v>6734</v>
      </c>
      <c r="L6783">
        <v>617866</v>
      </c>
      <c r="M6783" s="1" t="s">
        <v>226</v>
      </c>
      <c r="N6783" s="1" t="s">
        <v>226</v>
      </c>
      <c r="O6783" s="1" t="s">
        <v>211</v>
      </c>
      <c r="P6783" s="1" t="s">
        <v>211</v>
      </c>
      <c r="Q6783" s="1" t="s">
        <v>211</v>
      </c>
      <c r="R6783" s="1" t="s">
        <v>211</v>
      </c>
    </row>
    <row r="6784" spans="1:18" hidden="1" x14ac:dyDescent="0.2">
      <c r="A6784" s="1" t="s">
        <v>206</v>
      </c>
      <c r="B6784" s="1" t="s">
        <v>207</v>
      </c>
      <c r="C6784">
        <v>1379940</v>
      </c>
      <c r="D6784" s="1" t="s">
        <v>6720</v>
      </c>
      <c r="E6784" s="1" t="s">
        <v>6735</v>
      </c>
      <c r="F6784" s="1" t="s">
        <v>6736</v>
      </c>
      <c r="G6784" s="1" t="s">
        <v>4216</v>
      </c>
      <c r="H6784" s="1" t="s">
        <v>6736</v>
      </c>
      <c r="I6784" s="2">
        <v>45355</v>
      </c>
      <c r="J6784" s="2">
        <v>51501</v>
      </c>
      <c r="K6784" s="1" t="s">
        <v>6735</v>
      </c>
      <c r="L6784">
        <v>617869</v>
      </c>
      <c r="M6784" s="1" t="s">
        <v>226</v>
      </c>
      <c r="N6784" s="1" t="s">
        <v>226</v>
      </c>
      <c r="O6784" s="1" t="s">
        <v>211</v>
      </c>
      <c r="P6784" s="1" t="s">
        <v>211</v>
      </c>
      <c r="Q6784" s="1" t="s">
        <v>211</v>
      </c>
      <c r="R6784" s="1" t="s">
        <v>211</v>
      </c>
    </row>
    <row r="6785" spans="1:18" hidden="1" x14ac:dyDescent="0.2">
      <c r="A6785" s="1" t="s">
        <v>206</v>
      </c>
      <c r="B6785" s="1" t="s">
        <v>207</v>
      </c>
      <c r="C6785">
        <v>1379940</v>
      </c>
      <c r="D6785" s="1" t="s">
        <v>6720</v>
      </c>
      <c r="E6785" s="1" t="s">
        <v>6737</v>
      </c>
      <c r="F6785" s="1" t="s">
        <v>6738</v>
      </c>
      <c r="G6785" s="1" t="s">
        <v>4210</v>
      </c>
      <c r="H6785" s="1" t="s">
        <v>6738</v>
      </c>
      <c r="I6785" s="2">
        <v>45355</v>
      </c>
      <c r="J6785" s="2">
        <v>51501</v>
      </c>
      <c r="K6785" s="1" t="s">
        <v>6737</v>
      </c>
      <c r="L6785">
        <v>617870</v>
      </c>
      <c r="M6785" s="1" t="s">
        <v>226</v>
      </c>
      <c r="N6785" s="1" t="s">
        <v>226</v>
      </c>
      <c r="O6785" s="1" t="s">
        <v>211</v>
      </c>
      <c r="P6785" s="1" t="s">
        <v>211</v>
      </c>
      <c r="Q6785" s="1" t="s">
        <v>211</v>
      </c>
      <c r="R6785" s="1" t="s">
        <v>211</v>
      </c>
    </row>
    <row r="6786" spans="1:18" hidden="1" x14ac:dyDescent="0.2">
      <c r="A6786" s="1" t="s">
        <v>206</v>
      </c>
      <c r="B6786" s="1" t="s">
        <v>207</v>
      </c>
      <c r="C6786">
        <v>1379940</v>
      </c>
      <c r="D6786" s="1" t="s">
        <v>6720</v>
      </c>
      <c r="E6786" s="1" t="s">
        <v>569</v>
      </c>
      <c r="F6786" s="1" t="s">
        <v>138</v>
      </c>
      <c r="G6786" s="1" t="s">
        <v>4006</v>
      </c>
      <c r="H6786" s="1" t="s">
        <v>138</v>
      </c>
      <c r="I6786" s="2">
        <v>45355</v>
      </c>
      <c r="J6786" s="2">
        <v>51501</v>
      </c>
      <c r="K6786" s="1" t="s">
        <v>569</v>
      </c>
      <c r="L6786">
        <v>612472</v>
      </c>
      <c r="M6786" s="1" t="s">
        <v>223</v>
      </c>
      <c r="N6786" s="1" t="s">
        <v>223</v>
      </c>
      <c r="O6786" s="1" t="s">
        <v>211</v>
      </c>
      <c r="P6786" s="1" t="s">
        <v>211</v>
      </c>
      <c r="Q6786" s="1" t="s">
        <v>211</v>
      </c>
      <c r="R6786" s="1" t="s">
        <v>211</v>
      </c>
    </row>
    <row r="6787" spans="1:18" hidden="1" x14ac:dyDescent="0.2">
      <c r="A6787" s="1" t="s">
        <v>206</v>
      </c>
      <c r="B6787" s="1" t="s">
        <v>207</v>
      </c>
      <c r="C6787">
        <v>1379940</v>
      </c>
      <c r="D6787" s="1" t="s">
        <v>6720</v>
      </c>
      <c r="E6787" s="1" t="s">
        <v>18</v>
      </c>
      <c r="F6787" s="1" t="s">
        <v>6140</v>
      </c>
      <c r="G6787" s="1" t="s">
        <v>6517</v>
      </c>
      <c r="H6787" s="1" t="s">
        <v>6140</v>
      </c>
      <c r="I6787" s="2">
        <v>45355</v>
      </c>
      <c r="J6787" s="2">
        <v>51501</v>
      </c>
      <c r="K6787" s="1" t="s">
        <v>18</v>
      </c>
      <c r="L6787">
        <v>606464</v>
      </c>
      <c r="M6787" s="1" t="s">
        <v>223</v>
      </c>
      <c r="N6787" s="1" t="s">
        <v>223</v>
      </c>
      <c r="O6787" s="1" t="s">
        <v>211</v>
      </c>
      <c r="P6787" s="1" t="s">
        <v>211</v>
      </c>
      <c r="Q6787" s="1" t="s">
        <v>211</v>
      </c>
      <c r="R6787" s="1" t="s">
        <v>211</v>
      </c>
    </row>
    <row r="6788" spans="1:18" hidden="1" x14ac:dyDescent="0.2">
      <c r="A6788" s="1" t="s">
        <v>206</v>
      </c>
      <c r="B6788" s="1" t="s">
        <v>207</v>
      </c>
      <c r="C6788">
        <v>1379940</v>
      </c>
      <c r="D6788" s="1" t="s">
        <v>6720</v>
      </c>
      <c r="E6788" s="1" t="s">
        <v>5115</v>
      </c>
      <c r="F6788" s="1" t="s">
        <v>5116</v>
      </c>
      <c r="G6788" s="1" t="s">
        <v>6518</v>
      </c>
      <c r="H6788" s="1" t="s">
        <v>5116</v>
      </c>
      <c r="I6788" s="2">
        <v>45355</v>
      </c>
      <c r="J6788" s="2">
        <v>51501</v>
      </c>
      <c r="K6788" s="1" t="s">
        <v>5115</v>
      </c>
      <c r="L6788">
        <v>606463</v>
      </c>
      <c r="M6788" s="1" t="s">
        <v>223</v>
      </c>
      <c r="N6788" s="1" t="s">
        <v>223</v>
      </c>
      <c r="O6788" s="1" t="s">
        <v>211</v>
      </c>
      <c r="P6788" s="1" t="s">
        <v>211</v>
      </c>
      <c r="Q6788" s="1" t="s">
        <v>211</v>
      </c>
      <c r="R6788" s="1" t="s">
        <v>211</v>
      </c>
    </row>
    <row r="6789" spans="1:18" hidden="1" x14ac:dyDescent="0.2">
      <c r="A6789" s="1" t="s">
        <v>206</v>
      </c>
      <c r="B6789" s="1" t="s">
        <v>207</v>
      </c>
      <c r="C6789">
        <v>1379940</v>
      </c>
      <c r="D6789" s="1" t="s">
        <v>6720</v>
      </c>
      <c r="E6789" s="1" t="s">
        <v>6739</v>
      </c>
      <c r="F6789" s="1" t="s">
        <v>6740</v>
      </c>
      <c r="G6789" s="1" t="s">
        <v>4375</v>
      </c>
      <c r="H6789" s="1" t="s">
        <v>6740</v>
      </c>
      <c r="I6789" s="2">
        <v>45355</v>
      </c>
      <c r="J6789" s="2">
        <v>51501</v>
      </c>
      <c r="K6789" s="1" t="s">
        <v>6739</v>
      </c>
      <c r="L6789">
        <v>621251</v>
      </c>
      <c r="M6789" s="1" t="s">
        <v>645</v>
      </c>
      <c r="N6789" s="1" t="s">
        <v>645</v>
      </c>
      <c r="O6789" s="1" t="s">
        <v>211</v>
      </c>
      <c r="P6789" s="1" t="s">
        <v>211</v>
      </c>
      <c r="Q6789" s="1" t="s">
        <v>211</v>
      </c>
      <c r="R6789" s="1" t="s">
        <v>211</v>
      </c>
    </row>
    <row r="6790" spans="1:18" hidden="1" x14ac:dyDescent="0.2">
      <c r="A6790" s="1" t="s">
        <v>206</v>
      </c>
      <c r="B6790" s="1" t="s">
        <v>207</v>
      </c>
      <c r="C6790">
        <v>1379940</v>
      </c>
      <c r="D6790" s="1" t="s">
        <v>6720</v>
      </c>
      <c r="E6790" s="1" t="s">
        <v>6741</v>
      </c>
      <c r="F6790" s="1" t="s">
        <v>6742</v>
      </c>
      <c r="G6790" s="1" t="s">
        <v>4219</v>
      </c>
      <c r="H6790" s="1" t="s">
        <v>6742</v>
      </c>
      <c r="I6790" s="2">
        <v>45355</v>
      </c>
      <c r="J6790" s="2">
        <v>51501</v>
      </c>
      <c r="K6790" s="1" t="s">
        <v>6741</v>
      </c>
      <c r="L6790">
        <v>621899</v>
      </c>
      <c r="M6790" s="1" t="s">
        <v>211</v>
      </c>
      <c r="N6790" s="1" t="s">
        <v>211</v>
      </c>
      <c r="O6790" s="1" t="s">
        <v>211</v>
      </c>
      <c r="P6790" s="1" t="s">
        <v>211</v>
      </c>
      <c r="Q6790" s="1" t="s">
        <v>211</v>
      </c>
      <c r="R6790" s="1" t="s">
        <v>211</v>
      </c>
    </row>
    <row r="6791" spans="1:18" hidden="1" x14ac:dyDescent="0.2">
      <c r="A6791" s="1" t="s">
        <v>206</v>
      </c>
      <c r="B6791" s="1" t="s">
        <v>207</v>
      </c>
      <c r="C6791">
        <v>1379940</v>
      </c>
      <c r="D6791" s="1" t="s">
        <v>6720</v>
      </c>
      <c r="E6791" s="1" t="s">
        <v>6743</v>
      </c>
      <c r="F6791" s="1" t="s">
        <v>6744</v>
      </c>
      <c r="G6791" s="1" t="s">
        <v>4222</v>
      </c>
      <c r="H6791" s="1" t="s">
        <v>6744</v>
      </c>
      <c r="I6791" s="2">
        <v>45355</v>
      </c>
      <c r="J6791" s="2">
        <v>51501</v>
      </c>
      <c r="K6791" s="1" t="s">
        <v>6743</v>
      </c>
      <c r="L6791">
        <v>621900</v>
      </c>
      <c r="M6791" s="1" t="s">
        <v>211</v>
      </c>
      <c r="N6791" s="1" t="s">
        <v>211</v>
      </c>
      <c r="O6791" s="1" t="s">
        <v>211</v>
      </c>
      <c r="P6791" s="1" t="s">
        <v>211</v>
      </c>
      <c r="Q6791" s="1" t="s">
        <v>211</v>
      </c>
      <c r="R6791" s="1" t="s">
        <v>211</v>
      </c>
    </row>
    <row r="6792" spans="1:18" hidden="1" x14ac:dyDescent="0.2">
      <c r="A6792" s="1" t="s">
        <v>206</v>
      </c>
      <c r="B6792" s="1" t="s">
        <v>207</v>
      </c>
      <c r="C6792">
        <v>1379940</v>
      </c>
      <c r="D6792" s="1" t="s">
        <v>6720</v>
      </c>
      <c r="E6792" s="1" t="s">
        <v>6745</v>
      </c>
      <c r="F6792" s="1" t="s">
        <v>6746</v>
      </c>
      <c r="G6792" s="1" t="s">
        <v>4289</v>
      </c>
      <c r="H6792" s="1" t="s">
        <v>6746</v>
      </c>
      <c r="I6792" s="2">
        <v>45355</v>
      </c>
      <c r="J6792" s="2">
        <v>51501</v>
      </c>
      <c r="K6792" s="1" t="s">
        <v>6745</v>
      </c>
      <c r="L6792">
        <v>622199</v>
      </c>
      <c r="M6792" s="1" t="s">
        <v>211</v>
      </c>
      <c r="N6792" s="1" t="s">
        <v>211</v>
      </c>
      <c r="O6792" s="1" t="s">
        <v>211</v>
      </c>
      <c r="P6792" s="1" t="s">
        <v>211</v>
      </c>
      <c r="Q6792" s="1" t="s">
        <v>211</v>
      </c>
      <c r="R6792" s="1" t="s">
        <v>211</v>
      </c>
    </row>
    <row r="6793" spans="1:18" hidden="1" x14ac:dyDescent="0.2">
      <c r="A6793" s="1" t="s">
        <v>206</v>
      </c>
      <c r="B6793" s="1" t="s">
        <v>207</v>
      </c>
      <c r="C6793">
        <v>1379940</v>
      </c>
      <c r="D6793" s="1" t="s">
        <v>6720</v>
      </c>
      <c r="E6793" s="1" t="s">
        <v>6747</v>
      </c>
      <c r="F6793" s="1" t="s">
        <v>6748</v>
      </c>
      <c r="G6793" s="1" t="s">
        <v>4356</v>
      </c>
      <c r="H6793" s="1" t="s">
        <v>6748</v>
      </c>
      <c r="I6793" s="2">
        <v>45355</v>
      </c>
      <c r="J6793" s="2">
        <v>51501</v>
      </c>
      <c r="K6793" s="1" t="s">
        <v>6747</v>
      </c>
      <c r="L6793">
        <v>622200</v>
      </c>
      <c r="M6793" s="1" t="s">
        <v>211</v>
      </c>
      <c r="N6793" s="1" t="s">
        <v>211</v>
      </c>
      <c r="O6793" s="1" t="s">
        <v>211</v>
      </c>
      <c r="P6793" s="1" t="s">
        <v>211</v>
      </c>
      <c r="Q6793" s="1" t="s">
        <v>211</v>
      </c>
      <c r="R6793" s="1" t="s">
        <v>211</v>
      </c>
    </row>
    <row r="6794" spans="1:18" hidden="1" x14ac:dyDescent="0.2">
      <c r="A6794" s="1" t="s">
        <v>206</v>
      </c>
      <c r="B6794" s="1" t="s">
        <v>207</v>
      </c>
      <c r="C6794">
        <v>1379940</v>
      </c>
      <c r="D6794" s="1" t="s">
        <v>6720</v>
      </c>
      <c r="E6794" s="1" t="s">
        <v>6749</v>
      </c>
      <c r="F6794" s="1" t="s">
        <v>6750</v>
      </c>
      <c r="G6794" s="1" t="s">
        <v>4363</v>
      </c>
      <c r="H6794" s="1" t="s">
        <v>6750</v>
      </c>
      <c r="I6794" s="2">
        <v>45355</v>
      </c>
      <c r="J6794" s="2">
        <v>51501</v>
      </c>
      <c r="K6794" s="1" t="s">
        <v>6749</v>
      </c>
      <c r="L6794">
        <v>622201</v>
      </c>
      <c r="M6794" s="1" t="s">
        <v>211</v>
      </c>
      <c r="N6794" s="1" t="s">
        <v>211</v>
      </c>
      <c r="O6794" s="1" t="s">
        <v>211</v>
      </c>
      <c r="P6794" s="1" t="s">
        <v>211</v>
      </c>
      <c r="Q6794" s="1" t="s">
        <v>211</v>
      </c>
      <c r="R6794" s="1" t="s">
        <v>211</v>
      </c>
    </row>
    <row r="6795" spans="1:18" hidden="1" x14ac:dyDescent="0.2">
      <c r="A6795" s="1" t="s">
        <v>206</v>
      </c>
      <c r="B6795" s="1" t="s">
        <v>207</v>
      </c>
      <c r="C6795">
        <v>1379940</v>
      </c>
      <c r="D6795" s="1" t="s">
        <v>6720</v>
      </c>
      <c r="E6795" s="1" t="s">
        <v>6751</v>
      </c>
      <c r="F6795" s="1" t="s">
        <v>6752</v>
      </c>
      <c r="G6795" s="1" t="s">
        <v>4384</v>
      </c>
      <c r="H6795" s="1" t="s">
        <v>6752</v>
      </c>
      <c r="I6795" s="2">
        <v>45355</v>
      </c>
      <c r="J6795" s="2">
        <v>51501</v>
      </c>
      <c r="K6795" s="1" t="s">
        <v>6751</v>
      </c>
      <c r="L6795">
        <v>622204</v>
      </c>
      <c r="M6795" s="1" t="s">
        <v>211</v>
      </c>
      <c r="N6795" s="1" t="s">
        <v>211</v>
      </c>
      <c r="O6795" s="1" t="s">
        <v>211</v>
      </c>
      <c r="P6795" s="1" t="s">
        <v>211</v>
      </c>
      <c r="Q6795" s="1" t="s">
        <v>211</v>
      </c>
      <c r="R6795" s="1" t="s">
        <v>211</v>
      </c>
    </row>
    <row r="6796" spans="1:18" hidden="1" x14ac:dyDescent="0.2">
      <c r="A6796" s="1" t="s">
        <v>206</v>
      </c>
      <c r="B6796" s="1" t="s">
        <v>207</v>
      </c>
      <c r="C6796">
        <v>1379940</v>
      </c>
      <c r="D6796" s="1" t="s">
        <v>6720</v>
      </c>
      <c r="E6796" s="1" t="s">
        <v>6753</v>
      </c>
      <c r="F6796" s="1" t="s">
        <v>6754</v>
      </c>
      <c r="G6796" s="1" t="s">
        <v>4378</v>
      </c>
      <c r="H6796" s="1" t="s">
        <v>6754</v>
      </c>
      <c r="I6796" s="2">
        <v>45355</v>
      </c>
      <c r="J6796" s="2">
        <v>51501</v>
      </c>
      <c r="K6796" s="1" t="s">
        <v>6753</v>
      </c>
      <c r="L6796">
        <v>622205</v>
      </c>
      <c r="M6796" s="1" t="s">
        <v>211</v>
      </c>
      <c r="N6796" s="1" t="s">
        <v>211</v>
      </c>
      <c r="O6796" s="1" t="s">
        <v>211</v>
      </c>
      <c r="P6796" s="1" t="s">
        <v>211</v>
      </c>
      <c r="Q6796" s="1" t="s">
        <v>211</v>
      </c>
      <c r="R6796" s="1" t="s">
        <v>211</v>
      </c>
    </row>
    <row r="6797" spans="1:18" hidden="1" x14ac:dyDescent="0.2">
      <c r="A6797" s="1" t="s">
        <v>206</v>
      </c>
      <c r="B6797" s="1" t="s">
        <v>207</v>
      </c>
      <c r="C6797">
        <v>1379940</v>
      </c>
      <c r="D6797" s="1" t="s">
        <v>6720</v>
      </c>
      <c r="E6797" s="1" t="s">
        <v>6755</v>
      </c>
      <c r="F6797" s="1" t="s">
        <v>6756</v>
      </c>
      <c r="G6797" s="1" t="s">
        <v>4359</v>
      </c>
      <c r="H6797" s="1" t="s">
        <v>6756</v>
      </c>
      <c r="I6797" s="2">
        <v>45355</v>
      </c>
      <c r="J6797" s="2">
        <v>51501</v>
      </c>
      <c r="K6797" s="1" t="s">
        <v>6755</v>
      </c>
      <c r="L6797">
        <v>622206</v>
      </c>
      <c r="M6797" s="1" t="s">
        <v>211</v>
      </c>
      <c r="N6797" s="1" t="s">
        <v>211</v>
      </c>
      <c r="O6797" s="1" t="s">
        <v>211</v>
      </c>
      <c r="P6797" s="1" t="s">
        <v>211</v>
      </c>
      <c r="Q6797" s="1" t="s">
        <v>211</v>
      </c>
      <c r="R6797" s="1" t="s">
        <v>211</v>
      </c>
    </row>
    <row r="6798" spans="1:18" hidden="1" x14ac:dyDescent="0.2">
      <c r="A6798" s="1" t="s">
        <v>206</v>
      </c>
      <c r="B6798" s="1" t="s">
        <v>207</v>
      </c>
      <c r="C6798">
        <v>1379940</v>
      </c>
      <c r="D6798" s="1" t="s">
        <v>6720</v>
      </c>
      <c r="E6798" s="1" t="s">
        <v>6757</v>
      </c>
      <c r="F6798" s="1" t="s">
        <v>6758</v>
      </c>
      <c r="G6798" s="1" t="s">
        <v>4362</v>
      </c>
      <c r="H6798" s="1" t="s">
        <v>6758</v>
      </c>
      <c r="I6798" s="2">
        <v>45355</v>
      </c>
      <c r="J6798" s="2">
        <v>51501</v>
      </c>
      <c r="K6798" s="1" t="s">
        <v>6757</v>
      </c>
      <c r="L6798">
        <v>622207</v>
      </c>
      <c r="M6798" s="1" t="s">
        <v>211</v>
      </c>
      <c r="N6798" s="1" t="s">
        <v>211</v>
      </c>
      <c r="O6798" s="1" t="s">
        <v>211</v>
      </c>
      <c r="P6798" s="1" t="s">
        <v>211</v>
      </c>
      <c r="Q6798" s="1" t="s">
        <v>211</v>
      </c>
      <c r="R6798" s="1" t="s">
        <v>211</v>
      </c>
    </row>
    <row r="6799" spans="1:18" hidden="1" x14ac:dyDescent="0.2">
      <c r="A6799" s="1" t="s">
        <v>206</v>
      </c>
      <c r="B6799" s="1" t="s">
        <v>207</v>
      </c>
      <c r="C6799">
        <v>1379940</v>
      </c>
      <c r="D6799" s="1" t="s">
        <v>6720</v>
      </c>
      <c r="E6799" s="1" t="s">
        <v>6759</v>
      </c>
      <c r="F6799" s="1" t="s">
        <v>6760</v>
      </c>
      <c r="G6799" s="1" t="s">
        <v>4352</v>
      </c>
      <c r="H6799" s="1" t="s">
        <v>6760</v>
      </c>
      <c r="I6799" s="2">
        <v>45355</v>
      </c>
      <c r="J6799" s="2">
        <v>51501</v>
      </c>
      <c r="K6799" s="1" t="s">
        <v>6759</v>
      </c>
      <c r="L6799">
        <v>622209</v>
      </c>
      <c r="M6799" s="1" t="s">
        <v>211</v>
      </c>
      <c r="N6799" s="1" t="s">
        <v>211</v>
      </c>
      <c r="O6799" s="1" t="s">
        <v>211</v>
      </c>
      <c r="P6799" s="1" t="s">
        <v>211</v>
      </c>
      <c r="Q6799" s="1" t="s">
        <v>211</v>
      </c>
      <c r="R6799" s="1" t="s">
        <v>211</v>
      </c>
    </row>
    <row r="6800" spans="1:18" hidden="1" x14ac:dyDescent="0.2">
      <c r="A6800" s="1" t="s">
        <v>206</v>
      </c>
      <c r="B6800" s="1" t="s">
        <v>207</v>
      </c>
      <c r="C6800">
        <v>1379940</v>
      </c>
      <c r="D6800" s="1" t="s">
        <v>6720</v>
      </c>
      <c r="E6800" s="1" t="s">
        <v>6761</v>
      </c>
      <c r="F6800" s="1" t="s">
        <v>6762</v>
      </c>
      <c r="G6800" s="1" t="s">
        <v>4389</v>
      </c>
      <c r="H6800" s="1" t="s">
        <v>6762</v>
      </c>
      <c r="I6800" s="2">
        <v>45355</v>
      </c>
      <c r="J6800" s="2">
        <v>51501</v>
      </c>
      <c r="K6800" s="1" t="s">
        <v>6761</v>
      </c>
      <c r="L6800">
        <v>622220</v>
      </c>
      <c r="M6800" s="1" t="s">
        <v>211</v>
      </c>
      <c r="N6800" s="1" t="s">
        <v>211</v>
      </c>
      <c r="O6800" s="1" t="s">
        <v>211</v>
      </c>
      <c r="P6800" s="1" t="s">
        <v>211</v>
      </c>
      <c r="Q6800" s="1" t="s">
        <v>211</v>
      </c>
      <c r="R6800" s="1" t="s">
        <v>211</v>
      </c>
    </row>
    <row r="6801" spans="1:18" hidden="1" x14ac:dyDescent="0.2">
      <c r="A6801" s="1" t="s">
        <v>206</v>
      </c>
      <c r="B6801" s="1" t="s">
        <v>207</v>
      </c>
      <c r="C6801">
        <v>1379940</v>
      </c>
      <c r="D6801" s="1" t="s">
        <v>6720</v>
      </c>
      <c r="E6801" s="1" t="s">
        <v>6763</v>
      </c>
      <c r="F6801" s="1" t="s">
        <v>4291</v>
      </c>
      <c r="G6801" s="1" t="s">
        <v>4292</v>
      </c>
      <c r="H6801" s="1" t="s">
        <v>4291</v>
      </c>
      <c r="I6801" s="2">
        <v>45355</v>
      </c>
      <c r="J6801" s="2">
        <v>51501</v>
      </c>
      <c r="K6801" s="1" t="s">
        <v>6763</v>
      </c>
      <c r="L6801">
        <v>622221</v>
      </c>
      <c r="M6801" s="1" t="s">
        <v>211</v>
      </c>
      <c r="N6801" s="1" t="s">
        <v>211</v>
      </c>
      <c r="O6801" s="1" t="s">
        <v>211</v>
      </c>
      <c r="P6801" s="1" t="s">
        <v>211</v>
      </c>
      <c r="Q6801" s="1" t="s">
        <v>211</v>
      </c>
      <c r="R6801" s="1" t="s">
        <v>211</v>
      </c>
    </row>
    <row r="6802" spans="1:18" hidden="1" x14ac:dyDescent="0.2">
      <c r="A6802" s="1" t="s">
        <v>206</v>
      </c>
      <c r="B6802" s="1" t="s">
        <v>207</v>
      </c>
      <c r="C6802">
        <v>1379940</v>
      </c>
      <c r="D6802" s="1" t="s">
        <v>6720</v>
      </c>
      <c r="E6802" s="1" t="s">
        <v>6764</v>
      </c>
      <c r="F6802" s="1" t="s">
        <v>6765</v>
      </c>
      <c r="G6802" s="1" t="s">
        <v>6766</v>
      </c>
      <c r="H6802" s="1" t="s">
        <v>6765</v>
      </c>
      <c r="I6802" s="2">
        <v>45355</v>
      </c>
      <c r="J6802" s="2">
        <v>51501</v>
      </c>
      <c r="K6802" s="1" t="s">
        <v>6764</v>
      </c>
      <c r="L6802">
        <v>622639</v>
      </c>
      <c r="M6802" s="1" t="s">
        <v>211</v>
      </c>
      <c r="N6802" s="1" t="s">
        <v>211</v>
      </c>
      <c r="O6802" s="1" t="s">
        <v>211</v>
      </c>
      <c r="P6802" s="1" t="s">
        <v>211</v>
      </c>
      <c r="Q6802" s="1" t="s">
        <v>211</v>
      </c>
      <c r="R6802" s="1" t="s">
        <v>211</v>
      </c>
    </row>
    <row r="6803" spans="1:18" hidden="1" x14ac:dyDescent="0.2">
      <c r="A6803" s="1" t="s">
        <v>206</v>
      </c>
      <c r="B6803" s="1" t="s">
        <v>207</v>
      </c>
      <c r="C6803">
        <v>1379940</v>
      </c>
      <c r="D6803" s="1" t="s">
        <v>6720</v>
      </c>
      <c r="E6803" s="1" t="s">
        <v>6767</v>
      </c>
      <c r="F6803" s="1" t="s">
        <v>368</v>
      </c>
      <c r="G6803" s="1" t="s">
        <v>4134</v>
      </c>
      <c r="H6803" s="1" t="s">
        <v>368</v>
      </c>
      <c r="I6803" s="2">
        <v>45355</v>
      </c>
      <c r="J6803" s="2">
        <v>51501</v>
      </c>
      <c r="K6803" s="1" t="s">
        <v>6767</v>
      </c>
      <c r="L6803">
        <v>622748</v>
      </c>
      <c r="M6803" s="1" t="s">
        <v>211</v>
      </c>
      <c r="N6803" s="1" t="s">
        <v>211</v>
      </c>
      <c r="O6803" s="1" t="s">
        <v>211</v>
      </c>
      <c r="P6803" s="1" t="s">
        <v>211</v>
      </c>
      <c r="Q6803" s="1" t="s">
        <v>211</v>
      </c>
      <c r="R6803" s="1" t="s">
        <v>211</v>
      </c>
    </row>
    <row r="6804" spans="1:18" hidden="1" x14ac:dyDescent="0.2">
      <c r="A6804" s="1" t="s">
        <v>206</v>
      </c>
      <c r="B6804" s="1" t="s">
        <v>207</v>
      </c>
      <c r="C6804">
        <v>1379940</v>
      </c>
      <c r="D6804" s="1" t="s">
        <v>6720</v>
      </c>
      <c r="E6804" s="1" t="s">
        <v>6768</v>
      </c>
      <c r="F6804" s="1" t="s">
        <v>6769</v>
      </c>
      <c r="G6804" s="1" t="s">
        <v>6770</v>
      </c>
      <c r="H6804" s="1" t="s">
        <v>6769</v>
      </c>
      <c r="I6804" s="2">
        <v>45355</v>
      </c>
      <c r="J6804" s="2">
        <v>51501</v>
      </c>
      <c r="K6804" s="1" t="s">
        <v>6768</v>
      </c>
      <c r="L6804">
        <v>622638</v>
      </c>
      <c r="M6804" s="1" t="s">
        <v>211</v>
      </c>
      <c r="N6804" s="1" t="s">
        <v>211</v>
      </c>
      <c r="O6804" s="1" t="s">
        <v>211</v>
      </c>
      <c r="P6804" s="1" t="s">
        <v>211</v>
      </c>
      <c r="Q6804" s="1" t="s">
        <v>211</v>
      </c>
      <c r="R6804" s="1" t="s">
        <v>211</v>
      </c>
    </row>
    <row r="6805" spans="1:18" hidden="1" x14ac:dyDescent="0.2">
      <c r="A6805" s="1" t="s">
        <v>206</v>
      </c>
      <c r="B6805" s="1" t="s">
        <v>207</v>
      </c>
      <c r="C6805">
        <v>1379940</v>
      </c>
      <c r="D6805" s="1" t="s">
        <v>6720</v>
      </c>
      <c r="E6805" s="1" t="s">
        <v>6771</v>
      </c>
      <c r="F6805" s="1" t="s">
        <v>6772</v>
      </c>
      <c r="G6805" s="1" t="s">
        <v>4195</v>
      </c>
      <c r="H6805" s="1" t="s">
        <v>6772</v>
      </c>
      <c r="I6805" s="2">
        <v>45355</v>
      </c>
      <c r="J6805" s="2">
        <v>51501</v>
      </c>
      <c r="K6805" s="1" t="s">
        <v>6771</v>
      </c>
      <c r="L6805">
        <v>622379</v>
      </c>
      <c r="M6805" s="1" t="s">
        <v>211</v>
      </c>
      <c r="N6805" s="1" t="s">
        <v>211</v>
      </c>
      <c r="O6805" s="1" t="s">
        <v>211</v>
      </c>
      <c r="P6805" s="1" t="s">
        <v>211</v>
      </c>
      <c r="Q6805" s="1" t="s">
        <v>211</v>
      </c>
      <c r="R6805" s="1" t="s">
        <v>211</v>
      </c>
    </row>
    <row r="6806" spans="1:18" hidden="1" x14ac:dyDescent="0.2">
      <c r="A6806" s="1" t="s">
        <v>206</v>
      </c>
      <c r="B6806" s="1" t="s">
        <v>207</v>
      </c>
      <c r="C6806">
        <v>1379940</v>
      </c>
      <c r="D6806" s="1" t="s">
        <v>6720</v>
      </c>
      <c r="E6806" s="1" t="s">
        <v>6773</v>
      </c>
      <c r="F6806" s="1" t="s">
        <v>6774</v>
      </c>
      <c r="G6806" s="1" t="s">
        <v>4191</v>
      </c>
      <c r="H6806" s="1" t="s">
        <v>6774</v>
      </c>
      <c r="I6806" s="2">
        <v>45355</v>
      </c>
      <c r="J6806" s="2">
        <v>51501</v>
      </c>
      <c r="K6806" s="1" t="s">
        <v>6773</v>
      </c>
      <c r="L6806">
        <v>622380</v>
      </c>
      <c r="M6806" s="1" t="s">
        <v>211</v>
      </c>
      <c r="N6806" s="1" t="s">
        <v>211</v>
      </c>
      <c r="O6806" s="1" t="s">
        <v>211</v>
      </c>
      <c r="P6806" s="1" t="s">
        <v>211</v>
      </c>
      <c r="Q6806" s="1" t="s">
        <v>211</v>
      </c>
      <c r="R6806" s="1" t="s">
        <v>211</v>
      </c>
    </row>
    <row r="6807" spans="1:18" hidden="1" x14ac:dyDescent="0.2">
      <c r="A6807" s="1" t="s">
        <v>206</v>
      </c>
      <c r="B6807" s="1" t="s">
        <v>207</v>
      </c>
      <c r="C6807">
        <v>1379940</v>
      </c>
      <c r="D6807" s="1" t="s">
        <v>6720</v>
      </c>
      <c r="E6807" s="1" t="s">
        <v>6775</v>
      </c>
      <c r="F6807" s="1" t="s">
        <v>6776</v>
      </c>
      <c r="G6807" s="1" t="s">
        <v>4153</v>
      </c>
      <c r="H6807" s="1" t="s">
        <v>6776</v>
      </c>
      <c r="I6807" s="2">
        <v>45355</v>
      </c>
      <c r="J6807" s="2">
        <v>51501</v>
      </c>
      <c r="K6807" s="1" t="s">
        <v>6775</v>
      </c>
      <c r="L6807">
        <v>622382</v>
      </c>
      <c r="M6807" s="1" t="s">
        <v>211</v>
      </c>
      <c r="N6807" s="1" t="s">
        <v>211</v>
      </c>
      <c r="O6807" s="1" t="s">
        <v>211</v>
      </c>
      <c r="P6807" s="1" t="s">
        <v>211</v>
      </c>
      <c r="Q6807" s="1" t="s">
        <v>211</v>
      </c>
      <c r="R6807" s="1" t="s">
        <v>211</v>
      </c>
    </row>
    <row r="6808" spans="1:18" hidden="1" x14ac:dyDescent="0.2">
      <c r="A6808" s="1" t="s">
        <v>206</v>
      </c>
      <c r="B6808" s="1" t="s">
        <v>207</v>
      </c>
      <c r="C6808">
        <v>1379940</v>
      </c>
      <c r="D6808" s="1" t="s">
        <v>6720</v>
      </c>
      <c r="E6808" s="1" t="s">
        <v>6777</v>
      </c>
      <c r="F6808" s="1" t="s">
        <v>6778</v>
      </c>
      <c r="G6808" s="1" t="s">
        <v>4275</v>
      </c>
      <c r="H6808" s="1" t="s">
        <v>6778</v>
      </c>
      <c r="I6808" s="2">
        <v>45355</v>
      </c>
      <c r="J6808" s="2">
        <v>51501</v>
      </c>
      <c r="K6808" s="1" t="s">
        <v>6777</v>
      </c>
      <c r="L6808">
        <v>622399</v>
      </c>
      <c r="M6808" s="1" t="s">
        <v>211</v>
      </c>
      <c r="N6808" s="1" t="s">
        <v>211</v>
      </c>
      <c r="O6808" s="1" t="s">
        <v>211</v>
      </c>
      <c r="P6808" s="1" t="s">
        <v>211</v>
      </c>
      <c r="Q6808" s="1" t="s">
        <v>211</v>
      </c>
      <c r="R6808" s="1" t="s">
        <v>211</v>
      </c>
    </row>
    <row r="6809" spans="1:18" hidden="1" x14ac:dyDescent="0.2">
      <c r="A6809" s="1" t="s">
        <v>206</v>
      </c>
      <c r="B6809" s="1" t="s">
        <v>207</v>
      </c>
      <c r="C6809">
        <v>1379940</v>
      </c>
      <c r="D6809" s="1" t="s">
        <v>6720</v>
      </c>
      <c r="E6809" s="1" t="s">
        <v>6779</v>
      </c>
      <c r="F6809" s="1" t="s">
        <v>6780</v>
      </c>
      <c r="G6809" s="1" t="s">
        <v>4295</v>
      </c>
      <c r="H6809" s="1" t="s">
        <v>6780</v>
      </c>
      <c r="I6809" s="2">
        <v>45355</v>
      </c>
      <c r="J6809" s="2">
        <v>51501</v>
      </c>
      <c r="K6809" s="1" t="s">
        <v>6779</v>
      </c>
      <c r="L6809">
        <v>622222</v>
      </c>
      <c r="M6809" s="1" t="s">
        <v>211</v>
      </c>
      <c r="N6809" s="1" t="s">
        <v>211</v>
      </c>
      <c r="O6809" s="1" t="s">
        <v>211</v>
      </c>
      <c r="P6809" s="1" t="s">
        <v>211</v>
      </c>
      <c r="Q6809" s="1" t="s">
        <v>211</v>
      </c>
      <c r="R6809" s="1" t="s">
        <v>211</v>
      </c>
    </row>
    <row r="6810" spans="1:18" hidden="1" x14ac:dyDescent="0.2">
      <c r="A6810" s="1" t="s">
        <v>206</v>
      </c>
      <c r="B6810" s="1" t="s">
        <v>207</v>
      </c>
      <c r="C6810">
        <v>1379940</v>
      </c>
      <c r="D6810" s="1" t="s">
        <v>6720</v>
      </c>
      <c r="E6810" s="1" t="s">
        <v>6781</v>
      </c>
      <c r="F6810" s="1" t="s">
        <v>6782</v>
      </c>
      <c r="G6810" s="1" t="s">
        <v>4224</v>
      </c>
      <c r="H6810" s="1" t="s">
        <v>6782</v>
      </c>
      <c r="I6810" s="2">
        <v>45355</v>
      </c>
      <c r="J6810" s="2">
        <v>51501</v>
      </c>
      <c r="K6810" s="1" t="s">
        <v>6781</v>
      </c>
      <c r="L6810">
        <v>622366</v>
      </c>
      <c r="M6810" s="1" t="s">
        <v>211</v>
      </c>
      <c r="N6810" s="1" t="s">
        <v>211</v>
      </c>
      <c r="O6810" s="1" t="s">
        <v>211</v>
      </c>
      <c r="P6810" s="1" t="s">
        <v>211</v>
      </c>
      <c r="Q6810" s="1" t="s">
        <v>211</v>
      </c>
      <c r="R6810" s="1" t="s">
        <v>211</v>
      </c>
    </row>
    <row r="6811" spans="1:18" hidden="1" x14ac:dyDescent="0.2">
      <c r="A6811" s="1" t="s">
        <v>206</v>
      </c>
      <c r="B6811" s="1" t="s">
        <v>207</v>
      </c>
      <c r="C6811">
        <v>1379940</v>
      </c>
      <c r="D6811" s="1" t="s">
        <v>6720</v>
      </c>
      <c r="E6811" s="1" t="s">
        <v>6783</v>
      </c>
      <c r="F6811" s="1" t="s">
        <v>6784</v>
      </c>
      <c r="G6811" s="1" t="s">
        <v>4223</v>
      </c>
      <c r="H6811" s="1" t="s">
        <v>6784</v>
      </c>
      <c r="I6811" s="2">
        <v>45355</v>
      </c>
      <c r="J6811" s="2">
        <v>51501</v>
      </c>
      <c r="K6811" s="1" t="s">
        <v>6783</v>
      </c>
      <c r="L6811">
        <v>622367</v>
      </c>
      <c r="M6811" s="1" t="s">
        <v>211</v>
      </c>
      <c r="N6811" s="1" t="s">
        <v>211</v>
      </c>
      <c r="O6811" s="1" t="s">
        <v>211</v>
      </c>
      <c r="P6811" s="1" t="s">
        <v>211</v>
      </c>
      <c r="Q6811" s="1" t="s">
        <v>211</v>
      </c>
      <c r="R6811" s="1" t="s">
        <v>211</v>
      </c>
    </row>
    <row r="6812" spans="1:18" hidden="1" x14ac:dyDescent="0.2">
      <c r="A6812" s="1" t="s">
        <v>206</v>
      </c>
      <c r="B6812" s="1" t="s">
        <v>207</v>
      </c>
      <c r="C6812">
        <v>1379940</v>
      </c>
      <c r="D6812" s="1" t="s">
        <v>6720</v>
      </c>
      <c r="E6812" s="1" t="s">
        <v>6785</v>
      </c>
      <c r="F6812" s="1" t="s">
        <v>2391</v>
      </c>
      <c r="G6812" s="1" t="s">
        <v>5531</v>
      </c>
      <c r="H6812" s="1" t="s">
        <v>2391</v>
      </c>
      <c r="I6812" s="2">
        <v>45355</v>
      </c>
      <c r="J6812" s="2">
        <v>51501</v>
      </c>
      <c r="K6812" s="1" t="s">
        <v>6785</v>
      </c>
      <c r="L6812">
        <v>622368</v>
      </c>
      <c r="M6812" s="1" t="s">
        <v>211</v>
      </c>
      <c r="N6812" s="1" t="s">
        <v>211</v>
      </c>
      <c r="O6812" s="1" t="s">
        <v>211</v>
      </c>
      <c r="P6812" s="1" t="s">
        <v>211</v>
      </c>
      <c r="Q6812" s="1" t="s">
        <v>211</v>
      </c>
      <c r="R6812" s="1" t="s">
        <v>211</v>
      </c>
    </row>
    <row r="6813" spans="1:18" hidden="1" x14ac:dyDescent="0.2">
      <c r="A6813" s="1" t="s">
        <v>206</v>
      </c>
      <c r="B6813" s="1" t="s">
        <v>207</v>
      </c>
      <c r="C6813">
        <v>1379940</v>
      </c>
      <c r="D6813" s="1" t="s">
        <v>6720</v>
      </c>
      <c r="E6813" s="1" t="s">
        <v>6786</v>
      </c>
      <c r="F6813" s="1" t="s">
        <v>6787</v>
      </c>
      <c r="G6813" s="1" t="s">
        <v>5551</v>
      </c>
      <c r="H6813" s="1" t="s">
        <v>6787</v>
      </c>
      <c r="I6813" s="2">
        <v>45355</v>
      </c>
      <c r="J6813" s="2">
        <v>51501</v>
      </c>
      <c r="K6813" s="1" t="s">
        <v>6786</v>
      </c>
      <c r="L6813">
        <v>622369</v>
      </c>
      <c r="M6813" s="1" t="s">
        <v>211</v>
      </c>
      <c r="N6813" s="1" t="s">
        <v>211</v>
      </c>
      <c r="O6813" s="1" t="s">
        <v>211</v>
      </c>
      <c r="P6813" s="1" t="s">
        <v>211</v>
      </c>
      <c r="Q6813" s="1" t="s">
        <v>211</v>
      </c>
      <c r="R6813" s="1" t="s">
        <v>211</v>
      </c>
    </row>
    <row r="6814" spans="1:18" hidden="1" x14ac:dyDescent="0.2">
      <c r="A6814" s="1" t="s">
        <v>206</v>
      </c>
      <c r="B6814" s="1" t="s">
        <v>207</v>
      </c>
      <c r="C6814">
        <v>1379940</v>
      </c>
      <c r="D6814" s="1" t="s">
        <v>6720</v>
      </c>
      <c r="E6814" s="1" t="s">
        <v>6788</v>
      </c>
      <c r="F6814" s="1" t="s">
        <v>6789</v>
      </c>
      <c r="G6814" s="1" t="s">
        <v>4269</v>
      </c>
      <c r="H6814" s="1" t="s">
        <v>6789</v>
      </c>
      <c r="I6814" s="2">
        <v>45355</v>
      </c>
      <c r="J6814" s="2">
        <v>51501</v>
      </c>
      <c r="K6814" s="1" t="s">
        <v>6788</v>
      </c>
      <c r="L6814">
        <v>622370</v>
      </c>
      <c r="M6814" s="1" t="s">
        <v>211</v>
      </c>
      <c r="N6814" s="1" t="s">
        <v>211</v>
      </c>
      <c r="O6814" s="1" t="s">
        <v>211</v>
      </c>
      <c r="P6814" s="1" t="s">
        <v>211</v>
      </c>
      <c r="Q6814" s="1" t="s">
        <v>211</v>
      </c>
      <c r="R6814" s="1" t="s">
        <v>211</v>
      </c>
    </row>
    <row r="6815" spans="1:18" hidden="1" x14ac:dyDescent="0.2">
      <c r="A6815" s="1" t="s">
        <v>206</v>
      </c>
      <c r="B6815" s="1" t="s">
        <v>207</v>
      </c>
      <c r="C6815">
        <v>1379940</v>
      </c>
      <c r="D6815" s="1" t="s">
        <v>6720</v>
      </c>
      <c r="E6815" s="1" t="s">
        <v>6790</v>
      </c>
      <c r="F6815" s="1" t="s">
        <v>6791</v>
      </c>
      <c r="G6815" s="1" t="s">
        <v>4271</v>
      </c>
      <c r="H6815" s="1" t="s">
        <v>6791</v>
      </c>
      <c r="I6815" s="2">
        <v>45355</v>
      </c>
      <c r="J6815" s="2">
        <v>51501</v>
      </c>
      <c r="K6815" s="1" t="s">
        <v>6790</v>
      </c>
      <c r="L6815">
        <v>622371</v>
      </c>
      <c r="M6815" s="1" t="s">
        <v>211</v>
      </c>
      <c r="N6815" s="1" t="s">
        <v>211</v>
      </c>
      <c r="O6815" s="1" t="s">
        <v>211</v>
      </c>
      <c r="P6815" s="1" t="s">
        <v>211</v>
      </c>
      <c r="Q6815" s="1" t="s">
        <v>211</v>
      </c>
      <c r="R6815" s="1" t="s">
        <v>211</v>
      </c>
    </row>
    <row r="6816" spans="1:18" hidden="1" x14ac:dyDescent="0.2">
      <c r="A6816" s="1" t="s">
        <v>206</v>
      </c>
      <c r="B6816" s="1" t="s">
        <v>207</v>
      </c>
      <c r="C6816">
        <v>1379940</v>
      </c>
      <c r="D6816" s="1" t="s">
        <v>6720</v>
      </c>
      <c r="E6816" s="1" t="s">
        <v>6792</v>
      </c>
      <c r="F6816" s="1" t="s">
        <v>6793</v>
      </c>
      <c r="G6816" s="1" t="s">
        <v>4273</v>
      </c>
      <c r="H6816" s="1" t="s">
        <v>6793</v>
      </c>
      <c r="I6816" s="2">
        <v>45355</v>
      </c>
      <c r="J6816" s="2">
        <v>51501</v>
      </c>
      <c r="K6816" s="1" t="s">
        <v>6792</v>
      </c>
      <c r="L6816">
        <v>622372</v>
      </c>
      <c r="M6816" s="1" t="s">
        <v>211</v>
      </c>
      <c r="N6816" s="1" t="s">
        <v>211</v>
      </c>
      <c r="O6816" s="1" t="s">
        <v>211</v>
      </c>
      <c r="P6816" s="1" t="s">
        <v>211</v>
      </c>
      <c r="Q6816" s="1" t="s">
        <v>211</v>
      </c>
      <c r="R6816" s="1" t="s">
        <v>211</v>
      </c>
    </row>
    <row r="6817" spans="1:18" hidden="1" x14ac:dyDescent="0.2">
      <c r="A6817" s="1" t="s">
        <v>206</v>
      </c>
      <c r="B6817" s="1" t="s">
        <v>207</v>
      </c>
      <c r="C6817">
        <v>1379940</v>
      </c>
      <c r="D6817" s="1" t="s">
        <v>6720</v>
      </c>
      <c r="E6817" s="1" t="s">
        <v>25</v>
      </c>
      <c r="F6817" s="1" t="s">
        <v>2716</v>
      </c>
      <c r="G6817" s="1" t="s">
        <v>3991</v>
      </c>
      <c r="H6817" s="1" t="s">
        <v>2716</v>
      </c>
      <c r="I6817" s="2">
        <v>45355</v>
      </c>
      <c r="J6817" s="2">
        <v>51501</v>
      </c>
      <c r="K6817" s="1" t="s">
        <v>25</v>
      </c>
      <c r="L6817">
        <v>602362</v>
      </c>
      <c r="M6817" s="1" t="s">
        <v>2718</v>
      </c>
      <c r="N6817" s="1" t="s">
        <v>2718</v>
      </c>
      <c r="O6817" s="1" t="s">
        <v>211</v>
      </c>
      <c r="P6817" s="1" t="s">
        <v>211</v>
      </c>
      <c r="Q6817" s="1" t="s">
        <v>211</v>
      </c>
      <c r="R6817" s="1" t="s">
        <v>211</v>
      </c>
    </row>
    <row r="6818" spans="1:18" hidden="1" x14ac:dyDescent="0.2">
      <c r="A6818" s="1" t="s">
        <v>206</v>
      </c>
      <c r="B6818" s="1" t="s">
        <v>207</v>
      </c>
      <c r="C6818">
        <v>1379943</v>
      </c>
      <c r="D6818" s="1" t="s">
        <v>6794</v>
      </c>
      <c r="E6818" s="1" t="s">
        <v>25</v>
      </c>
      <c r="F6818" s="1" t="s">
        <v>2716</v>
      </c>
      <c r="G6818" s="1" t="s">
        <v>3991</v>
      </c>
      <c r="H6818" s="1" t="s">
        <v>2716</v>
      </c>
      <c r="I6818" s="2">
        <v>45352</v>
      </c>
      <c r="J6818" s="2">
        <v>51501</v>
      </c>
      <c r="K6818" s="1" t="s">
        <v>25</v>
      </c>
      <c r="L6818">
        <v>602362</v>
      </c>
      <c r="M6818" s="1" t="s">
        <v>2718</v>
      </c>
      <c r="N6818" s="1" t="s">
        <v>2718</v>
      </c>
      <c r="O6818" s="1" t="s">
        <v>211</v>
      </c>
      <c r="P6818" s="1" t="s">
        <v>211</v>
      </c>
      <c r="Q6818" s="1" t="s">
        <v>211</v>
      </c>
      <c r="R6818" s="1" t="s">
        <v>211</v>
      </c>
    </row>
    <row r="6819" spans="1:18" hidden="1" x14ac:dyDescent="0.2">
      <c r="A6819" s="1" t="s">
        <v>206</v>
      </c>
      <c r="B6819" s="1" t="s">
        <v>207</v>
      </c>
      <c r="C6819">
        <v>1379943</v>
      </c>
      <c r="D6819" s="1" t="s">
        <v>6794</v>
      </c>
      <c r="E6819" s="1" t="s">
        <v>6792</v>
      </c>
      <c r="F6819" s="1" t="s">
        <v>6793</v>
      </c>
      <c r="G6819" s="1" t="s">
        <v>4273</v>
      </c>
      <c r="H6819" s="1" t="s">
        <v>6793</v>
      </c>
      <c r="I6819" s="2">
        <v>45352</v>
      </c>
      <c r="J6819" s="2">
        <v>51501</v>
      </c>
      <c r="K6819" s="1" t="s">
        <v>6792</v>
      </c>
      <c r="L6819">
        <v>622372</v>
      </c>
      <c r="M6819" s="1" t="s">
        <v>211</v>
      </c>
      <c r="N6819" s="1" t="s">
        <v>211</v>
      </c>
      <c r="O6819" s="1" t="s">
        <v>211</v>
      </c>
      <c r="P6819" s="1" t="s">
        <v>211</v>
      </c>
      <c r="Q6819" s="1" t="s">
        <v>211</v>
      </c>
      <c r="R6819" s="1" t="s">
        <v>211</v>
      </c>
    </row>
    <row r="6820" spans="1:18" hidden="1" x14ac:dyDescent="0.2">
      <c r="A6820" s="1" t="s">
        <v>206</v>
      </c>
      <c r="B6820" s="1" t="s">
        <v>207</v>
      </c>
      <c r="C6820">
        <v>1379943</v>
      </c>
      <c r="D6820" s="1" t="s">
        <v>6794</v>
      </c>
      <c r="E6820" s="1" t="s">
        <v>6790</v>
      </c>
      <c r="F6820" s="1" t="s">
        <v>6791</v>
      </c>
      <c r="G6820" s="1" t="s">
        <v>4271</v>
      </c>
      <c r="H6820" s="1" t="s">
        <v>6791</v>
      </c>
      <c r="I6820" s="2">
        <v>45352</v>
      </c>
      <c r="J6820" s="2">
        <v>51501</v>
      </c>
      <c r="K6820" s="1" t="s">
        <v>6790</v>
      </c>
      <c r="L6820">
        <v>622371</v>
      </c>
      <c r="M6820" s="1" t="s">
        <v>211</v>
      </c>
      <c r="N6820" s="1" t="s">
        <v>211</v>
      </c>
      <c r="O6820" s="1" t="s">
        <v>211</v>
      </c>
      <c r="P6820" s="1" t="s">
        <v>211</v>
      </c>
      <c r="Q6820" s="1" t="s">
        <v>211</v>
      </c>
      <c r="R6820" s="1" t="s">
        <v>211</v>
      </c>
    </row>
    <row r="6821" spans="1:18" hidden="1" x14ac:dyDescent="0.2">
      <c r="A6821" s="1" t="s">
        <v>206</v>
      </c>
      <c r="B6821" s="1" t="s">
        <v>207</v>
      </c>
      <c r="C6821">
        <v>1379943</v>
      </c>
      <c r="D6821" s="1" t="s">
        <v>6794</v>
      </c>
      <c r="E6821" s="1" t="s">
        <v>6788</v>
      </c>
      <c r="F6821" s="1" t="s">
        <v>6789</v>
      </c>
      <c r="G6821" s="1" t="s">
        <v>4269</v>
      </c>
      <c r="H6821" s="1" t="s">
        <v>6789</v>
      </c>
      <c r="I6821" s="2">
        <v>45352</v>
      </c>
      <c r="J6821" s="2">
        <v>51501</v>
      </c>
      <c r="K6821" s="1" t="s">
        <v>6788</v>
      </c>
      <c r="L6821">
        <v>622370</v>
      </c>
      <c r="M6821" s="1" t="s">
        <v>211</v>
      </c>
      <c r="N6821" s="1" t="s">
        <v>211</v>
      </c>
      <c r="O6821" s="1" t="s">
        <v>211</v>
      </c>
      <c r="P6821" s="1" t="s">
        <v>211</v>
      </c>
      <c r="Q6821" s="1" t="s">
        <v>211</v>
      </c>
      <c r="R6821" s="1" t="s">
        <v>211</v>
      </c>
    </row>
    <row r="6822" spans="1:18" hidden="1" x14ac:dyDescent="0.2">
      <c r="A6822" s="1" t="s">
        <v>206</v>
      </c>
      <c r="B6822" s="1" t="s">
        <v>207</v>
      </c>
      <c r="C6822">
        <v>1379943</v>
      </c>
      <c r="D6822" s="1" t="s">
        <v>6794</v>
      </c>
      <c r="E6822" s="1" t="s">
        <v>6786</v>
      </c>
      <c r="F6822" s="1" t="s">
        <v>6787</v>
      </c>
      <c r="G6822" s="1" t="s">
        <v>5551</v>
      </c>
      <c r="H6822" s="1" t="s">
        <v>6787</v>
      </c>
      <c r="I6822" s="2">
        <v>45352</v>
      </c>
      <c r="J6822" s="2">
        <v>51501</v>
      </c>
      <c r="K6822" s="1" t="s">
        <v>6786</v>
      </c>
      <c r="L6822">
        <v>622369</v>
      </c>
      <c r="M6822" s="1" t="s">
        <v>211</v>
      </c>
      <c r="N6822" s="1" t="s">
        <v>211</v>
      </c>
      <c r="O6822" s="1" t="s">
        <v>211</v>
      </c>
      <c r="P6822" s="1" t="s">
        <v>211</v>
      </c>
      <c r="Q6822" s="1" t="s">
        <v>211</v>
      </c>
      <c r="R6822" s="1" t="s">
        <v>211</v>
      </c>
    </row>
    <row r="6823" spans="1:18" hidden="1" x14ac:dyDescent="0.2">
      <c r="A6823" s="1" t="s">
        <v>206</v>
      </c>
      <c r="B6823" s="1" t="s">
        <v>207</v>
      </c>
      <c r="C6823">
        <v>1379943</v>
      </c>
      <c r="D6823" s="1" t="s">
        <v>6794</v>
      </c>
      <c r="E6823" s="1" t="s">
        <v>6785</v>
      </c>
      <c r="F6823" s="1" t="s">
        <v>2391</v>
      </c>
      <c r="G6823" s="1" t="s">
        <v>5531</v>
      </c>
      <c r="H6823" s="1" t="s">
        <v>2391</v>
      </c>
      <c r="I6823" s="2">
        <v>45352</v>
      </c>
      <c r="J6823" s="2">
        <v>51501</v>
      </c>
      <c r="K6823" s="1" t="s">
        <v>6785</v>
      </c>
      <c r="L6823">
        <v>622368</v>
      </c>
      <c r="M6823" s="1" t="s">
        <v>211</v>
      </c>
      <c r="N6823" s="1" t="s">
        <v>211</v>
      </c>
      <c r="O6823" s="1" t="s">
        <v>211</v>
      </c>
      <c r="P6823" s="1" t="s">
        <v>211</v>
      </c>
      <c r="Q6823" s="1" t="s">
        <v>211</v>
      </c>
      <c r="R6823" s="1" t="s">
        <v>211</v>
      </c>
    </row>
    <row r="6824" spans="1:18" hidden="1" x14ac:dyDescent="0.2">
      <c r="A6824" s="1" t="s">
        <v>206</v>
      </c>
      <c r="B6824" s="1" t="s">
        <v>207</v>
      </c>
      <c r="C6824">
        <v>1379943</v>
      </c>
      <c r="D6824" s="1" t="s">
        <v>6794</v>
      </c>
      <c r="E6824" s="1" t="s">
        <v>6783</v>
      </c>
      <c r="F6824" s="1" t="s">
        <v>6784</v>
      </c>
      <c r="G6824" s="1" t="s">
        <v>4223</v>
      </c>
      <c r="H6824" s="1" t="s">
        <v>6784</v>
      </c>
      <c r="I6824" s="2">
        <v>45352</v>
      </c>
      <c r="J6824" s="2">
        <v>51501</v>
      </c>
      <c r="K6824" s="1" t="s">
        <v>6783</v>
      </c>
      <c r="L6824">
        <v>622367</v>
      </c>
      <c r="M6824" s="1" t="s">
        <v>211</v>
      </c>
      <c r="N6824" s="1" t="s">
        <v>211</v>
      </c>
      <c r="O6824" s="1" t="s">
        <v>211</v>
      </c>
      <c r="P6824" s="1" t="s">
        <v>211</v>
      </c>
      <c r="Q6824" s="1" t="s">
        <v>211</v>
      </c>
      <c r="R6824" s="1" t="s">
        <v>211</v>
      </c>
    </row>
    <row r="6825" spans="1:18" hidden="1" x14ac:dyDescent="0.2">
      <c r="A6825" s="1" t="s">
        <v>206</v>
      </c>
      <c r="B6825" s="1" t="s">
        <v>207</v>
      </c>
      <c r="C6825">
        <v>1379943</v>
      </c>
      <c r="D6825" s="1" t="s">
        <v>6794</v>
      </c>
      <c r="E6825" s="1" t="s">
        <v>6781</v>
      </c>
      <c r="F6825" s="1" t="s">
        <v>6782</v>
      </c>
      <c r="G6825" s="1" t="s">
        <v>4224</v>
      </c>
      <c r="H6825" s="1" t="s">
        <v>6782</v>
      </c>
      <c r="I6825" s="2">
        <v>45352</v>
      </c>
      <c r="J6825" s="2">
        <v>51501</v>
      </c>
      <c r="K6825" s="1" t="s">
        <v>6781</v>
      </c>
      <c r="L6825">
        <v>622366</v>
      </c>
      <c r="M6825" s="1" t="s">
        <v>211</v>
      </c>
      <c r="N6825" s="1" t="s">
        <v>211</v>
      </c>
      <c r="O6825" s="1" t="s">
        <v>211</v>
      </c>
      <c r="P6825" s="1" t="s">
        <v>211</v>
      </c>
      <c r="Q6825" s="1" t="s">
        <v>211</v>
      </c>
      <c r="R6825" s="1" t="s">
        <v>211</v>
      </c>
    </row>
    <row r="6826" spans="1:18" hidden="1" x14ac:dyDescent="0.2">
      <c r="A6826" s="1" t="s">
        <v>206</v>
      </c>
      <c r="B6826" s="1" t="s">
        <v>207</v>
      </c>
      <c r="C6826">
        <v>1379943</v>
      </c>
      <c r="D6826" s="1" t="s">
        <v>6794</v>
      </c>
      <c r="E6826" s="1" t="s">
        <v>6779</v>
      </c>
      <c r="F6826" s="1" t="s">
        <v>6780</v>
      </c>
      <c r="G6826" s="1" t="s">
        <v>4295</v>
      </c>
      <c r="H6826" s="1" t="s">
        <v>6780</v>
      </c>
      <c r="I6826" s="2">
        <v>45352</v>
      </c>
      <c r="J6826" s="2">
        <v>51501</v>
      </c>
      <c r="K6826" s="1" t="s">
        <v>6779</v>
      </c>
      <c r="L6826">
        <v>622222</v>
      </c>
      <c r="M6826" s="1" t="s">
        <v>211</v>
      </c>
      <c r="N6826" s="1" t="s">
        <v>211</v>
      </c>
      <c r="O6826" s="1" t="s">
        <v>211</v>
      </c>
      <c r="P6826" s="1" t="s">
        <v>211</v>
      </c>
      <c r="Q6826" s="1" t="s">
        <v>211</v>
      </c>
      <c r="R6826" s="1" t="s">
        <v>211</v>
      </c>
    </row>
    <row r="6827" spans="1:18" hidden="1" x14ac:dyDescent="0.2">
      <c r="A6827" s="1" t="s">
        <v>206</v>
      </c>
      <c r="B6827" s="1" t="s">
        <v>207</v>
      </c>
      <c r="C6827">
        <v>1379943</v>
      </c>
      <c r="D6827" s="1" t="s">
        <v>6794</v>
      </c>
      <c r="E6827" s="1" t="s">
        <v>6777</v>
      </c>
      <c r="F6827" s="1" t="s">
        <v>6778</v>
      </c>
      <c r="G6827" s="1" t="s">
        <v>4275</v>
      </c>
      <c r="H6827" s="1" t="s">
        <v>6778</v>
      </c>
      <c r="I6827" s="2">
        <v>45352</v>
      </c>
      <c r="J6827" s="2">
        <v>51501</v>
      </c>
      <c r="K6827" s="1" t="s">
        <v>6777</v>
      </c>
      <c r="L6827">
        <v>622399</v>
      </c>
      <c r="M6827" s="1" t="s">
        <v>211</v>
      </c>
      <c r="N6827" s="1" t="s">
        <v>211</v>
      </c>
      <c r="O6827" s="1" t="s">
        <v>211</v>
      </c>
      <c r="P6827" s="1" t="s">
        <v>211</v>
      </c>
      <c r="Q6827" s="1" t="s">
        <v>211</v>
      </c>
      <c r="R6827" s="1" t="s">
        <v>211</v>
      </c>
    </row>
    <row r="6828" spans="1:18" hidden="1" x14ac:dyDescent="0.2">
      <c r="A6828" s="1" t="s">
        <v>206</v>
      </c>
      <c r="B6828" s="1" t="s">
        <v>207</v>
      </c>
      <c r="C6828">
        <v>1379943</v>
      </c>
      <c r="D6828" s="1" t="s">
        <v>6794</v>
      </c>
      <c r="E6828" s="1" t="s">
        <v>6775</v>
      </c>
      <c r="F6828" s="1" t="s">
        <v>6776</v>
      </c>
      <c r="G6828" s="1" t="s">
        <v>4153</v>
      </c>
      <c r="H6828" s="1" t="s">
        <v>6776</v>
      </c>
      <c r="I6828" s="2">
        <v>45352</v>
      </c>
      <c r="J6828" s="2">
        <v>51501</v>
      </c>
      <c r="K6828" s="1" t="s">
        <v>6775</v>
      </c>
      <c r="L6828">
        <v>622382</v>
      </c>
      <c r="M6828" s="1" t="s">
        <v>211</v>
      </c>
      <c r="N6828" s="1" t="s">
        <v>211</v>
      </c>
      <c r="O6828" s="1" t="s">
        <v>211</v>
      </c>
      <c r="P6828" s="1" t="s">
        <v>211</v>
      </c>
      <c r="Q6828" s="1" t="s">
        <v>211</v>
      </c>
      <c r="R6828" s="1" t="s">
        <v>211</v>
      </c>
    </row>
    <row r="6829" spans="1:18" hidden="1" x14ac:dyDescent="0.2">
      <c r="A6829" s="1" t="s">
        <v>206</v>
      </c>
      <c r="B6829" s="1" t="s">
        <v>207</v>
      </c>
      <c r="C6829">
        <v>1379943</v>
      </c>
      <c r="D6829" s="1" t="s">
        <v>6794</v>
      </c>
      <c r="E6829" s="1" t="s">
        <v>6773</v>
      </c>
      <c r="F6829" s="1" t="s">
        <v>6774</v>
      </c>
      <c r="G6829" s="1" t="s">
        <v>4191</v>
      </c>
      <c r="H6829" s="1" t="s">
        <v>6774</v>
      </c>
      <c r="I6829" s="2">
        <v>45352</v>
      </c>
      <c r="J6829" s="2">
        <v>51501</v>
      </c>
      <c r="K6829" s="1" t="s">
        <v>6773</v>
      </c>
      <c r="L6829">
        <v>622380</v>
      </c>
      <c r="M6829" s="1" t="s">
        <v>211</v>
      </c>
      <c r="N6829" s="1" t="s">
        <v>211</v>
      </c>
      <c r="O6829" s="1" t="s">
        <v>211</v>
      </c>
      <c r="P6829" s="1" t="s">
        <v>211</v>
      </c>
      <c r="Q6829" s="1" t="s">
        <v>211</v>
      </c>
      <c r="R6829" s="1" t="s">
        <v>211</v>
      </c>
    </row>
    <row r="6830" spans="1:18" hidden="1" x14ac:dyDescent="0.2">
      <c r="A6830" s="1" t="s">
        <v>206</v>
      </c>
      <c r="B6830" s="1" t="s">
        <v>207</v>
      </c>
      <c r="C6830">
        <v>1379943</v>
      </c>
      <c r="D6830" s="1" t="s">
        <v>6794</v>
      </c>
      <c r="E6830" s="1" t="s">
        <v>6771</v>
      </c>
      <c r="F6830" s="1" t="s">
        <v>6772</v>
      </c>
      <c r="G6830" s="1" t="s">
        <v>4195</v>
      </c>
      <c r="H6830" s="1" t="s">
        <v>6772</v>
      </c>
      <c r="I6830" s="2">
        <v>45352</v>
      </c>
      <c r="J6830" s="2">
        <v>51501</v>
      </c>
      <c r="K6830" s="1" t="s">
        <v>6771</v>
      </c>
      <c r="L6830">
        <v>622379</v>
      </c>
      <c r="M6830" s="1" t="s">
        <v>211</v>
      </c>
      <c r="N6830" s="1" t="s">
        <v>211</v>
      </c>
      <c r="O6830" s="1" t="s">
        <v>211</v>
      </c>
      <c r="P6830" s="1" t="s">
        <v>211</v>
      </c>
      <c r="Q6830" s="1" t="s">
        <v>211</v>
      </c>
      <c r="R6830" s="1" t="s">
        <v>211</v>
      </c>
    </row>
    <row r="6831" spans="1:18" hidden="1" x14ac:dyDescent="0.2">
      <c r="A6831" s="1" t="s">
        <v>206</v>
      </c>
      <c r="B6831" s="1" t="s">
        <v>207</v>
      </c>
      <c r="C6831">
        <v>1379943</v>
      </c>
      <c r="D6831" s="1" t="s">
        <v>6794</v>
      </c>
      <c r="E6831" s="1" t="s">
        <v>6768</v>
      </c>
      <c r="F6831" s="1" t="s">
        <v>6769</v>
      </c>
      <c r="G6831" s="1" t="s">
        <v>6770</v>
      </c>
      <c r="H6831" s="1" t="s">
        <v>6769</v>
      </c>
      <c r="I6831" s="2">
        <v>45352</v>
      </c>
      <c r="J6831" s="2">
        <v>51501</v>
      </c>
      <c r="K6831" s="1" t="s">
        <v>6768</v>
      </c>
      <c r="L6831">
        <v>622638</v>
      </c>
      <c r="M6831" s="1" t="s">
        <v>211</v>
      </c>
      <c r="N6831" s="1" t="s">
        <v>211</v>
      </c>
      <c r="O6831" s="1" t="s">
        <v>211</v>
      </c>
      <c r="P6831" s="1" t="s">
        <v>211</v>
      </c>
      <c r="Q6831" s="1" t="s">
        <v>211</v>
      </c>
      <c r="R6831" s="1" t="s">
        <v>211</v>
      </c>
    </row>
    <row r="6832" spans="1:18" hidden="1" x14ac:dyDescent="0.2">
      <c r="A6832" s="1" t="s">
        <v>206</v>
      </c>
      <c r="B6832" s="1" t="s">
        <v>207</v>
      </c>
      <c r="C6832">
        <v>1379943</v>
      </c>
      <c r="D6832" s="1" t="s">
        <v>6794</v>
      </c>
      <c r="E6832" s="1" t="s">
        <v>6767</v>
      </c>
      <c r="F6832" s="1" t="s">
        <v>368</v>
      </c>
      <c r="G6832" s="1" t="s">
        <v>4134</v>
      </c>
      <c r="H6832" s="1" t="s">
        <v>368</v>
      </c>
      <c r="I6832" s="2">
        <v>45352</v>
      </c>
      <c r="J6832" s="2">
        <v>51501</v>
      </c>
      <c r="K6832" s="1" t="s">
        <v>6767</v>
      </c>
      <c r="L6832">
        <v>622748</v>
      </c>
      <c r="M6832" s="1" t="s">
        <v>211</v>
      </c>
      <c r="N6832" s="1" t="s">
        <v>211</v>
      </c>
      <c r="O6832" s="1" t="s">
        <v>211</v>
      </c>
      <c r="P6832" s="1" t="s">
        <v>211</v>
      </c>
      <c r="Q6832" s="1" t="s">
        <v>211</v>
      </c>
      <c r="R6832" s="1" t="s">
        <v>211</v>
      </c>
    </row>
    <row r="6833" spans="1:18" hidden="1" x14ac:dyDescent="0.2">
      <c r="A6833" s="1" t="s">
        <v>206</v>
      </c>
      <c r="B6833" s="1" t="s">
        <v>207</v>
      </c>
      <c r="C6833">
        <v>1379943</v>
      </c>
      <c r="D6833" s="1" t="s">
        <v>6794</v>
      </c>
      <c r="E6833" s="1" t="s">
        <v>6764</v>
      </c>
      <c r="F6833" s="1" t="s">
        <v>6765</v>
      </c>
      <c r="G6833" s="1" t="s">
        <v>6766</v>
      </c>
      <c r="H6833" s="1" t="s">
        <v>6765</v>
      </c>
      <c r="I6833" s="2">
        <v>45352</v>
      </c>
      <c r="J6833" s="2">
        <v>51501</v>
      </c>
      <c r="K6833" s="1" t="s">
        <v>6764</v>
      </c>
      <c r="L6833">
        <v>622639</v>
      </c>
      <c r="M6833" s="1" t="s">
        <v>211</v>
      </c>
      <c r="N6833" s="1" t="s">
        <v>211</v>
      </c>
      <c r="O6833" s="1" t="s">
        <v>211</v>
      </c>
      <c r="P6833" s="1" t="s">
        <v>211</v>
      </c>
      <c r="Q6833" s="1" t="s">
        <v>211</v>
      </c>
      <c r="R6833" s="1" t="s">
        <v>211</v>
      </c>
    </row>
    <row r="6834" spans="1:18" hidden="1" x14ac:dyDescent="0.2">
      <c r="A6834" s="1" t="s">
        <v>206</v>
      </c>
      <c r="B6834" s="1" t="s">
        <v>207</v>
      </c>
      <c r="C6834">
        <v>1379943</v>
      </c>
      <c r="D6834" s="1" t="s">
        <v>6794</v>
      </c>
      <c r="E6834" s="1" t="s">
        <v>6763</v>
      </c>
      <c r="F6834" s="1" t="s">
        <v>4291</v>
      </c>
      <c r="G6834" s="1" t="s">
        <v>4292</v>
      </c>
      <c r="H6834" s="1" t="s">
        <v>4291</v>
      </c>
      <c r="I6834" s="2">
        <v>45352</v>
      </c>
      <c r="J6834" s="2">
        <v>51501</v>
      </c>
      <c r="K6834" s="1" t="s">
        <v>6763</v>
      </c>
      <c r="L6834">
        <v>622221</v>
      </c>
      <c r="M6834" s="1" t="s">
        <v>211</v>
      </c>
      <c r="N6834" s="1" t="s">
        <v>211</v>
      </c>
      <c r="O6834" s="1" t="s">
        <v>211</v>
      </c>
      <c r="P6834" s="1" t="s">
        <v>211</v>
      </c>
      <c r="Q6834" s="1" t="s">
        <v>211</v>
      </c>
      <c r="R6834" s="1" t="s">
        <v>211</v>
      </c>
    </row>
    <row r="6835" spans="1:18" hidden="1" x14ac:dyDescent="0.2">
      <c r="A6835" s="1" t="s">
        <v>206</v>
      </c>
      <c r="B6835" s="1" t="s">
        <v>207</v>
      </c>
      <c r="C6835">
        <v>1379943</v>
      </c>
      <c r="D6835" s="1" t="s">
        <v>6794</v>
      </c>
      <c r="E6835" s="1" t="s">
        <v>6761</v>
      </c>
      <c r="F6835" s="1" t="s">
        <v>6762</v>
      </c>
      <c r="G6835" s="1" t="s">
        <v>4389</v>
      </c>
      <c r="H6835" s="1" t="s">
        <v>6762</v>
      </c>
      <c r="I6835" s="2">
        <v>45352</v>
      </c>
      <c r="J6835" s="2">
        <v>51501</v>
      </c>
      <c r="K6835" s="1" t="s">
        <v>6761</v>
      </c>
      <c r="L6835">
        <v>622220</v>
      </c>
      <c r="M6835" s="1" t="s">
        <v>211</v>
      </c>
      <c r="N6835" s="1" t="s">
        <v>211</v>
      </c>
      <c r="O6835" s="1" t="s">
        <v>211</v>
      </c>
      <c r="P6835" s="1" t="s">
        <v>211</v>
      </c>
      <c r="Q6835" s="1" t="s">
        <v>211</v>
      </c>
      <c r="R6835" s="1" t="s">
        <v>211</v>
      </c>
    </row>
    <row r="6836" spans="1:18" hidden="1" x14ac:dyDescent="0.2">
      <c r="A6836" s="1" t="s">
        <v>206</v>
      </c>
      <c r="B6836" s="1" t="s">
        <v>207</v>
      </c>
      <c r="C6836">
        <v>1379943</v>
      </c>
      <c r="D6836" s="1" t="s">
        <v>6794</v>
      </c>
      <c r="E6836" s="1" t="s">
        <v>6759</v>
      </c>
      <c r="F6836" s="1" t="s">
        <v>6760</v>
      </c>
      <c r="G6836" s="1" t="s">
        <v>4352</v>
      </c>
      <c r="H6836" s="1" t="s">
        <v>6760</v>
      </c>
      <c r="I6836" s="2">
        <v>45352</v>
      </c>
      <c r="J6836" s="2">
        <v>51501</v>
      </c>
      <c r="K6836" s="1" t="s">
        <v>6759</v>
      </c>
      <c r="L6836">
        <v>622209</v>
      </c>
      <c r="M6836" s="1" t="s">
        <v>211</v>
      </c>
      <c r="N6836" s="1" t="s">
        <v>211</v>
      </c>
      <c r="O6836" s="1" t="s">
        <v>211</v>
      </c>
      <c r="P6836" s="1" t="s">
        <v>211</v>
      </c>
      <c r="Q6836" s="1" t="s">
        <v>211</v>
      </c>
      <c r="R6836" s="1" t="s">
        <v>211</v>
      </c>
    </row>
    <row r="6837" spans="1:18" hidden="1" x14ac:dyDescent="0.2">
      <c r="A6837" s="1" t="s">
        <v>206</v>
      </c>
      <c r="B6837" s="1" t="s">
        <v>207</v>
      </c>
      <c r="C6837">
        <v>1379943</v>
      </c>
      <c r="D6837" s="1" t="s">
        <v>6794</v>
      </c>
      <c r="E6837" s="1" t="s">
        <v>6757</v>
      </c>
      <c r="F6837" s="1" t="s">
        <v>6758</v>
      </c>
      <c r="G6837" s="1" t="s">
        <v>4362</v>
      </c>
      <c r="H6837" s="1" t="s">
        <v>4291</v>
      </c>
      <c r="I6837" s="2">
        <v>45352</v>
      </c>
      <c r="J6837" s="2">
        <v>51501</v>
      </c>
      <c r="K6837" s="1" t="s">
        <v>6757</v>
      </c>
      <c r="L6837">
        <v>622207</v>
      </c>
      <c r="M6837" s="1" t="s">
        <v>211</v>
      </c>
      <c r="N6837" s="1" t="s">
        <v>211</v>
      </c>
      <c r="O6837" s="1" t="s">
        <v>211</v>
      </c>
      <c r="P6837" s="1" t="s">
        <v>211</v>
      </c>
      <c r="Q6837" s="1" t="s">
        <v>211</v>
      </c>
      <c r="R6837" s="1" t="s">
        <v>211</v>
      </c>
    </row>
    <row r="6838" spans="1:18" hidden="1" x14ac:dyDescent="0.2">
      <c r="A6838" s="1" t="s">
        <v>206</v>
      </c>
      <c r="B6838" s="1" t="s">
        <v>207</v>
      </c>
      <c r="C6838">
        <v>1379943</v>
      </c>
      <c r="D6838" s="1" t="s">
        <v>6794</v>
      </c>
      <c r="E6838" s="1" t="s">
        <v>6755</v>
      </c>
      <c r="F6838" s="1" t="s">
        <v>6756</v>
      </c>
      <c r="G6838" s="1" t="s">
        <v>4359</v>
      </c>
      <c r="H6838" s="1" t="s">
        <v>6756</v>
      </c>
      <c r="I6838" s="2">
        <v>45352</v>
      </c>
      <c r="J6838" s="2">
        <v>51501</v>
      </c>
      <c r="K6838" s="1" t="s">
        <v>6755</v>
      </c>
      <c r="L6838">
        <v>622206</v>
      </c>
      <c r="M6838" s="1" t="s">
        <v>211</v>
      </c>
      <c r="N6838" s="1" t="s">
        <v>211</v>
      </c>
      <c r="O6838" s="1" t="s">
        <v>211</v>
      </c>
      <c r="P6838" s="1" t="s">
        <v>211</v>
      </c>
      <c r="Q6838" s="1" t="s">
        <v>211</v>
      </c>
      <c r="R6838" s="1" t="s">
        <v>211</v>
      </c>
    </row>
    <row r="6839" spans="1:18" hidden="1" x14ac:dyDescent="0.2">
      <c r="A6839" s="1" t="s">
        <v>206</v>
      </c>
      <c r="B6839" s="1" t="s">
        <v>207</v>
      </c>
      <c r="C6839">
        <v>1379943</v>
      </c>
      <c r="D6839" s="1" t="s">
        <v>6794</v>
      </c>
      <c r="E6839" s="1" t="s">
        <v>6753</v>
      </c>
      <c r="F6839" s="1" t="s">
        <v>6754</v>
      </c>
      <c r="G6839" s="1" t="s">
        <v>4378</v>
      </c>
      <c r="H6839" s="1" t="s">
        <v>6754</v>
      </c>
      <c r="I6839" s="2">
        <v>45352</v>
      </c>
      <c r="J6839" s="2">
        <v>51501</v>
      </c>
      <c r="K6839" s="1" t="s">
        <v>6753</v>
      </c>
      <c r="L6839">
        <v>622205</v>
      </c>
      <c r="M6839" s="1" t="s">
        <v>211</v>
      </c>
      <c r="N6839" s="1" t="s">
        <v>211</v>
      </c>
      <c r="O6839" s="1" t="s">
        <v>211</v>
      </c>
      <c r="P6839" s="1" t="s">
        <v>211</v>
      </c>
      <c r="Q6839" s="1" t="s">
        <v>211</v>
      </c>
      <c r="R6839" s="1" t="s">
        <v>211</v>
      </c>
    </row>
    <row r="6840" spans="1:18" hidden="1" x14ac:dyDescent="0.2">
      <c r="A6840" s="1" t="s">
        <v>206</v>
      </c>
      <c r="B6840" s="1" t="s">
        <v>207</v>
      </c>
      <c r="C6840">
        <v>1379943</v>
      </c>
      <c r="D6840" s="1" t="s">
        <v>6794</v>
      </c>
      <c r="E6840" s="1" t="s">
        <v>6751</v>
      </c>
      <c r="F6840" s="1" t="s">
        <v>6752</v>
      </c>
      <c r="G6840" s="1" t="s">
        <v>4384</v>
      </c>
      <c r="H6840" s="1" t="s">
        <v>6752</v>
      </c>
      <c r="I6840" s="2">
        <v>45352</v>
      </c>
      <c r="J6840" s="2">
        <v>51501</v>
      </c>
      <c r="K6840" s="1" t="s">
        <v>6751</v>
      </c>
      <c r="L6840">
        <v>622204</v>
      </c>
      <c r="M6840" s="1" t="s">
        <v>211</v>
      </c>
      <c r="N6840" s="1" t="s">
        <v>211</v>
      </c>
      <c r="O6840" s="1" t="s">
        <v>211</v>
      </c>
      <c r="P6840" s="1" t="s">
        <v>211</v>
      </c>
      <c r="Q6840" s="1" t="s">
        <v>211</v>
      </c>
      <c r="R6840" s="1" t="s">
        <v>211</v>
      </c>
    </row>
    <row r="6841" spans="1:18" hidden="1" x14ac:dyDescent="0.2">
      <c r="A6841" s="1" t="s">
        <v>206</v>
      </c>
      <c r="B6841" s="1" t="s">
        <v>207</v>
      </c>
      <c r="C6841">
        <v>1379943</v>
      </c>
      <c r="D6841" s="1" t="s">
        <v>6794</v>
      </c>
      <c r="E6841" s="1" t="s">
        <v>6749</v>
      </c>
      <c r="F6841" s="1" t="s">
        <v>6750</v>
      </c>
      <c r="G6841" s="1" t="s">
        <v>4363</v>
      </c>
      <c r="H6841" s="1" t="s">
        <v>6750</v>
      </c>
      <c r="I6841" s="2">
        <v>45352</v>
      </c>
      <c r="J6841" s="2">
        <v>51501</v>
      </c>
      <c r="K6841" s="1" t="s">
        <v>6749</v>
      </c>
      <c r="L6841">
        <v>622201</v>
      </c>
      <c r="M6841" s="1" t="s">
        <v>211</v>
      </c>
      <c r="N6841" s="1" t="s">
        <v>211</v>
      </c>
      <c r="O6841" s="1" t="s">
        <v>211</v>
      </c>
      <c r="P6841" s="1" t="s">
        <v>211</v>
      </c>
      <c r="Q6841" s="1" t="s">
        <v>211</v>
      </c>
      <c r="R6841" s="1" t="s">
        <v>211</v>
      </c>
    </row>
    <row r="6842" spans="1:18" hidden="1" x14ac:dyDescent="0.2">
      <c r="A6842" s="1" t="s">
        <v>206</v>
      </c>
      <c r="B6842" s="1" t="s">
        <v>207</v>
      </c>
      <c r="C6842">
        <v>1379943</v>
      </c>
      <c r="D6842" s="1" t="s">
        <v>6794</v>
      </c>
      <c r="E6842" s="1" t="s">
        <v>6747</v>
      </c>
      <c r="F6842" s="1" t="s">
        <v>6748</v>
      </c>
      <c r="G6842" s="1" t="s">
        <v>4356</v>
      </c>
      <c r="H6842" s="1" t="s">
        <v>6748</v>
      </c>
      <c r="I6842" s="2">
        <v>45352</v>
      </c>
      <c r="J6842" s="2">
        <v>51501</v>
      </c>
      <c r="K6842" s="1" t="s">
        <v>6747</v>
      </c>
      <c r="L6842">
        <v>622200</v>
      </c>
      <c r="M6842" s="1" t="s">
        <v>211</v>
      </c>
      <c r="N6842" s="1" t="s">
        <v>211</v>
      </c>
      <c r="O6842" s="1" t="s">
        <v>211</v>
      </c>
      <c r="P6842" s="1" t="s">
        <v>211</v>
      </c>
      <c r="Q6842" s="1" t="s">
        <v>211</v>
      </c>
      <c r="R6842" s="1" t="s">
        <v>211</v>
      </c>
    </row>
    <row r="6843" spans="1:18" hidden="1" x14ac:dyDescent="0.2">
      <c r="A6843" s="1" t="s">
        <v>206</v>
      </c>
      <c r="B6843" s="1" t="s">
        <v>207</v>
      </c>
      <c r="C6843">
        <v>1379943</v>
      </c>
      <c r="D6843" s="1" t="s">
        <v>6794</v>
      </c>
      <c r="E6843" s="1" t="s">
        <v>6745</v>
      </c>
      <c r="F6843" s="1" t="s">
        <v>6746</v>
      </c>
      <c r="G6843" s="1" t="s">
        <v>4289</v>
      </c>
      <c r="H6843" s="1" t="s">
        <v>6746</v>
      </c>
      <c r="I6843" s="2">
        <v>45352</v>
      </c>
      <c r="J6843" s="2">
        <v>51501</v>
      </c>
      <c r="K6843" s="1" t="s">
        <v>6745</v>
      </c>
      <c r="L6843">
        <v>622199</v>
      </c>
      <c r="M6843" s="1" t="s">
        <v>211</v>
      </c>
      <c r="N6843" s="1" t="s">
        <v>211</v>
      </c>
      <c r="O6843" s="1" t="s">
        <v>211</v>
      </c>
      <c r="P6843" s="1" t="s">
        <v>211</v>
      </c>
      <c r="Q6843" s="1" t="s">
        <v>211</v>
      </c>
      <c r="R6843" s="1" t="s">
        <v>211</v>
      </c>
    </row>
    <row r="6844" spans="1:18" hidden="1" x14ac:dyDescent="0.2">
      <c r="A6844" s="1" t="s">
        <v>206</v>
      </c>
      <c r="B6844" s="1" t="s">
        <v>207</v>
      </c>
      <c r="C6844">
        <v>1379943</v>
      </c>
      <c r="D6844" s="1" t="s">
        <v>6794</v>
      </c>
      <c r="E6844" s="1" t="s">
        <v>6743</v>
      </c>
      <c r="F6844" s="1" t="s">
        <v>6744</v>
      </c>
      <c r="G6844" s="1" t="s">
        <v>4222</v>
      </c>
      <c r="H6844" s="1" t="s">
        <v>6744</v>
      </c>
      <c r="I6844" s="2">
        <v>45352</v>
      </c>
      <c r="J6844" s="2">
        <v>51501</v>
      </c>
      <c r="K6844" s="1" t="s">
        <v>6743</v>
      </c>
      <c r="L6844">
        <v>621900</v>
      </c>
      <c r="M6844" s="1" t="s">
        <v>211</v>
      </c>
      <c r="N6844" s="1" t="s">
        <v>211</v>
      </c>
      <c r="O6844" s="1" t="s">
        <v>211</v>
      </c>
      <c r="P6844" s="1" t="s">
        <v>211</v>
      </c>
      <c r="Q6844" s="1" t="s">
        <v>211</v>
      </c>
      <c r="R6844" s="1" t="s">
        <v>211</v>
      </c>
    </row>
    <row r="6845" spans="1:18" hidden="1" x14ac:dyDescent="0.2">
      <c r="A6845" s="1" t="s">
        <v>206</v>
      </c>
      <c r="B6845" s="1" t="s">
        <v>207</v>
      </c>
      <c r="C6845">
        <v>1379943</v>
      </c>
      <c r="D6845" s="1" t="s">
        <v>6794</v>
      </c>
      <c r="E6845" s="1" t="s">
        <v>6741</v>
      </c>
      <c r="F6845" s="1" t="s">
        <v>6742</v>
      </c>
      <c r="G6845" s="1" t="s">
        <v>4219</v>
      </c>
      <c r="H6845" s="1" t="s">
        <v>6742</v>
      </c>
      <c r="I6845" s="2">
        <v>45352</v>
      </c>
      <c r="J6845" s="2">
        <v>51501</v>
      </c>
      <c r="K6845" s="1" t="s">
        <v>6741</v>
      </c>
      <c r="L6845">
        <v>621899</v>
      </c>
      <c r="M6845" s="1" t="s">
        <v>211</v>
      </c>
      <c r="N6845" s="1" t="s">
        <v>211</v>
      </c>
      <c r="O6845" s="1" t="s">
        <v>211</v>
      </c>
      <c r="P6845" s="1" t="s">
        <v>211</v>
      </c>
      <c r="Q6845" s="1" t="s">
        <v>211</v>
      </c>
      <c r="R6845" s="1" t="s">
        <v>211</v>
      </c>
    </row>
    <row r="6846" spans="1:18" hidden="1" x14ac:dyDescent="0.2">
      <c r="A6846" s="1" t="s">
        <v>206</v>
      </c>
      <c r="B6846" s="1" t="s">
        <v>207</v>
      </c>
      <c r="C6846">
        <v>1379943</v>
      </c>
      <c r="D6846" s="1" t="s">
        <v>6794</v>
      </c>
      <c r="E6846" s="1" t="s">
        <v>6739</v>
      </c>
      <c r="F6846" s="1" t="s">
        <v>6740</v>
      </c>
      <c r="G6846" s="1" t="s">
        <v>4375</v>
      </c>
      <c r="H6846" s="1" t="s">
        <v>6740</v>
      </c>
      <c r="I6846" s="2">
        <v>45352</v>
      </c>
      <c r="J6846" s="2">
        <v>51501</v>
      </c>
      <c r="K6846" s="1" t="s">
        <v>6739</v>
      </c>
      <c r="L6846">
        <v>621251</v>
      </c>
      <c r="M6846" s="1" t="s">
        <v>645</v>
      </c>
      <c r="N6846" s="1" t="s">
        <v>645</v>
      </c>
      <c r="O6846" s="1" t="s">
        <v>211</v>
      </c>
      <c r="P6846" s="1" t="s">
        <v>211</v>
      </c>
      <c r="Q6846" s="1" t="s">
        <v>211</v>
      </c>
      <c r="R6846" s="1" t="s">
        <v>211</v>
      </c>
    </row>
    <row r="6847" spans="1:18" hidden="1" x14ac:dyDescent="0.2">
      <c r="A6847" s="1" t="s">
        <v>206</v>
      </c>
      <c r="B6847" s="1" t="s">
        <v>207</v>
      </c>
      <c r="C6847">
        <v>1379943</v>
      </c>
      <c r="D6847" s="1" t="s">
        <v>6794</v>
      </c>
      <c r="E6847" s="1" t="s">
        <v>5115</v>
      </c>
      <c r="F6847" s="1" t="s">
        <v>5116</v>
      </c>
      <c r="G6847" s="1" t="s">
        <v>6518</v>
      </c>
      <c r="H6847" s="1" t="s">
        <v>5116</v>
      </c>
      <c r="I6847" s="2">
        <v>45352</v>
      </c>
      <c r="J6847" s="2">
        <v>51501</v>
      </c>
      <c r="K6847" s="1" t="s">
        <v>5115</v>
      </c>
      <c r="L6847">
        <v>606463</v>
      </c>
      <c r="M6847" s="1" t="s">
        <v>223</v>
      </c>
      <c r="N6847" s="1" t="s">
        <v>223</v>
      </c>
      <c r="O6847" s="1" t="s">
        <v>211</v>
      </c>
      <c r="P6847" s="1" t="s">
        <v>211</v>
      </c>
      <c r="Q6847" s="1" t="s">
        <v>211</v>
      </c>
      <c r="R6847" s="1" t="s">
        <v>211</v>
      </c>
    </row>
    <row r="6848" spans="1:18" hidden="1" x14ac:dyDescent="0.2">
      <c r="A6848" s="1" t="s">
        <v>206</v>
      </c>
      <c r="B6848" s="1" t="s">
        <v>207</v>
      </c>
      <c r="C6848">
        <v>1379943</v>
      </c>
      <c r="D6848" s="1" t="s">
        <v>6794</v>
      </c>
      <c r="E6848" s="1" t="s">
        <v>18</v>
      </c>
      <c r="F6848" s="1" t="s">
        <v>6140</v>
      </c>
      <c r="G6848" s="1" t="s">
        <v>6517</v>
      </c>
      <c r="H6848" s="1" t="s">
        <v>6140</v>
      </c>
      <c r="I6848" s="2">
        <v>45352</v>
      </c>
      <c r="J6848" s="2">
        <v>51501</v>
      </c>
      <c r="K6848" s="1" t="s">
        <v>18</v>
      </c>
      <c r="L6848">
        <v>606464</v>
      </c>
      <c r="M6848" s="1" t="s">
        <v>223</v>
      </c>
      <c r="N6848" s="1" t="s">
        <v>223</v>
      </c>
      <c r="O6848" s="1" t="s">
        <v>211</v>
      </c>
      <c r="P6848" s="1" t="s">
        <v>211</v>
      </c>
      <c r="Q6848" s="1" t="s">
        <v>211</v>
      </c>
      <c r="R6848" s="1" t="s">
        <v>211</v>
      </c>
    </row>
    <row r="6849" spans="1:18" hidden="1" x14ac:dyDescent="0.2">
      <c r="A6849" s="1" t="s">
        <v>206</v>
      </c>
      <c r="B6849" s="1" t="s">
        <v>207</v>
      </c>
      <c r="C6849">
        <v>1379943</v>
      </c>
      <c r="D6849" s="1" t="s">
        <v>6794</v>
      </c>
      <c r="E6849" s="1" t="s">
        <v>569</v>
      </c>
      <c r="F6849" s="1" t="s">
        <v>138</v>
      </c>
      <c r="G6849" s="1" t="s">
        <v>4006</v>
      </c>
      <c r="H6849" s="1" t="s">
        <v>138</v>
      </c>
      <c r="I6849" s="2">
        <v>45352</v>
      </c>
      <c r="J6849" s="2">
        <v>51501</v>
      </c>
      <c r="K6849" s="1" t="s">
        <v>569</v>
      </c>
      <c r="L6849">
        <v>612472</v>
      </c>
      <c r="M6849" s="1" t="s">
        <v>223</v>
      </c>
      <c r="N6849" s="1" t="s">
        <v>223</v>
      </c>
      <c r="O6849" s="1" t="s">
        <v>211</v>
      </c>
      <c r="P6849" s="1" t="s">
        <v>211</v>
      </c>
      <c r="Q6849" s="1" t="s">
        <v>211</v>
      </c>
      <c r="R6849" s="1" t="s">
        <v>211</v>
      </c>
    </row>
    <row r="6850" spans="1:18" hidden="1" x14ac:dyDescent="0.2">
      <c r="A6850" s="1" t="s">
        <v>206</v>
      </c>
      <c r="B6850" s="1" t="s">
        <v>207</v>
      </c>
      <c r="C6850">
        <v>1379943</v>
      </c>
      <c r="D6850" s="1" t="s">
        <v>6794</v>
      </c>
      <c r="E6850" s="1" t="s">
        <v>6737</v>
      </c>
      <c r="F6850" s="1" t="s">
        <v>6738</v>
      </c>
      <c r="G6850" s="1" t="s">
        <v>4210</v>
      </c>
      <c r="H6850" s="1" t="s">
        <v>6738</v>
      </c>
      <c r="I6850" s="2">
        <v>45352</v>
      </c>
      <c r="J6850" s="2">
        <v>51501</v>
      </c>
      <c r="K6850" s="1" t="s">
        <v>6737</v>
      </c>
      <c r="L6850">
        <v>617870</v>
      </c>
      <c r="M6850" s="1" t="s">
        <v>226</v>
      </c>
      <c r="N6850" s="1" t="s">
        <v>226</v>
      </c>
      <c r="O6850" s="1" t="s">
        <v>211</v>
      </c>
      <c r="P6850" s="1" t="s">
        <v>211</v>
      </c>
      <c r="Q6850" s="1" t="s">
        <v>211</v>
      </c>
      <c r="R6850" s="1" t="s">
        <v>211</v>
      </c>
    </row>
    <row r="6851" spans="1:18" hidden="1" x14ac:dyDescent="0.2">
      <c r="A6851" s="1" t="s">
        <v>206</v>
      </c>
      <c r="B6851" s="1" t="s">
        <v>207</v>
      </c>
      <c r="C6851">
        <v>1379943</v>
      </c>
      <c r="D6851" s="1" t="s">
        <v>6794</v>
      </c>
      <c r="E6851" s="1" t="s">
        <v>6735</v>
      </c>
      <c r="F6851" s="1" t="s">
        <v>6736</v>
      </c>
      <c r="G6851" s="1" t="s">
        <v>4216</v>
      </c>
      <c r="H6851" s="1" t="s">
        <v>6736</v>
      </c>
      <c r="I6851" s="2">
        <v>45352</v>
      </c>
      <c r="J6851" s="2">
        <v>51501</v>
      </c>
      <c r="K6851" s="1" t="s">
        <v>6735</v>
      </c>
      <c r="L6851">
        <v>617869</v>
      </c>
      <c r="M6851" s="1" t="s">
        <v>226</v>
      </c>
      <c r="N6851" s="1" t="s">
        <v>226</v>
      </c>
      <c r="O6851" s="1" t="s">
        <v>211</v>
      </c>
      <c r="P6851" s="1" t="s">
        <v>211</v>
      </c>
      <c r="Q6851" s="1" t="s">
        <v>211</v>
      </c>
      <c r="R6851" s="1" t="s">
        <v>211</v>
      </c>
    </row>
    <row r="6852" spans="1:18" hidden="1" x14ac:dyDescent="0.2">
      <c r="A6852" s="1" t="s">
        <v>206</v>
      </c>
      <c r="B6852" s="1" t="s">
        <v>207</v>
      </c>
      <c r="C6852">
        <v>1379943</v>
      </c>
      <c r="D6852" s="1" t="s">
        <v>6794</v>
      </c>
      <c r="E6852" s="1" t="s">
        <v>6734</v>
      </c>
      <c r="F6852" s="1" t="s">
        <v>1957</v>
      </c>
      <c r="G6852" s="1" t="s">
        <v>4022</v>
      </c>
      <c r="H6852" s="1" t="s">
        <v>1957</v>
      </c>
      <c r="I6852" s="2">
        <v>45352</v>
      </c>
      <c r="J6852" s="2">
        <v>51501</v>
      </c>
      <c r="K6852" s="1" t="s">
        <v>6734</v>
      </c>
      <c r="L6852">
        <v>617866</v>
      </c>
      <c r="M6852" s="1" t="s">
        <v>226</v>
      </c>
      <c r="N6852" s="1" t="s">
        <v>226</v>
      </c>
      <c r="O6852" s="1" t="s">
        <v>211</v>
      </c>
      <c r="P6852" s="1" t="s">
        <v>211</v>
      </c>
      <c r="Q6852" s="1" t="s">
        <v>211</v>
      </c>
      <c r="R6852" s="1" t="s">
        <v>211</v>
      </c>
    </row>
    <row r="6853" spans="1:18" hidden="1" x14ac:dyDescent="0.2">
      <c r="A6853" s="1" t="s">
        <v>206</v>
      </c>
      <c r="B6853" s="1" t="s">
        <v>207</v>
      </c>
      <c r="C6853">
        <v>1379943</v>
      </c>
      <c r="D6853" s="1" t="s">
        <v>6794</v>
      </c>
      <c r="E6853" s="1" t="s">
        <v>6733</v>
      </c>
      <c r="F6853" s="1" t="s">
        <v>368</v>
      </c>
      <c r="G6853" s="1" t="s">
        <v>3852</v>
      </c>
      <c r="H6853" s="1" t="s">
        <v>368</v>
      </c>
      <c r="I6853" s="2">
        <v>45352</v>
      </c>
      <c r="J6853" s="2">
        <v>51501</v>
      </c>
      <c r="K6853" s="1" t="s">
        <v>6733</v>
      </c>
      <c r="L6853">
        <v>617862</v>
      </c>
      <c r="M6853" s="1" t="s">
        <v>226</v>
      </c>
      <c r="N6853" s="1" t="s">
        <v>226</v>
      </c>
      <c r="O6853" s="1" t="s">
        <v>211</v>
      </c>
      <c r="P6853" s="1" t="s">
        <v>211</v>
      </c>
      <c r="Q6853" s="1" t="s">
        <v>211</v>
      </c>
      <c r="R6853" s="1" t="s">
        <v>211</v>
      </c>
    </row>
    <row r="6854" spans="1:18" hidden="1" x14ac:dyDescent="0.2">
      <c r="A6854" s="1" t="s">
        <v>206</v>
      </c>
      <c r="B6854" s="1" t="s">
        <v>207</v>
      </c>
      <c r="C6854">
        <v>1379943</v>
      </c>
      <c r="D6854" s="1" t="s">
        <v>6794</v>
      </c>
      <c r="E6854" s="1" t="s">
        <v>6732</v>
      </c>
      <c r="F6854" s="1" t="s">
        <v>6731</v>
      </c>
      <c r="G6854" s="1" t="s">
        <v>4184</v>
      </c>
      <c r="H6854" s="1" t="s">
        <v>6731</v>
      </c>
      <c r="I6854" s="2">
        <v>45352</v>
      </c>
      <c r="J6854" s="2">
        <v>51501</v>
      </c>
      <c r="K6854" s="1" t="s">
        <v>6732</v>
      </c>
      <c r="L6854">
        <v>617860</v>
      </c>
      <c r="M6854" s="1" t="s">
        <v>226</v>
      </c>
      <c r="N6854" s="1" t="s">
        <v>226</v>
      </c>
      <c r="O6854" s="1" t="s">
        <v>211</v>
      </c>
      <c r="P6854" s="1" t="s">
        <v>211</v>
      </c>
      <c r="Q6854" s="1" t="s">
        <v>211</v>
      </c>
      <c r="R6854" s="1" t="s">
        <v>211</v>
      </c>
    </row>
    <row r="6855" spans="1:18" hidden="1" x14ac:dyDescent="0.2">
      <c r="A6855" s="1" t="s">
        <v>206</v>
      </c>
      <c r="B6855" s="1" t="s">
        <v>207</v>
      </c>
      <c r="C6855">
        <v>1379943</v>
      </c>
      <c r="D6855" s="1" t="s">
        <v>6794</v>
      </c>
      <c r="E6855" s="1" t="s">
        <v>6730</v>
      </c>
      <c r="F6855" s="1" t="s">
        <v>6731</v>
      </c>
      <c r="G6855" s="1" t="s">
        <v>4035</v>
      </c>
      <c r="H6855" s="1" t="s">
        <v>6731</v>
      </c>
      <c r="I6855" s="2">
        <v>45352</v>
      </c>
      <c r="J6855" s="2">
        <v>51501</v>
      </c>
      <c r="K6855" s="1" t="s">
        <v>6730</v>
      </c>
      <c r="L6855">
        <v>617859</v>
      </c>
      <c r="M6855" s="1" t="s">
        <v>226</v>
      </c>
      <c r="N6855" s="1" t="s">
        <v>226</v>
      </c>
      <c r="O6855" s="1" t="s">
        <v>211</v>
      </c>
      <c r="P6855" s="1" t="s">
        <v>211</v>
      </c>
      <c r="Q6855" s="1" t="s">
        <v>211</v>
      </c>
      <c r="R6855" s="1" t="s">
        <v>211</v>
      </c>
    </row>
    <row r="6856" spans="1:18" hidden="1" x14ac:dyDescent="0.2">
      <c r="A6856" s="1" t="s">
        <v>206</v>
      </c>
      <c r="B6856" s="1" t="s">
        <v>207</v>
      </c>
      <c r="C6856">
        <v>1379943</v>
      </c>
      <c r="D6856" s="1" t="s">
        <v>6794</v>
      </c>
      <c r="E6856" s="1" t="s">
        <v>6729</v>
      </c>
      <c r="F6856" s="1" t="s">
        <v>175</v>
      </c>
      <c r="G6856" s="1" t="s">
        <v>4007</v>
      </c>
      <c r="H6856" s="1" t="s">
        <v>175</v>
      </c>
      <c r="I6856" s="2">
        <v>45352</v>
      </c>
      <c r="J6856" s="2">
        <v>51501</v>
      </c>
      <c r="K6856" s="1" t="s">
        <v>6729</v>
      </c>
      <c r="L6856">
        <v>617858</v>
      </c>
      <c r="M6856" s="1" t="s">
        <v>226</v>
      </c>
      <c r="N6856" s="1" t="s">
        <v>226</v>
      </c>
      <c r="O6856" s="1" t="s">
        <v>211</v>
      </c>
      <c r="P6856" s="1" t="s">
        <v>211</v>
      </c>
      <c r="Q6856" s="1" t="s">
        <v>211</v>
      </c>
      <c r="R6856" s="1" t="s">
        <v>211</v>
      </c>
    </row>
    <row r="6857" spans="1:18" hidden="1" x14ac:dyDescent="0.2">
      <c r="A6857" s="1" t="s">
        <v>206</v>
      </c>
      <c r="B6857" s="1" t="s">
        <v>207</v>
      </c>
      <c r="C6857">
        <v>1379943</v>
      </c>
      <c r="D6857" s="1" t="s">
        <v>6794</v>
      </c>
      <c r="E6857" s="1" t="s">
        <v>6728</v>
      </c>
      <c r="F6857" s="1" t="s">
        <v>159</v>
      </c>
      <c r="G6857" s="1" t="s">
        <v>3850</v>
      </c>
      <c r="H6857" s="1" t="s">
        <v>159</v>
      </c>
      <c r="I6857" s="2">
        <v>45352</v>
      </c>
      <c r="J6857" s="2">
        <v>51501</v>
      </c>
      <c r="K6857" s="1" t="s">
        <v>6728</v>
      </c>
      <c r="L6857">
        <v>617855</v>
      </c>
      <c r="M6857" s="1" t="s">
        <v>226</v>
      </c>
      <c r="N6857" s="1" t="s">
        <v>226</v>
      </c>
      <c r="O6857" s="1" t="s">
        <v>211</v>
      </c>
      <c r="P6857" s="1" t="s">
        <v>211</v>
      </c>
      <c r="Q6857" s="1" t="s">
        <v>211</v>
      </c>
      <c r="R6857" s="1" t="s">
        <v>211</v>
      </c>
    </row>
    <row r="6858" spans="1:18" hidden="1" x14ac:dyDescent="0.2">
      <c r="A6858" s="1" t="s">
        <v>206</v>
      </c>
      <c r="B6858" s="1" t="s">
        <v>207</v>
      </c>
      <c r="C6858">
        <v>1379943</v>
      </c>
      <c r="D6858" s="1" t="s">
        <v>6794</v>
      </c>
      <c r="E6858" s="1" t="s">
        <v>22</v>
      </c>
      <c r="F6858" s="1" t="s">
        <v>4091</v>
      </c>
      <c r="G6858" s="1" t="s">
        <v>4092</v>
      </c>
      <c r="H6858" s="1" t="s">
        <v>4091</v>
      </c>
      <c r="I6858" s="2">
        <v>45352</v>
      </c>
      <c r="J6858" s="2">
        <v>51501</v>
      </c>
      <c r="K6858" s="1" t="s">
        <v>22</v>
      </c>
      <c r="L6858">
        <v>617853</v>
      </c>
      <c r="M6858" s="1" t="s">
        <v>226</v>
      </c>
      <c r="N6858" s="1" t="s">
        <v>226</v>
      </c>
      <c r="O6858" s="1" t="s">
        <v>211</v>
      </c>
      <c r="P6858" s="1" t="s">
        <v>211</v>
      </c>
      <c r="Q6858" s="1" t="s">
        <v>211</v>
      </c>
      <c r="R6858" s="1" t="s">
        <v>211</v>
      </c>
    </row>
    <row r="6859" spans="1:18" hidden="1" x14ac:dyDescent="0.2">
      <c r="A6859" s="1" t="s">
        <v>206</v>
      </c>
      <c r="B6859" s="1" t="s">
        <v>207</v>
      </c>
      <c r="C6859">
        <v>1379943</v>
      </c>
      <c r="D6859" s="1" t="s">
        <v>6794</v>
      </c>
      <c r="E6859" s="1" t="s">
        <v>6727</v>
      </c>
      <c r="F6859" s="1" t="s">
        <v>4047</v>
      </c>
      <c r="G6859" s="1" t="s">
        <v>4048</v>
      </c>
      <c r="H6859" s="1" t="s">
        <v>4047</v>
      </c>
      <c r="I6859" s="2">
        <v>45352</v>
      </c>
      <c r="J6859" s="2">
        <v>51501</v>
      </c>
      <c r="K6859" s="1" t="s">
        <v>6727</v>
      </c>
      <c r="L6859">
        <v>617852</v>
      </c>
      <c r="M6859" s="1" t="s">
        <v>226</v>
      </c>
      <c r="N6859" s="1" t="s">
        <v>226</v>
      </c>
      <c r="O6859" s="1" t="s">
        <v>211</v>
      </c>
      <c r="P6859" s="1" t="s">
        <v>211</v>
      </c>
      <c r="Q6859" s="1" t="s">
        <v>211</v>
      </c>
      <c r="R6859" s="1" t="s">
        <v>211</v>
      </c>
    </row>
    <row r="6860" spans="1:18" hidden="1" x14ac:dyDescent="0.2">
      <c r="A6860" s="1" t="s">
        <v>206</v>
      </c>
      <c r="B6860" s="1" t="s">
        <v>207</v>
      </c>
      <c r="C6860">
        <v>1379943</v>
      </c>
      <c r="D6860" s="1" t="s">
        <v>6794</v>
      </c>
      <c r="E6860" s="1" t="s">
        <v>21</v>
      </c>
      <c r="F6860" s="1" t="s">
        <v>3509</v>
      </c>
      <c r="G6860" s="1" t="s">
        <v>3882</v>
      </c>
      <c r="H6860" s="1" t="s">
        <v>3509</v>
      </c>
      <c r="I6860" s="2">
        <v>45352</v>
      </c>
      <c r="J6860" s="2">
        <v>51501</v>
      </c>
      <c r="K6860" s="1" t="s">
        <v>21</v>
      </c>
      <c r="L6860">
        <v>617849</v>
      </c>
      <c r="M6860" s="1" t="s">
        <v>226</v>
      </c>
      <c r="N6860" s="1" t="s">
        <v>226</v>
      </c>
      <c r="O6860" s="1" t="s">
        <v>211</v>
      </c>
      <c r="P6860" s="1" t="s">
        <v>211</v>
      </c>
      <c r="Q6860" s="1" t="s">
        <v>211</v>
      </c>
      <c r="R6860" s="1" t="s">
        <v>211</v>
      </c>
    </row>
    <row r="6861" spans="1:18" hidden="1" x14ac:dyDescent="0.2">
      <c r="A6861" s="1" t="s">
        <v>206</v>
      </c>
      <c r="B6861" s="1" t="s">
        <v>207</v>
      </c>
      <c r="C6861">
        <v>1379943</v>
      </c>
      <c r="D6861" s="1" t="s">
        <v>6794</v>
      </c>
      <c r="E6861" s="1" t="s">
        <v>6726</v>
      </c>
      <c r="F6861" s="1" t="s">
        <v>427</v>
      </c>
      <c r="G6861" s="1" t="s">
        <v>4084</v>
      </c>
      <c r="H6861" s="1" t="s">
        <v>427</v>
      </c>
      <c r="I6861" s="2">
        <v>45352</v>
      </c>
      <c r="J6861" s="2">
        <v>51501</v>
      </c>
      <c r="K6861" s="1" t="s">
        <v>6726</v>
      </c>
      <c r="L6861">
        <v>617845</v>
      </c>
      <c r="M6861" s="1" t="s">
        <v>226</v>
      </c>
      <c r="N6861" s="1" t="s">
        <v>226</v>
      </c>
      <c r="O6861" s="1" t="s">
        <v>211</v>
      </c>
      <c r="P6861" s="1" t="s">
        <v>211</v>
      </c>
      <c r="Q6861" s="1" t="s">
        <v>211</v>
      </c>
      <c r="R6861" s="1" t="s">
        <v>211</v>
      </c>
    </row>
    <row r="6862" spans="1:18" hidden="1" x14ac:dyDescent="0.2">
      <c r="A6862" s="1" t="s">
        <v>206</v>
      </c>
      <c r="B6862" s="1" t="s">
        <v>207</v>
      </c>
      <c r="C6862">
        <v>1379943</v>
      </c>
      <c r="D6862" s="1" t="s">
        <v>6794</v>
      </c>
      <c r="E6862" s="1" t="s">
        <v>6725</v>
      </c>
      <c r="F6862" s="1" t="s">
        <v>175</v>
      </c>
      <c r="G6862" s="1" t="s">
        <v>4068</v>
      </c>
      <c r="H6862" s="1" t="s">
        <v>175</v>
      </c>
      <c r="I6862" s="2">
        <v>45352</v>
      </c>
      <c r="J6862" s="2">
        <v>51501</v>
      </c>
      <c r="K6862" s="1" t="s">
        <v>6725</v>
      </c>
      <c r="L6862">
        <v>617814</v>
      </c>
      <c r="M6862" s="1" t="s">
        <v>226</v>
      </c>
      <c r="N6862" s="1" t="s">
        <v>226</v>
      </c>
      <c r="O6862" s="1" t="s">
        <v>211</v>
      </c>
      <c r="P6862" s="1" t="s">
        <v>211</v>
      </c>
      <c r="Q6862" s="1" t="s">
        <v>211</v>
      </c>
      <c r="R6862" s="1" t="s">
        <v>211</v>
      </c>
    </row>
    <row r="6863" spans="1:18" hidden="1" x14ac:dyDescent="0.2">
      <c r="A6863" s="1" t="s">
        <v>206</v>
      </c>
      <c r="B6863" s="1" t="s">
        <v>207</v>
      </c>
      <c r="C6863">
        <v>1379943</v>
      </c>
      <c r="D6863" s="1" t="s">
        <v>6794</v>
      </c>
      <c r="E6863" s="1" t="s">
        <v>6723</v>
      </c>
      <c r="F6863" s="1" t="s">
        <v>6724</v>
      </c>
      <c r="G6863" s="1" t="s">
        <v>3970</v>
      </c>
      <c r="H6863" s="1" t="s">
        <v>6724</v>
      </c>
      <c r="I6863" s="2">
        <v>45352</v>
      </c>
      <c r="J6863" s="2">
        <v>51501</v>
      </c>
      <c r="K6863" s="1" t="s">
        <v>6723</v>
      </c>
      <c r="L6863">
        <v>617839</v>
      </c>
      <c r="M6863" s="1" t="s">
        <v>226</v>
      </c>
      <c r="N6863" s="1" t="s">
        <v>226</v>
      </c>
      <c r="O6863" s="1" t="s">
        <v>211</v>
      </c>
      <c r="P6863" s="1" t="s">
        <v>211</v>
      </c>
      <c r="Q6863" s="1" t="s">
        <v>211</v>
      </c>
      <c r="R6863" s="1" t="s">
        <v>211</v>
      </c>
    </row>
    <row r="6864" spans="1:18" hidden="1" x14ac:dyDescent="0.2">
      <c r="A6864" s="1" t="s">
        <v>206</v>
      </c>
      <c r="B6864" s="1" t="s">
        <v>207</v>
      </c>
      <c r="C6864">
        <v>1379943</v>
      </c>
      <c r="D6864" s="1" t="s">
        <v>6794</v>
      </c>
      <c r="E6864" s="1" t="s">
        <v>6721</v>
      </c>
      <c r="F6864" s="1" t="s">
        <v>6722</v>
      </c>
      <c r="G6864" s="1" t="s">
        <v>6525</v>
      </c>
      <c r="H6864" s="1" t="s">
        <v>6722</v>
      </c>
      <c r="I6864" s="2">
        <v>45352</v>
      </c>
      <c r="J6864" s="2">
        <v>51501</v>
      </c>
      <c r="K6864" s="1" t="s">
        <v>6721</v>
      </c>
      <c r="L6864">
        <v>617824</v>
      </c>
      <c r="M6864" s="1" t="s">
        <v>226</v>
      </c>
      <c r="N6864" s="1" t="s">
        <v>226</v>
      </c>
      <c r="O6864" s="1" t="s">
        <v>211</v>
      </c>
      <c r="P6864" s="1" t="s">
        <v>211</v>
      </c>
      <c r="Q6864" s="1" t="s">
        <v>211</v>
      </c>
      <c r="R6864" s="1" t="s">
        <v>211</v>
      </c>
    </row>
    <row r="6865" spans="1:18" hidden="1" x14ac:dyDescent="0.2">
      <c r="A6865" s="1" t="s">
        <v>206</v>
      </c>
      <c r="B6865" s="1" t="s">
        <v>207</v>
      </c>
      <c r="C6865">
        <v>1392541</v>
      </c>
      <c r="D6865" s="1" t="s">
        <v>6795</v>
      </c>
      <c r="E6865" s="1" t="s">
        <v>6064</v>
      </c>
      <c r="F6865" s="1" t="s">
        <v>5062</v>
      </c>
      <c r="G6865" s="1" t="s">
        <v>6796</v>
      </c>
      <c r="H6865" s="1" t="s">
        <v>5062</v>
      </c>
      <c r="I6865" s="2">
        <v>45324</v>
      </c>
      <c r="J6865" s="2">
        <v>51501</v>
      </c>
      <c r="K6865" s="1" t="s">
        <v>6064</v>
      </c>
      <c r="L6865">
        <v>615862</v>
      </c>
      <c r="M6865" s="1" t="s">
        <v>226</v>
      </c>
      <c r="N6865" s="1" t="s">
        <v>226</v>
      </c>
      <c r="O6865" s="1" t="s">
        <v>211</v>
      </c>
      <c r="P6865" s="1" t="s">
        <v>211</v>
      </c>
      <c r="Q6865" s="1" t="s">
        <v>211</v>
      </c>
      <c r="R6865" s="1" t="s">
        <v>211</v>
      </c>
    </row>
    <row r="6866" spans="1:18" hidden="1" x14ac:dyDescent="0.2">
      <c r="A6866" s="1" t="s">
        <v>206</v>
      </c>
      <c r="B6866" s="1" t="s">
        <v>207</v>
      </c>
      <c r="C6866">
        <v>1392541</v>
      </c>
      <c r="D6866" s="1" t="s">
        <v>6795</v>
      </c>
      <c r="E6866" s="1" t="s">
        <v>2504</v>
      </c>
      <c r="F6866" s="1" t="s">
        <v>2505</v>
      </c>
      <c r="G6866" s="1" t="s">
        <v>6797</v>
      </c>
      <c r="H6866" s="1" t="s">
        <v>2505</v>
      </c>
      <c r="I6866" s="2">
        <v>45324</v>
      </c>
      <c r="J6866" s="2">
        <v>51501</v>
      </c>
      <c r="K6866" s="1" t="s">
        <v>2504</v>
      </c>
      <c r="L6866">
        <v>615088</v>
      </c>
      <c r="M6866" s="1" t="s">
        <v>226</v>
      </c>
      <c r="N6866" s="1" t="s">
        <v>226</v>
      </c>
      <c r="O6866" s="1" t="s">
        <v>211</v>
      </c>
      <c r="P6866" s="1" t="s">
        <v>211</v>
      </c>
      <c r="Q6866" s="1" t="s">
        <v>211</v>
      </c>
      <c r="R6866" s="1" t="s">
        <v>211</v>
      </c>
    </row>
    <row r="6867" spans="1:18" hidden="1" x14ac:dyDescent="0.2">
      <c r="A6867" s="1" t="s">
        <v>206</v>
      </c>
      <c r="B6867" s="1" t="s">
        <v>207</v>
      </c>
      <c r="C6867">
        <v>1392541</v>
      </c>
      <c r="D6867" s="1" t="s">
        <v>6795</v>
      </c>
      <c r="E6867" s="1" t="s">
        <v>4214</v>
      </c>
      <c r="F6867" s="1" t="s">
        <v>4215</v>
      </c>
      <c r="G6867" s="1" t="s">
        <v>6798</v>
      </c>
      <c r="H6867" s="1" t="s">
        <v>4215</v>
      </c>
      <c r="I6867" s="2">
        <v>45324</v>
      </c>
      <c r="J6867" s="2">
        <v>51501</v>
      </c>
      <c r="K6867" s="1" t="s">
        <v>4214</v>
      </c>
      <c r="L6867">
        <v>614721</v>
      </c>
      <c r="M6867" s="1" t="s">
        <v>226</v>
      </c>
      <c r="N6867" s="1" t="s">
        <v>226</v>
      </c>
      <c r="O6867" s="1" t="s">
        <v>211</v>
      </c>
      <c r="P6867" s="1" t="s">
        <v>211</v>
      </c>
      <c r="Q6867" s="1" t="s">
        <v>211</v>
      </c>
      <c r="R6867" s="1" t="s">
        <v>211</v>
      </c>
    </row>
    <row r="6868" spans="1:18" hidden="1" x14ac:dyDescent="0.2">
      <c r="A6868" s="1" t="s">
        <v>206</v>
      </c>
      <c r="B6868" s="1" t="s">
        <v>207</v>
      </c>
      <c r="C6868">
        <v>1392541</v>
      </c>
      <c r="D6868" s="1" t="s">
        <v>6795</v>
      </c>
      <c r="E6868" s="1" t="s">
        <v>171</v>
      </c>
      <c r="F6868" s="1" t="s">
        <v>2385</v>
      </c>
      <c r="G6868" s="1" t="s">
        <v>6799</v>
      </c>
      <c r="H6868" s="1" t="s">
        <v>2385</v>
      </c>
      <c r="I6868" s="2">
        <v>45324</v>
      </c>
      <c r="J6868" s="2">
        <v>51501</v>
      </c>
      <c r="K6868" s="1" t="s">
        <v>171</v>
      </c>
      <c r="L6868">
        <v>606376</v>
      </c>
      <c r="M6868" s="1" t="s">
        <v>226</v>
      </c>
      <c r="N6868" s="1" t="s">
        <v>226</v>
      </c>
      <c r="O6868" s="1" t="s">
        <v>211</v>
      </c>
      <c r="P6868" s="1" t="s">
        <v>211</v>
      </c>
      <c r="Q6868" s="1" t="s">
        <v>211</v>
      </c>
      <c r="R6868" s="1" t="s">
        <v>211</v>
      </c>
    </row>
    <row r="6869" spans="1:18" hidden="1" x14ac:dyDescent="0.2">
      <c r="A6869" s="1" t="s">
        <v>206</v>
      </c>
      <c r="B6869" s="1" t="s">
        <v>207</v>
      </c>
      <c r="C6869">
        <v>1392541</v>
      </c>
      <c r="D6869" s="1" t="s">
        <v>6795</v>
      </c>
      <c r="E6869" s="1" t="s">
        <v>2388</v>
      </c>
      <c r="F6869" s="1" t="s">
        <v>175</v>
      </c>
      <c r="G6869" s="1" t="s">
        <v>6800</v>
      </c>
      <c r="H6869" s="1" t="s">
        <v>175</v>
      </c>
      <c r="I6869" s="2">
        <v>45324</v>
      </c>
      <c r="J6869" s="2">
        <v>51501</v>
      </c>
      <c r="K6869" s="1" t="s">
        <v>2388</v>
      </c>
      <c r="L6869">
        <v>607897</v>
      </c>
      <c r="M6869" s="1" t="s">
        <v>226</v>
      </c>
      <c r="N6869" s="1" t="s">
        <v>226</v>
      </c>
      <c r="O6869" s="1" t="s">
        <v>211</v>
      </c>
      <c r="P6869" s="1" t="s">
        <v>211</v>
      </c>
      <c r="Q6869" s="1" t="s">
        <v>211</v>
      </c>
      <c r="R6869" s="1" t="s">
        <v>211</v>
      </c>
    </row>
    <row r="6870" spans="1:18" hidden="1" x14ac:dyDescent="0.2">
      <c r="A6870" s="1" t="s">
        <v>206</v>
      </c>
      <c r="B6870" s="1" t="s">
        <v>207</v>
      </c>
      <c r="C6870">
        <v>1392541</v>
      </c>
      <c r="D6870" s="1" t="s">
        <v>6795</v>
      </c>
      <c r="E6870" s="1" t="s">
        <v>169</v>
      </c>
      <c r="F6870" s="1" t="s">
        <v>224</v>
      </c>
      <c r="G6870" s="1" t="s">
        <v>6801</v>
      </c>
      <c r="H6870" s="1" t="s">
        <v>224</v>
      </c>
      <c r="I6870" s="2">
        <v>45324</v>
      </c>
      <c r="J6870" s="2">
        <v>51501</v>
      </c>
      <c r="K6870" s="1" t="s">
        <v>169</v>
      </c>
      <c r="L6870">
        <v>606930</v>
      </c>
      <c r="M6870" s="1" t="s">
        <v>226</v>
      </c>
      <c r="N6870" s="1" t="s">
        <v>226</v>
      </c>
      <c r="O6870" s="1" t="s">
        <v>211</v>
      </c>
      <c r="P6870" s="1" t="s">
        <v>211</v>
      </c>
      <c r="Q6870" s="1" t="s">
        <v>211</v>
      </c>
      <c r="R6870" s="1" t="s">
        <v>211</v>
      </c>
    </row>
    <row r="6871" spans="1:18" hidden="1" x14ac:dyDescent="0.2">
      <c r="A6871" s="1" t="s">
        <v>206</v>
      </c>
      <c r="B6871" s="1" t="s">
        <v>207</v>
      </c>
      <c r="C6871">
        <v>1392541</v>
      </c>
      <c r="D6871" s="1" t="s">
        <v>6795</v>
      </c>
      <c r="E6871" s="1" t="s">
        <v>2425</v>
      </c>
      <c r="F6871" s="1" t="s">
        <v>1935</v>
      </c>
      <c r="G6871" s="1" t="s">
        <v>6802</v>
      </c>
      <c r="H6871" s="1" t="s">
        <v>1935</v>
      </c>
      <c r="I6871" s="2">
        <v>45324</v>
      </c>
      <c r="J6871" s="2">
        <v>51501</v>
      </c>
      <c r="K6871" s="1" t="s">
        <v>2425</v>
      </c>
      <c r="L6871">
        <v>609698</v>
      </c>
      <c r="M6871" s="1" t="s">
        <v>226</v>
      </c>
      <c r="N6871" s="1" t="s">
        <v>226</v>
      </c>
      <c r="O6871" s="1" t="s">
        <v>211</v>
      </c>
      <c r="P6871" s="1" t="s">
        <v>211</v>
      </c>
      <c r="Q6871" s="1" t="s">
        <v>211</v>
      </c>
      <c r="R6871" s="1" t="s">
        <v>211</v>
      </c>
    </row>
    <row r="6872" spans="1:18" hidden="1" x14ac:dyDescent="0.2">
      <c r="A6872" s="1" t="s">
        <v>206</v>
      </c>
      <c r="B6872" s="1" t="s">
        <v>207</v>
      </c>
      <c r="C6872">
        <v>1392541</v>
      </c>
      <c r="D6872" s="1" t="s">
        <v>6795</v>
      </c>
      <c r="E6872" s="1" t="s">
        <v>2519</v>
      </c>
      <c r="F6872" s="1" t="s">
        <v>2520</v>
      </c>
      <c r="G6872" s="1" t="s">
        <v>6803</v>
      </c>
      <c r="H6872" s="1" t="s">
        <v>2522</v>
      </c>
      <c r="I6872" s="2">
        <v>45324</v>
      </c>
      <c r="J6872" s="2">
        <v>51501</v>
      </c>
      <c r="K6872" s="1" t="s">
        <v>2519</v>
      </c>
      <c r="L6872">
        <v>620996</v>
      </c>
      <c r="M6872" s="1" t="s">
        <v>645</v>
      </c>
      <c r="N6872" s="1" t="s">
        <v>645</v>
      </c>
      <c r="O6872" s="1" t="s">
        <v>211</v>
      </c>
      <c r="P6872" s="1" t="s">
        <v>211</v>
      </c>
      <c r="Q6872" s="1" t="s">
        <v>211</v>
      </c>
      <c r="R6872" s="1" t="s">
        <v>211</v>
      </c>
    </row>
    <row r="6873" spans="1:18" hidden="1" x14ac:dyDescent="0.2">
      <c r="A6873" s="1" t="s">
        <v>206</v>
      </c>
      <c r="B6873" s="1" t="s">
        <v>207</v>
      </c>
      <c r="C6873">
        <v>1392541</v>
      </c>
      <c r="D6873" s="1" t="s">
        <v>6795</v>
      </c>
      <c r="E6873" s="1" t="s">
        <v>164</v>
      </c>
      <c r="F6873" s="1" t="s">
        <v>710</v>
      </c>
      <c r="G6873" s="1" t="s">
        <v>6804</v>
      </c>
      <c r="H6873" s="1" t="s">
        <v>710</v>
      </c>
      <c r="I6873" s="2">
        <v>45324</v>
      </c>
      <c r="J6873" s="2">
        <v>51501</v>
      </c>
      <c r="K6873" s="1" t="s">
        <v>164</v>
      </c>
      <c r="L6873">
        <v>602710</v>
      </c>
      <c r="M6873" s="1" t="s">
        <v>1857</v>
      </c>
      <c r="N6873" s="1" t="s">
        <v>1857</v>
      </c>
      <c r="O6873" s="1" t="s">
        <v>211</v>
      </c>
      <c r="P6873" s="1" t="s">
        <v>211</v>
      </c>
      <c r="Q6873" s="1" t="s">
        <v>211</v>
      </c>
      <c r="R6873" s="1" t="s">
        <v>211</v>
      </c>
    </row>
    <row r="6874" spans="1:18" hidden="1" x14ac:dyDescent="0.2">
      <c r="A6874" s="1" t="s">
        <v>206</v>
      </c>
      <c r="B6874" s="1" t="s">
        <v>207</v>
      </c>
      <c r="C6874">
        <v>5367140</v>
      </c>
      <c r="E6874" s="1" t="s">
        <v>4670</v>
      </c>
      <c r="F6874" s="1" t="s">
        <v>4671</v>
      </c>
      <c r="G6874" s="1" t="s">
        <v>6366</v>
      </c>
      <c r="H6874" s="1" t="s">
        <v>4671</v>
      </c>
      <c r="I6874" s="2">
        <v>43839</v>
      </c>
      <c r="J6874" s="2">
        <v>51501</v>
      </c>
      <c r="K6874" s="1" t="s">
        <v>4670</v>
      </c>
      <c r="L6874">
        <v>606940</v>
      </c>
      <c r="M6874" s="1" t="s">
        <v>211</v>
      </c>
      <c r="N6874" s="1" t="s">
        <v>211</v>
      </c>
      <c r="O6874" s="1" t="s">
        <v>211</v>
      </c>
      <c r="P6874" s="1" t="s">
        <v>211</v>
      </c>
      <c r="Q6874" s="1" t="s">
        <v>211</v>
      </c>
      <c r="R6874" s="1" t="s">
        <v>211</v>
      </c>
    </row>
    <row r="6875" spans="1:18" hidden="1" x14ac:dyDescent="0.2">
      <c r="A6875" s="1" t="s">
        <v>206</v>
      </c>
      <c r="B6875" s="1" t="s">
        <v>207</v>
      </c>
      <c r="C6875">
        <v>5367440</v>
      </c>
      <c r="E6875" s="1" t="s">
        <v>3897</v>
      </c>
      <c r="F6875" s="1" t="s">
        <v>434</v>
      </c>
      <c r="G6875" s="1" t="s">
        <v>6430</v>
      </c>
      <c r="H6875" s="1" t="s">
        <v>434</v>
      </c>
      <c r="I6875" s="2">
        <v>43405</v>
      </c>
      <c r="J6875" s="2">
        <v>51501</v>
      </c>
      <c r="K6875" s="1" t="s">
        <v>3897</v>
      </c>
      <c r="L6875">
        <v>605836</v>
      </c>
      <c r="M6875" s="1" t="s">
        <v>226</v>
      </c>
      <c r="N6875" s="1" t="s">
        <v>226</v>
      </c>
      <c r="O6875" s="1" t="s">
        <v>211</v>
      </c>
      <c r="P6875" s="1" t="s">
        <v>211</v>
      </c>
      <c r="Q6875" s="1" t="s">
        <v>211</v>
      </c>
      <c r="R6875" s="1" t="s">
        <v>211</v>
      </c>
    </row>
  </sheetData>
  <autoFilter ref="A1:H6875" xr:uid="{00000000-0009-0000-0000-000002000000}">
    <filterColumn colId="2">
      <filters>
        <filter val="591855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9" tint="0.59999389629810485"/>
  </sheetPr>
  <dimension ref="A1:M12"/>
  <sheetViews>
    <sheetView zoomScale="110" zoomScaleNormal="110" workbookViewId="0">
      <selection activeCell="A13" sqref="A13"/>
    </sheetView>
  </sheetViews>
  <sheetFormatPr defaultRowHeight="14.25" x14ac:dyDescent="0.2"/>
  <cols>
    <col min="1" max="1" width="11.5" customWidth="1"/>
    <col min="2" max="2" width="27.375" customWidth="1"/>
    <col min="3" max="3" width="35.625" customWidth="1"/>
    <col min="4" max="4" width="30.5" customWidth="1"/>
    <col min="5" max="5" width="29.375" customWidth="1"/>
    <col min="6" max="6" width="23.75" customWidth="1"/>
    <col min="7" max="10" width="12.625" customWidth="1"/>
    <col min="11" max="11" width="15.875" customWidth="1"/>
    <col min="12" max="12" width="29.125" customWidth="1"/>
    <col min="13" max="13" width="12.625" customWidth="1"/>
  </cols>
  <sheetData>
    <row r="1" spans="1:13" s="27" customFormat="1" x14ac:dyDescent="0.2">
      <c r="A1" s="27" t="s">
        <v>85</v>
      </c>
      <c r="B1" s="33" t="s">
        <v>6830</v>
      </c>
      <c r="C1" s="34" t="s">
        <v>6817</v>
      </c>
      <c r="D1" s="34" t="s">
        <v>6818</v>
      </c>
      <c r="E1" s="34" t="s">
        <v>6819</v>
      </c>
      <c r="F1" s="34" t="s">
        <v>6820</v>
      </c>
      <c r="G1" s="32" t="s">
        <v>6821</v>
      </c>
      <c r="H1" s="32" t="s">
        <v>6822</v>
      </c>
      <c r="I1" s="32" t="s">
        <v>6823</v>
      </c>
      <c r="J1" s="32" t="s">
        <v>6824</v>
      </c>
      <c r="K1" s="34" t="s">
        <v>87</v>
      </c>
      <c r="L1" s="34" t="s">
        <v>88</v>
      </c>
      <c r="M1" s="34" t="s">
        <v>89</v>
      </c>
    </row>
    <row r="2" spans="1:13" s="22" customFormat="1" x14ac:dyDescent="0.2">
      <c r="A2" s="22">
        <v>1216152</v>
      </c>
      <c r="B2" s="22" t="s">
        <v>17</v>
      </c>
      <c r="C2" s="22" t="s">
        <v>6808</v>
      </c>
      <c r="D2" s="22" t="s">
        <v>6809</v>
      </c>
      <c r="E2" s="22" t="s">
        <v>6810</v>
      </c>
      <c r="K2" s="22" t="s">
        <v>6805</v>
      </c>
      <c r="L2" s="22" t="s">
        <v>6806</v>
      </c>
      <c r="M2" s="22" t="s">
        <v>6807</v>
      </c>
    </row>
    <row r="3" spans="1:13" x14ac:dyDescent="0.2">
      <c r="A3" s="22">
        <v>824586</v>
      </c>
      <c r="B3" t="s">
        <v>6586</v>
      </c>
      <c r="C3" t="s">
        <v>6815</v>
      </c>
      <c r="D3" t="s">
        <v>6816</v>
      </c>
      <c r="G3" s="22" t="s">
        <v>6825</v>
      </c>
      <c r="H3" s="22" t="s">
        <v>6826</v>
      </c>
      <c r="I3" s="22">
        <v>68508</v>
      </c>
      <c r="J3" s="22" t="s">
        <v>6827</v>
      </c>
      <c r="K3" s="22" t="s">
        <v>6805</v>
      </c>
      <c r="L3" s="22" t="s">
        <v>6807</v>
      </c>
    </row>
    <row r="4" spans="1:13" x14ac:dyDescent="0.2">
      <c r="A4" s="22">
        <v>240673</v>
      </c>
      <c r="B4" t="s">
        <v>8231</v>
      </c>
      <c r="C4" t="s">
        <v>8232</v>
      </c>
      <c r="D4" t="s">
        <v>8233</v>
      </c>
      <c r="E4" t="s">
        <v>8234</v>
      </c>
      <c r="K4" t="s">
        <v>8235</v>
      </c>
      <c r="L4" t="s">
        <v>8236</v>
      </c>
    </row>
    <row r="5" spans="1:13" x14ac:dyDescent="0.2">
      <c r="A5" s="22">
        <v>840116</v>
      </c>
      <c r="B5" t="s">
        <v>8238</v>
      </c>
      <c r="C5" t="s">
        <v>8239</v>
      </c>
      <c r="D5" t="s">
        <v>8240</v>
      </c>
      <c r="E5" t="s">
        <v>8241</v>
      </c>
      <c r="G5" t="s">
        <v>8242</v>
      </c>
      <c r="I5" t="s">
        <v>8243</v>
      </c>
      <c r="K5" t="s">
        <v>8237</v>
      </c>
    </row>
    <row r="6" spans="1:13" x14ac:dyDescent="0.2">
      <c r="A6" s="22">
        <v>836546</v>
      </c>
      <c r="B6" t="s">
        <v>8253</v>
      </c>
      <c r="C6" t="s">
        <v>8254</v>
      </c>
      <c r="D6" t="s">
        <v>8255</v>
      </c>
      <c r="E6" t="s">
        <v>8256</v>
      </c>
      <c r="G6" t="s">
        <v>8258</v>
      </c>
      <c r="J6" t="s">
        <v>8257</v>
      </c>
      <c r="K6" t="s">
        <v>8259</v>
      </c>
    </row>
    <row r="7" spans="1:13" x14ac:dyDescent="0.2">
      <c r="A7" s="22">
        <v>131125</v>
      </c>
      <c r="B7" t="s">
        <v>8260</v>
      </c>
      <c r="C7" t="s">
        <v>8261</v>
      </c>
      <c r="D7" t="s">
        <v>8262</v>
      </c>
      <c r="J7" t="s">
        <v>8263</v>
      </c>
      <c r="K7" t="s">
        <v>8235</v>
      </c>
      <c r="L7" t="s">
        <v>8264</v>
      </c>
    </row>
    <row r="8" spans="1:13" x14ac:dyDescent="0.2">
      <c r="A8" s="22">
        <v>1253830</v>
      </c>
      <c r="B8" t="s">
        <v>8265</v>
      </c>
      <c r="C8" t="s">
        <v>8266</v>
      </c>
      <c r="D8" s="4" t="s">
        <v>8268</v>
      </c>
      <c r="E8" t="s">
        <v>8267</v>
      </c>
      <c r="I8">
        <v>114409</v>
      </c>
      <c r="J8" t="s">
        <v>8269</v>
      </c>
      <c r="K8" t="s">
        <v>8270</v>
      </c>
    </row>
    <row r="9" spans="1:13" x14ac:dyDescent="0.2">
      <c r="A9" s="22">
        <v>131750</v>
      </c>
      <c r="B9" t="s">
        <v>8272</v>
      </c>
      <c r="C9" t="s">
        <v>8273</v>
      </c>
      <c r="D9" t="s">
        <v>8274</v>
      </c>
      <c r="E9" t="s">
        <v>8275</v>
      </c>
      <c r="F9" t="s">
        <v>8276</v>
      </c>
    </row>
    <row r="10" spans="1:13" x14ac:dyDescent="0.2">
      <c r="A10">
        <v>591855</v>
      </c>
      <c r="B10" s="318" t="s">
        <v>8281</v>
      </c>
      <c r="C10" s="318" t="s">
        <v>8282</v>
      </c>
      <c r="D10" t="s">
        <v>8283</v>
      </c>
    </row>
    <row r="11" spans="1:13" x14ac:dyDescent="0.2">
      <c r="A11">
        <v>899060</v>
      </c>
      <c r="B11" s="317" t="s">
        <v>8285</v>
      </c>
      <c r="C11" s="22" t="s">
        <v>8286</v>
      </c>
      <c r="D11" t="s">
        <v>8287</v>
      </c>
      <c r="E11" t="s">
        <v>8288</v>
      </c>
      <c r="F11" t="s">
        <v>8289</v>
      </c>
    </row>
    <row r="12" spans="1:13" x14ac:dyDescent="0.2">
      <c r="A12">
        <v>228855</v>
      </c>
      <c r="B12" t="s">
        <v>8450</v>
      </c>
      <c r="C12" t="s">
        <v>8451</v>
      </c>
      <c r="G12" t="s">
        <v>8452</v>
      </c>
      <c r="H12" t="s">
        <v>8453</v>
      </c>
      <c r="I12" t="s">
        <v>8454</v>
      </c>
      <c r="J12" t="s">
        <v>6827</v>
      </c>
    </row>
  </sheetData>
  <autoFilter ref="A1:M1" xr:uid="{00000000-0001-0000-0300-000000000000}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8" tint="0.79998168889431442"/>
  </sheetPr>
  <dimension ref="A1:K16"/>
  <sheetViews>
    <sheetView topLeftCell="B1" workbookViewId="0">
      <selection activeCell="E29" sqref="E29"/>
    </sheetView>
  </sheetViews>
  <sheetFormatPr defaultRowHeight="14.25" x14ac:dyDescent="0.2"/>
  <cols>
    <col min="2" max="2" width="11.5" customWidth="1"/>
    <col min="3" max="3" width="32.875" customWidth="1"/>
    <col min="4" max="9" width="20.625" customWidth="1"/>
    <col min="10" max="10" width="10.75" customWidth="1"/>
    <col min="11" max="11" width="9.5" customWidth="1"/>
    <col min="12" max="12" width="20.625" customWidth="1"/>
    <col min="13" max="13" width="32.25" customWidth="1"/>
  </cols>
  <sheetData>
    <row r="1" spans="1:11" s="27" customFormat="1" ht="28.5" x14ac:dyDescent="0.2">
      <c r="A1" s="31" t="s">
        <v>6828</v>
      </c>
      <c r="B1" s="27" t="s">
        <v>86</v>
      </c>
      <c r="C1" s="35" t="s">
        <v>6830</v>
      </c>
      <c r="D1" s="36" t="s">
        <v>6817</v>
      </c>
      <c r="E1" s="36" t="s">
        <v>6818</v>
      </c>
      <c r="F1" s="36" t="s">
        <v>6819</v>
      </c>
      <c r="G1" s="36" t="s">
        <v>6820</v>
      </c>
      <c r="H1" s="36" t="s">
        <v>6821</v>
      </c>
      <c r="I1" s="36" t="s">
        <v>6822</v>
      </c>
      <c r="J1" s="36" t="s">
        <v>6823</v>
      </c>
      <c r="K1" s="36" t="s">
        <v>6824</v>
      </c>
    </row>
    <row r="2" spans="1:11" s="22" customFormat="1" x14ac:dyDescent="0.2">
      <c r="A2" s="22" t="s">
        <v>6829</v>
      </c>
      <c r="B2" s="22">
        <v>1216162</v>
      </c>
      <c r="C2" s="22" t="s">
        <v>20</v>
      </c>
      <c r="D2" s="22" t="s">
        <v>6808</v>
      </c>
      <c r="E2" s="22" t="s">
        <v>6809</v>
      </c>
      <c r="F2" s="22" t="s">
        <v>6810</v>
      </c>
    </row>
    <row r="3" spans="1:11" x14ac:dyDescent="0.2">
      <c r="A3" t="s">
        <v>6829</v>
      </c>
      <c r="B3" s="28">
        <v>867586</v>
      </c>
      <c r="C3" t="s">
        <v>6811</v>
      </c>
      <c r="D3" t="s">
        <v>6831</v>
      </c>
      <c r="G3" s="22"/>
      <c r="H3" s="22" t="s">
        <v>6832</v>
      </c>
      <c r="I3" t="s">
        <v>6833</v>
      </c>
      <c r="J3">
        <v>46143</v>
      </c>
      <c r="K3" t="s">
        <v>6827</v>
      </c>
    </row>
    <row r="4" spans="1:11" x14ac:dyDescent="0.2">
      <c r="A4" t="s">
        <v>6829</v>
      </c>
      <c r="B4" s="28">
        <v>834131</v>
      </c>
      <c r="C4" t="s">
        <v>6812</v>
      </c>
      <c r="D4" t="s">
        <v>6834</v>
      </c>
      <c r="G4" s="22"/>
      <c r="H4" s="22" t="s">
        <v>6835</v>
      </c>
      <c r="I4" t="s">
        <v>6836</v>
      </c>
      <c r="J4">
        <v>31308</v>
      </c>
      <c r="K4" t="s">
        <v>6827</v>
      </c>
    </row>
    <row r="5" spans="1:11" x14ac:dyDescent="0.2">
      <c r="A5" t="s">
        <v>6829</v>
      </c>
      <c r="B5" s="28">
        <v>834117</v>
      </c>
      <c r="C5" t="s">
        <v>6813</v>
      </c>
      <c r="D5" t="s">
        <v>6837</v>
      </c>
      <c r="G5" s="22"/>
      <c r="H5" s="22" t="s">
        <v>6838</v>
      </c>
      <c r="I5" t="s">
        <v>6839</v>
      </c>
      <c r="J5">
        <v>89115</v>
      </c>
      <c r="K5" t="s">
        <v>6827</v>
      </c>
    </row>
    <row r="6" spans="1:11" x14ac:dyDescent="0.2">
      <c r="A6" t="s">
        <v>6829</v>
      </c>
      <c r="B6" s="28">
        <v>850224</v>
      </c>
      <c r="C6" t="s">
        <v>6814</v>
      </c>
      <c r="D6" t="s">
        <v>6840</v>
      </c>
      <c r="G6" s="22"/>
      <c r="H6" s="22" t="s">
        <v>6841</v>
      </c>
      <c r="I6" t="s">
        <v>6842</v>
      </c>
      <c r="J6">
        <v>18634</v>
      </c>
      <c r="K6" t="s">
        <v>6827</v>
      </c>
    </row>
    <row r="7" spans="1:11" x14ac:dyDescent="0.2">
      <c r="A7" t="s">
        <v>6829</v>
      </c>
      <c r="B7" s="28">
        <v>240673</v>
      </c>
      <c r="C7" t="s">
        <v>8231</v>
      </c>
      <c r="D7" t="s">
        <v>8232</v>
      </c>
      <c r="E7" t="s">
        <v>8233</v>
      </c>
      <c r="F7" t="s">
        <v>8234</v>
      </c>
    </row>
    <row r="8" spans="1:11" x14ac:dyDescent="0.2">
      <c r="A8" t="s">
        <v>6829</v>
      </c>
      <c r="B8" s="22">
        <v>840116</v>
      </c>
      <c r="C8" t="s">
        <v>8238</v>
      </c>
      <c r="D8" t="s">
        <v>8239</v>
      </c>
      <c r="E8" t="s">
        <v>8240</v>
      </c>
      <c r="F8" t="s">
        <v>8241</v>
      </c>
      <c r="H8" t="s">
        <v>8242</v>
      </c>
      <c r="J8" t="s">
        <v>8243</v>
      </c>
    </row>
    <row r="9" spans="1:11" x14ac:dyDescent="0.2">
      <c r="A9" t="s">
        <v>6829</v>
      </c>
      <c r="B9" s="22">
        <v>836546</v>
      </c>
      <c r="C9" t="s">
        <v>8253</v>
      </c>
      <c r="D9" t="s">
        <v>8254</v>
      </c>
      <c r="E9" t="s">
        <v>8255</v>
      </c>
      <c r="F9" t="s">
        <v>8256</v>
      </c>
      <c r="H9" t="s">
        <v>8258</v>
      </c>
      <c r="K9" t="s">
        <v>8257</v>
      </c>
    </row>
    <row r="10" spans="1:11" x14ac:dyDescent="0.2">
      <c r="A10" t="s">
        <v>6829</v>
      </c>
      <c r="B10" s="22">
        <v>131125</v>
      </c>
      <c r="C10" t="s">
        <v>8260</v>
      </c>
      <c r="D10" t="s">
        <v>8261</v>
      </c>
      <c r="E10" t="s">
        <v>8262</v>
      </c>
      <c r="K10" t="s">
        <v>8263</v>
      </c>
    </row>
    <row r="11" spans="1:11" x14ac:dyDescent="0.2">
      <c r="A11" t="s">
        <v>6829</v>
      </c>
      <c r="B11" s="22">
        <v>1253830</v>
      </c>
      <c r="C11" t="s">
        <v>8265</v>
      </c>
      <c r="D11" t="s">
        <v>8266</v>
      </c>
      <c r="E11" s="4" t="s">
        <v>8268</v>
      </c>
      <c r="F11" t="s">
        <v>8267</v>
      </c>
      <c r="J11">
        <v>114409</v>
      </c>
      <c r="K11" t="s">
        <v>8269</v>
      </c>
    </row>
    <row r="12" spans="1:11" x14ac:dyDescent="0.2">
      <c r="A12" t="s">
        <v>6829</v>
      </c>
      <c r="B12">
        <v>131751</v>
      </c>
      <c r="C12" t="s">
        <v>8277</v>
      </c>
      <c r="D12" t="s">
        <v>8278</v>
      </c>
      <c r="E12" t="s">
        <v>8279</v>
      </c>
    </row>
    <row r="13" spans="1:11" x14ac:dyDescent="0.2">
      <c r="A13" t="s">
        <v>8284</v>
      </c>
      <c r="B13">
        <v>898920</v>
      </c>
      <c r="C13" s="318" t="s">
        <v>8281</v>
      </c>
      <c r="D13" s="318" t="s">
        <v>8290</v>
      </c>
      <c r="E13" s="318" t="s">
        <v>8291</v>
      </c>
      <c r="F13" s="318" t="s">
        <v>8292</v>
      </c>
      <c r="G13" s="318" t="s">
        <v>8293</v>
      </c>
      <c r="H13" s="318" t="s">
        <v>8294</v>
      </c>
      <c r="I13" s="318" t="s">
        <v>8295</v>
      </c>
    </row>
    <row r="14" spans="1:11" x14ac:dyDescent="0.2">
      <c r="A14" t="s">
        <v>8284</v>
      </c>
      <c r="B14">
        <v>714293</v>
      </c>
      <c r="C14" s="317" t="s">
        <v>8285</v>
      </c>
      <c r="D14" s="22" t="s">
        <v>8286</v>
      </c>
      <c r="E14" t="s">
        <v>8287</v>
      </c>
      <c r="F14" t="s">
        <v>8288</v>
      </c>
      <c r="G14" t="s">
        <v>8289</v>
      </c>
    </row>
    <row r="15" spans="1:11" x14ac:dyDescent="0.2">
      <c r="B15">
        <v>228856</v>
      </c>
      <c r="C15" t="s">
        <v>8455</v>
      </c>
      <c r="D15" t="s">
        <v>8456</v>
      </c>
      <c r="H15" t="s">
        <v>8457</v>
      </c>
      <c r="I15" t="s">
        <v>8458</v>
      </c>
      <c r="J15">
        <v>92572</v>
      </c>
    </row>
    <row r="16" spans="1:11" x14ac:dyDescent="0.2">
      <c r="B16">
        <v>849141</v>
      </c>
      <c r="C16" t="s">
        <v>8459</v>
      </c>
      <c r="D16" t="s">
        <v>8460</v>
      </c>
      <c r="H16" t="s">
        <v>8452</v>
      </c>
      <c r="I16" t="s">
        <v>8453</v>
      </c>
      <c r="J16">
        <v>29715</v>
      </c>
    </row>
  </sheetData>
  <autoFilter ref="A1:K1" xr:uid="{00000000-0001-0000-0400-000000000000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 filterMode="1">
    <tabColor theme="6" tint="-0.249977111117893"/>
  </sheetPr>
  <dimension ref="A1:JD466"/>
  <sheetViews>
    <sheetView workbookViewId="0">
      <selection activeCell="D466" sqref="D466"/>
    </sheetView>
  </sheetViews>
  <sheetFormatPr defaultColWidth="8.125" defaultRowHeight="11.25" x14ac:dyDescent="0.2"/>
  <cols>
    <col min="1" max="1" width="8.125" style="40" bestFit="1" customWidth="1"/>
    <col min="2" max="2" width="18.125" style="313" customWidth="1"/>
    <col min="3" max="3" width="14.375" style="303" customWidth="1"/>
    <col min="4" max="4" width="12.625" style="303" customWidth="1"/>
    <col min="5" max="5" width="13.625" style="303" customWidth="1"/>
    <col min="6" max="6" width="9.125" style="304" customWidth="1"/>
    <col min="7" max="7" width="11.625" style="305" customWidth="1"/>
    <col min="8" max="8" width="14.625" style="352" customWidth="1"/>
    <col min="9" max="9" width="5" style="306" customWidth="1"/>
    <col min="10" max="11" width="5.75" style="46" customWidth="1"/>
    <col min="12" max="12" width="5.75" style="45" customWidth="1"/>
    <col min="13" max="14" width="5.625" style="47" customWidth="1"/>
    <col min="15" max="16" width="6.375" style="48" customWidth="1"/>
    <col min="17" max="17" width="3.875" style="306" customWidth="1"/>
    <col min="18" max="20" width="5.625" style="46" customWidth="1"/>
    <col min="21" max="21" width="5.25" style="46" customWidth="1"/>
    <col min="22" max="23" width="5.625" style="48" customWidth="1"/>
    <col min="24" max="26" width="7.625" style="49" customWidth="1"/>
    <col min="27" max="27" width="8.25" style="49" customWidth="1"/>
    <col min="28" max="28" width="6.625" style="307" customWidth="1"/>
    <col min="29" max="29" width="8.25" style="307" customWidth="1"/>
    <col min="30" max="30" width="6.75" style="307" customWidth="1"/>
    <col min="31" max="31" width="8.25" style="51" customWidth="1"/>
    <col min="32" max="32" width="8.25" style="52" customWidth="1"/>
    <col min="33" max="33" width="6.125" style="308" customWidth="1"/>
    <col min="34" max="37" width="5.5" style="309" customWidth="1"/>
    <col min="38" max="38" width="5.5" style="310" customWidth="1"/>
    <col min="39" max="39" width="5.75" style="53" customWidth="1"/>
    <col min="40" max="40" width="8.375" style="51" customWidth="1"/>
    <col min="41" max="42" width="10.125" style="53" customWidth="1"/>
    <col min="43" max="43" width="25.625" style="54" customWidth="1"/>
    <col min="44" max="44" width="17.125" style="320" customWidth="1"/>
    <col min="45" max="45" width="14" style="53" customWidth="1"/>
    <col min="46" max="48" width="6.625" style="53" customWidth="1"/>
    <col min="49" max="49" width="8.375" style="55" customWidth="1"/>
    <col min="50" max="50" width="13.5" style="56" customWidth="1"/>
    <col min="51" max="51" width="17.25" style="56" customWidth="1"/>
    <col min="52" max="52" width="13.5" style="56" customWidth="1"/>
    <col min="53" max="53" width="8.375" style="56" customWidth="1"/>
    <col min="54" max="54" width="7.375" style="56" customWidth="1"/>
    <col min="55" max="56" width="8.25" style="49" customWidth="1"/>
    <col min="57" max="57" width="21.125" style="57" customWidth="1"/>
    <col min="58" max="58" width="22.125" style="57" customWidth="1"/>
    <col min="59" max="59" width="5.625" style="56" customWidth="1"/>
    <col min="60" max="62" width="5.625" style="58" customWidth="1"/>
    <col min="63" max="63" width="5.5" style="59" customWidth="1"/>
    <col min="64" max="68" width="8.125" style="60" customWidth="1"/>
    <col min="69" max="16384" width="8.125" style="60"/>
  </cols>
  <sheetData>
    <row r="1" spans="1:68" ht="15.75" customHeight="1" x14ac:dyDescent="0.2">
      <c r="B1" s="41"/>
      <c r="C1" s="42"/>
      <c r="D1" s="42"/>
      <c r="E1" s="42"/>
      <c r="F1" s="43"/>
      <c r="G1" s="44"/>
      <c r="H1" s="319"/>
      <c r="I1" s="45"/>
      <c r="Q1" s="45"/>
      <c r="AB1" s="50"/>
      <c r="AC1" s="50"/>
      <c r="AD1" s="50"/>
      <c r="AG1" s="52"/>
      <c r="AH1" s="46"/>
      <c r="AI1" s="46"/>
      <c r="AJ1" s="46"/>
      <c r="AK1" s="46"/>
      <c r="AL1" s="47"/>
    </row>
    <row r="2" spans="1:68" ht="24.75" customHeight="1" x14ac:dyDescent="0.2">
      <c r="B2" s="41"/>
      <c r="C2" s="42"/>
      <c r="D2" s="42"/>
      <c r="E2" s="42"/>
      <c r="F2" s="43"/>
      <c r="G2" s="44"/>
      <c r="H2" s="61" t="s">
        <v>6844</v>
      </c>
      <c r="I2" s="45"/>
      <c r="J2" s="62"/>
      <c r="Q2" s="45"/>
      <c r="T2" s="61"/>
      <c r="AB2" s="50"/>
      <c r="AC2" s="50"/>
      <c r="AD2" s="50"/>
      <c r="AG2" s="52"/>
      <c r="AH2" s="46"/>
      <c r="AI2" s="46"/>
      <c r="AJ2" s="46"/>
      <c r="AK2" s="63" t="s">
        <v>6845</v>
      </c>
      <c r="AL2" s="47"/>
    </row>
    <row r="3" spans="1:68" ht="15.75" customHeight="1" x14ac:dyDescent="0.2">
      <c r="B3" s="41"/>
      <c r="C3" s="42"/>
      <c r="D3" s="42"/>
      <c r="E3" s="42"/>
      <c r="F3" s="43"/>
      <c r="G3" s="44"/>
      <c r="H3" s="319"/>
      <c r="I3" s="45"/>
      <c r="Q3" s="45"/>
      <c r="AB3" s="50"/>
      <c r="AC3" s="50"/>
      <c r="AD3" s="50"/>
      <c r="AG3" s="52"/>
      <c r="AH3" s="46"/>
      <c r="AI3" s="46"/>
      <c r="AJ3" s="46"/>
      <c r="AK3" s="64" t="s">
        <v>6846</v>
      </c>
      <c r="AL3" s="65"/>
    </row>
    <row r="4" spans="1:68" s="74" customFormat="1" ht="46.5" hidden="1" customHeight="1" x14ac:dyDescent="0.2">
      <c r="A4" s="66"/>
      <c r="B4" s="67"/>
      <c r="C4" s="42"/>
      <c r="D4" s="42"/>
      <c r="E4" s="42" t="s">
        <v>6847</v>
      </c>
      <c r="F4" s="43"/>
      <c r="G4" s="44"/>
      <c r="H4" s="42"/>
      <c r="I4" s="50"/>
      <c r="J4" s="68"/>
      <c r="K4" s="68"/>
      <c r="L4" s="50"/>
      <c r="M4" s="69"/>
      <c r="N4" s="69"/>
      <c r="O4" s="70"/>
      <c r="P4" s="70"/>
      <c r="Q4" s="50"/>
      <c r="R4" s="68"/>
      <c r="S4" s="68"/>
      <c r="T4" s="68"/>
      <c r="U4" s="68"/>
      <c r="V4" s="70"/>
      <c r="W4" s="70"/>
      <c r="X4" s="71"/>
      <c r="Y4" s="71"/>
      <c r="Z4" s="71"/>
      <c r="AA4" s="71"/>
      <c r="AB4" s="50"/>
      <c r="AC4" s="50" t="s">
        <v>6848</v>
      </c>
      <c r="AD4" s="50"/>
      <c r="AE4" s="51"/>
      <c r="AF4" s="52"/>
      <c r="AG4" s="52"/>
      <c r="AH4" s="68" t="s">
        <v>6849</v>
      </c>
      <c r="AI4" s="68" t="s">
        <v>6849</v>
      </c>
      <c r="AJ4" s="68" t="s">
        <v>6849</v>
      </c>
      <c r="AK4" s="72" t="s">
        <v>6850</v>
      </c>
      <c r="AL4" s="72" t="s">
        <v>6850</v>
      </c>
      <c r="AM4" s="56" t="s">
        <v>6851</v>
      </c>
      <c r="AN4" s="51" t="s">
        <v>6852</v>
      </c>
      <c r="AO4" s="56" t="s">
        <v>6853</v>
      </c>
      <c r="AP4" s="56" t="s">
        <v>6853</v>
      </c>
      <c r="AQ4" s="54" t="s">
        <v>6854</v>
      </c>
      <c r="AR4" s="321" t="s">
        <v>6855</v>
      </c>
      <c r="AS4" s="56" t="s">
        <v>6855</v>
      </c>
      <c r="AT4" s="56"/>
      <c r="AU4" s="56"/>
      <c r="AV4" s="56"/>
      <c r="AW4" s="73" t="s">
        <v>6852</v>
      </c>
      <c r="AX4" s="56"/>
      <c r="AY4" s="56"/>
      <c r="AZ4" s="56"/>
      <c r="BA4" s="56"/>
      <c r="BB4" s="56"/>
      <c r="BC4" s="71"/>
      <c r="BD4" s="71"/>
      <c r="BG4" s="56"/>
      <c r="BH4" s="73"/>
      <c r="BI4" s="73"/>
      <c r="BJ4" s="73"/>
      <c r="BK4" s="52"/>
    </row>
    <row r="5" spans="1:68" ht="15.75" hidden="1" customHeight="1" x14ac:dyDescent="0.2">
      <c r="A5" s="40" t="s">
        <v>6856</v>
      </c>
      <c r="B5" s="67" t="s">
        <v>6856</v>
      </c>
      <c r="C5" s="42" t="s">
        <v>6856</v>
      </c>
      <c r="D5" s="42" t="s">
        <v>6856</v>
      </c>
      <c r="E5" s="42" t="s">
        <v>6857</v>
      </c>
      <c r="F5" s="43" t="s">
        <v>6857</v>
      </c>
      <c r="G5" s="44"/>
      <c r="H5" s="319" t="s">
        <v>6857</v>
      </c>
      <c r="I5" s="45" t="s">
        <v>6857</v>
      </c>
      <c r="J5" s="45" t="s">
        <v>6857</v>
      </c>
      <c r="K5" s="45" t="s">
        <v>6857</v>
      </c>
      <c r="L5" s="45" t="s">
        <v>6857</v>
      </c>
      <c r="M5" s="75" t="s">
        <v>6857</v>
      </c>
      <c r="N5" s="75" t="s">
        <v>6857</v>
      </c>
      <c r="O5" s="45" t="s">
        <v>6857</v>
      </c>
      <c r="P5" s="45" t="s">
        <v>6857</v>
      </c>
      <c r="Q5" s="45" t="s">
        <v>6856</v>
      </c>
      <c r="R5" s="45" t="s">
        <v>6856</v>
      </c>
      <c r="S5" s="45" t="s">
        <v>6856</v>
      </c>
      <c r="T5" s="45" t="s">
        <v>6856</v>
      </c>
      <c r="U5" s="45" t="s">
        <v>6856</v>
      </c>
      <c r="V5" s="45" t="s">
        <v>6856</v>
      </c>
      <c r="W5" s="45" t="s">
        <v>6856</v>
      </c>
      <c r="X5" s="49" t="s">
        <v>6857</v>
      </c>
      <c r="Y5" s="49" t="s">
        <v>6857</v>
      </c>
      <c r="Z5" s="49" t="s">
        <v>6857</v>
      </c>
      <c r="AA5" s="49" t="s">
        <v>6857</v>
      </c>
      <c r="AB5" s="49" t="s">
        <v>6857</v>
      </c>
      <c r="AC5" s="50" t="s">
        <v>6856</v>
      </c>
      <c r="AD5" s="50"/>
      <c r="AE5" s="51" t="s">
        <v>6857</v>
      </c>
      <c r="AG5" s="52" t="s">
        <v>6857</v>
      </c>
      <c r="AH5" s="46" t="s">
        <v>6856</v>
      </c>
      <c r="AI5" s="46" t="s">
        <v>6856</v>
      </c>
      <c r="AJ5" s="46" t="s">
        <v>6856</v>
      </c>
      <c r="AK5" s="46" t="s">
        <v>6856</v>
      </c>
      <c r="AL5" s="46" t="s">
        <v>6856</v>
      </c>
      <c r="AM5" s="46" t="s">
        <v>6856</v>
      </c>
      <c r="AN5" s="46" t="s">
        <v>6856</v>
      </c>
      <c r="AO5" s="53" t="s">
        <v>6857</v>
      </c>
      <c r="AP5" s="53" t="s">
        <v>6856</v>
      </c>
      <c r="AQ5" s="54" t="s">
        <v>6858</v>
      </c>
      <c r="AR5" s="320" t="s">
        <v>6857</v>
      </c>
      <c r="AS5" s="53" t="s">
        <v>6857</v>
      </c>
      <c r="AT5" s="53" t="s">
        <v>6856</v>
      </c>
      <c r="AU5" s="53" t="s">
        <v>6856</v>
      </c>
      <c r="AV5" s="53" t="s">
        <v>6856</v>
      </c>
      <c r="AW5" s="55" t="s">
        <v>6856</v>
      </c>
      <c r="AX5" s="56" t="s">
        <v>6856</v>
      </c>
      <c r="BE5" s="60"/>
      <c r="BF5" s="60"/>
    </row>
    <row r="6" spans="1:68" ht="23.25" hidden="1" customHeight="1" x14ac:dyDescent="0.2">
      <c r="B6" s="41"/>
      <c r="C6" s="42"/>
      <c r="D6" s="42"/>
      <c r="E6" s="42"/>
      <c r="F6" s="43"/>
      <c r="G6" s="44"/>
      <c r="H6" s="319"/>
      <c r="I6" s="45"/>
      <c r="Q6" s="45"/>
      <c r="AB6" s="50"/>
      <c r="AC6" s="50"/>
      <c r="AD6" s="50"/>
      <c r="AG6" s="52"/>
      <c r="AH6" s="46"/>
      <c r="AI6" s="46"/>
      <c r="AJ6" s="63"/>
      <c r="AK6" s="356" t="s">
        <v>6859</v>
      </c>
      <c r="AL6" s="356"/>
      <c r="AO6" s="357" t="s">
        <v>6860</v>
      </c>
      <c r="AP6" s="358"/>
      <c r="AT6" s="359" t="s">
        <v>6861</v>
      </c>
      <c r="AU6" s="359"/>
      <c r="AV6" s="359"/>
      <c r="AW6" s="359"/>
      <c r="BE6" s="60"/>
      <c r="BF6" s="60"/>
      <c r="BH6" s="58">
        <v>28</v>
      </c>
      <c r="BI6" s="58">
        <v>58</v>
      </c>
      <c r="BJ6" s="58">
        <v>68</v>
      </c>
      <c r="BK6" s="59">
        <v>75</v>
      </c>
    </row>
    <row r="7" spans="1:68" s="92" customFormat="1" ht="31.5" customHeight="1" x14ac:dyDescent="0.2">
      <c r="A7" s="76"/>
      <c r="B7" s="77"/>
      <c r="C7" s="78"/>
      <c r="D7" s="78"/>
      <c r="E7" s="78" t="s">
        <v>211</v>
      </c>
      <c r="F7" s="79"/>
      <c r="G7" s="80"/>
      <c r="H7" s="322"/>
      <c r="I7" s="81" t="s">
        <v>6862</v>
      </c>
      <c r="J7" s="364" t="s">
        <v>6863</v>
      </c>
      <c r="K7" s="364"/>
      <c r="L7" s="364"/>
      <c r="M7" s="364"/>
      <c r="N7" s="364"/>
      <c r="O7" s="364"/>
      <c r="P7" s="364"/>
      <c r="Q7" s="364" t="s">
        <v>6864</v>
      </c>
      <c r="R7" s="364"/>
      <c r="S7" s="364"/>
      <c r="T7" s="364"/>
      <c r="U7" s="364"/>
      <c r="V7" s="364"/>
      <c r="W7" s="364"/>
      <c r="X7" s="365" t="s">
        <v>6865</v>
      </c>
      <c r="Y7" s="366"/>
      <c r="Z7" s="366"/>
      <c r="AA7" s="367"/>
      <c r="AB7" s="82"/>
      <c r="AC7" s="82"/>
      <c r="AD7" s="82"/>
      <c r="AE7" s="83"/>
      <c r="AF7" s="84"/>
      <c r="AG7" s="84"/>
      <c r="AH7" s="368" t="s">
        <v>6866</v>
      </c>
      <c r="AI7" s="368"/>
      <c r="AJ7" s="368"/>
      <c r="AK7" s="368"/>
      <c r="AL7" s="368"/>
      <c r="AM7" s="368"/>
      <c r="AN7" s="85"/>
      <c r="AO7" s="369" t="s">
        <v>6867</v>
      </c>
      <c r="AP7" s="369"/>
      <c r="AQ7" s="86"/>
      <c r="AR7" s="360" t="s">
        <v>6868</v>
      </c>
      <c r="AS7" s="360"/>
      <c r="AT7" s="360" t="s">
        <v>6869</v>
      </c>
      <c r="AU7" s="360"/>
      <c r="AV7" s="360"/>
      <c r="AW7" s="87" t="s">
        <v>6870</v>
      </c>
      <c r="AX7" s="88"/>
      <c r="AY7" s="89"/>
      <c r="AZ7" s="89"/>
      <c r="BA7" s="370" t="s">
        <v>6871</v>
      </c>
      <c r="BB7" s="371"/>
      <c r="BC7" s="370" t="s">
        <v>6872</v>
      </c>
      <c r="BD7" s="371"/>
      <c r="BE7" s="90"/>
      <c r="BF7" s="90"/>
      <c r="BG7" s="91"/>
      <c r="BH7" s="372" t="s">
        <v>6873</v>
      </c>
      <c r="BI7" s="372"/>
      <c r="BJ7" s="372"/>
      <c r="BK7" s="372"/>
      <c r="BM7" s="92" t="s">
        <v>6874</v>
      </c>
    </row>
    <row r="8" spans="1:68" s="117" customFormat="1" ht="47.25" customHeight="1" x14ac:dyDescent="0.2">
      <c r="A8" s="93" t="s">
        <v>6875</v>
      </c>
      <c r="B8" s="94" t="s">
        <v>6876</v>
      </c>
      <c r="C8" s="95" t="s">
        <v>6877</v>
      </c>
      <c r="D8" s="95" t="s">
        <v>6878</v>
      </c>
      <c r="E8" s="96" t="s">
        <v>6879</v>
      </c>
      <c r="F8" s="97" t="s">
        <v>8298</v>
      </c>
      <c r="G8" s="98" t="s">
        <v>6880</v>
      </c>
      <c r="H8" s="97" t="s">
        <v>92</v>
      </c>
      <c r="I8" s="99" t="s">
        <v>6881</v>
      </c>
      <c r="J8" s="100" t="s">
        <v>6882</v>
      </c>
      <c r="K8" s="100" t="s">
        <v>6883</v>
      </c>
      <c r="L8" s="101" t="s">
        <v>6884</v>
      </c>
      <c r="M8" s="102" t="s">
        <v>6885</v>
      </c>
      <c r="N8" s="100" t="s">
        <v>6886</v>
      </c>
      <c r="O8" s="103" t="s">
        <v>6887</v>
      </c>
      <c r="P8" s="103" t="s">
        <v>6888</v>
      </c>
      <c r="Q8" s="99" t="s">
        <v>6889</v>
      </c>
      <c r="R8" s="100" t="s">
        <v>6882</v>
      </c>
      <c r="S8" s="100" t="s">
        <v>6890</v>
      </c>
      <c r="T8" s="100" t="s">
        <v>6884</v>
      </c>
      <c r="U8" s="100" t="s">
        <v>6885</v>
      </c>
      <c r="V8" s="103" t="s">
        <v>6891</v>
      </c>
      <c r="W8" s="103" t="s">
        <v>6892</v>
      </c>
      <c r="X8" s="104" t="s">
        <v>6893</v>
      </c>
      <c r="Y8" s="104" t="s">
        <v>6894</v>
      </c>
      <c r="Z8" s="104" t="s">
        <v>6895</v>
      </c>
      <c r="AA8" s="104" t="s">
        <v>6896</v>
      </c>
      <c r="AB8" s="105" t="s">
        <v>8299</v>
      </c>
      <c r="AC8" s="106" t="s">
        <v>6897</v>
      </c>
      <c r="AD8" s="107" t="s">
        <v>6898</v>
      </c>
      <c r="AE8" s="108" t="s">
        <v>6899</v>
      </c>
      <c r="AF8" s="106" t="s">
        <v>6900</v>
      </c>
      <c r="AG8" s="106" t="s">
        <v>6901</v>
      </c>
      <c r="AH8" s="100" t="s">
        <v>6902</v>
      </c>
      <c r="AI8" s="100" t="s">
        <v>6903</v>
      </c>
      <c r="AJ8" s="100" t="s">
        <v>6904</v>
      </c>
      <c r="AK8" s="100" t="s">
        <v>6905</v>
      </c>
      <c r="AL8" s="100" t="s">
        <v>6906</v>
      </c>
      <c r="AM8" s="103" t="s">
        <v>6907</v>
      </c>
      <c r="AN8" s="109" t="s">
        <v>6908</v>
      </c>
      <c r="AO8" s="110" t="s">
        <v>6909</v>
      </c>
      <c r="AP8" s="110" t="s">
        <v>6910</v>
      </c>
      <c r="AQ8" s="110" t="s">
        <v>6911</v>
      </c>
      <c r="AR8" s="110" t="s">
        <v>6912</v>
      </c>
      <c r="AS8" s="110" t="s">
        <v>6913</v>
      </c>
      <c r="AT8" s="111" t="s">
        <v>6882</v>
      </c>
      <c r="AU8" s="111" t="s">
        <v>6883</v>
      </c>
      <c r="AV8" s="111" t="s">
        <v>6884</v>
      </c>
      <c r="AW8" s="112" t="s">
        <v>6914</v>
      </c>
      <c r="AX8" s="111" t="s">
        <v>6915</v>
      </c>
      <c r="AY8" s="111" t="s">
        <v>6916</v>
      </c>
      <c r="AZ8" s="111" t="s">
        <v>6917</v>
      </c>
      <c r="BA8" s="113" t="s">
        <v>6918</v>
      </c>
      <c r="BB8" s="113" t="s">
        <v>6919</v>
      </c>
      <c r="BC8" s="113" t="s">
        <v>6918</v>
      </c>
      <c r="BD8" s="113" t="s">
        <v>6919</v>
      </c>
      <c r="BE8" s="114" t="s">
        <v>6920</v>
      </c>
      <c r="BF8" s="114" t="s">
        <v>6921</v>
      </c>
      <c r="BG8" s="115"/>
      <c r="BH8" s="116" t="s">
        <v>6922</v>
      </c>
      <c r="BI8" s="116" t="s">
        <v>6923</v>
      </c>
      <c r="BJ8" s="116" t="s">
        <v>6924</v>
      </c>
      <c r="BK8" s="106" t="s">
        <v>6925</v>
      </c>
      <c r="BM8" s="116" t="s">
        <v>6922</v>
      </c>
      <c r="BN8" s="116" t="s">
        <v>6923</v>
      </c>
      <c r="BO8" s="116" t="s">
        <v>6924</v>
      </c>
      <c r="BP8" s="106" t="s">
        <v>6925</v>
      </c>
    </row>
    <row r="9" spans="1:68" s="144" customFormat="1" ht="22.5" hidden="1" customHeight="1" x14ac:dyDescent="0.2">
      <c r="A9" s="118">
        <v>45230</v>
      </c>
      <c r="B9" s="119" t="s">
        <v>6926</v>
      </c>
      <c r="C9" s="120"/>
      <c r="D9" s="120" t="s">
        <v>6927</v>
      </c>
      <c r="E9" s="120" t="s">
        <v>6928</v>
      </c>
      <c r="F9" s="121">
        <v>18</v>
      </c>
      <c r="G9" s="122">
        <v>18</v>
      </c>
      <c r="H9" s="123" t="s">
        <v>6929</v>
      </c>
      <c r="I9" s="124">
        <v>1</v>
      </c>
      <c r="J9" s="125">
        <v>37.799999999999997</v>
      </c>
      <c r="K9" s="125">
        <v>4.92</v>
      </c>
      <c r="L9" s="125">
        <v>17.920000000000002</v>
      </c>
      <c r="M9" s="126">
        <f t="shared" ref="M9:N20" si="0">AK9*2.2046</f>
        <v>27.557500000000001</v>
      </c>
      <c r="N9" s="126">
        <f t="shared" si="0"/>
        <v>24.691520000000001</v>
      </c>
      <c r="O9" s="127">
        <f t="shared" ref="O9:O72" si="1">AH9*AI9*AJ9/1000000</f>
        <v>5.4629690000000002E-2</v>
      </c>
      <c r="P9" s="127">
        <f>(J9*K9*L9/1728)</f>
        <v>1.9286399999999999</v>
      </c>
      <c r="Q9" s="124"/>
      <c r="R9" s="126"/>
      <c r="S9" s="126"/>
      <c r="T9" s="126"/>
      <c r="U9" s="126"/>
      <c r="V9" s="127"/>
      <c r="W9" s="127"/>
      <c r="X9" s="128">
        <v>540</v>
      </c>
      <c r="Y9" s="128">
        <v>1100</v>
      </c>
      <c r="Z9" s="128">
        <v>1260</v>
      </c>
      <c r="AA9" s="128">
        <v>1350</v>
      </c>
      <c r="AB9" s="129" t="s">
        <v>34</v>
      </c>
      <c r="AC9" s="130" t="s">
        <v>6930</v>
      </c>
      <c r="AD9" s="130" t="s">
        <v>6931</v>
      </c>
      <c r="AE9" s="131" t="s">
        <v>6932</v>
      </c>
      <c r="AF9" s="129">
        <v>1000</v>
      </c>
      <c r="AG9" s="129">
        <v>50</v>
      </c>
      <c r="AH9" s="132">
        <v>96.01</v>
      </c>
      <c r="AI9" s="132">
        <v>12.5</v>
      </c>
      <c r="AJ9" s="132">
        <v>45.52</v>
      </c>
      <c r="AK9" s="133">
        <v>12.5</v>
      </c>
      <c r="AL9" s="133">
        <v>11.2</v>
      </c>
      <c r="AM9" s="134">
        <f t="shared" ref="AM9:AM72" si="2">O9/I9</f>
        <v>5.4629690000000002E-2</v>
      </c>
      <c r="AN9" s="135" t="s">
        <v>6933</v>
      </c>
      <c r="AO9" s="136" t="s">
        <v>6934</v>
      </c>
      <c r="AP9" s="136" t="s">
        <v>6935</v>
      </c>
      <c r="AQ9" s="137" t="s">
        <v>6936</v>
      </c>
      <c r="AR9" s="138" t="s">
        <v>6937</v>
      </c>
      <c r="AS9" s="138" t="s">
        <v>6938</v>
      </c>
      <c r="AT9" s="139">
        <v>39.57</v>
      </c>
      <c r="AU9" s="139">
        <v>17.559999999999999</v>
      </c>
      <c r="AV9" s="139">
        <v>14.37</v>
      </c>
      <c r="AW9" s="140">
        <v>150</v>
      </c>
      <c r="AX9" s="138" t="s">
        <v>6856</v>
      </c>
      <c r="AY9" s="138"/>
      <c r="AZ9" s="138"/>
      <c r="BA9" s="138"/>
      <c r="BB9" s="138"/>
      <c r="BC9" s="128"/>
      <c r="BD9" s="128"/>
      <c r="BE9" s="141" t="s">
        <v>6939</v>
      </c>
      <c r="BF9" s="141" t="s">
        <v>6939</v>
      </c>
      <c r="BG9" s="142"/>
      <c r="BH9" s="143">
        <f t="shared" ref="BH9:BK40" si="3">X9*$O9/$I9</f>
        <v>29.500032600000001</v>
      </c>
      <c r="BI9" s="143">
        <f t="shared" si="3"/>
        <v>60.092659000000005</v>
      </c>
      <c r="BJ9" s="143">
        <f t="shared" si="3"/>
        <v>68.833409400000008</v>
      </c>
      <c r="BK9" s="143">
        <f t="shared" si="3"/>
        <v>73.750081500000007</v>
      </c>
    </row>
    <row r="10" spans="1:68" s="144" customFormat="1" ht="24" hidden="1" x14ac:dyDescent="0.2">
      <c r="A10" s="118"/>
      <c r="B10" s="119"/>
      <c r="C10" s="120"/>
      <c r="D10" s="145" t="s">
        <v>6940</v>
      </c>
      <c r="E10" s="120" t="s">
        <v>6941</v>
      </c>
      <c r="F10" s="121">
        <v>20</v>
      </c>
      <c r="G10" s="122" t="s">
        <v>8300</v>
      </c>
      <c r="H10" s="123" t="s">
        <v>6942</v>
      </c>
      <c r="I10" s="124">
        <v>2</v>
      </c>
      <c r="J10" s="125">
        <v>22.5</v>
      </c>
      <c r="K10" s="125">
        <v>11.75</v>
      </c>
      <c r="L10" s="125">
        <v>10</v>
      </c>
      <c r="M10" s="126">
        <f t="shared" si="0"/>
        <v>20.083905999999999</v>
      </c>
      <c r="N10" s="126">
        <f t="shared" si="0"/>
        <v>17.195879999999999</v>
      </c>
      <c r="O10" s="127">
        <f t="shared" si="1"/>
        <v>4.3330558499999998E-2</v>
      </c>
      <c r="P10" s="127">
        <f>(J10*K10*L10/1728)</f>
        <v>1.5299479166666667</v>
      </c>
      <c r="Q10" s="124">
        <v>1</v>
      </c>
      <c r="R10" s="126">
        <v>21.5</v>
      </c>
      <c r="S10" s="126">
        <v>5.5</v>
      </c>
      <c r="T10" s="126">
        <v>9</v>
      </c>
      <c r="U10" s="126">
        <v>9.5</v>
      </c>
      <c r="V10" s="127">
        <f>(W10*0.02832)</f>
        <v>1.7441874999999999E-2</v>
      </c>
      <c r="W10" s="127">
        <f>(R10*S10*T10/1728)</f>
        <v>0.61588541666666663</v>
      </c>
      <c r="X10" s="128">
        <v>1332</v>
      </c>
      <c r="Y10" s="128">
        <v>2690</v>
      </c>
      <c r="Z10" s="128">
        <v>3140</v>
      </c>
      <c r="AA10" s="128"/>
      <c r="AB10" s="129" t="s">
        <v>41</v>
      </c>
      <c r="AC10" s="130" t="s">
        <v>6930</v>
      </c>
      <c r="AD10" s="130" t="s">
        <v>6931</v>
      </c>
      <c r="AE10" s="130">
        <v>200</v>
      </c>
      <c r="AF10" s="130">
        <v>200</v>
      </c>
      <c r="AG10" s="129">
        <v>50</v>
      </c>
      <c r="AH10" s="132">
        <v>57.15</v>
      </c>
      <c r="AI10" s="132">
        <v>29.85</v>
      </c>
      <c r="AJ10" s="132">
        <v>25.4</v>
      </c>
      <c r="AK10" s="132">
        <v>9.11</v>
      </c>
      <c r="AL10" s="132">
        <v>7.8</v>
      </c>
      <c r="AM10" s="134">
        <f t="shared" si="2"/>
        <v>2.1665279249999999E-2</v>
      </c>
      <c r="AN10" s="146" t="s">
        <v>6943</v>
      </c>
      <c r="AO10" s="136" t="s">
        <v>6934</v>
      </c>
      <c r="AP10" s="136" t="s">
        <v>6944</v>
      </c>
      <c r="AQ10" s="137" t="s">
        <v>6945</v>
      </c>
      <c r="AR10" s="147" t="s">
        <v>6946</v>
      </c>
      <c r="AS10" s="138" t="s">
        <v>6947</v>
      </c>
      <c r="AT10" s="139">
        <v>23.54</v>
      </c>
      <c r="AU10" s="139">
        <v>18.98</v>
      </c>
      <c r="AV10" s="139">
        <v>17.64</v>
      </c>
      <c r="AW10" s="140">
        <v>42</v>
      </c>
      <c r="AX10" s="138" t="s">
        <v>6856</v>
      </c>
      <c r="AY10" s="138"/>
      <c r="AZ10" s="138"/>
      <c r="BA10" s="138"/>
      <c r="BB10" s="138"/>
      <c r="BC10" s="128"/>
      <c r="BD10" s="128"/>
      <c r="BE10" s="141" t="s">
        <v>6939</v>
      </c>
      <c r="BF10" s="141" t="s">
        <v>6939</v>
      </c>
      <c r="BG10" s="142"/>
      <c r="BH10" s="143">
        <f t="shared" si="3"/>
        <v>28.858151960999997</v>
      </c>
      <c r="BI10" s="143">
        <f t="shared" si="3"/>
        <v>58.279601182499995</v>
      </c>
      <c r="BJ10" s="143">
        <f t="shared" si="3"/>
        <v>68.028976845000003</v>
      </c>
      <c r="BK10" s="143">
        <f t="shared" si="3"/>
        <v>0</v>
      </c>
    </row>
    <row r="11" spans="1:68" s="144" customFormat="1" ht="28.5" hidden="1" customHeight="1" x14ac:dyDescent="0.2">
      <c r="A11" s="118">
        <v>45230</v>
      </c>
      <c r="B11" s="119" t="s">
        <v>6926</v>
      </c>
      <c r="C11" s="120"/>
      <c r="D11" s="120" t="s">
        <v>6927</v>
      </c>
      <c r="E11" s="120" t="s">
        <v>6948</v>
      </c>
      <c r="F11" s="121">
        <v>24</v>
      </c>
      <c r="G11" s="122" t="s">
        <v>6949</v>
      </c>
      <c r="H11" s="123" t="s">
        <v>6950</v>
      </c>
      <c r="I11" s="124">
        <v>1</v>
      </c>
      <c r="J11" s="125">
        <v>38.78</v>
      </c>
      <c r="K11" s="125">
        <v>6.1</v>
      </c>
      <c r="L11" s="125">
        <v>15.75</v>
      </c>
      <c r="M11" s="126">
        <f t="shared" si="0"/>
        <v>33.950839999999999</v>
      </c>
      <c r="N11" s="126">
        <f t="shared" si="0"/>
        <v>30.643940000000001</v>
      </c>
      <c r="O11" s="127">
        <f t="shared" si="1"/>
        <v>6.104585765E-2</v>
      </c>
      <c r="P11" s="127">
        <f>(J11*K11*L11/1728)</f>
        <v>2.1561276041666666</v>
      </c>
      <c r="Q11" s="124"/>
      <c r="R11" s="126"/>
      <c r="S11" s="126"/>
      <c r="T11" s="126"/>
      <c r="U11" s="126"/>
      <c r="V11" s="127"/>
      <c r="W11" s="127"/>
      <c r="X11" s="128">
        <v>510</v>
      </c>
      <c r="Y11" s="128">
        <v>1020</v>
      </c>
      <c r="Z11" s="128">
        <v>1140</v>
      </c>
      <c r="AA11" s="128">
        <v>1340</v>
      </c>
      <c r="AB11" s="130" t="s">
        <v>34</v>
      </c>
      <c r="AC11" s="130" t="s">
        <v>6930</v>
      </c>
      <c r="AD11" s="130" t="s">
        <v>6931</v>
      </c>
      <c r="AE11" s="131" t="s">
        <v>6932</v>
      </c>
      <c r="AF11" s="129">
        <v>1000</v>
      </c>
      <c r="AG11" s="129">
        <v>70</v>
      </c>
      <c r="AH11" s="132">
        <v>98.5</v>
      </c>
      <c r="AI11" s="132">
        <v>15.49</v>
      </c>
      <c r="AJ11" s="132">
        <v>40.01</v>
      </c>
      <c r="AK11" s="133">
        <v>15.4</v>
      </c>
      <c r="AL11" s="133">
        <v>13.9</v>
      </c>
      <c r="AM11" s="134">
        <f t="shared" si="2"/>
        <v>6.104585765E-2</v>
      </c>
      <c r="AN11" s="135" t="s">
        <v>6933</v>
      </c>
      <c r="AO11" s="136" t="s">
        <v>6934</v>
      </c>
      <c r="AP11" s="136" t="s">
        <v>6935</v>
      </c>
      <c r="AQ11" s="137" t="s">
        <v>6951</v>
      </c>
      <c r="AR11" s="147" t="s">
        <v>6952</v>
      </c>
      <c r="AS11" s="138" t="s">
        <v>6938</v>
      </c>
      <c r="AT11" s="139">
        <v>39.369999999999997</v>
      </c>
      <c r="AU11" s="139">
        <v>18.899999999999999</v>
      </c>
      <c r="AV11" s="139">
        <v>19.690000000000001</v>
      </c>
      <c r="AW11" s="140">
        <v>150</v>
      </c>
      <c r="AX11" s="138" t="s">
        <v>6856</v>
      </c>
      <c r="AY11" s="138"/>
      <c r="AZ11" s="138"/>
      <c r="BA11" s="138"/>
      <c r="BB11" s="138"/>
      <c r="BC11" s="128"/>
      <c r="BD11" s="128"/>
      <c r="BE11" s="141" t="s">
        <v>6953</v>
      </c>
      <c r="BF11" s="141" t="s">
        <v>6939</v>
      </c>
      <c r="BG11" s="142"/>
      <c r="BH11" s="143">
        <f t="shared" si="3"/>
        <v>31.133387401499999</v>
      </c>
      <c r="BI11" s="143">
        <f t="shared" si="3"/>
        <v>62.266774802999997</v>
      </c>
      <c r="BJ11" s="143">
        <f t="shared" si="3"/>
        <v>69.592277721000002</v>
      </c>
      <c r="BK11" s="143">
        <f t="shared" si="3"/>
        <v>81.801449250999994</v>
      </c>
    </row>
    <row r="12" spans="1:68" s="144" customFormat="1" ht="28.5" hidden="1" customHeight="1" x14ac:dyDescent="0.2">
      <c r="A12" s="118">
        <v>45230</v>
      </c>
      <c r="B12" s="119" t="s">
        <v>6926</v>
      </c>
      <c r="C12" s="120"/>
      <c r="D12" s="120" t="s">
        <v>6927</v>
      </c>
      <c r="E12" s="120" t="s">
        <v>6954</v>
      </c>
      <c r="F12" s="121">
        <v>29</v>
      </c>
      <c r="G12" s="122">
        <v>29</v>
      </c>
      <c r="H12" s="123" t="s">
        <v>6955</v>
      </c>
      <c r="I12" s="124">
        <v>1</v>
      </c>
      <c r="J12" s="125">
        <v>42.72</v>
      </c>
      <c r="K12" s="125">
        <v>6.89</v>
      </c>
      <c r="L12" s="125">
        <v>17.13</v>
      </c>
      <c r="M12" s="126">
        <f t="shared" si="0"/>
        <v>32.958770000000001</v>
      </c>
      <c r="N12" s="126">
        <f t="shared" si="0"/>
        <v>31.084860000000003</v>
      </c>
      <c r="O12" s="127">
        <f t="shared" si="1"/>
        <v>8.262222675E-2</v>
      </c>
      <c r="P12" s="127">
        <f>(J12*K12*L12/1728)</f>
        <v>2.9178575833333329</v>
      </c>
      <c r="Q12" s="124"/>
      <c r="R12" s="126"/>
      <c r="S12" s="126"/>
      <c r="T12" s="126"/>
      <c r="U12" s="126"/>
      <c r="V12" s="127"/>
      <c r="W12" s="127"/>
      <c r="X12" s="128">
        <v>370</v>
      </c>
      <c r="Y12" s="128">
        <v>760</v>
      </c>
      <c r="Z12" s="128">
        <v>850</v>
      </c>
      <c r="AA12" s="128">
        <v>954</v>
      </c>
      <c r="AB12" s="130" t="s">
        <v>34</v>
      </c>
      <c r="AC12" s="130" t="s">
        <v>6930</v>
      </c>
      <c r="AD12" s="130" t="s">
        <v>6931</v>
      </c>
      <c r="AE12" s="131" t="s">
        <v>6932</v>
      </c>
      <c r="AF12" s="129">
        <v>1000</v>
      </c>
      <c r="AG12" s="129">
        <v>70</v>
      </c>
      <c r="AH12" s="132">
        <v>108.51</v>
      </c>
      <c r="AI12" s="132">
        <v>17.5</v>
      </c>
      <c r="AJ12" s="132">
        <v>43.51</v>
      </c>
      <c r="AK12" s="133">
        <v>14.95</v>
      </c>
      <c r="AL12" s="133">
        <v>14.1</v>
      </c>
      <c r="AM12" s="134">
        <f t="shared" si="2"/>
        <v>8.262222675E-2</v>
      </c>
      <c r="AN12" s="135" t="s">
        <v>6933</v>
      </c>
      <c r="AO12" s="136" t="s">
        <v>6934</v>
      </c>
      <c r="AP12" s="136" t="s">
        <v>6935</v>
      </c>
      <c r="AQ12" s="137" t="s">
        <v>6951</v>
      </c>
      <c r="AR12" s="147" t="s">
        <v>6956</v>
      </c>
      <c r="AS12" s="138" t="s">
        <v>6938</v>
      </c>
      <c r="AT12" s="139">
        <v>44</v>
      </c>
      <c r="AU12" s="139">
        <v>20.5</v>
      </c>
      <c r="AV12" s="139">
        <v>21</v>
      </c>
      <c r="AW12" s="140">
        <v>200</v>
      </c>
      <c r="AX12" s="138" t="s">
        <v>6856</v>
      </c>
      <c r="AY12" s="138"/>
      <c r="AZ12" s="138"/>
      <c r="BA12" s="138"/>
      <c r="BB12" s="138"/>
      <c r="BC12" s="128"/>
      <c r="BD12" s="128"/>
      <c r="BE12" s="141" t="s">
        <v>6953</v>
      </c>
      <c r="BF12" s="141" t="s">
        <v>6939</v>
      </c>
      <c r="BG12" s="142"/>
      <c r="BH12" s="143">
        <f t="shared" si="3"/>
        <v>30.5702238975</v>
      </c>
      <c r="BI12" s="143">
        <f t="shared" si="3"/>
        <v>62.792892330000001</v>
      </c>
      <c r="BJ12" s="143">
        <f t="shared" si="3"/>
        <v>70.228892737500004</v>
      </c>
      <c r="BK12" s="143">
        <f t="shared" si="3"/>
        <v>78.821604319499997</v>
      </c>
    </row>
    <row r="13" spans="1:68" s="144" customFormat="1" ht="27.75" hidden="1" customHeight="1" x14ac:dyDescent="0.2">
      <c r="A13" s="118">
        <v>45230</v>
      </c>
      <c r="B13" s="119" t="s">
        <v>6926</v>
      </c>
      <c r="C13" s="120"/>
      <c r="D13" s="120" t="s">
        <v>6957</v>
      </c>
      <c r="E13" s="120" t="s">
        <v>6958</v>
      </c>
      <c r="F13" s="121">
        <v>32</v>
      </c>
      <c r="G13" s="122" t="s">
        <v>8301</v>
      </c>
      <c r="H13" s="123" t="s">
        <v>6959</v>
      </c>
      <c r="I13" s="124">
        <v>1</v>
      </c>
      <c r="J13" s="125">
        <v>37.6</v>
      </c>
      <c r="K13" s="125">
        <v>8.1</v>
      </c>
      <c r="L13" s="125">
        <v>18</v>
      </c>
      <c r="M13" s="126">
        <f t="shared" si="0"/>
        <v>31.305320000000002</v>
      </c>
      <c r="N13" s="126">
        <f t="shared" si="0"/>
        <v>28.88026</v>
      </c>
      <c r="O13" s="127">
        <f t="shared" si="1"/>
        <v>8.9813968199999983E-2</v>
      </c>
      <c r="P13" s="127">
        <f>J13*K13*L13/1728</f>
        <v>3.1724999999999999</v>
      </c>
      <c r="Q13" s="124"/>
      <c r="R13" s="126"/>
      <c r="S13" s="126"/>
      <c r="T13" s="126"/>
      <c r="U13" s="126"/>
      <c r="V13" s="127"/>
      <c r="W13" s="127"/>
      <c r="X13" s="128">
        <v>312</v>
      </c>
      <c r="Y13" s="128">
        <v>646</v>
      </c>
      <c r="Z13" s="128">
        <v>758</v>
      </c>
      <c r="AA13" s="128"/>
      <c r="AB13" s="130" t="s">
        <v>34</v>
      </c>
      <c r="AC13" s="130" t="s">
        <v>6930</v>
      </c>
      <c r="AD13" s="130" t="s">
        <v>6931</v>
      </c>
      <c r="AE13" s="131" t="s">
        <v>6932</v>
      </c>
      <c r="AF13" s="129">
        <v>1000</v>
      </c>
      <c r="AG13" s="129">
        <v>70</v>
      </c>
      <c r="AH13" s="132">
        <v>95.5</v>
      </c>
      <c r="AI13" s="132">
        <v>20.57</v>
      </c>
      <c r="AJ13" s="132">
        <v>45.72</v>
      </c>
      <c r="AK13" s="126">
        <v>14.2</v>
      </c>
      <c r="AL13" s="126">
        <v>13.1</v>
      </c>
      <c r="AM13" s="134">
        <f t="shared" si="2"/>
        <v>8.9813968199999983E-2</v>
      </c>
      <c r="AN13" s="135" t="s">
        <v>6933</v>
      </c>
      <c r="AO13" s="136" t="s">
        <v>6934</v>
      </c>
      <c r="AP13" s="136" t="s">
        <v>6935</v>
      </c>
      <c r="AQ13" s="137" t="s">
        <v>6960</v>
      </c>
      <c r="AR13" s="147" t="s">
        <v>6961</v>
      </c>
      <c r="AS13" s="136" t="s">
        <v>6938</v>
      </c>
      <c r="AT13" s="139">
        <v>40.549999999999997</v>
      </c>
      <c r="AU13" s="139">
        <v>20.5</v>
      </c>
      <c r="AV13" s="132">
        <v>37.4</v>
      </c>
      <c r="AW13" s="140">
        <v>200</v>
      </c>
      <c r="AX13" s="138" t="s">
        <v>6856</v>
      </c>
      <c r="AY13" s="138"/>
      <c r="AZ13" s="138"/>
      <c r="BA13" s="138"/>
      <c r="BB13" s="138"/>
      <c r="BC13" s="128"/>
      <c r="BD13" s="128"/>
      <c r="BE13" s="141" t="s">
        <v>6953</v>
      </c>
      <c r="BF13" s="141" t="s">
        <v>6939</v>
      </c>
      <c r="BG13" s="142"/>
      <c r="BH13" s="143">
        <f t="shared" si="3"/>
        <v>28.021958078399994</v>
      </c>
      <c r="BI13" s="143">
        <f t="shared" si="3"/>
        <v>58.01982345719999</v>
      </c>
      <c r="BJ13" s="143">
        <f t="shared" si="3"/>
        <v>68.078987895599994</v>
      </c>
      <c r="BK13" s="143">
        <f t="shared" si="3"/>
        <v>0</v>
      </c>
      <c r="BL13" s="148"/>
      <c r="BM13" s="148"/>
      <c r="BN13" s="148"/>
    </row>
    <row r="14" spans="1:68" s="144" customFormat="1" ht="27" hidden="1" customHeight="1" x14ac:dyDescent="0.2">
      <c r="A14" s="118">
        <v>44363</v>
      </c>
      <c r="B14" s="119" t="s">
        <v>6962</v>
      </c>
      <c r="C14" s="120"/>
      <c r="D14" s="120" t="s">
        <v>6927</v>
      </c>
      <c r="E14" s="120" t="s">
        <v>6963</v>
      </c>
      <c r="F14" s="123">
        <v>33</v>
      </c>
      <c r="G14" s="149" t="s">
        <v>8302</v>
      </c>
      <c r="H14" s="123" t="s">
        <v>6964</v>
      </c>
      <c r="I14" s="124">
        <v>1</v>
      </c>
      <c r="J14" s="125">
        <v>24</v>
      </c>
      <c r="K14" s="125">
        <v>8.6999999999999993</v>
      </c>
      <c r="L14" s="125">
        <v>12.2</v>
      </c>
      <c r="M14" s="126">
        <f t="shared" si="0"/>
        <v>18.518640000000001</v>
      </c>
      <c r="N14" s="126">
        <f t="shared" si="0"/>
        <v>16.534500000000001</v>
      </c>
      <c r="O14" s="127">
        <f t="shared" si="1"/>
        <v>4.1750223839999996E-2</v>
      </c>
      <c r="P14" s="127">
        <f>(J14*K14*L14/1728)</f>
        <v>1.4741666666666664</v>
      </c>
      <c r="Q14" s="124"/>
      <c r="R14" s="126"/>
      <c r="S14" s="126"/>
      <c r="T14" s="126"/>
      <c r="U14" s="126"/>
      <c r="V14" s="127"/>
      <c r="W14" s="127"/>
      <c r="X14" s="150">
        <v>680</v>
      </c>
      <c r="Y14" s="150">
        <v>1420</v>
      </c>
      <c r="Z14" s="150">
        <v>1608</v>
      </c>
      <c r="AA14" s="128"/>
      <c r="AB14" s="130" t="s">
        <v>34</v>
      </c>
      <c r="AC14" s="130" t="s">
        <v>6930</v>
      </c>
      <c r="AD14" s="130" t="s">
        <v>6931</v>
      </c>
      <c r="AE14" s="131" t="s">
        <v>6932</v>
      </c>
      <c r="AF14" s="129">
        <v>1000</v>
      </c>
      <c r="AG14" s="129">
        <v>50</v>
      </c>
      <c r="AH14" s="132">
        <v>60.96</v>
      </c>
      <c r="AI14" s="132">
        <v>22.1</v>
      </c>
      <c r="AJ14" s="132">
        <v>30.99</v>
      </c>
      <c r="AK14" s="133">
        <v>8.4</v>
      </c>
      <c r="AL14" s="133">
        <v>7.5</v>
      </c>
      <c r="AM14" s="134">
        <f t="shared" si="2"/>
        <v>4.1750223839999996E-2</v>
      </c>
      <c r="AN14" s="151" t="s">
        <v>6965</v>
      </c>
      <c r="AO14" s="134" t="s">
        <v>6934</v>
      </c>
      <c r="AP14" s="134" t="s">
        <v>6966</v>
      </c>
      <c r="AQ14" s="137" t="s">
        <v>6967</v>
      </c>
      <c r="AR14" s="147" t="s">
        <v>6968</v>
      </c>
      <c r="AS14" s="136" t="s">
        <v>6938</v>
      </c>
      <c r="AT14" s="132">
        <v>27.87</v>
      </c>
      <c r="AU14" s="132">
        <v>19.88</v>
      </c>
      <c r="AV14" s="132">
        <v>23.86</v>
      </c>
      <c r="AW14" s="143">
        <v>49</v>
      </c>
      <c r="AX14" s="152" t="s">
        <v>6856</v>
      </c>
      <c r="AY14" s="152"/>
      <c r="AZ14" s="152"/>
      <c r="BA14" s="152"/>
      <c r="BB14" s="152"/>
      <c r="BC14" s="128"/>
      <c r="BD14" s="128"/>
      <c r="BE14" s="141" t="s">
        <v>6939</v>
      </c>
      <c r="BF14" s="141" t="s">
        <v>6939</v>
      </c>
      <c r="BG14" s="153"/>
      <c r="BH14" s="143">
        <f t="shared" si="3"/>
        <v>28.390152211199997</v>
      </c>
      <c r="BI14" s="143">
        <f t="shared" si="3"/>
        <v>59.285317852799992</v>
      </c>
      <c r="BJ14" s="143">
        <f t="shared" si="3"/>
        <v>67.134359934719996</v>
      </c>
      <c r="BK14" s="143">
        <f t="shared" si="3"/>
        <v>0</v>
      </c>
    </row>
    <row r="15" spans="1:68" s="144" customFormat="1" ht="23.25" hidden="1" customHeight="1" x14ac:dyDescent="0.2">
      <c r="A15" s="118"/>
      <c r="B15" s="119"/>
      <c r="C15" s="120"/>
      <c r="D15" s="120" t="s">
        <v>6927</v>
      </c>
      <c r="E15" s="120" t="s">
        <v>6928</v>
      </c>
      <c r="F15" s="123">
        <v>68</v>
      </c>
      <c r="G15" s="149" t="s">
        <v>6969</v>
      </c>
      <c r="H15" s="123" t="s">
        <v>6970</v>
      </c>
      <c r="I15" s="124">
        <v>1</v>
      </c>
      <c r="J15" s="125">
        <v>17.007999999999999</v>
      </c>
      <c r="K15" s="125">
        <v>9.016</v>
      </c>
      <c r="L15" s="125">
        <v>23.622</v>
      </c>
      <c r="M15" s="126">
        <f t="shared" si="0"/>
        <v>8.157020000000001</v>
      </c>
      <c r="N15" s="126">
        <f t="shared" si="0"/>
        <v>5.9524200000000009</v>
      </c>
      <c r="O15" s="127">
        <f t="shared" si="1"/>
        <v>5.9356799999999994E-2</v>
      </c>
      <c r="P15" s="127">
        <f t="shared" ref="P15:P25" si="4">J15*K15*L15/1728</f>
        <v>2.0962355275555553</v>
      </c>
      <c r="Q15" s="124"/>
      <c r="R15" s="126"/>
      <c r="S15" s="126"/>
      <c r="T15" s="126"/>
      <c r="U15" s="126"/>
      <c r="V15" s="127"/>
      <c r="W15" s="127"/>
      <c r="X15" s="124">
        <v>476</v>
      </c>
      <c r="Y15" s="124">
        <v>980</v>
      </c>
      <c r="Z15" s="124">
        <v>1150</v>
      </c>
      <c r="AA15" s="128"/>
      <c r="AB15" s="130" t="s">
        <v>34</v>
      </c>
      <c r="AC15" s="130" t="s">
        <v>6930</v>
      </c>
      <c r="AD15" s="130" t="s">
        <v>6931</v>
      </c>
      <c r="AE15" s="131" t="s">
        <v>6932</v>
      </c>
      <c r="AF15" s="129">
        <v>1000</v>
      </c>
      <c r="AG15" s="130">
        <v>50</v>
      </c>
      <c r="AH15" s="132">
        <v>43.2</v>
      </c>
      <c r="AI15" s="132">
        <v>22.9</v>
      </c>
      <c r="AJ15" s="132">
        <v>60</v>
      </c>
      <c r="AK15" s="133">
        <v>3.7</v>
      </c>
      <c r="AL15" s="133">
        <v>2.7</v>
      </c>
      <c r="AM15" s="134">
        <f t="shared" si="2"/>
        <v>5.9356799999999994E-2</v>
      </c>
      <c r="AN15" s="151" t="s">
        <v>6943</v>
      </c>
      <c r="AO15" s="134" t="s">
        <v>6934</v>
      </c>
      <c r="AP15" s="134" t="s">
        <v>6944</v>
      </c>
      <c r="AQ15" s="154" t="s">
        <v>6971</v>
      </c>
      <c r="AR15" s="147" t="s">
        <v>6972</v>
      </c>
      <c r="AS15" s="136" t="s">
        <v>6938</v>
      </c>
      <c r="AT15" s="132">
        <v>22.5</v>
      </c>
      <c r="AU15" s="132">
        <v>16.600000000000001</v>
      </c>
      <c r="AV15" s="132">
        <v>17.600000000000001</v>
      </c>
      <c r="AW15" s="143">
        <v>42</v>
      </c>
      <c r="AX15" s="152" t="s">
        <v>6856</v>
      </c>
      <c r="AY15" s="152"/>
      <c r="AZ15" s="152"/>
      <c r="BA15" s="152"/>
      <c r="BB15" s="152"/>
      <c r="BC15" s="128"/>
      <c r="BD15" s="128"/>
      <c r="BE15" s="141" t="s">
        <v>6939</v>
      </c>
      <c r="BF15" s="141" t="s">
        <v>6939</v>
      </c>
      <c r="BG15" s="153"/>
      <c r="BH15" s="143">
        <f t="shared" si="3"/>
        <v>28.253836799999998</v>
      </c>
      <c r="BI15" s="143">
        <f t="shared" si="3"/>
        <v>58.169663999999997</v>
      </c>
      <c r="BJ15" s="143">
        <f t="shared" si="3"/>
        <v>68.260319999999993</v>
      </c>
      <c r="BK15" s="143">
        <f t="shared" si="3"/>
        <v>0</v>
      </c>
      <c r="BL15" s="148"/>
      <c r="BM15" s="148"/>
      <c r="BN15" s="148"/>
    </row>
    <row r="16" spans="1:68" s="144" customFormat="1" ht="36.6" hidden="1" customHeight="1" x14ac:dyDescent="0.2">
      <c r="A16" s="118">
        <v>43920</v>
      </c>
      <c r="B16" s="119" t="s">
        <v>6973</v>
      </c>
      <c r="C16" s="120"/>
      <c r="D16" s="120" t="s">
        <v>6927</v>
      </c>
      <c r="E16" s="120" t="s">
        <v>6928</v>
      </c>
      <c r="F16" s="123">
        <v>381</v>
      </c>
      <c r="G16" s="149" t="s">
        <v>6974</v>
      </c>
      <c r="H16" s="123" t="s">
        <v>6975</v>
      </c>
      <c r="I16" s="124">
        <v>1</v>
      </c>
      <c r="J16" s="125">
        <v>21.25</v>
      </c>
      <c r="K16" s="125">
        <v>12</v>
      </c>
      <c r="L16" s="125">
        <v>23.75</v>
      </c>
      <c r="M16" s="126">
        <f t="shared" si="0"/>
        <v>28.814122000000001</v>
      </c>
      <c r="N16" s="126">
        <f t="shared" si="0"/>
        <v>21.009837999999998</v>
      </c>
      <c r="O16" s="127">
        <f t="shared" si="1"/>
        <v>9.9261576431999982E-2</v>
      </c>
      <c r="P16" s="127">
        <f t="shared" si="4"/>
        <v>3.5047743055555554</v>
      </c>
      <c r="Q16" s="124"/>
      <c r="R16" s="126"/>
      <c r="S16" s="126"/>
      <c r="T16" s="126"/>
      <c r="U16" s="126"/>
      <c r="V16" s="127"/>
      <c r="W16" s="127"/>
      <c r="X16" s="155">
        <v>282</v>
      </c>
      <c r="Y16" s="155">
        <v>584</v>
      </c>
      <c r="Z16" s="155">
        <v>684</v>
      </c>
      <c r="AA16" s="128"/>
      <c r="AB16" s="130" t="s">
        <v>53</v>
      </c>
      <c r="AC16" s="130" t="s">
        <v>6976</v>
      </c>
      <c r="AD16" s="130" t="s">
        <v>6931</v>
      </c>
      <c r="AE16" s="130">
        <v>152</v>
      </c>
      <c r="AF16" s="130">
        <v>2000</v>
      </c>
      <c r="AG16" s="129">
        <v>60</v>
      </c>
      <c r="AH16" s="132">
        <v>53.98</v>
      </c>
      <c r="AI16" s="132">
        <v>30.48</v>
      </c>
      <c r="AJ16" s="132">
        <v>60.33</v>
      </c>
      <c r="AK16" s="132">
        <v>13.07</v>
      </c>
      <c r="AL16" s="132">
        <v>9.5299999999999994</v>
      </c>
      <c r="AM16" s="134">
        <f t="shared" si="2"/>
        <v>9.9261576431999982E-2</v>
      </c>
      <c r="AN16" s="151" t="s">
        <v>6977</v>
      </c>
      <c r="AO16" s="134" t="s">
        <v>6934</v>
      </c>
      <c r="AP16" s="134" t="s">
        <v>6978</v>
      </c>
      <c r="AQ16" s="156" t="s">
        <v>6979</v>
      </c>
      <c r="AR16" s="147" t="s">
        <v>6980</v>
      </c>
      <c r="AS16" s="136" t="s">
        <v>6938</v>
      </c>
      <c r="AT16" s="157">
        <v>36</v>
      </c>
      <c r="AU16" s="157">
        <v>41</v>
      </c>
      <c r="AV16" s="157">
        <v>21</v>
      </c>
      <c r="AW16" s="143">
        <v>60</v>
      </c>
      <c r="AX16" s="152" t="s">
        <v>6981</v>
      </c>
      <c r="AY16" s="155" t="s">
        <v>6982</v>
      </c>
      <c r="AZ16" s="150" t="s">
        <v>6983</v>
      </c>
      <c r="BA16" s="152"/>
      <c r="BB16" s="152"/>
      <c r="BC16" s="128"/>
      <c r="BD16" s="128"/>
      <c r="BE16" s="141" t="s">
        <v>6939</v>
      </c>
      <c r="BF16" s="141" t="s">
        <v>6939</v>
      </c>
      <c r="BG16" s="153"/>
      <c r="BH16" s="143">
        <f t="shared" si="3"/>
        <v>27.991764553823995</v>
      </c>
      <c r="BI16" s="143">
        <f t="shared" si="3"/>
        <v>57.968760636287989</v>
      </c>
      <c r="BJ16" s="143">
        <f t="shared" si="3"/>
        <v>67.894918279487982</v>
      </c>
      <c r="BK16" s="143">
        <f t="shared" si="3"/>
        <v>0</v>
      </c>
    </row>
    <row r="17" spans="1:264" s="144" customFormat="1" ht="26.25" hidden="1" customHeight="1" x14ac:dyDescent="0.2">
      <c r="A17" s="118"/>
      <c r="B17" s="119"/>
      <c r="C17" s="120"/>
      <c r="D17" s="120" t="s">
        <v>6984</v>
      </c>
      <c r="E17" s="120" t="s">
        <v>6985</v>
      </c>
      <c r="F17" s="123">
        <v>411</v>
      </c>
      <c r="G17" s="149" t="s">
        <v>8303</v>
      </c>
      <c r="H17" s="123" t="s">
        <v>6986</v>
      </c>
      <c r="I17" s="124">
        <v>2</v>
      </c>
      <c r="J17" s="125">
        <v>15.25</v>
      </c>
      <c r="K17" s="125">
        <v>15.25</v>
      </c>
      <c r="L17" s="125">
        <v>27</v>
      </c>
      <c r="M17" s="126">
        <f t="shared" si="0"/>
        <v>17.350201999999999</v>
      </c>
      <c r="N17" s="126">
        <f t="shared" si="0"/>
        <v>14.44013</v>
      </c>
      <c r="O17" s="127">
        <f t="shared" si="1"/>
        <v>0.10292401360800001</v>
      </c>
      <c r="P17" s="127">
        <f t="shared" si="4"/>
        <v>3.6337890625</v>
      </c>
      <c r="Q17" s="124"/>
      <c r="R17" s="126"/>
      <c r="S17" s="126"/>
      <c r="T17" s="126"/>
      <c r="U17" s="126"/>
      <c r="V17" s="127"/>
      <c r="W17" s="127"/>
      <c r="X17" s="155">
        <v>560</v>
      </c>
      <c r="Y17" s="155">
        <v>1128</v>
      </c>
      <c r="Z17" s="155">
        <v>1332</v>
      </c>
      <c r="AA17" s="150">
        <v>1500</v>
      </c>
      <c r="AB17" s="130" t="s">
        <v>34</v>
      </c>
      <c r="AC17" s="130" t="s">
        <v>6930</v>
      </c>
      <c r="AD17" s="130" t="s">
        <v>6931</v>
      </c>
      <c r="AE17" s="131" t="s">
        <v>6932</v>
      </c>
      <c r="AF17" s="129">
        <v>1000</v>
      </c>
      <c r="AG17" s="129">
        <v>50</v>
      </c>
      <c r="AH17" s="132">
        <v>38.74</v>
      </c>
      <c r="AI17" s="132">
        <v>38.74</v>
      </c>
      <c r="AJ17" s="132">
        <v>68.58</v>
      </c>
      <c r="AK17" s="133">
        <v>7.87</v>
      </c>
      <c r="AL17" s="133">
        <v>6.55</v>
      </c>
      <c r="AM17" s="134">
        <f t="shared" si="2"/>
        <v>5.1462006804000003E-2</v>
      </c>
      <c r="AN17" s="129" t="s">
        <v>6987</v>
      </c>
      <c r="AO17" s="134" t="s">
        <v>6934</v>
      </c>
      <c r="AP17" s="134" t="s">
        <v>6966</v>
      </c>
      <c r="AQ17" s="154" t="s">
        <v>6988</v>
      </c>
      <c r="AR17" s="147" t="s">
        <v>6989</v>
      </c>
      <c r="AS17" s="136" t="s">
        <v>6990</v>
      </c>
      <c r="AT17" s="157">
        <v>15.35</v>
      </c>
      <c r="AU17" s="157">
        <v>24.55</v>
      </c>
      <c r="AV17" s="157">
        <v>18.28</v>
      </c>
      <c r="AW17" s="143">
        <v>37.5</v>
      </c>
      <c r="AX17" s="152" t="s">
        <v>6856</v>
      </c>
      <c r="AY17" s="152"/>
      <c r="AZ17" s="152"/>
      <c r="BA17" s="152"/>
      <c r="BB17" s="152"/>
      <c r="BC17" s="150"/>
      <c r="BD17" s="150"/>
      <c r="BE17" s="141" t="s">
        <v>6939</v>
      </c>
      <c r="BF17" s="141" t="s">
        <v>6939</v>
      </c>
      <c r="BG17" s="153"/>
      <c r="BH17" s="143">
        <f t="shared" si="3"/>
        <v>28.818723810240002</v>
      </c>
      <c r="BI17" s="143">
        <f t="shared" si="3"/>
        <v>58.049143674912003</v>
      </c>
      <c r="BJ17" s="143">
        <f t="shared" si="3"/>
        <v>68.547393062928009</v>
      </c>
      <c r="BK17" s="143">
        <f t="shared" si="3"/>
        <v>77.193010206000011</v>
      </c>
      <c r="BL17" s="148"/>
      <c r="BM17" s="148"/>
      <c r="BN17" s="148"/>
    </row>
    <row r="18" spans="1:264" s="144" customFormat="1" ht="28.5" hidden="1" customHeight="1" x14ac:dyDescent="0.2">
      <c r="A18" s="118"/>
      <c r="B18" s="119"/>
      <c r="C18" s="120"/>
      <c r="D18" s="120" t="s">
        <v>6984</v>
      </c>
      <c r="E18" s="120" t="s">
        <v>6991</v>
      </c>
      <c r="F18" s="123">
        <v>415</v>
      </c>
      <c r="G18" s="149" t="s">
        <v>8304</v>
      </c>
      <c r="H18" s="123" t="s">
        <v>6992</v>
      </c>
      <c r="I18" s="124">
        <v>2</v>
      </c>
      <c r="J18" s="125">
        <v>15.25</v>
      </c>
      <c r="K18" s="125">
        <v>15.25</v>
      </c>
      <c r="L18" s="125">
        <v>27</v>
      </c>
      <c r="M18" s="126">
        <f t="shared" si="0"/>
        <v>17.350201999999999</v>
      </c>
      <c r="N18" s="126">
        <f t="shared" si="0"/>
        <v>14.44013</v>
      </c>
      <c r="O18" s="127">
        <f t="shared" si="1"/>
        <v>0.10292401360800001</v>
      </c>
      <c r="P18" s="127">
        <f t="shared" si="4"/>
        <v>3.6337890625</v>
      </c>
      <c r="Q18" s="124"/>
      <c r="R18" s="126"/>
      <c r="S18" s="126"/>
      <c r="T18" s="126"/>
      <c r="U18" s="126"/>
      <c r="V18" s="127"/>
      <c r="W18" s="127"/>
      <c r="X18" s="155">
        <v>560</v>
      </c>
      <c r="Y18" s="155">
        <v>1128</v>
      </c>
      <c r="Z18" s="155">
        <v>1332</v>
      </c>
      <c r="AA18" s="128"/>
      <c r="AB18" s="130" t="s">
        <v>34</v>
      </c>
      <c r="AC18" s="130" t="s">
        <v>6930</v>
      </c>
      <c r="AD18" s="130" t="s">
        <v>6931</v>
      </c>
      <c r="AE18" s="131" t="s">
        <v>6932</v>
      </c>
      <c r="AF18" s="129">
        <v>1000</v>
      </c>
      <c r="AG18" s="129">
        <v>50</v>
      </c>
      <c r="AH18" s="132">
        <v>38.74</v>
      </c>
      <c r="AI18" s="132">
        <v>38.74</v>
      </c>
      <c r="AJ18" s="132">
        <v>68.58</v>
      </c>
      <c r="AK18" s="133">
        <v>7.87</v>
      </c>
      <c r="AL18" s="133">
        <v>6.55</v>
      </c>
      <c r="AM18" s="134">
        <f t="shared" si="2"/>
        <v>5.1462006804000003E-2</v>
      </c>
      <c r="AN18" s="129" t="s">
        <v>6987</v>
      </c>
      <c r="AO18" s="134" t="s">
        <v>6934</v>
      </c>
      <c r="AP18" s="134" t="s">
        <v>6966</v>
      </c>
      <c r="AQ18" s="154" t="s">
        <v>6988</v>
      </c>
      <c r="AR18" s="147" t="s">
        <v>6993</v>
      </c>
      <c r="AS18" s="136" t="s">
        <v>6994</v>
      </c>
      <c r="AT18" s="157">
        <v>15.35</v>
      </c>
      <c r="AU18" s="157">
        <v>24.55</v>
      </c>
      <c r="AV18" s="157">
        <v>18.28</v>
      </c>
      <c r="AW18" s="143">
        <v>37.5</v>
      </c>
      <c r="AX18" s="152" t="s">
        <v>6856</v>
      </c>
      <c r="AY18" s="152"/>
      <c r="AZ18" s="152"/>
      <c r="BA18" s="152"/>
      <c r="BB18" s="152"/>
      <c r="BC18" s="128"/>
      <c r="BD18" s="128"/>
      <c r="BE18" s="141" t="s">
        <v>6939</v>
      </c>
      <c r="BF18" s="141" t="s">
        <v>6939</v>
      </c>
      <c r="BG18" s="153"/>
      <c r="BH18" s="143">
        <f t="shared" si="3"/>
        <v>28.818723810240002</v>
      </c>
      <c r="BI18" s="143">
        <f t="shared" si="3"/>
        <v>58.049143674912003</v>
      </c>
      <c r="BJ18" s="143">
        <f t="shared" si="3"/>
        <v>68.547393062928009</v>
      </c>
      <c r="BK18" s="143">
        <f t="shared" si="3"/>
        <v>0</v>
      </c>
      <c r="BL18" s="148"/>
      <c r="BM18" s="148"/>
      <c r="BN18" s="148"/>
    </row>
    <row r="19" spans="1:264" s="144" customFormat="1" ht="23.25" hidden="1" customHeight="1" x14ac:dyDescent="0.2">
      <c r="A19" s="118">
        <v>44615</v>
      </c>
      <c r="B19" s="119" t="s">
        <v>6995</v>
      </c>
      <c r="C19" s="120" t="s">
        <v>6996</v>
      </c>
      <c r="D19" s="120" t="s">
        <v>6997</v>
      </c>
      <c r="E19" s="120" t="s">
        <v>6998</v>
      </c>
      <c r="F19" s="123">
        <v>474</v>
      </c>
      <c r="G19" s="158" t="s">
        <v>8305</v>
      </c>
      <c r="H19" s="123" t="s">
        <v>5081</v>
      </c>
      <c r="I19" s="124">
        <v>1</v>
      </c>
      <c r="J19" s="126">
        <v>24.41</v>
      </c>
      <c r="K19" s="126">
        <v>9.8409999999999993</v>
      </c>
      <c r="L19" s="125">
        <v>16.535</v>
      </c>
      <c r="M19" s="126">
        <f t="shared" si="0"/>
        <v>13.99921</v>
      </c>
      <c r="N19" s="126">
        <f t="shared" si="0"/>
        <v>12.34576</v>
      </c>
      <c r="O19" s="127">
        <f t="shared" si="1"/>
        <v>6.5100000000000005E-2</v>
      </c>
      <c r="P19" s="127">
        <f t="shared" si="4"/>
        <v>2.2986215412905091</v>
      </c>
      <c r="Q19" s="124"/>
      <c r="R19" s="125"/>
      <c r="S19" s="125"/>
      <c r="T19" s="126"/>
      <c r="U19" s="126"/>
      <c r="V19" s="127"/>
      <c r="W19" s="127"/>
      <c r="X19" s="155">
        <v>405</v>
      </c>
      <c r="Y19" s="155">
        <v>855</v>
      </c>
      <c r="Z19" s="155">
        <v>1080</v>
      </c>
      <c r="AA19" s="155">
        <v>1120</v>
      </c>
      <c r="AB19" s="130" t="s">
        <v>34</v>
      </c>
      <c r="AC19" s="130" t="s">
        <v>6930</v>
      </c>
      <c r="AD19" s="130" t="s">
        <v>6931</v>
      </c>
      <c r="AE19" s="131" t="s">
        <v>6932</v>
      </c>
      <c r="AF19" s="129">
        <v>1000</v>
      </c>
      <c r="AG19" s="159">
        <v>50</v>
      </c>
      <c r="AH19" s="132">
        <v>62</v>
      </c>
      <c r="AI19" s="132">
        <v>25</v>
      </c>
      <c r="AJ19" s="132">
        <v>42</v>
      </c>
      <c r="AK19" s="132">
        <v>6.35</v>
      </c>
      <c r="AL19" s="132">
        <v>5.6</v>
      </c>
      <c r="AM19" s="134">
        <f t="shared" si="2"/>
        <v>6.5100000000000005E-2</v>
      </c>
      <c r="AN19" s="151" t="s">
        <v>6999</v>
      </c>
      <c r="AO19" s="134" t="s">
        <v>7000</v>
      </c>
      <c r="AP19" s="134" t="s">
        <v>6966</v>
      </c>
      <c r="AQ19" s="137" t="s">
        <v>7001</v>
      </c>
      <c r="AR19" s="147" t="s">
        <v>7002</v>
      </c>
      <c r="AS19" s="136" t="s">
        <v>7003</v>
      </c>
      <c r="AT19" s="132">
        <v>35.43</v>
      </c>
      <c r="AU19" s="132">
        <v>24.41</v>
      </c>
      <c r="AV19" s="132">
        <v>20.67</v>
      </c>
      <c r="AW19" s="143">
        <v>65</v>
      </c>
      <c r="AX19" s="152" t="s">
        <v>6856</v>
      </c>
      <c r="AY19" s="152"/>
      <c r="AZ19" s="152"/>
      <c r="BA19" s="152"/>
      <c r="BB19" s="152"/>
      <c r="BC19" s="155"/>
      <c r="BD19" s="155"/>
      <c r="BE19" s="141" t="s">
        <v>6939</v>
      </c>
      <c r="BF19" s="141" t="s">
        <v>6939</v>
      </c>
      <c r="BG19" s="153"/>
      <c r="BH19" s="143">
        <f t="shared" si="3"/>
        <v>26.365500000000001</v>
      </c>
      <c r="BI19" s="143">
        <f t="shared" si="3"/>
        <v>55.660500000000006</v>
      </c>
      <c r="BJ19" s="143">
        <f t="shared" si="3"/>
        <v>70.308000000000007</v>
      </c>
      <c r="BK19" s="143">
        <f t="shared" si="3"/>
        <v>72.912000000000006</v>
      </c>
    </row>
    <row r="20" spans="1:264" s="323" customFormat="1" ht="24.75" hidden="1" customHeight="1" x14ac:dyDescent="0.25">
      <c r="A20" s="118"/>
      <c r="B20" s="119"/>
      <c r="C20" s="120" t="s">
        <v>7004</v>
      </c>
      <c r="D20" s="120" t="s">
        <v>7005</v>
      </c>
      <c r="E20" s="120" t="s">
        <v>6998</v>
      </c>
      <c r="F20" s="121">
        <v>538</v>
      </c>
      <c r="G20" s="122">
        <v>538</v>
      </c>
      <c r="H20" s="123" t="s">
        <v>105</v>
      </c>
      <c r="I20" s="124">
        <v>2</v>
      </c>
      <c r="J20" s="126">
        <v>14.173</v>
      </c>
      <c r="K20" s="126">
        <v>12.205</v>
      </c>
      <c r="L20" s="125">
        <v>24.172999999999998</v>
      </c>
      <c r="M20" s="126">
        <f t="shared" si="0"/>
        <v>12.433944</v>
      </c>
      <c r="N20" s="126">
        <f t="shared" si="0"/>
        <v>10.582079999999999</v>
      </c>
      <c r="O20" s="127">
        <f t="shared" si="1"/>
        <v>6.8522399999999997E-2</v>
      </c>
      <c r="P20" s="127">
        <f t="shared" si="4"/>
        <v>2.4198385147251154</v>
      </c>
      <c r="Q20" s="124">
        <v>1</v>
      </c>
      <c r="R20" s="126">
        <v>9.25</v>
      </c>
      <c r="S20" s="126">
        <v>8.66</v>
      </c>
      <c r="T20" s="126">
        <v>23.75</v>
      </c>
      <c r="U20" s="126">
        <v>5.3</v>
      </c>
      <c r="V20" s="127">
        <f>W20*0.02832</f>
        <v>3.1179758680555558E-2</v>
      </c>
      <c r="W20" s="127">
        <f>R20*S20*T20/1728</f>
        <v>1.1009801793981482</v>
      </c>
      <c r="X20" s="160">
        <v>818</v>
      </c>
      <c r="Y20" s="160">
        <v>1694</v>
      </c>
      <c r="Z20" s="160">
        <v>1986</v>
      </c>
      <c r="AA20" s="128"/>
      <c r="AB20" s="130" t="s">
        <v>41</v>
      </c>
      <c r="AC20" s="130" t="s">
        <v>6930</v>
      </c>
      <c r="AD20" s="130" t="s">
        <v>6931</v>
      </c>
      <c r="AE20" s="131">
        <v>200</v>
      </c>
      <c r="AF20" s="129">
        <v>200</v>
      </c>
      <c r="AG20" s="131">
        <v>50</v>
      </c>
      <c r="AH20" s="132">
        <v>36</v>
      </c>
      <c r="AI20" s="132">
        <v>31</v>
      </c>
      <c r="AJ20" s="132">
        <v>61.4</v>
      </c>
      <c r="AK20" s="126">
        <v>5.64</v>
      </c>
      <c r="AL20" s="126">
        <v>4.8</v>
      </c>
      <c r="AM20" s="134">
        <f t="shared" si="2"/>
        <v>3.4261199999999999E-2</v>
      </c>
      <c r="AN20" s="134" t="s">
        <v>7006</v>
      </c>
      <c r="AO20" s="134" t="s">
        <v>6934</v>
      </c>
      <c r="AP20" s="134" t="s">
        <v>6944</v>
      </c>
      <c r="AQ20" s="120" t="s">
        <v>7007</v>
      </c>
      <c r="AR20" s="161" t="s">
        <v>7008</v>
      </c>
      <c r="AS20" s="161" t="s">
        <v>7009</v>
      </c>
      <c r="AT20" s="132">
        <v>11.625</v>
      </c>
      <c r="AU20" s="132">
        <v>22.75</v>
      </c>
      <c r="AV20" s="132">
        <v>27</v>
      </c>
      <c r="AW20" s="143">
        <v>50</v>
      </c>
      <c r="AX20" s="152" t="s">
        <v>6856</v>
      </c>
      <c r="AY20" s="152"/>
      <c r="AZ20" s="152"/>
      <c r="BA20" s="152"/>
      <c r="BB20" s="152"/>
      <c r="BC20" s="128"/>
      <c r="BD20" s="128"/>
      <c r="BE20" s="141" t="s">
        <v>6939</v>
      </c>
      <c r="BF20" s="141" t="s">
        <v>6939</v>
      </c>
      <c r="BG20" s="153"/>
      <c r="BH20" s="143">
        <f t="shared" si="3"/>
        <v>28.025661599999999</v>
      </c>
      <c r="BI20" s="143">
        <f t="shared" si="3"/>
        <v>58.038472800000001</v>
      </c>
      <c r="BJ20" s="143">
        <f t="shared" si="3"/>
        <v>68.042743200000004</v>
      </c>
      <c r="BK20" s="143">
        <f t="shared" si="3"/>
        <v>0</v>
      </c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  <c r="FD20" s="144"/>
      <c r="FE20" s="144"/>
      <c r="FF20" s="144"/>
      <c r="FG20" s="144"/>
      <c r="FH20" s="144"/>
      <c r="FI20" s="144"/>
      <c r="FJ20" s="144"/>
      <c r="FK20" s="144"/>
      <c r="FL20" s="144"/>
      <c r="FM20" s="144"/>
      <c r="FN20" s="144"/>
      <c r="FO20" s="144"/>
      <c r="FP20" s="144"/>
      <c r="FQ20" s="144"/>
      <c r="FR20" s="144"/>
      <c r="FS20" s="144"/>
      <c r="FT20" s="144"/>
      <c r="FU20" s="144"/>
      <c r="FV20" s="144"/>
      <c r="FW20" s="144"/>
      <c r="FX20" s="144"/>
      <c r="FY20" s="144"/>
      <c r="FZ20" s="144"/>
      <c r="GA20" s="144"/>
      <c r="GB20" s="144"/>
      <c r="GC20" s="144"/>
      <c r="GD20" s="144"/>
      <c r="GE20" s="144"/>
      <c r="GF20" s="144"/>
      <c r="GG20" s="144"/>
      <c r="GH20" s="144"/>
      <c r="GI20" s="144"/>
      <c r="GJ20" s="144"/>
      <c r="GK20" s="144"/>
      <c r="GL20" s="144"/>
      <c r="GM20" s="144"/>
      <c r="GN20" s="144"/>
      <c r="GO20" s="144"/>
      <c r="GP20" s="144"/>
      <c r="GQ20" s="144"/>
      <c r="GR20" s="144"/>
      <c r="GS20" s="144"/>
      <c r="GT20" s="144"/>
      <c r="GU20" s="144"/>
      <c r="GV20" s="144"/>
      <c r="GW20" s="144"/>
      <c r="GX20" s="144"/>
      <c r="GY20" s="144"/>
      <c r="GZ20" s="144"/>
      <c r="HA20" s="144"/>
      <c r="HB20" s="144"/>
      <c r="HC20" s="144"/>
      <c r="HD20" s="144"/>
      <c r="HE20" s="144"/>
      <c r="HF20" s="144"/>
      <c r="HG20" s="144"/>
      <c r="HH20" s="144"/>
      <c r="HI20" s="144"/>
      <c r="HJ20" s="144"/>
      <c r="HK20" s="144"/>
      <c r="HL20" s="144"/>
      <c r="HM20" s="144"/>
      <c r="HN20" s="144"/>
      <c r="HO20" s="144"/>
      <c r="HP20" s="144"/>
      <c r="HQ20" s="144"/>
      <c r="HR20" s="144"/>
      <c r="HS20" s="144"/>
      <c r="HT20" s="144"/>
      <c r="HU20" s="144"/>
      <c r="HV20" s="144"/>
      <c r="HW20" s="144"/>
      <c r="HX20" s="144"/>
      <c r="HY20" s="144"/>
      <c r="HZ20" s="144"/>
      <c r="IA20" s="144"/>
      <c r="IB20" s="144"/>
      <c r="IC20" s="144"/>
      <c r="ID20" s="144"/>
      <c r="IE20" s="144"/>
      <c r="IF20" s="144"/>
      <c r="IG20" s="144"/>
      <c r="IH20" s="144"/>
      <c r="II20" s="144"/>
      <c r="IJ20" s="144"/>
      <c r="IK20" s="144"/>
      <c r="IL20" s="144"/>
      <c r="IM20" s="144"/>
      <c r="IN20" s="144"/>
      <c r="IO20" s="144"/>
      <c r="IP20" s="144"/>
      <c r="IQ20" s="144"/>
      <c r="IR20" s="144"/>
      <c r="IS20" s="144"/>
      <c r="IT20" s="144"/>
      <c r="IU20" s="144"/>
      <c r="IV20" s="144"/>
      <c r="IW20" s="144"/>
      <c r="IX20" s="144"/>
      <c r="IY20" s="144"/>
      <c r="IZ20" s="144"/>
      <c r="JA20" s="144"/>
      <c r="JB20" s="144"/>
      <c r="JC20" s="144"/>
      <c r="JD20" s="144"/>
    </row>
    <row r="21" spans="1:264" s="144" customFormat="1" ht="24.75" hidden="1" customHeight="1" x14ac:dyDescent="0.2">
      <c r="A21" s="118">
        <v>45075</v>
      </c>
      <c r="B21" s="119" t="s">
        <v>7010</v>
      </c>
      <c r="C21" s="120"/>
      <c r="D21" s="120" t="s">
        <v>7005</v>
      </c>
      <c r="E21" s="120" t="s">
        <v>6928</v>
      </c>
      <c r="F21" s="123">
        <v>539</v>
      </c>
      <c r="G21" s="149">
        <v>539</v>
      </c>
      <c r="H21" s="123" t="s">
        <v>7011</v>
      </c>
      <c r="I21" s="124">
        <v>2</v>
      </c>
      <c r="J21" s="125">
        <f>AH21/2.54</f>
        <v>13.188976377952756</v>
      </c>
      <c r="K21" s="125">
        <f>AI21/2.54</f>
        <v>12.401574803149606</v>
      </c>
      <c r="L21" s="125">
        <f>AJ21/2.54</f>
        <v>24.330708661417322</v>
      </c>
      <c r="M21" s="126">
        <v>12.68</v>
      </c>
      <c r="N21" s="126">
        <v>9.6999999999999993</v>
      </c>
      <c r="O21" s="127">
        <f t="shared" si="1"/>
        <v>6.5214449999999993E-2</v>
      </c>
      <c r="P21" s="127">
        <f t="shared" si="4"/>
        <v>2.3030265671751815</v>
      </c>
      <c r="Q21" s="124">
        <v>1</v>
      </c>
      <c r="R21" s="126">
        <v>9.25</v>
      </c>
      <c r="S21" s="126">
        <v>7.48</v>
      </c>
      <c r="T21" s="126">
        <v>8.4600000000000009</v>
      </c>
      <c r="U21" s="126"/>
      <c r="V21" s="127">
        <f>W21*0.02832</f>
        <v>9.5931934999999996E-3</v>
      </c>
      <c r="W21" s="127">
        <f>R21*S21*T21/1728</f>
        <v>0.33874270833333331</v>
      </c>
      <c r="X21" s="155">
        <v>854</v>
      </c>
      <c r="Y21" s="155">
        <v>1778</v>
      </c>
      <c r="Z21" s="155">
        <v>2084</v>
      </c>
      <c r="AA21" s="155">
        <v>2330</v>
      </c>
      <c r="AB21" s="130" t="s">
        <v>41</v>
      </c>
      <c r="AC21" s="130" t="s">
        <v>6930</v>
      </c>
      <c r="AD21" s="130" t="s">
        <v>6931</v>
      </c>
      <c r="AE21" s="130">
        <v>200</v>
      </c>
      <c r="AF21" s="130">
        <v>200</v>
      </c>
      <c r="AG21" s="129">
        <v>50</v>
      </c>
      <c r="AH21" s="132">
        <v>33.5</v>
      </c>
      <c r="AI21" s="132">
        <v>31.5</v>
      </c>
      <c r="AJ21" s="132">
        <v>61.8</v>
      </c>
      <c r="AK21" s="132">
        <v>5.28</v>
      </c>
      <c r="AL21" s="132">
        <v>4.4000000000000004</v>
      </c>
      <c r="AM21" s="134">
        <f t="shared" si="2"/>
        <v>3.2607224999999997E-2</v>
      </c>
      <c r="AN21" s="129" t="s">
        <v>7012</v>
      </c>
      <c r="AO21" s="134" t="s">
        <v>6934</v>
      </c>
      <c r="AP21" s="134" t="s">
        <v>6944</v>
      </c>
      <c r="AQ21" s="154" t="s">
        <v>7007</v>
      </c>
      <c r="AR21" s="147" t="s">
        <v>7013</v>
      </c>
      <c r="AS21" s="136" t="s">
        <v>7014</v>
      </c>
      <c r="AT21" s="157">
        <v>11.625</v>
      </c>
      <c r="AU21" s="157">
        <v>22.75</v>
      </c>
      <c r="AV21" s="157">
        <v>27</v>
      </c>
      <c r="AW21" s="143">
        <v>50</v>
      </c>
      <c r="AX21" s="152" t="s">
        <v>6856</v>
      </c>
      <c r="AY21" s="152"/>
      <c r="AZ21" s="152"/>
      <c r="BA21" s="152"/>
      <c r="BB21" s="152"/>
      <c r="BC21" s="128"/>
      <c r="BD21" s="128"/>
      <c r="BE21" s="141" t="s">
        <v>6939</v>
      </c>
      <c r="BF21" s="141" t="s">
        <v>6939</v>
      </c>
      <c r="BG21" s="153"/>
      <c r="BH21" s="143">
        <f t="shared" si="3"/>
        <v>27.846570149999998</v>
      </c>
      <c r="BI21" s="143">
        <f t="shared" si="3"/>
        <v>57.975646049999995</v>
      </c>
      <c r="BJ21" s="143">
        <f t="shared" si="3"/>
        <v>67.953456899999992</v>
      </c>
      <c r="BK21" s="143">
        <f t="shared" si="3"/>
        <v>75.974834249999986</v>
      </c>
      <c r="BL21" s="148"/>
      <c r="BM21" s="148"/>
      <c r="BN21" s="148"/>
    </row>
    <row r="22" spans="1:264" s="144" customFormat="1" ht="36.6" hidden="1" customHeight="1" x14ac:dyDescent="0.2">
      <c r="A22" s="118">
        <v>45230</v>
      </c>
      <c r="B22" s="119" t="s">
        <v>6926</v>
      </c>
      <c r="C22" s="120"/>
      <c r="D22" s="145" t="s">
        <v>6940</v>
      </c>
      <c r="E22" s="120" t="s">
        <v>7015</v>
      </c>
      <c r="F22" s="121" t="s">
        <v>373</v>
      </c>
      <c r="G22" s="149" t="s">
        <v>8306</v>
      </c>
      <c r="H22" s="123" t="s">
        <v>7016</v>
      </c>
      <c r="I22" s="124">
        <v>2</v>
      </c>
      <c r="J22" s="125">
        <v>24.4</v>
      </c>
      <c r="K22" s="125">
        <v>16.61</v>
      </c>
      <c r="L22" s="125">
        <v>9.4499999999999993</v>
      </c>
      <c r="M22" s="126">
        <f t="shared" ref="M22:N34" si="5">AK22*2.2046</f>
        <v>25.904050000000002</v>
      </c>
      <c r="N22" s="126">
        <f t="shared" si="5"/>
        <v>23.214438000000001</v>
      </c>
      <c r="O22" s="127">
        <f t="shared" si="1"/>
        <v>6.2758468799999995E-2</v>
      </c>
      <c r="P22" s="127">
        <f t="shared" si="4"/>
        <v>2.2163968749999992</v>
      </c>
      <c r="Q22" s="124">
        <v>1</v>
      </c>
      <c r="R22" s="126">
        <v>23.78</v>
      </c>
      <c r="S22" s="126">
        <v>15.83</v>
      </c>
      <c r="T22" s="126">
        <v>4.5</v>
      </c>
      <c r="U22" s="126">
        <v>11.6</v>
      </c>
      <c r="V22" s="127">
        <f>R22*S22*T22/1728*0.0283</f>
        <v>2.7742652135416667E-2</v>
      </c>
      <c r="W22" s="127">
        <f>R22*S22*T22/1728</f>
        <v>0.9803057291666667</v>
      </c>
      <c r="X22" s="155">
        <v>904</v>
      </c>
      <c r="Y22" s="155">
        <v>1872</v>
      </c>
      <c r="Z22" s="155">
        <v>2194</v>
      </c>
      <c r="AA22" s="128"/>
      <c r="AB22" s="130" t="s">
        <v>7017</v>
      </c>
      <c r="AC22" s="130" t="s">
        <v>7018</v>
      </c>
      <c r="AD22" s="130" t="s">
        <v>6931</v>
      </c>
      <c r="AE22" s="130">
        <v>500</v>
      </c>
      <c r="AF22" s="130">
        <v>1500</v>
      </c>
      <c r="AG22" s="129">
        <v>60</v>
      </c>
      <c r="AH22" s="132">
        <v>61.98</v>
      </c>
      <c r="AI22" s="132">
        <v>42.19</v>
      </c>
      <c r="AJ22" s="132">
        <v>24</v>
      </c>
      <c r="AK22" s="126">
        <v>11.75</v>
      </c>
      <c r="AL22" s="126">
        <v>10.53</v>
      </c>
      <c r="AM22" s="134">
        <f t="shared" si="2"/>
        <v>3.1379234399999997E-2</v>
      </c>
      <c r="AN22" s="134" t="s">
        <v>7019</v>
      </c>
      <c r="AO22" s="134" t="s">
        <v>6934</v>
      </c>
      <c r="AP22" s="134" t="s">
        <v>6935</v>
      </c>
      <c r="AQ22" s="154" t="s">
        <v>7020</v>
      </c>
      <c r="AR22" s="147" t="s">
        <v>7021</v>
      </c>
      <c r="AS22" s="136" t="s">
        <v>7022</v>
      </c>
      <c r="AT22" s="139">
        <v>22.44</v>
      </c>
      <c r="AU22" s="139">
        <v>14.57</v>
      </c>
      <c r="AV22" s="139">
        <v>17.13</v>
      </c>
      <c r="AW22" s="143">
        <v>35</v>
      </c>
      <c r="AX22" s="152" t="s">
        <v>6856</v>
      </c>
      <c r="AY22" s="152"/>
      <c r="AZ22" s="152"/>
      <c r="BA22" s="152"/>
      <c r="BB22" s="152"/>
      <c r="BC22" s="128"/>
      <c r="BD22" s="128"/>
      <c r="BE22" s="141" t="s">
        <v>6939</v>
      </c>
      <c r="BF22" s="141" t="s">
        <v>6939</v>
      </c>
      <c r="BG22" s="153"/>
      <c r="BH22" s="143">
        <f t="shared" si="3"/>
        <v>28.366827897599997</v>
      </c>
      <c r="BI22" s="143">
        <f t="shared" si="3"/>
        <v>58.741926796799994</v>
      </c>
      <c r="BJ22" s="143">
        <f t="shared" si="3"/>
        <v>68.846040273599996</v>
      </c>
      <c r="BK22" s="143">
        <f t="shared" si="3"/>
        <v>0</v>
      </c>
      <c r="BL22" s="148"/>
      <c r="BM22" s="148"/>
      <c r="BN22" s="148"/>
      <c r="BO22" s="148"/>
    </row>
    <row r="23" spans="1:264" s="144" customFormat="1" ht="24" hidden="1" customHeight="1" x14ac:dyDescent="0.25">
      <c r="A23" s="118">
        <v>45435</v>
      </c>
      <c r="B23" s="120" t="s">
        <v>8307</v>
      </c>
      <c r="C23" s="120"/>
      <c r="D23" s="145" t="s">
        <v>6940</v>
      </c>
      <c r="E23" s="120" t="s">
        <v>7023</v>
      </c>
      <c r="F23" s="121">
        <v>615</v>
      </c>
      <c r="G23" s="122" t="s">
        <v>8308</v>
      </c>
      <c r="H23" s="123" t="s">
        <v>7024</v>
      </c>
      <c r="I23" s="124">
        <v>2</v>
      </c>
      <c r="J23" s="126">
        <v>22.83</v>
      </c>
      <c r="K23" s="126">
        <v>8.4600000000000009</v>
      </c>
      <c r="L23" s="125">
        <v>14.57</v>
      </c>
      <c r="M23" s="126">
        <f t="shared" si="5"/>
        <v>12.081208000000002</v>
      </c>
      <c r="N23" s="126">
        <f t="shared" si="5"/>
        <v>9.0388599999999997</v>
      </c>
      <c r="O23" s="127">
        <f t="shared" si="1"/>
        <v>4.6122050750999996E-2</v>
      </c>
      <c r="P23" s="127">
        <f t="shared" si="4"/>
        <v>1.6285162187500002</v>
      </c>
      <c r="Q23" s="124">
        <v>1</v>
      </c>
      <c r="R23" s="126">
        <v>21.65</v>
      </c>
      <c r="S23" s="126">
        <v>7.88</v>
      </c>
      <c r="T23" s="126">
        <v>6.89</v>
      </c>
      <c r="U23" s="126">
        <v>5.43</v>
      </c>
      <c r="V23" s="127">
        <f>R23*S23*T23/1728*0.0283</f>
        <v>1.9250678341435179E-2</v>
      </c>
      <c r="W23" s="127">
        <f>R23*S23*T23/1728</f>
        <v>0.68023598379629613</v>
      </c>
      <c r="X23" s="160">
        <v>1200</v>
      </c>
      <c r="Y23" s="160">
        <v>2400</v>
      </c>
      <c r="Z23" s="160">
        <v>2800</v>
      </c>
      <c r="AA23" s="128"/>
      <c r="AB23" s="130" t="s">
        <v>34</v>
      </c>
      <c r="AC23" s="130" t="s">
        <v>6930</v>
      </c>
      <c r="AD23" s="130" t="s">
        <v>6931</v>
      </c>
      <c r="AE23" s="131" t="s">
        <v>7025</v>
      </c>
      <c r="AF23" s="129">
        <v>1000</v>
      </c>
      <c r="AG23" s="131">
        <v>50</v>
      </c>
      <c r="AH23" s="132">
        <v>57.99</v>
      </c>
      <c r="AI23" s="132">
        <v>21.49</v>
      </c>
      <c r="AJ23" s="132">
        <v>37.01</v>
      </c>
      <c r="AK23" s="126">
        <v>5.48</v>
      </c>
      <c r="AL23" s="126">
        <v>4.0999999999999996</v>
      </c>
      <c r="AM23" s="134">
        <f t="shared" si="2"/>
        <v>2.3061025375499998E-2</v>
      </c>
      <c r="AN23" s="162" t="s">
        <v>7019</v>
      </c>
      <c r="AO23" s="134" t="s">
        <v>6934</v>
      </c>
      <c r="AP23" s="134" t="s">
        <v>6944</v>
      </c>
      <c r="AQ23" s="120" t="s">
        <v>7026</v>
      </c>
      <c r="AR23" s="161" t="s">
        <v>7027</v>
      </c>
      <c r="AS23" s="161" t="s">
        <v>7028</v>
      </c>
      <c r="AT23" s="132">
        <v>22.05</v>
      </c>
      <c r="AU23" s="132">
        <v>13.78</v>
      </c>
      <c r="AV23" s="132">
        <v>24.8</v>
      </c>
      <c r="AW23" s="143">
        <v>44.1</v>
      </c>
      <c r="AX23" s="152" t="s">
        <v>6856</v>
      </c>
      <c r="AY23" s="152"/>
      <c r="AZ23" s="152"/>
      <c r="BA23" s="152"/>
      <c r="BB23" s="152"/>
      <c r="BC23" s="128"/>
      <c r="BD23" s="128"/>
      <c r="BE23" s="141" t="s">
        <v>6939</v>
      </c>
      <c r="BF23" s="141" t="s">
        <v>6939</v>
      </c>
      <c r="BG23" s="153"/>
      <c r="BH23" s="143">
        <f t="shared" si="3"/>
        <v>27.673230450599998</v>
      </c>
      <c r="BI23" s="143">
        <f t="shared" si="3"/>
        <v>55.346460901199997</v>
      </c>
      <c r="BJ23" s="143">
        <f t="shared" si="3"/>
        <v>64.57087105139999</v>
      </c>
      <c r="BK23" s="143">
        <f t="shared" si="3"/>
        <v>0</v>
      </c>
    </row>
    <row r="24" spans="1:264" s="144" customFormat="1" ht="37.5" hidden="1" customHeight="1" x14ac:dyDescent="0.2">
      <c r="A24" s="118">
        <v>44272</v>
      </c>
      <c r="B24" s="163" t="s">
        <v>7029</v>
      </c>
      <c r="C24" s="120"/>
      <c r="D24" s="120" t="s">
        <v>6927</v>
      </c>
      <c r="E24" s="120" t="s">
        <v>7030</v>
      </c>
      <c r="F24" s="123">
        <v>640</v>
      </c>
      <c r="G24" s="149" t="s">
        <v>8309</v>
      </c>
      <c r="H24" s="123" t="s">
        <v>7031</v>
      </c>
      <c r="I24" s="124">
        <v>1</v>
      </c>
      <c r="J24" s="126">
        <v>15.94</v>
      </c>
      <c r="K24" s="126">
        <v>7.09</v>
      </c>
      <c r="L24" s="125">
        <v>26.38</v>
      </c>
      <c r="M24" s="126">
        <f t="shared" si="5"/>
        <v>12.389852000000001</v>
      </c>
      <c r="N24" s="126">
        <f t="shared" si="5"/>
        <v>10.097068</v>
      </c>
      <c r="O24" s="127">
        <f t="shared" si="1"/>
        <v>4.8842999999999998E-2</v>
      </c>
      <c r="P24" s="127">
        <f t="shared" si="4"/>
        <v>1.7253039050925922</v>
      </c>
      <c r="Q24" s="124"/>
      <c r="R24" s="126"/>
      <c r="S24" s="126"/>
      <c r="T24" s="126"/>
      <c r="U24" s="126"/>
      <c r="V24" s="127"/>
      <c r="W24" s="127"/>
      <c r="X24" s="155">
        <v>552</v>
      </c>
      <c r="Y24" s="155">
        <v>1140</v>
      </c>
      <c r="Z24" s="155">
        <v>1384</v>
      </c>
      <c r="AA24" s="128">
        <v>1604</v>
      </c>
      <c r="AB24" s="129" t="s">
        <v>46</v>
      </c>
      <c r="AC24" s="130" t="s">
        <v>6976</v>
      </c>
      <c r="AD24" s="130" t="s">
        <v>6931</v>
      </c>
      <c r="AE24" s="130">
        <v>200</v>
      </c>
      <c r="AF24" s="131">
        <v>200</v>
      </c>
      <c r="AG24" s="129">
        <v>50</v>
      </c>
      <c r="AH24" s="132">
        <v>40.5</v>
      </c>
      <c r="AI24" s="132">
        <v>18</v>
      </c>
      <c r="AJ24" s="132">
        <v>67</v>
      </c>
      <c r="AK24" s="132">
        <v>5.62</v>
      </c>
      <c r="AL24" s="132">
        <v>4.58</v>
      </c>
      <c r="AM24" s="134">
        <f t="shared" si="2"/>
        <v>4.8842999999999998E-2</v>
      </c>
      <c r="AN24" s="129" t="s">
        <v>6999</v>
      </c>
      <c r="AO24" s="134" t="s">
        <v>7000</v>
      </c>
      <c r="AP24" s="134" t="s">
        <v>6966</v>
      </c>
      <c r="AQ24" s="154" t="s">
        <v>7032</v>
      </c>
      <c r="AR24" s="147" t="s">
        <v>7033</v>
      </c>
      <c r="AS24" s="136" t="s">
        <v>6938</v>
      </c>
      <c r="AT24" s="132">
        <v>29.6</v>
      </c>
      <c r="AU24" s="132">
        <v>25.85</v>
      </c>
      <c r="AV24" s="132">
        <v>15.95</v>
      </c>
      <c r="AW24" s="143">
        <v>69</v>
      </c>
      <c r="AX24" s="152" t="s">
        <v>6856</v>
      </c>
      <c r="AY24" s="152"/>
      <c r="AZ24" s="152"/>
      <c r="BA24" s="152"/>
      <c r="BB24" s="152"/>
      <c r="BC24" s="128"/>
      <c r="BD24" s="128"/>
      <c r="BE24" s="141" t="s">
        <v>6939</v>
      </c>
      <c r="BF24" s="141" t="s">
        <v>6939</v>
      </c>
      <c r="BG24" s="153"/>
      <c r="BH24" s="143">
        <f t="shared" si="3"/>
        <v>26.961335999999999</v>
      </c>
      <c r="BI24" s="143">
        <f t="shared" si="3"/>
        <v>55.681019999999997</v>
      </c>
      <c r="BJ24" s="143">
        <f t="shared" si="3"/>
        <v>67.598711999999992</v>
      </c>
      <c r="BK24" s="143">
        <f t="shared" si="3"/>
        <v>78.344172</v>
      </c>
    </row>
    <row r="25" spans="1:264" s="144" customFormat="1" ht="32.65" hidden="1" customHeight="1" x14ac:dyDescent="0.2">
      <c r="A25" s="118">
        <v>44615</v>
      </c>
      <c r="B25" s="119" t="s">
        <v>7034</v>
      </c>
      <c r="C25" s="120"/>
      <c r="D25" s="120" t="s">
        <v>6927</v>
      </c>
      <c r="E25" s="120" t="s">
        <v>7035</v>
      </c>
      <c r="F25" s="123">
        <v>800</v>
      </c>
      <c r="G25" s="149" t="s">
        <v>8310</v>
      </c>
      <c r="H25" s="123" t="s">
        <v>5675</v>
      </c>
      <c r="I25" s="124">
        <v>1</v>
      </c>
      <c r="J25" s="125">
        <v>29.2</v>
      </c>
      <c r="K25" s="125">
        <v>6.3</v>
      </c>
      <c r="L25" s="125">
        <v>13.4</v>
      </c>
      <c r="M25" s="126">
        <f t="shared" si="5"/>
        <v>8.7081700000000009</v>
      </c>
      <c r="N25" s="126">
        <f t="shared" si="5"/>
        <v>6.8342600000000004</v>
      </c>
      <c r="O25" s="127">
        <f t="shared" si="1"/>
        <v>4.0395948799999998E-2</v>
      </c>
      <c r="P25" s="127">
        <f t="shared" si="4"/>
        <v>1.4265416666666666</v>
      </c>
      <c r="Q25" s="124"/>
      <c r="R25" s="126"/>
      <c r="S25" s="126"/>
      <c r="T25" s="126"/>
      <c r="U25" s="126"/>
      <c r="V25" s="127"/>
      <c r="W25" s="127"/>
      <c r="X25" s="155">
        <v>726</v>
      </c>
      <c r="Y25" s="155">
        <v>1520</v>
      </c>
      <c r="Z25" s="155">
        <v>1690</v>
      </c>
      <c r="AA25" s="128"/>
      <c r="AB25" s="130" t="s">
        <v>41</v>
      </c>
      <c r="AC25" s="130" t="s">
        <v>6930</v>
      </c>
      <c r="AD25" s="130" t="s">
        <v>6931</v>
      </c>
      <c r="AE25" s="130">
        <v>200</v>
      </c>
      <c r="AF25" s="130">
        <v>200</v>
      </c>
      <c r="AG25" s="129">
        <v>50</v>
      </c>
      <c r="AH25" s="132">
        <v>74.17</v>
      </c>
      <c r="AI25" s="132">
        <v>16</v>
      </c>
      <c r="AJ25" s="132">
        <v>34.04</v>
      </c>
      <c r="AK25" s="132">
        <v>3.95</v>
      </c>
      <c r="AL25" s="132">
        <v>3.1</v>
      </c>
      <c r="AM25" s="134">
        <f t="shared" si="2"/>
        <v>4.0395948799999998E-2</v>
      </c>
      <c r="AN25" s="151" t="s">
        <v>6965</v>
      </c>
      <c r="AO25" s="134" t="s">
        <v>6934</v>
      </c>
      <c r="AP25" s="134" t="s">
        <v>6966</v>
      </c>
      <c r="AQ25" s="154" t="s">
        <v>7036</v>
      </c>
      <c r="AR25" s="147" t="s">
        <v>7037</v>
      </c>
      <c r="AS25" s="136" t="s">
        <v>6938</v>
      </c>
      <c r="AT25" s="132">
        <v>34.25</v>
      </c>
      <c r="AU25" s="132">
        <v>16</v>
      </c>
      <c r="AV25" s="132">
        <v>20</v>
      </c>
      <c r="AW25" s="143">
        <v>50</v>
      </c>
      <c r="AX25" s="152" t="s">
        <v>6856</v>
      </c>
      <c r="AY25" s="152"/>
      <c r="AZ25" s="152"/>
      <c r="BA25" s="152"/>
      <c r="BB25" s="152"/>
      <c r="BC25" s="128"/>
      <c r="BD25" s="128"/>
      <c r="BE25" s="141" t="s">
        <v>6939</v>
      </c>
      <c r="BF25" s="141" t="s">
        <v>6939</v>
      </c>
      <c r="BG25" s="153"/>
      <c r="BH25" s="143">
        <f t="shared" si="3"/>
        <v>29.327458828799998</v>
      </c>
      <c r="BI25" s="143">
        <f t="shared" si="3"/>
        <v>61.401842175999995</v>
      </c>
      <c r="BJ25" s="143">
        <f t="shared" si="3"/>
        <v>68.269153471999999</v>
      </c>
      <c r="BK25" s="143">
        <f t="shared" si="3"/>
        <v>0</v>
      </c>
      <c r="BL25" s="148"/>
      <c r="BM25" s="148"/>
      <c r="BN25" s="148"/>
    </row>
    <row r="26" spans="1:264" s="144" customFormat="1" ht="27.75" hidden="1" customHeight="1" x14ac:dyDescent="0.2">
      <c r="A26" s="118">
        <v>45230</v>
      </c>
      <c r="B26" s="119" t="s">
        <v>6926</v>
      </c>
      <c r="C26" s="120" t="s">
        <v>7038</v>
      </c>
      <c r="D26" s="120" t="s">
        <v>6927</v>
      </c>
      <c r="E26" s="120" t="s">
        <v>6998</v>
      </c>
      <c r="F26" s="123">
        <v>1800</v>
      </c>
      <c r="G26" s="149" t="s">
        <v>7039</v>
      </c>
      <c r="H26" s="123" t="s">
        <v>5631</v>
      </c>
      <c r="I26" s="124">
        <v>1</v>
      </c>
      <c r="J26" s="125">
        <v>37.799999999999997</v>
      </c>
      <c r="K26" s="125">
        <v>7.67</v>
      </c>
      <c r="L26" s="125">
        <v>17.72</v>
      </c>
      <c r="M26" s="126">
        <f t="shared" si="5"/>
        <v>27.77796</v>
      </c>
      <c r="N26" s="126">
        <f t="shared" si="5"/>
        <v>24.691520000000001</v>
      </c>
      <c r="O26" s="127">
        <f t="shared" si="1"/>
        <v>8.4181068748000007E-2</v>
      </c>
      <c r="P26" s="127">
        <f t="shared" ref="P26:P31" si="6">(J26*K26*L26/1728)</f>
        <v>2.9730837499999998</v>
      </c>
      <c r="Q26" s="124"/>
      <c r="R26" s="126"/>
      <c r="S26" s="126"/>
      <c r="T26" s="126"/>
      <c r="U26" s="126"/>
      <c r="V26" s="127"/>
      <c r="W26" s="127"/>
      <c r="X26" s="155">
        <v>360</v>
      </c>
      <c r="Y26" s="155">
        <v>730</v>
      </c>
      <c r="Z26" s="155">
        <v>840</v>
      </c>
      <c r="AA26" s="128">
        <v>978</v>
      </c>
      <c r="AB26" s="130" t="s">
        <v>34</v>
      </c>
      <c r="AC26" s="130" t="s">
        <v>6930</v>
      </c>
      <c r="AD26" s="130" t="s">
        <v>6931</v>
      </c>
      <c r="AE26" s="131" t="s">
        <v>6932</v>
      </c>
      <c r="AF26" s="129">
        <v>1000</v>
      </c>
      <c r="AG26" s="129">
        <v>50</v>
      </c>
      <c r="AH26" s="132">
        <v>96.01</v>
      </c>
      <c r="AI26" s="132">
        <v>19.48</v>
      </c>
      <c r="AJ26" s="132">
        <v>45.01</v>
      </c>
      <c r="AK26" s="133">
        <v>12.6</v>
      </c>
      <c r="AL26" s="133">
        <v>11.2</v>
      </c>
      <c r="AM26" s="134">
        <f t="shared" si="2"/>
        <v>8.4181068748000007E-2</v>
      </c>
      <c r="AN26" s="129" t="s">
        <v>6933</v>
      </c>
      <c r="AO26" s="134" t="s">
        <v>6934</v>
      </c>
      <c r="AP26" s="134" t="s">
        <v>6935</v>
      </c>
      <c r="AQ26" s="137" t="s">
        <v>7040</v>
      </c>
      <c r="AR26" s="147" t="s">
        <v>7041</v>
      </c>
      <c r="AS26" s="136" t="s">
        <v>6938</v>
      </c>
      <c r="AT26" s="132">
        <v>36.22</v>
      </c>
      <c r="AU26" s="132">
        <v>17.32</v>
      </c>
      <c r="AV26" s="132">
        <v>37.4</v>
      </c>
      <c r="AW26" s="143">
        <v>200</v>
      </c>
      <c r="AX26" s="152" t="s">
        <v>6856</v>
      </c>
      <c r="AY26" s="152"/>
      <c r="AZ26" s="152"/>
      <c r="BA26" s="152"/>
      <c r="BB26" s="152"/>
      <c r="BC26" s="128"/>
      <c r="BD26" s="128"/>
      <c r="BE26" s="141" t="s">
        <v>6939</v>
      </c>
      <c r="BF26" s="141" t="s">
        <v>6939</v>
      </c>
      <c r="BG26" s="153"/>
      <c r="BH26" s="143">
        <f t="shared" si="3"/>
        <v>30.305184749280002</v>
      </c>
      <c r="BI26" s="143">
        <f t="shared" si="3"/>
        <v>61.452180186040003</v>
      </c>
      <c r="BJ26" s="143">
        <f t="shared" si="3"/>
        <v>70.712097748320005</v>
      </c>
      <c r="BK26" s="143">
        <f t="shared" si="3"/>
        <v>82.329085235544014</v>
      </c>
    </row>
    <row r="27" spans="1:264" s="144" customFormat="1" ht="21" hidden="1" customHeight="1" x14ac:dyDescent="0.2">
      <c r="A27" s="118">
        <v>45230</v>
      </c>
      <c r="B27" s="119" t="s">
        <v>6926</v>
      </c>
      <c r="C27" s="120" t="s">
        <v>7042</v>
      </c>
      <c r="D27" s="120" t="s">
        <v>7043</v>
      </c>
      <c r="E27" s="120" t="s">
        <v>6928</v>
      </c>
      <c r="F27" s="121" t="s">
        <v>117</v>
      </c>
      <c r="G27" s="122" t="s">
        <v>117</v>
      </c>
      <c r="H27" s="123" t="s">
        <v>6929</v>
      </c>
      <c r="I27" s="124">
        <v>1</v>
      </c>
      <c r="J27" s="125">
        <v>37.799999999999997</v>
      </c>
      <c r="K27" s="125">
        <v>4.92</v>
      </c>
      <c r="L27" s="125">
        <v>17.920000000000002</v>
      </c>
      <c r="M27" s="126">
        <f t="shared" si="5"/>
        <v>27.557500000000001</v>
      </c>
      <c r="N27" s="126">
        <f t="shared" si="5"/>
        <v>24.691520000000001</v>
      </c>
      <c r="O27" s="127">
        <f t="shared" si="1"/>
        <v>5.4629690000000002E-2</v>
      </c>
      <c r="P27" s="127">
        <f t="shared" si="6"/>
        <v>1.9286399999999999</v>
      </c>
      <c r="Q27" s="124"/>
      <c r="R27" s="126"/>
      <c r="S27" s="126"/>
      <c r="T27" s="126"/>
      <c r="U27" s="126"/>
      <c r="V27" s="127"/>
      <c r="W27" s="127"/>
      <c r="X27" s="128">
        <v>540</v>
      </c>
      <c r="Y27" s="128">
        <v>1100</v>
      </c>
      <c r="Z27" s="128">
        <v>1260</v>
      </c>
      <c r="AA27" s="128">
        <v>1350</v>
      </c>
      <c r="AB27" s="129" t="s">
        <v>34</v>
      </c>
      <c r="AC27" s="130" t="s">
        <v>6930</v>
      </c>
      <c r="AD27" s="130" t="s">
        <v>6931</v>
      </c>
      <c r="AE27" s="131" t="s">
        <v>6932</v>
      </c>
      <c r="AF27" s="129">
        <v>1000</v>
      </c>
      <c r="AG27" s="129">
        <v>50</v>
      </c>
      <c r="AH27" s="132">
        <v>96.01</v>
      </c>
      <c r="AI27" s="132">
        <v>12.5</v>
      </c>
      <c r="AJ27" s="132">
        <v>45.52</v>
      </c>
      <c r="AK27" s="164">
        <v>12.5</v>
      </c>
      <c r="AL27" s="164">
        <v>11.2</v>
      </c>
      <c r="AM27" s="134">
        <f t="shared" si="2"/>
        <v>5.4629690000000002E-2</v>
      </c>
      <c r="AN27" s="135" t="s">
        <v>6933</v>
      </c>
      <c r="AO27" s="136" t="s">
        <v>6934</v>
      </c>
      <c r="AP27" s="136" t="s">
        <v>6935</v>
      </c>
      <c r="AQ27" s="137" t="s">
        <v>6936</v>
      </c>
      <c r="AR27" s="147" t="s">
        <v>7044</v>
      </c>
      <c r="AS27" s="138" t="s">
        <v>6938</v>
      </c>
      <c r="AT27" s="139">
        <v>39.57</v>
      </c>
      <c r="AU27" s="139">
        <v>17.559999999999999</v>
      </c>
      <c r="AV27" s="139">
        <v>14.37</v>
      </c>
      <c r="AW27" s="140">
        <v>150</v>
      </c>
      <c r="AX27" s="138" t="s">
        <v>6856</v>
      </c>
      <c r="AY27" s="138"/>
      <c r="AZ27" s="138"/>
      <c r="BA27" s="138"/>
      <c r="BB27" s="138"/>
      <c r="BC27" s="128"/>
      <c r="BD27" s="128"/>
      <c r="BE27" s="141" t="s">
        <v>6939</v>
      </c>
      <c r="BF27" s="141" t="s">
        <v>6939</v>
      </c>
      <c r="BG27" s="142"/>
      <c r="BH27" s="143">
        <f t="shared" si="3"/>
        <v>29.500032600000001</v>
      </c>
      <c r="BI27" s="143">
        <f t="shared" si="3"/>
        <v>60.092659000000005</v>
      </c>
      <c r="BJ27" s="143">
        <f t="shared" si="3"/>
        <v>68.833409400000008</v>
      </c>
      <c r="BK27" s="143">
        <f t="shared" si="3"/>
        <v>73.750081500000007</v>
      </c>
    </row>
    <row r="28" spans="1:264" s="144" customFormat="1" ht="21.75" hidden="1" customHeight="1" x14ac:dyDescent="0.2">
      <c r="A28" s="118">
        <v>45230</v>
      </c>
      <c r="B28" s="119" t="s">
        <v>6926</v>
      </c>
      <c r="C28" s="120" t="s">
        <v>7042</v>
      </c>
      <c r="D28" s="120" t="s">
        <v>7043</v>
      </c>
      <c r="E28" s="120" t="s">
        <v>6928</v>
      </c>
      <c r="F28" s="121" t="s">
        <v>122</v>
      </c>
      <c r="G28" s="122" t="s">
        <v>122</v>
      </c>
      <c r="H28" s="123" t="s">
        <v>6955</v>
      </c>
      <c r="I28" s="124">
        <v>1</v>
      </c>
      <c r="J28" s="125">
        <v>42.72</v>
      </c>
      <c r="K28" s="125">
        <v>6.89</v>
      </c>
      <c r="L28" s="125">
        <v>17.13</v>
      </c>
      <c r="M28" s="126">
        <f t="shared" si="5"/>
        <v>32.958770000000001</v>
      </c>
      <c r="N28" s="126">
        <f t="shared" si="5"/>
        <v>31.084860000000003</v>
      </c>
      <c r="O28" s="127">
        <f t="shared" si="1"/>
        <v>8.8197882434999986E-2</v>
      </c>
      <c r="P28" s="127">
        <f t="shared" si="6"/>
        <v>2.9178575833333329</v>
      </c>
      <c r="Q28" s="124"/>
      <c r="R28" s="126"/>
      <c r="S28" s="126"/>
      <c r="T28" s="126"/>
      <c r="U28" s="126"/>
      <c r="V28" s="127"/>
      <c r="W28" s="127"/>
      <c r="X28" s="128">
        <v>341</v>
      </c>
      <c r="Y28" s="128">
        <v>695</v>
      </c>
      <c r="Z28" s="128">
        <v>809</v>
      </c>
      <c r="AA28" s="128">
        <v>890</v>
      </c>
      <c r="AB28" s="130" t="s">
        <v>34</v>
      </c>
      <c r="AC28" s="130" t="s">
        <v>6930</v>
      </c>
      <c r="AD28" s="130" t="s">
        <v>6931</v>
      </c>
      <c r="AE28" s="131" t="s">
        <v>6932</v>
      </c>
      <c r="AF28" s="129">
        <v>1000</v>
      </c>
      <c r="AG28" s="129">
        <v>70</v>
      </c>
      <c r="AH28" s="132">
        <v>109.53</v>
      </c>
      <c r="AI28" s="132">
        <v>18.489999999999998</v>
      </c>
      <c r="AJ28" s="132">
        <v>43.55</v>
      </c>
      <c r="AK28" s="133">
        <v>14.95</v>
      </c>
      <c r="AL28" s="133">
        <v>14.1</v>
      </c>
      <c r="AM28" s="134">
        <f t="shared" si="2"/>
        <v>8.8197882434999986E-2</v>
      </c>
      <c r="AN28" s="135" t="s">
        <v>6933</v>
      </c>
      <c r="AO28" s="136" t="s">
        <v>6934</v>
      </c>
      <c r="AP28" s="136" t="s">
        <v>6935</v>
      </c>
      <c r="AQ28" s="137" t="s">
        <v>6951</v>
      </c>
      <c r="AR28" s="147" t="s">
        <v>7045</v>
      </c>
      <c r="AS28" s="138" t="s">
        <v>6938</v>
      </c>
      <c r="AT28" s="139">
        <v>44</v>
      </c>
      <c r="AU28" s="139">
        <v>20.5</v>
      </c>
      <c r="AV28" s="139">
        <v>21</v>
      </c>
      <c r="AW28" s="140">
        <v>200</v>
      </c>
      <c r="AX28" s="138" t="s">
        <v>6856</v>
      </c>
      <c r="AY28" s="138"/>
      <c r="AZ28" s="138"/>
      <c r="BA28" s="138"/>
      <c r="BB28" s="138"/>
      <c r="BC28" s="128"/>
      <c r="BD28" s="128"/>
      <c r="BE28" s="141" t="s">
        <v>6953</v>
      </c>
      <c r="BF28" s="141" t="s">
        <v>6939</v>
      </c>
      <c r="BG28" s="142"/>
      <c r="BH28" s="143">
        <f t="shared" si="3"/>
        <v>30.075477910334996</v>
      </c>
      <c r="BI28" s="143">
        <f t="shared" si="3"/>
        <v>61.297528292324991</v>
      </c>
      <c r="BJ28" s="143">
        <f t="shared" si="3"/>
        <v>71.352086889914986</v>
      </c>
      <c r="BK28" s="143">
        <f t="shared" si="3"/>
        <v>78.496115367149983</v>
      </c>
    </row>
    <row r="29" spans="1:264" s="144" customFormat="1" ht="23.25" hidden="1" customHeight="1" x14ac:dyDescent="0.2">
      <c r="A29" s="118">
        <v>44363</v>
      </c>
      <c r="B29" s="119" t="s">
        <v>6962</v>
      </c>
      <c r="C29" s="120"/>
      <c r="D29" s="120" t="s">
        <v>6927</v>
      </c>
      <c r="E29" s="120" t="s">
        <v>7046</v>
      </c>
      <c r="F29" s="123" t="s">
        <v>482</v>
      </c>
      <c r="G29" s="149" t="s">
        <v>8311</v>
      </c>
      <c r="H29" s="123" t="s">
        <v>7047</v>
      </c>
      <c r="I29" s="124">
        <v>1</v>
      </c>
      <c r="J29" s="125">
        <v>24</v>
      </c>
      <c r="K29" s="125">
        <v>8.6999999999999993</v>
      </c>
      <c r="L29" s="125">
        <v>12.2</v>
      </c>
      <c r="M29" s="126">
        <f t="shared" si="5"/>
        <v>18.518640000000001</v>
      </c>
      <c r="N29" s="126">
        <f t="shared" si="5"/>
        <v>16.534500000000001</v>
      </c>
      <c r="O29" s="127">
        <f t="shared" si="1"/>
        <v>4.1750223839999996E-2</v>
      </c>
      <c r="P29" s="127">
        <f t="shared" si="6"/>
        <v>1.4741666666666664</v>
      </c>
      <c r="Q29" s="124"/>
      <c r="R29" s="126"/>
      <c r="S29" s="126"/>
      <c r="T29" s="126"/>
      <c r="U29" s="126"/>
      <c r="V29" s="127"/>
      <c r="W29" s="127"/>
      <c r="X29" s="150">
        <v>680</v>
      </c>
      <c r="Y29" s="150">
        <v>1420</v>
      </c>
      <c r="Z29" s="150">
        <v>1608</v>
      </c>
      <c r="AA29" s="150"/>
      <c r="AB29" s="130" t="s">
        <v>34</v>
      </c>
      <c r="AC29" s="130" t="s">
        <v>6930</v>
      </c>
      <c r="AD29" s="130" t="s">
        <v>6931</v>
      </c>
      <c r="AE29" s="131" t="s">
        <v>6932</v>
      </c>
      <c r="AF29" s="129">
        <v>1000</v>
      </c>
      <c r="AG29" s="129">
        <v>50</v>
      </c>
      <c r="AH29" s="132">
        <v>60.96</v>
      </c>
      <c r="AI29" s="132">
        <v>22.1</v>
      </c>
      <c r="AJ29" s="132">
        <v>30.99</v>
      </c>
      <c r="AK29" s="133">
        <v>8.4</v>
      </c>
      <c r="AL29" s="133">
        <v>7.5</v>
      </c>
      <c r="AM29" s="134">
        <f t="shared" si="2"/>
        <v>4.1750223839999996E-2</v>
      </c>
      <c r="AN29" s="151" t="s">
        <v>6965</v>
      </c>
      <c r="AO29" s="134" t="s">
        <v>6934</v>
      </c>
      <c r="AP29" s="134" t="s">
        <v>6966</v>
      </c>
      <c r="AQ29" s="137" t="s">
        <v>6967</v>
      </c>
      <c r="AR29" s="147" t="s">
        <v>7048</v>
      </c>
      <c r="AS29" s="136" t="s">
        <v>6938</v>
      </c>
      <c r="AT29" s="132">
        <v>27.87</v>
      </c>
      <c r="AU29" s="132">
        <v>19.88</v>
      </c>
      <c r="AV29" s="132">
        <v>23.86</v>
      </c>
      <c r="AW29" s="143">
        <v>49</v>
      </c>
      <c r="AX29" s="152" t="s">
        <v>6856</v>
      </c>
      <c r="AY29" s="152"/>
      <c r="AZ29" s="152"/>
      <c r="BA29" s="152"/>
      <c r="BB29" s="152"/>
      <c r="BC29" s="150"/>
      <c r="BD29" s="150"/>
      <c r="BE29" s="141" t="s">
        <v>6939</v>
      </c>
      <c r="BF29" s="141" t="s">
        <v>6939</v>
      </c>
      <c r="BG29" s="153"/>
      <c r="BH29" s="143">
        <f t="shared" si="3"/>
        <v>28.390152211199997</v>
      </c>
      <c r="BI29" s="143">
        <f t="shared" si="3"/>
        <v>59.285317852799992</v>
      </c>
      <c r="BJ29" s="143">
        <f t="shared" si="3"/>
        <v>67.134359934719996</v>
      </c>
      <c r="BK29" s="143">
        <f t="shared" si="3"/>
        <v>0</v>
      </c>
    </row>
    <row r="30" spans="1:264" s="144" customFormat="1" ht="21.75" hidden="1" customHeight="1" x14ac:dyDescent="0.2">
      <c r="A30" s="118">
        <v>44672</v>
      </c>
      <c r="B30" s="120" t="s">
        <v>7049</v>
      </c>
      <c r="C30" s="120" t="s">
        <v>7042</v>
      </c>
      <c r="D30" s="120" t="s">
        <v>7043</v>
      </c>
      <c r="E30" s="120" t="s">
        <v>6928</v>
      </c>
      <c r="F30" s="123" t="s">
        <v>167</v>
      </c>
      <c r="G30" s="149" t="s">
        <v>8312</v>
      </c>
      <c r="H30" s="123" t="s">
        <v>7050</v>
      </c>
      <c r="I30" s="124">
        <v>1</v>
      </c>
      <c r="J30" s="125">
        <v>24.21</v>
      </c>
      <c r="K30" s="125">
        <v>9.4499999999999993</v>
      </c>
      <c r="L30" s="125">
        <v>12.4</v>
      </c>
      <c r="M30" s="126">
        <f t="shared" si="5"/>
        <v>18.518640000000001</v>
      </c>
      <c r="N30" s="126">
        <f t="shared" si="5"/>
        <v>16.534500000000001</v>
      </c>
      <c r="O30" s="127">
        <f t="shared" si="1"/>
        <v>4.6486440000000004E-2</v>
      </c>
      <c r="P30" s="127">
        <f t="shared" si="6"/>
        <v>1.641740625</v>
      </c>
      <c r="Q30" s="124"/>
      <c r="R30" s="126"/>
      <c r="S30" s="126"/>
      <c r="T30" s="126"/>
      <c r="U30" s="126"/>
      <c r="V30" s="127"/>
      <c r="W30" s="127"/>
      <c r="X30" s="150">
        <v>605</v>
      </c>
      <c r="Y30" s="150">
        <v>1250</v>
      </c>
      <c r="Z30" s="150">
        <v>1470</v>
      </c>
      <c r="AA30" s="150"/>
      <c r="AB30" s="130" t="s">
        <v>34</v>
      </c>
      <c r="AC30" s="130" t="s">
        <v>6930</v>
      </c>
      <c r="AD30" s="129" t="s">
        <v>6931</v>
      </c>
      <c r="AE30" s="131" t="s">
        <v>6932</v>
      </c>
      <c r="AF30" s="129">
        <v>1000</v>
      </c>
      <c r="AG30" s="129">
        <v>50</v>
      </c>
      <c r="AH30" s="132">
        <v>61.49</v>
      </c>
      <c r="AI30" s="132">
        <v>24</v>
      </c>
      <c r="AJ30" s="132">
        <v>31.5</v>
      </c>
      <c r="AK30" s="133">
        <v>8.4</v>
      </c>
      <c r="AL30" s="133">
        <v>7.5</v>
      </c>
      <c r="AM30" s="134">
        <f t="shared" si="2"/>
        <v>4.6486440000000004E-2</v>
      </c>
      <c r="AN30" s="151" t="s">
        <v>6965</v>
      </c>
      <c r="AO30" s="134" t="s">
        <v>6934</v>
      </c>
      <c r="AP30" s="134" t="s">
        <v>6966</v>
      </c>
      <c r="AQ30" s="137" t="s">
        <v>6967</v>
      </c>
      <c r="AR30" s="147" t="s">
        <v>7051</v>
      </c>
      <c r="AS30" s="136" t="s">
        <v>6938</v>
      </c>
      <c r="AT30" s="132">
        <v>27.87</v>
      </c>
      <c r="AU30" s="132">
        <v>19.88</v>
      </c>
      <c r="AV30" s="132">
        <v>23.86</v>
      </c>
      <c r="AW30" s="143">
        <v>49</v>
      </c>
      <c r="AX30" s="152" t="s">
        <v>6856</v>
      </c>
      <c r="AY30" s="152"/>
      <c r="AZ30" s="152"/>
      <c r="BA30" s="152"/>
      <c r="BB30" s="152"/>
      <c r="BC30" s="150"/>
      <c r="BD30" s="150"/>
      <c r="BE30" s="141" t="s">
        <v>6939</v>
      </c>
      <c r="BF30" s="141" t="s">
        <v>6939</v>
      </c>
      <c r="BG30" s="153"/>
      <c r="BH30" s="143">
        <f t="shared" si="3"/>
        <v>28.124296200000003</v>
      </c>
      <c r="BI30" s="143">
        <f t="shared" si="3"/>
        <v>58.108050000000006</v>
      </c>
      <c r="BJ30" s="143">
        <f t="shared" si="3"/>
        <v>68.335066800000007</v>
      </c>
      <c r="BK30" s="143">
        <f t="shared" si="3"/>
        <v>0</v>
      </c>
    </row>
    <row r="31" spans="1:264" s="144" customFormat="1" ht="22.5" hidden="1" customHeight="1" x14ac:dyDescent="0.2">
      <c r="A31" s="118">
        <v>43453</v>
      </c>
      <c r="B31" s="120" t="s">
        <v>7052</v>
      </c>
      <c r="C31" s="120" t="s">
        <v>7042</v>
      </c>
      <c r="D31" s="120" t="s">
        <v>7043</v>
      </c>
      <c r="E31" s="120" t="s">
        <v>6928</v>
      </c>
      <c r="F31" s="123" t="s">
        <v>126</v>
      </c>
      <c r="G31" s="149" t="s">
        <v>8313</v>
      </c>
      <c r="H31" s="123" t="s">
        <v>5281</v>
      </c>
      <c r="I31" s="124">
        <v>1</v>
      </c>
      <c r="J31" s="125">
        <v>24.21</v>
      </c>
      <c r="K31" s="125">
        <v>9.4499999999999993</v>
      </c>
      <c r="L31" s="125">
        <v>12.4</v>
      </c>
      <c r="M31" s="126">
        <f t="shared" si="5"/>
        <v>18.518640000000001</v>
      </c>
      <c r="N31" s="126">
        <f t="shared" si="5"/>
        <v>16.534500000000001</v>
      </c>
      <c r="O31" s="127">
        <f t="shared" si="1"/>
        <v>4.6486440000000004E-2</v>
      </c>
      <c r="P31" s="127">
        <f t="shared" si="6"/>
        <v>1.641740625</v>
      </c>
      <c r="Q31" s="124"/>
      <c r="R31" s="126"/>
      <c r="S31" s="126"/>
      <c r="T31" s="126"/>
      <c r="U31" s="126"/>
      <c r="V31" s="127"/>
      <c r="W31" s="127"/>
      <c r="X31" s="150">
        <v>605</v>
      </c>
      <c r="Y31" s="150">
        <v>1250</v>
      </c>
      <c r="Z31" s="150">
        <v>1470</v>
      </c>
      <c r="AA31" s="150"/>
      <c r="AB31" s="130" t="s">
        <v>34</v>
      </c>
      <c r="AC31" s="130" t="s">
        <v>6930</v>
      </c>
      <c r="AD31" s="130" t="s">
        <v>6931</v>
      </c>
      <c r="AE31" s="131" t="s">
        <v>6932</v>
      </c>
      <c r="AF31" s="129">
        <v>1000</v>
      </c>
      <c r="AG31" s="129">
        <v>50</v>
      </c>
      <c r="AH31" s="132">
        <v>61.49</v>
      </c>
      <c r="AI31" s="132">
        <v>24</v>
      </c>
      <c r="AJ31" s="132">
        <v>31.5</v>
      </c>
      <c r="AK31" s="133">
        <v>8.4</v>
      </c>
      <c r="AL31" s="133">
        <v>7.5</v>
      </c>
      <c r="AM31" s="134">
        <f t="shared" si="2"/>
        <v>4.6486440000000004E-2</v>
      </c>
      <c r="AN31" s="151" t="s">
        <v>6965</v>
      </c>
      <c r="AO31" s="134" t="s">
        <v>6934</v>
      </c>
      <c r="AP31" s="134" t="s">
        <v>6966</v>
      </c>
      <c r="AQ31" s="137" t="s">
        <v>6967</v>
      </c>
      <c r="AR31" s="147" t="s">
        <v>7053</v>
      </c>
      <c r="AS31" s="136" t="s">
        <v>6938</v>
      </c>
      <c r="AT31" s="132">
        <v>27.87</v>
      </c>
      <c r="AU31" s="132">
        <v>19.88</v>
      </c>
      <c r="AV31" s="132">
        <v>23.86</v>
      </c>
      <c r="AW31" s="143">
        <v>49</v>
      </c>
      <c r="AX31" s="152" t="s">
        <v>6856</v>
      </c>
      <c r="AY31" s="152"/>
      <c r="AZ31" s="152"/>
      <c r="BA31" s="152"/>
      <c r="BB31" s="152"/>
      <c r="BC31" s="150"/>
      <c r="BD31" s="150"/>
      <c r="BE31" s="141" t="s">
        <v>6939</v>
      </c>
      <c r="BF31" s="141" t="s">
        <v>6939</v>
      </c>
      <c r="BG31" s="153"/>
      <c r="BH31" s="143">
        <f t="shared" si="3"/>
        <v>28.124296200000003</v>
      </c>
      <c r="BI31" s="143">
        <f t="shared" si="3"/>
        <v>58.108050000000006</v>
      </c>
      <c r="BJ31" s="143">
        <f t="shared" si="3"/>
        <v>68.335066800000007</v>
      </c>
      <c r="BK31" s="143">
        <f t="shared" si="3"/>
        <v>0</v>
      </c>
    </row>
    <row r="32" spans="1:264" s="144" customFormat="1" ht="22.5" hidden="1" customHeight="1" x14ac:dyDescent="0.2">
      <c r="A32" s="118"/>
      <c r="B32" s="165"/>
      <c r="C32" s="120"/>
      <c r="D32" s="120" t="s">
        <v>7054</v>
      </c>
      <c r="E32" s="120" t="s">
        <v>6928</v>
      </c>
      <c r="F32" s="123" t="s">
        <v>127</v>
      </c>
      <c r="G32" s="149" t="s">
        <v>8314</v>
      </c>
      <c r="H32" s="123" t="s">
        <v>5632</v>
      </c>
      <c r="I32" s="124">
        <v>1</v>
      </c>
      <c r="J32" s="166">
        <v>15.157400000000001</v>
      </c>
      <c r="K32" s="166">
        <v>8.0708000000000002</v>
      </c>
      <c r="L32" s="166">
        <v>17.716999999999999</v>
      </c>
      <c r="M32" s="126">
        <f t="shared" si="5"/>
        <v>14.3299</v>
      </c>
      <c r="N32" s="126">
        <f t="shared" si="5"/>
        <v>12.34576</v>
      </c>
      <c r="O32" s="127">
        <f t="shared" si="1"/>
        <v>3.5516249999999999E-2</v>
      </c>
      <c r="P32" s="127">
        <f>J32*K32*L32/1728</f>
        <v>1.2542604960825463</v>
      </c>
      <c r="Q32" s="124"/>
      <c r="R32" s="126"/>
      <c r="S32" s="126"/>
      <c r="T32" s="126"/>
      <c r="U32" s="126"/>
      <c r="V32" s="127"/>
      <c r="W32" s="127"/>
      <c r="X32" s="155">
        <v>800</v>
      </c>
      <c r="Y32" s="155">
        <v>1650</v>
      </c>
      <c r="Z32" s="155">
        <v>1920</v>
      </c>
      <c r="AA32" s="155"/>
      <c r="AB32" s="130" t="s">
        <v>34</v>
      </c>
      <c r="AC32" s="130" t="s">
        <v>6930</v>
      </c>
      <c r="AD32" s="130" t="s">
        <v>6931</v>
      </c>
      <c r="AE32" s="131" t="s">
        <v>6932</v>
      </c>
      <c r="AF32" s="129">
        <v>1000</v>
      </c>
      <c r="AG32" s="129">
        <v>50</v>
      </c>
      <c r="AH32" s="132">
        <v>38.5</v>
      </c>
      <c r="AI32" s="132">
        <v>20.5</v>
      </c>
      <c r="AJ32" s="132">
        <v>45</v>
      </c>
      <c r="AK32" s="133">
        <v>6.5</v>
      </c>
      <c r="AL32" s="133">
        <v>5.6</v>
      </c>
      <c r="AM32" s="134">
        <f t="shared" si="2"/>
        <v>3.5516249999999999E-2</v>
      </c>
      <c r="AN32" s="151" t="s">
        <v>7055</v>
      </c>
      <c r="AO32" s="134" t="s">
        <v>6934</v>
      </c>
      <c r="AP32" s="134" t="s">
        <v>6966</v>
      </c>
      <c r="AQ32" s="137" t="s">
        <v>6967</v>
      </c>
      <c r="AR32" s="138" t="s">
        <v>7056</v>
      </c>
      <c r="AS32" s="136" t="s">
        <v>6938</v>
      </c>
      <c r="AT32" s="132">
        <v>25.98</v>
      </c>
      <c r="AU32" s="132">
        <v>22.05</v>
      </c>
      <c r="AV32" s="132">
        <v>21.25</v>
      </c>
      <c r="AW32" s="143">
        <v>42.5</v>
      </c>
      <c r="AX32" s="152" t="s">
        <v>6856</v>
      </c>
      <c r="AY32" s="152"/>
      <c r="AZ32" s="152"/>
      <c r="BA32" s="152"/>
      <c r="BB32" s="152"/>
      <c r="BC32" s="155"/>
      <c r="BD32" s="155"/>
      <c r="BE32" s="141" t="s">
        <v>6939</v>
      </c>
      <c r="BF32" s="141" t="s">
        <v>6939</v>
      </c>
      <c r="BG32" s="153"/>
      <c r="BH32" s="143">
        <f t="shared" si="3"/>
        <v>28.413</v>
      </c>
      <c r="BI32" s="143">
        <f t="shared" si="3"/>
        <v>58.601812500000001</v>
      </c>
      <c r="BJ32" s="143">
        <f t="shared" si="3"/>
        <v>68.191199999999995</v>
      </c>
      <c r="BK32" s="143">
        <f t="shared" si="3"/>
        <v>0</v>
      </c>
    </row>
    <row r="33" spans="1:264" s="144" customFormat="1" ht="21" hidden="1" customHeight="1" x14ac:dyDescent="0.2">
      <c r="A33" s="118"/>
      <c r="B33" s="165"/>
      <c r="C33" s="120"/>
      <c r="D33" s="120" t="s">
        <v>6927</v>
      </c>
      <c r="E33" s="120" t="s">
        <v>6998</v>
      </c>
      <c r="F33" s="123" t="s">
        <v>129</v>
      </c>
      <c r="G33" s="149" t="s">
        <v>7057</v>
      </c>
      <c r="H33" s="123" t="s">
        <v>7058</v>
      </c>
      <c r="I33" s="124">
        <v>1</v>
      </c>
      <c r="J33" s="166">
        <v>15.157400000000001</v>
      </c>
      <c r="K33" s="166">
        <v>8.0708000000000002</v>
      </c>
      <c r="L33" s="166">
        <v>17.716999999999999</v>
      </c>
      <c r="M33" s="126">
        <f t="shared" si="5"/>
        <v>14.3299</v>
      </c>
      <c r="N33" s="126">
        <f t="shared" si="5"/>
        <v>12.34576</v>
      </c>
      <c r="O33" s="127">
        <f t="shared" si="1"/>
        <v>3.5516249999999999E-2</v>
      </c>
      <c r="P33" s="127">
        <f>J33*K33*L33/1728</f>
        <v>1.2542604960825463</v>
      </c>
      <c r="Q33" s="124"/>
      <c r="R33" s="126"/>
      <c r="S33" s="126"/>
      <c r="T33" s="126"/>
      <c r="U33" s="126"/>
      <c r="V33" s="127"/>
      <c r="W33" s="127"/>
      <c r="X33" s="155">
        <v>800</v>
      </c>
      <c r="Y33" s="155">
        <v>1650</v>
      </c>
      <c r="Z33" s="155">
        <v>1920</v>
      </c>
      <c r="AA33" s="155"/>
      <c r="AB33" s="130" t="s">
        <v>34</v>
      </c>
      <c r="AC33" s="130" t="s">
        <v>6930</v>
      </c>
      <c r="AD33" s="130" t="s">
        <v>6931</v>
      </c>
      <c r="AE33" s="131" t="s">
        <v>6932</v>
      </c>
      <c r="AF33" s="129">
        <v>1000</v>
      </c>
      <c r="AG33" s="129">
        <v>50</v>
      </c>
      <c r="AH33" s="132">
        <v>38.5</v>
      </c>
      <c r="AI33" s="132">
        <v>20.5</v>
      </c>
      <c r="AJ33" s="132">
        <v>45</v>
      </c>
      <c r="AK33" s="133">
        <v>6.5</v>
      </c>
      <c r="AL33" s="133">
        <v>5.6</v>
      </c>
      <c r="AM33" s="134">
        <f t="shared" si="2"/>
        <v>3.5516249999999999E-2</v>
      </c>
      <c r="AN33" s="151" t="s">
        <v>7055</v>
      </c>
      <c r="AO33" s="134" t="s">
        <v>6934</v>
      </c>
      <c r="AP33" s="134" t="s">
        <v>6966</v>
      </c>
      <c r="AQ33" s="137" t="s">
        <v>6967</v>
      </c>
      <c r="AR33" s="138" t="s">
        <v>7059</v>
      </c>
      <c r="AS33" s="136" t="s">
        <v>6938</v>
      </c>
      <c r="AT33" s="132">
        <v>25.98</v>
      </c>
      <c r="AU33" s="132">
        <v>22.05</v>
      </c>
      <c r="AV33" s="132">
        <v>21.25</v>
      </c>
      <c r="AW33" s="143">
        <v>42.5</v>
      </c>
      <c r="AX33" s="152" t="s">
        <v>6856</v>
      </c>
      <c r="AY33" s="152"/>
      <c r="AZ33" s="152"/>
      <c r="BA33" s="152"/>
      <c r="BB33" s="152"/>
      <c r="BC33" s="155"/>
      <c r="BD33" s="155"/>
      <c r="BE33" s="141" t="s">
        <v>6939</v>
      </c>
      <c r="BF33" s="141" t="s">
        <v>6939</v>
      </c>
      <c r="BG33" s="153"/>
      <c r="BH33" s="143">
        <f t="shared" si="3"/>
        <v>28.413</v>
      </c>
      <c r="BI33" s="143">
        <f t="shared" si="3"/>
        <v>58.601812500000001</v>
      </c>
      <c r="BJ33" s="143">
        <f t="shared" si="3"/>
        <v>68.191199999999995</v>
      </c>
      <c r="BK33" s="143">
        <f t="shared" si="3"/>
        <v>0</v>
      </c>
    </row>
    <row r="34" spans="1:264" s="144" customFormat="1" ht="21" hidden="1" customHeight="1" x14ac:dyDescent="0.2">
      <c r="A34" s="118"/>
      <c r="B34" s="324"/>
      <c r="C34" s="120"/>
      <c r="D34" s="120" t="s">
        <v>6927</v>
      </c>
      <c r="E34" s="120" t="s">
        <v>7060</v>
      </c>
      <c r="F34" s="123" t="s">
        <v>499</v>
      </c>
      <c r="G34" s="149" t="s">
        <v>7061</v>
      </c>
      <c r="H34" s="123" t="s">
        <v>7062</v>
      </c>
      <c r="I34" s="124">
        <v>1</v>
      </c>
      <c r="J34" s="125">
        <v>21.06</v>
      </c>
      <c r="K34" s="125">
        <v>10.039999999999999</v>
      </c>
      <c r="L34" s="125">
        <v>10.43</v>
      </c>
      <c r="M34" s="126">
        <f t="shared" si="5"/>
        <v>16.181764000000001</v>
      </c>
      <c r="N34" s="126">
        <f t="shared" si="5"/>
        <v>13.99921</v>
      </c>
      <c r="O34" s="127">
        <f t="shared" si="1"/>
        <v>3.613222755E-2</v>
      </c>
      <c r="P34" s="127">
        <f>(J34*K34*L34/1728)</f>
        <v>1.2762408749999996</v>
      </c>
      <c r="Q34" s="124"/>
      <c r="R34" s="126"/>
      <c r="S34" s="126"/>
      <c r="T34" s="126"/>
      <c r="U34" s="126"/>
      <c r="V34" s="127"/>
      <c r="W34" s="127"/>
      <c r="X34" s="155">
        <v>882</v>
      </c>
      <c r="Y34" s="155">
        <v>1780</v>
      </c>
      <c r="Z34" s="155">
        <v>1980</v>
      </c>
      <c r="AA34" s="155">
        <v>2240</v>
      </c>
      <c r="AB34" s="130" t="s">
        <v>34</v>
      </c>
      <c r="AC34" s="130" t="s">
        <v>6930</v>
      </c>
      <c r="AD34" s="130" t="s">
        <v>6931</v>
      </c>
      <c r="AE34" s="131" t="s">
        <v>6932</v>
      </c>
      <c r="AF34" s="129">
        <v>1000</v>
      </c>
      <c r="AG34" s="129">
        <v>50</v>
      </c>
      <c r="AH34" s="132">
        <v>53.49</v>
      </c>
      <c r="AI34" s="132">
        <v>25.5</v>
      </c>
      <c r="AJ34" s="132">
        <v>26.49</v>
      </c>
      <c r="AK34" s="132">
        <v>7.34</v>
      </c>
      <c r="AL34" s="132">
        <v>6.35</v>
      </c>
      <c r="AM34" s="134">
        <f t="shared" si="2"/>
        <v>3.613222755E-2</v>
      </c>
      <c r="AN34" s="151" t="s">
        <v>7055</v>
      </c>
      <c r="AO34" s="134" t="s">
        <v>6934</v>
      </c>
      <c r="AP34" s="134" t="s">
        <v>6966</v>
      </c>
      <c r="AQ34" s="137" t="s">
        <v>6967</v>
      </c>
      <c r="AR34" s="138" t="s">
        <v>7063</v>
      </c>
      <c r="AS34" s="136" t="s">
        <v>6938</v>
      </c>
      <c r="AT34" s="132">
        <v>23.86</v>
      </c>
      <c r="AU34" s="132">
        <v>19.88</v>
      </c>
      <c r="AV34" s="132">
        <v>19.920000000000002</v>
      </c>
      <c r="AW34" s="143">
        <v>42.5</v>
      </c>
      <c r="AX34" s="152" t="s">
        <v>6856</v>
      </c>
      <c r="AY34" s="152"/>
      <c r="AZ34" s="152"/>
      <c r="BA34" s="152"/>
      <c r="BB34" s="152"/>
      <c r="BC34" s="155"/>
      <c r="BD34" s="155"/>
      <c r="BE34" s="141" t="s">
        <v>6939</v>
      </c>
      <c r="BF34" s="141" t="s">
        <v>6939</v>
      </c>
      <c r="BG34" s="153"/>
      <c r="BH34" s="143">
        <f t="shared" si="3"/>
        <v>31.8686246991</v>
      </c>
      <c r="BI34" s="143">
        <f t="shared" si="3"/>
        <v>64.315365039</v>
      </c>
      <c r="BJ34" s="143">
        <f t="shared" si="3"/>
        <v>71.541810549000004</v>
      </c>
      <c r="BK34" s="143">
        <f t="shared" si="3"/>
        <v>80.936189712000001</v>
      </c>
    </row>
    <row r="35" spans="1:264" s="144" customFormat="1" ht="37.9" hidden="1" customHeight="1" x14ac:dyDescent="0.2">
      <c r="A35" s="118">
        <v>43920</v>
      </c>
      <c r="B35" s="119" t="s">
        <v>6973</v>
      </c>
      <c r="C35" s="120"/>
      <c r="D35" s="120" t="s">
        <v>7043</v>
      </c>
      <c r="E35" s="120" t="s">
        <v>6928</v>
      </c>
      <c r="F35" s="121" t="s">
        <v>3890</v>
      </c>
      <c r="G35" s="122" t="s">
        <v>7064</v>
      </c>
      <c r="H35" s="123" t="s">
        <v>7065</v>
      </c>
      <c r="I35" s="124">
        <v>1</v>
      </c>
      <c r="J35" s="126">
        <v>21.25</v>
      </c>
      <c r="K35" s="126">
        <v>12</v>
      </c>
      <c r="L35" s="125">
        <v>23.75</v>
      </c>
      <c r="M35" s="126">
        <v>28.814122000000001</v>
      </c>
      <c r="N35" s="126">
        <v>21.000137760000001</v>
      </c>
      <c r="O35" s="127">
        <f t="shared" si="1"/>
        <v>9.9261576431999982E-2</v>
      </c>
      <c r="P35" s="127">
        <v>3.5047743055555554</v>
      </c>
      <c r="Q35" s="124"/>
      <c r="R35" s="126"/>
      <c r="S35" s="126"/>
      <c r="T35" s="126"/>
      <c r="U35" s="126"/>
      <c r="V35" s="127"/>
      <c r="W35" s="127"/>
      <c r="X35" s="160">
        <v>282</v>
      </c>
      <c r="Y35" s="160">
        <v>584</v>
      </c>
      <c r="Z35" s="160">
        <v>684</v>
      </c>
      <c r="AA35" s="128"/>
      <c r="AB35" s="130" t="s">
        <v>53</v>
      </c>
      <c r="AC35" s="130" t="s">
        <v>6976</v>
      </c>
      <c r="AD35" s="130" t="s">
        <v>6931</v>
      </c>
      <c r="AE35" s="130">
        <v>152</v>
      </c>
      <c r="AF35" s="129">
        <v>2000</v>
      </c>
      <c r="AG35" s="131">
        <v>60</v>
      </c>
      <c r="AH35" s="132">
        <v>53.98</v>
      </c>
      <c r="AI35" s="132">
        <v>30.48</v>
      </c>
      <c r="AJ35" s="132">
        <v>60.33</v>
      </c>
      <c r="AK35" s="126">
        <v>13.07</v>
      </c>
      <c r="AL35" s="132">
        <v>9.5299999999999994</v>
      </c>
      <c r="AM35" s="134">
        <f t="shared" si="2"/>
        <v>9.9261576431999982E-2</v>
      </c>
      <c r="AN35" s="134" t="s">
        <v>6977</v>
      </c>
      <c r="AO35" s="134" t="s">
        <v>6934</v>
      </c>
      <c r="AP35" s="134" t="s">
        <v>6978</v>
      </c>
      <c r="AQ35" s="120" t="s">
        <v>6979</v>
      </c>
      <c r="AR35" s="167" t="s">
        <v>7066</v>
      </c>
      <c r="AS35" s="167" t="s">
        <v>6938</v>
      </c>
      <c r="AT35" s="132"/>
      <c r="AU35" s="132"/>
      <c r="AV35" s="132"/>
      <c r="AW35" s="143">
        <v>60</v>
      </c>
      <c r="AX35" s="152" t="s">
        <v>6981</v>
      </c>
      <c r="AY35" s="155" t="s">
        <v>6982</v>
      </c>
      <c r="AZ35" s="150" t="s">
        <v>6983</v>
      </c>
      <c r="BA35" s="152"/>
      <c r="BB35" s="152"/>
      <c r="BC35" s="128"/>
      <c r="BD35" s="128"/>
      <c r="BE35" s="141" t="s">
        <v>6939</v>
      </c>
      <c r="BF35" s="141" t="s">
        <v>6939</v>
      </c>
      <c r="BG35" s="153"/>
      <c r="BH35" s="143">
        <f t="shared" si="3"/>
        <v>27.991764553823995</v>
      </c>
      <c r="BI35" s="143">
        <f t="shared" si="3"/>
        <v>57.968760636287989</v>
      </c>
      <c r="BJ35" s="143">
        <f t="shared" si="3"/>
        <v>67.894918279487982</v>
      </c>
      <c r="BK35" s="143">
        <f t="shared" si="3"/>
        <v>0</v>
      </c>
    </row>
    <row r="36" spans="1:264" s="144" customFormat="1" ht="22.5" hidden="1" customHeight="1" x14ac:dyDescent="0.2">
      <c r="A36" s="118"/>
      <c r="B36" s="165"/>
      <c r="C36" s="120"/>
      <c r="D36" s="120" t="s">
        <v>6984</v>
      </c>
      <c r="E36" s="120" t="s">
        <v>7067</v>
      </c>
      <c r="F36" s="123" t="s">
        <v>2595</v>
      </c>
      <c r="G36" s="149" t="s">
        <v>8315</v>
      </c>
      <c r="H36" s="123" t="s">
        <v>7068</v>
      </c>
      <c r="I36" s="124">
        <v>2</v>
      </c>
      <c r="J36" s="125">
        <v>15.25</v>
      </c>
      <c r="K36" s="125">
        <v>15.25</v>
      </c>
      <c r="L36" s="125">
        <v>27</v>
      </c>
      <c r="M36" s="126">
        <f t="shared" ref="M36:N60" si="7">AK36*2.2046</f>
        <v>17.350201999999999</v>
      </c>
      <c r="N36" s="126">
        <f t="shared" si="7"/>
        <v>14.44013</v>
      </c>
      <c r="O36" s="127">
        <f t="shared" si="1"/>
        <v>0.10292401360800001</v>
      </c>
      <c r="P36" s="127">
        <f t="shared" ref="P36:P46" si="8">J36*K36*L36/1728</f>
        <v>3.6337890625</v>
      </c>
      <c r="Q36" s="124"/>
      <c r="R36" s="126"/>
      <c r="S36" s="126"/>
      <c r="T36" s="126"/>
      <c r="U36" s="126"/>
      <c r="V36" s="127"/>
      <c r="W36" s="127"/>
      <c r="X36" s="155">
        <v>560</v>
      </c>
      <c r="Y36" s="155">
        <v>1128</v>
      </c>
      <c r="Z36" s="155">
        <v>1332</v>
      </c>
      <c r="AA36" s="150">
        <v>1500</v>
      </c>
      <c r="AB36" s="130" t="s">
        <v>34</v>
      </c>
      <c r="AC36" s="130" t="s">
        <v>6930</v>
      </c>
      <c r="AD36" s="130" t="s">
        <v>6931</v>
      </c>
      <c r="AE36" s="131" t="s">
        <v>6932</v>
      </c>
      <c r="AF36" s="129">
        <v>1000</v>
      </c>
      <c r="AG36" s="129">
        <v>50</v>
      </c>
      <c r="AH36" s="132">
        <v>38.74</v>
      </c>
      <c r="AI36" s="132">
        <v>38.74</v>
      </c>
      <c r="AJ36" s="132">
        <v>68.58</v>
      </c>
      <c r="AK36" s="133">
        <v>7.87</v>
      </c>
      <c r="AL36" s="133">
        <v>6.55</v>
      </c>
      <c r="AM36" s="134">
        <f t="shared" si="2"/>
        <v>5.1462006804000003E-2</v>
      </c>
      <c r="AN36" s="129" t="s">
        <v>6987</v>
      </c>
      <c r="AO36" s="134" t="s">
        <v>6934</v>
      </c>
      <c r="AP36" s="134" t="s">
        <v>6966</v>
      </c>
      <c r="AQ36" s="154" t="s">
        <v>6988</v>
      </c>
      <c r="AR36" s="138" t="s">
        <v>7069</v>
      </c>
      <c r="AS36" s="136" t="s">
        <v>7070</v>
      </c>
      <c r="AT36" s="157">
        <v>15.35</v>
      </c>
      <c r="AU36" s="157">
        <v>24.55</v>
      </c>
      <c r="AV36" s="157">
        <v>18.28</v>
      </c>
      <c r="AW36" s="143">
        <v>37.5</v>
      </c>
      <c r="AX36" s="152" t="s">
        <v>6856</v>
      </c>
      <c r="AY36" s="152"/>
      <c r="AZ36" s="152"/>
      <c r="BA36" s="152"/>
      <c r="BB36" s="152"/>
      <c r="BC36" s="150"/>
      <c r="BD36" s="150"/>
      <c r="BE36" s="141" t="s">
        <v>6939</v>
      </c>
      <c r="BF36" s="141" t="s">
        <v>6939</v>
      </c>
      <c r="BG36" s="153"/>
      <c r="BH36" s="143">
        <f t="shared" si="3"/>
        <v>28.818723810240002</v>
      </c>
      <c r="BI36" s="143">
        <f t="shared" si="3"/>
        <v>58.049143674912003</v>
      </c>
      <c r="BJ36" s="143">
        <f t="shared" si="3"/>
        <v>68.547393062928009</v>
      </c>
      <c r="BK36" s="143">
        <f t="shared" si="3"/>
        <v>77.193010206000011</v>
      </c>
      <c r="BL36" s="148"/>
      <c r="BM36" s="148"/>
      <c r="BN36" s="148"/>
    </row>
    <row r="37" spans="1:264" s="144" customFormat="1" ht="23.25" hidden="1" customHeight="1" x14ac:dyDescent="0.2">
      <c r="A37" s="118"/>
      <c r="B37" s="325"/>
      <c r="C37" s="120"/>
      <c r="D37" s="120" t="s">
        <v>7071</v>
      </c>
      <c r="E37" s="120" t="s">
        <v>6928</v>
      </c>
      <c r="F37" s="123" t="s">
        <v>2622</v>
      </c>
      <c r="G37" s="149" t="s">
        <v>8316</v>
      </c>
      <c r="H37" s="123" t="s">
        <v>7072</v>
      </c>
      <c r="I37" s="124">
        <v>1</v>
      </c>
      <c r="J37" s="125">
        <v>15.35</v>
      </c>
      <c r="K37" s="125">
        <v>14.76</v>
      </c>
      <c r="L37" s="125">
        <v>21.26</v>
      </c>
      <c r="M37" s="126">
        <f t="shared" si="7"/>
        <v>8.9286300000000001</v>
      </c>
      <c r="N37" s="126">
        <f t="shared" si="7"/>
        <v>7.2751799999999998</v>
      </c>
      <c r="O37" s="127">
        <f t="shared" si="1"/>
        <v>7.8933695400000017E-2</v>
      </c>
      <c r="P37" s="127">
        <f t="shared" si="8"/>
        <v>2.787496041666667</v>
      </c>
      <c r="Q37" s="124"/>
      <c r="R37" s="126"/>
      <c r="S37" s="126"/>
      <c r="T37" s="126"/>
      <c r="U37" s="126"/>
      <c r="V37" s="127"/>
      <c r="W37" s="127"/>
      <c r="X37" s="155">
        <v>360</v>
      </c>
      <c r="Y37" s="155">
        <v>720</v>
      </c>
      <c r="Z37" s="155">
        <v>840</v>
      </c>
      <c r="AA37" s="155">
        <v>980</v>
      </c>
      <c r="AB37" s="130" t="s">
        <v>34</v>
      </c>
      <c r="AC37" s="130" t="s">
        <v>6930</v>
      </c>
      <c r="AD37" s="130" t="s">
        <v>6931</v>
      </c>
      <c r="AE37" s="131" t="s">
        <v>6932</v>
      </c>
      <c r="AF37" s="129">
        <v>1000</v>
      </c>
      <c r="AG37" s="150">
        <v>50</v>
      </c>
      <c r="AH37" s="132">
        <v>38.99</v>
      </c>
      <c r="AI37" s="132">
        <v>37.49</v>
      </c>
      <c r="AJ37" s="132">
        <v>54</v>
      </c>
      <c r="AK37" s="133">
        <v>4.05</v>
      </c>
      <c r="AL37" s="133">
        <v>3.3</v>
      </c>
      <c r="AM37" s="134">
        <f t="shared" si="2"/>
        <v>7.8933695400000017E-2</v>
      </c>
      <c r="AN37" s="129" t="s">
        <v>6987</v>
      </c>
      <c r="AO37" s="134" t="s">
        <v>6934</v>
      </c>
      <c r="AP37" s="134" t="s">
        <v>6966</v>
      </c>
      <c r="AQ37" s="154" t="s">
        <v>6988</v>
      </c>
      <c r="AR37" s="138" t="s">
        <v>7069</v>
      </c>
      <c r="AS37" s="136" t="s">
        <v>6938</v>
      </c>
      <c r="AT37" s="157">
        <v>15.35</v>
      </c>
      <c r="AU37" s="157">
        <v>24.55</v>
      </c>
      <c r="AV37" s="157">
        <v>18.28</v>
      </c>
      <c r="AW37" s="143">
        <v>37.5</v>
      </c>
      <c r="AX37" s="152" t="s">
        <v>6856</v>
      </c>
      <c r="AY37" s="152"/>
      <c r="AZ37" s="152"/>
      <c r="BA37" s="152"/>
      <c r="BB37" s="152"/>
      <c r="BC37" s="155"/>
      <c r="BD37" s="155"/>
      <c r="BE37" s="141" t="s">
        <v>6939</v>
      </c>
      <c r="BF37" s="141" t="s">
        <v>6939</v>
      </c>
      <c r="BG37" s="153"/>
      <c r="BH37" s="143">
        <f t="shared" si="3"/>
        <v>28.416130344000006</v>
      </c>
      <c r="BI37" s="143">
        <f t="shared" si="3"/>
        <v>56.832260688000012</v>
      </c>
      <c r="BJ37" s="143">
        <f t="shared" si="3"/>
        <v>66.304304136000013</v>
      </c>
      <c r="BK37" s="143">
        <f t="shared" si="3"/>
        <v>77.35502149200002</v>
      </c>
      <c r="BL37" s="148"/>
      <c r="BM37" s="148"/>
      <c r="BN37" s="148"/>
    </row>
    <row r="38" spans="1:264" s="144" customFormat="1" ht="23.25" hidden="1" customHeight="1" x14ac:dyDescent="0.2">
      <c r="A38" s="118"/>
      <c r="B38" s="325"/>
      <c r="C38" s="120"/>
      <c r="D38" s="120" t="s">
        <v>7071</v>
      </c>
      <c r="E38" s="120" t="s">
        <v>6928</v>
      </c>
      <c r="F38" s="123" t="s">
        <v>2625</v>
      </c>
      <c r="G38" s="149" t="s">
        <v>8317</v>
      </c>
      <c r="H38" s="123" t="s">
        <v>7073</v>
      </c>
      <c r="I38" s="124">
        <v>1</v>
      </c>
      <c r="J38" s="125">
        <v>15.35</v>
      </c>
      <c r="K38" s="125">
        <v>14.76</v>
      </c>
      <c r="L38" s="125">
        <v>21.26</v>
      </c>
      <c r="M38" s="126">
        <f t="shared" si="7"/>
        <v>8.9286300000000001</v>
      </c>
      <c r="N38" s="126">
        <f t="shared" si="7"/>
        <v>7.2751799999999998</v>
      </c>
      <c r="O38" s="127">
        <f t="shared" si="1"/>
        <v>7.8933695400000017E-2</v>
      </c>
      <c r="P38" s="127">
        <f t="shared" si="8"/>
        <v>2.787496041666667</v>
      </c>
      <c r="Q38" s="124"/>
      <c r="R38" s="126"/>
      <c r="S38" s="126"/>
      <c r="T38" s="126"/>
      <c r="U38" s="126"/>
      <c r="V38" s="127"/>
      <c r="W38" s="127"/>
      <c r="X38" s="155">
        <v>360</v>
      </c>
      <c r="Y38" s="155">
        <v>720</v>
      </c>
      <c r="Z38" s="155">
        <v>840</v>
      </c>
      <c r="AA38" s="155">
        <v>980</v>
      </c>
      <c r="AB38" s="130" t="s">
        <v>34</v>
      </c>
      <c r="AC38" s="130" t="s">
        <v>6930</v>
      </c>
      <c r="AD38" s="130" t="s">
        <v>6931</v>
      </c>
      <c r="AE38" s="131" t="s">
        <v>6932</v>
      </c>
      <c r="AF38" s="150">
        <v>1000</v>
      </c>
      <c r="AG38" s="150">
        <v>50</v>
      </c>
      <c r="AH38" s="132">
        <v>38.99</v>
      </c>
      <c r="AI38" s="132">
        <v>37.49</v>
      </c>
      <c r="AJ38" s="132">
        <v>54</v>
      </c>
      <c r="AK38" s="133">
        <v>4.05</v>
      </c>
      <c r="AL38" s="133">
        <v>3.3</v>
      </c>
      <c r="AM38" s="134">
        <f t="shared" si="2"/>
        <v>7.8933695400000017E-2</v>
      </c>
      <c r="AN38" s="129" t="s">
        <v>6987</v>
      </c>
      <c r="AO38" s="134" t="s">
        <v>6934</v>
      </c>
      <c r="AP38" s="134" t="s">
        <v>6966</v>
      </c>
      <c r="AQ38" s="154" t="s">
        <v>6988</v>
      </c>
      <c r="AR38" s="138" t="s">
        <v>6989</v>
      </c>
      <c r="AS38" s="136" t="s">
        <v>6938</v>
      </c>
      <c r="AT38" s="157">
        <v>15.35</v>
      </c>
      <c r="AU38" s="157">
        <v>24.55</v>
      </c>
      <c r="AV38" s="157">
        <v>18.28</v>
      </c>
      <c r="AW38" s="143">
        <v>37.5</v>
      </c>
      <c r="AX38" s="152" t="s">
        <v>6856</v>
      </c>
      <c r="AY38" s="152"/>
      <c r="AZ38" s="152"/>
      <c r="BA38" s="152"/>
      <c r="BB38" s="152"/>
      <c r="BC38" s="155"/>
      <c r="BD38" s="155"/>
      <c r="BE38" s="141" t="s">
        <v>6939</v>
      </c>
      <c r="BF38" s="141" t="s">
        <v>6939</v>
      </c>
      <c r="BG38" s="153"/>
      <c r="BH38" s="143">
        <f t="shared" si="3"/>
        <v>28.416130344000006</v>
      </c>
      <c r="BI38" s="143">
        <f t="shared" si="3"/>
        <v>56.832260688000012</v>
      </c>
      <c r="BJ38" s="143">
        <f t="shared" si="3"/>
        <v>66.304304136000013</v>
      </c>
      <c r="BK38" s="143">
        <f t="shared" si="3"/>
        <v>77.35502149200002</v>
      </c>
      <c r="BL38" s="148"/>
      <c r="BM38" s="148"/>
      <c r="BN38" s="148"/>
    </row>
    <row r="39" spans="1:264" s="175" customFormat="1" ht="23.25" hidden="1" customHeight="1" x14ac:dyDescent="0.2">
      <c r="A39" s="118"/>
      <c r="B39" s="165"/>
      <c r="C39" s="120"/>
      <c r="D39" s="120" t="s">
        <v>6984</v>
      </c>
      <c r="E39" s="120" t="s">
        <v>7074</v>
      </c>
      <c r="F39" s="123" t="s">
        <v>139</v>
      </c>
      <c r="G39" s="149" t="s">
        <v>8318</v>
      </c>
      <c r="H39" s="123" t="s">
        <v>7075</v>
      </c>
      <c r="I39" s="124">
        <v>2</v>
      </c>
      <c r="J39" s="125">
        <v>15.25</v>
      </c>
      <c r="K39" s="125">
        <v>15.25</v>
      </c>
      <c r="L39" s="125">
        <v>27</v>
      </c>
      <c r="M39" s="126">
        <f t="shared" si="7"/>
        <v>17.350201999999999</v>
      </c>
      <c r="N39" s="126">
        <f t="shared" si="7"/>
        <v>14.44013</v>
      </c>
      <c r="O39" s="127">
        <f t="shared" si="1"/>
        <v>0.10292401360800001</v>
      </c>
      <c r="P39" s="127">
        <f t="shared" si="8"/>
        <v>3.6337890625</v>
      </c>
      <c r="Q39" s="124"/>
      <c r="R39" s="126"/>
      <c r="S39" s="126"/>
      <c r="T39" s="126"/>
      <c r="U39" s="126"/>
      <c r="V39" s="127"/>
      <c r="W39" s="127"/>
      <c r="X39" s="155">
        <v>560</v>
      </c>
      <c r="Y39" s="155">
        <v>1128</v>
      </c>
      <c r="Z39" s="155">
        <v>1332</v>
      </c>
      <c r="AA39" s="155"/>
      <c r="AB39" s="130" t="s">
        <v>34</v>
      </c>
      <c r="AC39" s="130" t="s">
        <v>6930</v>
      </c>
      <c r="AD39" s="130" t="s">
        <v>6931</v>
      </c>
      <c r="AE39" s="131" t="s">
        <v>6932</v>
      </c>
      <c r="AF39" s="129">
        <v>1000</v>
      </c>
      <c r="AG39" s="129">
        <v>50</v>
      </c>
      <c r="AH39" s="132">
        <v>38.74</v>
      </c>
      <c r="AI39" s="132">
        <v>38.74</v>
      </c>
      <c r="AJ39" s="132">
        <v>68.58</v>
      </c>
      <c r="AK39" s="133">
        <v>7.87</v>
      </c>
      <c r="AL39" s="133">
        <v>6.55</v>
      </c>
      <c r="AM39" s="134">
        <f t="shared" si="2"/>
        <v>5.1462006804000003E-2</v>
      </c>
      <c r="AN39" s="129" t="s">
        <v>6987</v>
      </c>
      <c r="AO39" s="134" t="s">
        <v>6934</v>
      </c>
      <c r="AP39" s="134" t="s">
        <v>6966</v>
      </c>
      <c r="AQ39" s="154" t="s">
        <v>6988</v>
      </c>
      <c r="AR39" s="138" t="s">
        <v>7076</v>
      </c>
      <c r="AS39" s="136" t="s">
        <v>7077</v>
      </c>
      <c r="AT39" s="157">
        <v>15.35</v>
      </c>
      <c r="AU39" s="157">
        <v>24.55</v>
      </c>
      <c r="AV39" s="157">
        <v>18.28</v>
      </c>
      <c r="AW39" s="143">
        <v>37.5</v>
      </c>
      <c r="AX39" s="152" t="s">
        <v>6856</v>
      </c>
      <c r="AY39" s="152"/>
      <c r="AZ39" s="152"/>
      <c r="BA39" s="152"/>
      <c r="BB39" s="152"/>
      <c r="BC39" s="155"/>
      <c r="BD39" s="155"/>
      <c r="BE39" s="141" t="s">
        <v>6939</v>
      </c>
      <c r="BF39" s="141" t="s">
        <v>6939</v>
      </c>
      <c r="BG39" s="153"/>
      <c r="BH39" s="143">
        <f t="shared" si="3"/>
        <v>28.818723810240002</v>
      </c>
      <c r="BI39" s="143">
        <f t="shared" si="3"/>
        <v>58.049143674912003</v>
      </c>
      <c r="BJ39" s="143">
        <f t="shared" si="3"/>
        <v>68.547393062928009</v>
      </c>
      <c r="BK39" s="143">
        <f t="shared" si="3"/>
        <v>0</v>
      </c>
      <c r="BL39" s="148"/>
      <c r="BM39" s="148"/>
      <c r="BN39" s="148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  <c r="CT39" s="144"/>
      <c r="CU39" s="144"/>
      <c r="CV39" s="144"/>
      <c r="CW39" s="144"/>
      <c r="CX39" s="144"/>
      <c r="CY39" s="144"/>
      <c r="CZ39" s="144"/>
      <c r="DA39" s="144"/>
      <c r="DB39" s="144"/>
      <c r="DC39" s="144"/>
      <c r="DD39" s="144"/>
      <c r="DE39" s="144"/>
      <c r="DF39" s="144"/>
      <c r="DG39" s="144"/>
      <c r="DH39" s="144"/>
      <c r="DI39" s="144"/>
      <c r="DJ39" s="144"/>
      <c r="DK39" s="144"/>
      <c r="DL39" s="144"/>
      <c r="DM39" s="144"/>
      <c r="DN39" s="144"/>
      <c r="DO39" s="144"/>
      <c r="DP39" s="144"/>
      <c r="DQ39" s="144"/>
      <c r="DR39" s="144"/>
      <c r="DS39" s="144"/>
      <c r="DT39" s="144"/>
      <c r="DU39" s="144"/>
      <c r="DV39" s="144"/>
      <c r="DW39" s="144"/>
      <c r="DX39" s="144"/>
      <c r="DY39" s="144"/>
      <c r="DZ39" s="144"/>
      <c r="EA39" s="144"/>
      <c r="EB39" s="144"/>
      <c r="EC39" s="144"/>
      <c r="ED39" s="144"/>
      <c r="EE39" s="144"/>
      <c r="EF39" s="144"/>
      <c r="EG39" s="144"/>
      <c r="EH39" s="144"/>
      <c r="EI39" s="144"/>
      <c r="EJ39" s="144"/>
      <c r="EK39" s="144"/>
      <c r="EL39" s="144"/>
      <c r="EM39" s="144"/>
      <c r="EN39" s="144"/>
      <c r="EO39" s="144"/>
      <c r="EP39" s="144"/>
      <c r="EQ39" s="144"/>
      <c r="ER39" s="144"/>
      <c r="ES39" s="144"/>
      <c r="ET39" s="144"/>
      <c r="EU39" s="144"/>
      <c r="EV39" s="144"/>
      <c r="EW39" s="144"/>
      <c r="EX39" s="144"/>
      <c r="EY39" s="144"/>
      <c r="EZ39" s="144"/>
      <c r="FA39" s="144"/>
      <c r="FB39" s="144"/>
      <c r="FC39" s="144"/>
      <c r="FD39" s="144"/>
      <c r="FE39" s="144"/>
      <c r="FF39" s="144"/>
      <c r="FG39" s="144"/>
      <c r="FH39" s="144"/>
      <c r="FI39" s="144"/>
      <c r="FJ39" s="144"/>
      <c r="FK39" s="144"/>
      <c r="FL39" s="144"/>
      <c r="FM39" s="144"/>
      <c r="FN39" s="144"/>
      <c r="FO39" s="144"/>
      <c r="FP39" s="144"/>
      <c r="FQ39" s="144"/>
      <c r="FR39" s="144"/>
      <c r="FS39" s="144"/>
      <c r="FT39" s="144"/>
      <c r="FU39" s="144"/>
      <c r="FV39" s="144"/>
      <c r="FW39" s="144"/>
      <c r="FX39" s="144"/>
      <c r="FY39" s="144"/>
      <c r="FZ39" s="144"/>
      <c r="GA39" s="144"/>
      <c r="GB39" s="144"/>
      <c r="GC39" s="144"/>
      <c r="GD39" s="144"/>
      <c r="GE39" s="144"/>
      <c r="GF39" s="144"/>
      <c r="GG39" s="144"/>
      <c r="GH39" s="144"/>
      <c r="GI39" s="144"/>
      <c r="GJ39" s="144"/>
      <c r="GK39" s="144"/>
      <c r="GL39" s="144"/>
      <c r="GM39" s="144"/>
      <c r="GN39" s="144"/>
      <c r="GO39" s="144"/>
      <c r="GP39" s="144"/>
      <c r="GQ39" s="144"/>
      <c r="GR39" s="144"/>
      <c r="GS39" s="144"/>
      <c r="GT39" s="144"/>
      <c r="GU39" s="144"/>
      <c r="GV39" s="144"/>
      <c r="GW39" s="144"/>
      <c r="GX39" s="144"/>
      <c r="GY39" s="144"/>
      <c r="GZ39" s="144"/>
      <c r="HA39" s="144"/>
      <c r="HB39" s="144"/>
      <c r="HC39" s="144"/>
      <c r="HD39" s="144"/>
      <c r="HE39" s="144"/>
      <c r="HF39" s="144"/>
      <c r="HG39" s="144"/>
      <c r="HH39" s="144"/>
      <c r="HI39" s="144"/>
      <c r="HJ39" s="144"/>
      <c r="HK39" s="144"/>
      <c r="HL39" s="144"/>
      <c r="HM39" s="144"/>
      <c r="HN39" s="144"/>
      <c r="HO39" s="144"/>
      <c r="HP39" s="144"/>
      <c r="HQ39" s="144"/>
      <c r="HR39" s="144"/>
      <c r="HS39" s="144"/>
      <c r="HT39" s="144"/>
      <c r="HU39" s="144"/>
      <c r="HV39" s="144"/>
      <c r="HW39" s="144"/>
      <c r="HX39" s="144"/>
      <c r="HY39" s="144"/>
      <c r="HZ39" s="144"/>
      <c r="IA39" s="144"/>
      <c r="IB39" s="144"/>
      <c r="IC39" s="144"/>
      <c r="ID39" s="144"/>
      <c r="IE39" s="144"/>
      <c r="IF39" s="144"/>
      <c r="IG39" s="144"/>
      <c r="IH39" s="144"/>
      <c r="II39" s="144"/>
      <c r="IJ39" s="144"/>
      <c r="IK39" s="144"/>
      <c r="IL39" s="144"/>
      <c r="IM39" s="144"/>
      <c r="IN39" s="144"/>
      <c r="IO39" s="144"/>
      <c r="IP39" s="144"/>
      <c r="IQ39" s="144"/>
      <c r="IR39" s="144"/>
      <c r="IS39" s="144"/>
      <c r="IT39" s="144"/>
      <c r="IU39" s="144"/>
      <c r="IV39" s="144"/>
      <c r="IW39" s="144"/>
      <c r="IX39" s="144"/>
      <c r="IY39" s="144"/>
      <c r="IZ39" s="144"/>
      <c r="JA39" s="144"/>
      <c r="JB39" s="144"/>
      <c r="JC39" s="144"/>
      <c r="JD39" s="144"/>
    </row>
    <row r="40" spans="1:264" s="144" customFormat="1" ht="22.5" hidden="1" customHeight="1" x14ac:dyDescent="0.2">
      <c r="A40" s="118"/>
      <c r="B40" s="325"/>
      <c r="C40" s="120"/>
      <c r="D40" s="120" t="s">
        <v>7071</v>
      </c>
      <c r="E40" s="120" t="s">
        <v>7078</v>
      </c>
      <c r="F40" s="123" t="s">
        <v>787</v>
      </c>
      <c r="G40" s="149" t="s">
        <v>8319</v>
      </c>
      <c r="H40" s="123" t="s">
        <v>7079</v>
      </c>
      <c r="I40" s="124">
        <v>1</v>
      </c>
      <c r="J40" s="125">
        <v>15.35</v>
      </c>
      <c r="K40" s="125">
        <v>14.76</v>
      </c>
      <c r="L40" s="125">
        <v>21.26</v>
      </c>
      <c r="M40" s="126">
        <f t="shared" si="7"/>
        <v>9.2593200000000007</v>
      </c>
      <c r="N40" s="126">
        <f t="shared" si="7"/>
        <v>7.2751799999999998</v>
      </c>
      <c r="O40" s="127">
        <f t="shared" si="1"/>
        <v>7.8933695400000017E-2</v>
      </c>
      <c r="P40" s="127">
        <f t="shared" si="8"/>
        <v>2.787496041666667</v>
      </c>
      <c r="Q40" s="124"/>
      <c r="R40" s="126"/>
      <c r="S40" s="126"/>
      <c r="T40" s="126"/>
      <c r="U40" s="126"/>
      <c r="V40" s="127"/>
      <c r="W40" s="127"/>
      <c r="X40" s="155">
        <v>360</v>
      </c>
      <c r="Y40" s="155">
        <v>720</v>
      </c>
      <c r="Z40" s="155">
        <v>840</v>
      </c>
      <c r="AA40" s="155">
        <v>980</v>
      </c>
      <c r="AB40" s="130" t="s">
        <v>34</v>
      </c>
      <c r="AC40" s="130" t="s">
        <v>6930</v>
      </c>
      <c r="AD40" s="130" t="s">
        <v>6931</v>
      </c>
      <c r="AE40" s="131" t="s">
        <v>6932</v>
      </c>
      <c r="AF40" s="150">
        <v>1000</v>
      </c>
      <c r="AG40" s="150">
        <v>50</v>
      </c>
      <c r="AH40" s="132">
        <v>38.99</v>
      </c>
      <c r="AI40" s="132">
        <v>37.49</v>
      </c>
      <c r="AJ40" s="132">
        <v>54</v>
      </c>
      <c r="AK40" s="133">
        <v>4.2</v>
      </c>
      <c r="AL40" s="133">
        <v>3.3</v>
      </c>
      <c r="AM40" s="134">
        <f t="shared" si="2"/>
        <v>7.8933695400000017E-2</v>
      </c>
      <c r="AN40" s="129" t="s">
        <v>6987</v>
      </c>
      <c r="AO40" s="134" t="s">
        <v>6934</v>
      </c>
      <c r="AP40" s="134" t="s">
        <v>6966</v>
      </c>
      <c r="AQ40" s="154" t="s">
        <v>6988</v>
      </c>
      <c r="AR40" s="138" t="s">
        <v>7076</v>
      </c>
      <c r="AS40" s="136" t="s">
        <v>6938</v>
      </c>
      <c r="AT40" s="157">
        <v>15.35</v>
      </c>
      <c r="AU40" s="157">
        <v>24.55</v>
      </c>
      <c r="AV40" s="157">
        <v>18.28</v>
      </c>
      <c r="AW40" s="143">
        <v>37.5</v>
      </c>
      <c r="AX40" s="152" t="s">
        <v>6856</v>
      </c>
      <c r="AY40" s="152"/>
      <c r="AZ40" s="152"/>
      <c r="BA40" s="152"/>
      <c r="BB40" s="152"/>
      <c r="BC40" s="155"/>
      <c r="BD40" s="155"/>
      <c r="BE40" s="141" t="s">
        <v>6939</v>
      </c>
      <c r="BF40" s="141" t="s">
        <v>6939</v>
      </c>
      <c r="BG40" s="153"/>
      <c r="BH40" s="143">
        <f t="shared" si="3"/>
        <v>28.416130344000006</v>
      </c>
      <c r="BI40" s="143">
        <f t="shared" si="3"/>
        <v>56.832260688000012</v>
      </c>
      <c r="BJ40" s="143">
        <f t="shared" si="3"/>
        <v>66.304304136000013</v>
      </c>
      <c r="BK40" s="143">
        <f t="shared" si="3"/>
        <v>77.35502149200002</v>
      </c>
      <c r="BL40" s="148"/>
      <c r="BM40" s="148"/>
      <c r="BN40" s="148"/>
    </row>
    <row r="41" spans="1:264" s="144" customFormat="1" ht="22.5" hidden="1" customHeight="1" x14ac:dyDescent="0.2">
      <c r="A41" s="118">
        <v>44344</v>
      </c>
      <c r="B41" s="325" t="s">
        <v>7080</v>
      </c>
      <c r="C41" s="120"/>
      <c r="D41" s="120" t="s">
        <v>7081</v>
      </c>
      <c r="E41" s="120" t="s">
        <v>7082</v>
      </c>
      <c r="F41" s="123" t="s">
        <v>3831</v>
      </c>
      <c r="G41" s="149" t="s">
        <v>8320</v>
      </c>
      <c r="H41" s="123" t="s">
        <v>7083</v>
      </c>
      <c r="I41" s="124">
        <v>1</v>
      </c>
      <c r="J41" s="125">
        <v>15.35</v>
      </c>
      <c r="K41" s="125">
        <v>14.76</v>
      </c>
      <c r="L41" s="125">
        <v>21.26</v>
      </c>
      <c r="M41" s="126">
        <f t="shared" si="7"/>
        <v>9.2593200000000007</v>
      </c>
      <c r="N41" s="126">
        <f t="shared" si="7"/>
        <v>7.2751799999999998</v>
      </c>
      <c r="O41" s="127">
        <f t="shared" si="1"/>
        <v>7.8933695400000017E-2</v>
      </c>
      <c r="P41" s="127">
        <f t="shared" si="8"/>
        <v>2.787496041666667</v>
      </c>
      <c r="Q41" s="124"/>
      <c r="R41" s="126"/>
      <c r="S41" s="126"/>
      <c r="T41" s="126"/>
      <c r="U41" s="126"/>
      <c r="V41" s="127"/>
      <c r="W41" s="127"/>
      <c r="X41" s="155">
        <v>360</v>
      </c>
      <c r="Y41" s="155">
        <v>720</v>
      </c>
      <c r="Z41" s="155">
        <v>840</v>
      </c>
      <c r="AA41" s="155">
        <v>980</v>
      </c>
      <c r="AB41" s="130" t="s">
        <v>34</v>
      </c>
      <c r="AC41" s="130" t="s">
        <v>6930</v>
      </c>
      <c r="AD41" s="130" t="s">
        <v>6931</v>
      </c>
      <c r="AE41" s="131" t="s">
        <v>6932</v>
      </c>
      <c r="AF41" s="150">
        <v>1000</v>
      </c>
      <c r="AG41" s="150">
        <v>50</v>
      </c>
      <c r="AH41" s="132">
        <v>38.99</v>
      </c>
      <c r="AI41" s="132">
        <v>37.49</v>
      </c>
      <c r="AJ41" s="132">
        <v>54</v>
      </c>
      <c r="AK41" s="133">
        <v>4.2</v>
      </c>
      <c r="AL41" s="133">
        <v>3.3</v>
      </c>
      <c r="AM41" s="134">
        <f t="shared" si="2"/>
        <v>7.8933695400000017E-2</v>
      </c>
      <c r="AN41" s="129" t="s">
        <v>6987</v>
      </c>
      <c r="AO41" s="134" t="s">
        <v>6934</v>
      </c>
      <c r="AP41" s="134" t="s">
        <v>6966</v>
      </c>
      <c r="AQ41" s="154" t="s">
        <v>6988</v>
      </c>
      <c r="AR41" s="138" t="s">
        <v>6993</v>
      </c>
      <c r="AS41" s="136" t="s">
        <v>6938</v>
      </c>
      <c r="AT41" s="157">
        <v>15.35</v>
      </c>
      <c r="AU41" s="157">
        <v>24.55</v>
      </c>
      <c r="AV41" s="157">
        <v>18.28</v>
      </c>
      <c r="AW41" s="143">
        <v>37.5</v>
      </c>
      <c r="AX41" s="152" t="s">
        <v>6856</v>
      </c>
      <c r="AY41" s="152"/>
      <c r="AZ41" s="152"/>
      <c r="BA41" s="152"/>
      <c r="BB41" s="152"/>
      <c r="BC41" s="155"/>
      <c r="BD41" s="155"/>
      <c r="BE41" s="141" t="s">
        <v>6939</v>
      </c>
      <c r="BF41" s="141" t="s">
        <v>6939</v>
      </c>
      <c r="BG41" s="153"/>
      <c r="BH41" s="143">
        <f t="shared" ref="BH41:BK72" si="9">X41*$O41/$I41</f>
        <v>28.416130344000006</v>
      </c>
      <c r="BI41" s="143">
        <f t="shared" si="9"/>
        <v>56.832260688000012</v>
      </c>
      <c r="BJ41" s="143">
        <f t="shared" si="9"/>
        <v>66.304304136000013</v>
      </c>
      <c r="BK41" s="143">
        <f t="shared" si="9"/>
        <v>77.35502149200002</v>
      </c>
      <c r="BL41" s="148"/>
      <c r="BM41" s="148"/>
      <c r="BN41" s="148"/>
    </row>
    <row r="42" spans="1:264" s="144" customFormat="1" ht="24" hidden="1" customHeight="1" x14ac:dyDescent="0.2">
      <c r="A42" s="118"/>
      <c r="B42" s="165"/>
      <c r="C42" s="120" t="s">
        <v>7086</v>
      </c>
      <c r="D42" s="120" t="s">
        <v>6927</v>
      </c>
      <c r="E42" s="120" t="s">
        <v>6998</v>
      </c>
      <c r="F42" s="123" t="s">
        <v>5033</v>
      </c>
      <c r="G42" s="149" t="s">
        <v>5033</v>
      </c>
      <c r="H42" s="123" t="s">
        <v>5035</v>
      </c>
      <c r="I42" s="124">
        <v>1</v>
      </c>
      <c r="J42" s="125">
        <v>14.370100000000001</v>
      </c>
      <c r="K42" s="125">
        <v>8.8582999999999998</v>
      </c>
      <c r="L42" s="125">
        <v>24.015799999999999</v>
      </c>
      <c r="M42" s="126">
        <f t="shared" si="7"/>
        <v>15.696752000000002</v>
      </c>
      <c r="N42" s="126">
        <f t="shared" si="7"/>
        <v>12.941002000000001</v>
      </c>
      <c r="O42" s="127">
        <f t="shared" si="1"/>
        <v>5.0096250000000002E-2</v>
      </c>
      <c r="P42" s="127">
        <f t="shared" si="8"/>
        <v>1.7691452659131446</v>
      </c>
      <c r="Q42" s="124"/>
      <c r="R42" s="126"/>
      <c r="S42" s="126"/>
      <c r="T42" s="126"/>
      <c r="U42" s="126"/>
      <c r="V42" s="127"/>
      <c r="W42" s="127"/>
      <c r="X42" s="155">
        <v>559</v>
      </c>
      <c r="Y42" s="155">
        <v>1158</v>
      </c>
      <c r="Z42" s="155">
        <v>1358</v>
      </c>
      <c r="AA42" s="155"/>
      <c r="AB42" s="129" t="s">
        <v>41</v>
      </c>
      <c r="AC42" s="130" t="s">
        <v>6930</v>
      </c>
      <c r="AD42" s="130" t="s">
        <v>6931</v>
      </c>
      <c r="AE42" s="130">
        <v>200</v>
      </c>
      <c r="AF42" s="130">
        <v>200</v>
      </c>
      <c r="AG42" s="129">
        <v>50</v>
      </c>
      <c r="AH42" s="132">
        <v>36.5</v>
      </c>
      <c r="AI42" s="132">
        <v>22.5</v>
      </c>
      <c r="AJ42" s="132">
        <v>61</v>
      </c>
      <c r="AK42" s="132">
        <v>7.12</v>
      </c>
      <c r="AL42" s="132">
        <v>5.87</v>
      </c>
      <c r="AM42" s="134">
        <f t="shared" si="2"/>
        <v>5.0096250000000002E-2</v>
      </c>
      <c r="AN42" s="151" t="s">
        <v>7084</v>
      </c>
      <c r="AO42" s="134" t="s">
        <v>6934</v>
      </c>
      <c r="AP42" s="134" t="s">
        <v>6966</v>
      </c>
      <c r="AQ42" s="154" t="s">
        <v>7087</v>
      </c>
      <c r="AR42" s="138" t="s">
        <v>7088</v>
      </c>
      <c r="AS42" s="136" t="s">
        <v>6938</v>
      </c>
      <c r="AT42" s="132">
        <v>39.200000000000003</v>
      </c>
      <c r="AU42" s="132">
        <v>17.899999999999999</v>
      </c>
      <c r="AV42" s="132">
        <v>40.6</v>
      </c>
      <c r="AW42" s="143">
        <v>49</v>
      </c>
      <c r="AX42" s="152" t="s">
        <v>6856</v>
      </c>
      <c r="AY42" s="152"/>
      <c r="AZ42" s="152"/>
      <c r="BA42" s="152"/>
      <c r="BB42" s="152"/>
      <c r="BC42" s="155"/>
      <c r="BD42" s="155"/>
      <c r="BE42" s="141" t="s">
        <v>6939</v>
      </c>
      <c r="BF42" s="141" t="s">
        <v>6939</v>
      </c>
      <c r="BG42" s="153"/>
      <c r="BH42" s="143">
        <f t="shared" si="9"/>
        <v>28.003803749999999</v>
      </c>
      <c r="BI42" s="143">
        <f t="shared" si="9"/>
        <v>58.011457499999999</v>
      </c>
      <c r="BJ42" s="143">
        <f t="shared" si="9"/>
        <v>68.030707500000005</v>
      </c>
      <c r="BK42" s="143">
        <f t="shared" si="9"/>
        <v>0</v>
      </c>
    </row>
    <row r="43" spans="1:264" s="144" customFormat="1" ht="26.25" hidden="1" customHeight="1" x14ac:dyDescent="0.2">
      <c r="A43" s="118">
        <v>44439</v>
      </c>
      <c r="B43" s="120" t="s">
        <v>7089</v>
      </c>
      <c r="C43" s="120"/>
      <c r="D43" s="120" t="s">
        <v>6927</v>
      </c>
      <c r="E43" s="120" t="s">
        <v>6928</v>
      </c>
      <c r="F43" s="123" t="s">
        <v>146</v>
      </c>
      <c r="G43" s="149" t="s">
        <v>7090</v>
      </c>
      <c r="H43" s="123" t="s">
        <v>5035</v>
      </c>
      <c r="I43" s="124">
        <v>1</v>
      </c>
      <c r="J43" s="166">
        <v>14.173</v>
      </c>
      <c r="K43" s="166">
        <v>8.66</v>
      </c>
      <c r="L43" s="166">
        <v>24.015999999999998</v>
      </c>
      <c r="M43" s="126">
        <f t="shared" si="7"/>
        <v>14.285808000000001</v>
      </c>
      <c r="N43" s="126">
        <f t="shared" si="7"/>
        <v>12.34576</v>
      </c>
      <c r="O43" s="127">
        <f t="shared" si="1"/>
        <v>4.8312000000000001E-2</v>
      </c>
      <c r="P43" s="127">
        <f t="shared" si="8"/>
        <v>1.7058334090740741</v>
      </c>
      <c r="Q43" s="124"/>
      <c r="R43" s="126"/>
      <c r="S43" s="126"/>
      <c r="T43" s="126"/>
      <c r="U43" s="126"/>
      <c r="V43" s="127"/>
      <c r="W43" s="127"/>
      <c r="X43" s="155">
        <v>580</v>
      </c>
      <c r="Y43" s="155">
        <v>1200</v>
      </c>
      <c r="Z43" s="155">
        <v>1408</v>
      </c>
      <c r="AA43" s="155">
        <v>1600</v>
      </c>
      <c r="AB43" s="130" t="s">
        <v>41</v>
      </c>
      <c r="AC43" s="130" t="s">
        <v>6930</v>
      </c>
      <c r="AD43" s="130" t="s">
        <v>6931</v>
      </c>
      <c r="AE43" s="130">
        <v>200</v>
      </c>
      <c r="AF43" s="130">
        <v>200</v>
      </c>
      <c r="AG43" s="129">
        <v>50</v>
      </c>
      <c r="AH43" s="132">
        <v>36</v>
      </c>
      <c r="AI43" s="132">
        <v>22</v>
      </c>
      <c r="AJ43" s="132">
        <v>61</v>
      </c>
      <c r="AK43" s="132">
        <v>6.48</v>
      </c>
      <c r="AL43" s="132">
        <v>5.6</v>
      </c>
      <c r="AM43" s="134">
        <f t="shared" si="2"/>
        <v>4.8312000000000001E-2</v>
      </c>
      <c r="AN43" s="134" t="s">
        <v>7084</v>
      </c>
      <c r="AO43" s="134" t="s">
        <v>6934</v>
      </c>
      <c r="AP43" s="134" t="s">
        <v>6966</v>
      </c>
      <c r="AQ43" s="137" t="s">
        <v>7091</v>
      </c>
      <c r="AR43" s="138" t="s">
        <v>7092</v>
      </c>
      <c r="AS43" s="136" t="s">
        <v>6938</v>
      </c>
      <c r="AT43" s="132">
        <v>29.13</v>
      </c>
      <c r="AU43" s="132">
        <v>17.32</v>
      </c>
      <c r="AV43" s="132">
        <v>40.549999999999997</v>
      </c>
      <c r="AW43" s="143">
        <v>49</v>
      </c>
      <c r="AX43" s="152" t="s">
        <v>6856</v>
      </c>
      <c r="AY43" s="152"/>
      <c r="AZ43" s="152"/>
      <c r="BA43" s="152"/>
      <c r="BB43" s="152"/>
      <c r="BC43" s="155"/>
      <c r="BD43" s="155"/>
      <c r="BE43" s="141" t="s">
        <v>6939</v>
      </c>
      <c r="BF43" s="141" t="s">
        <v>6939</v>
      </c>
      <c r="BG43" s="153"/>
      <c r="BH43" s="143">
        <f t="shared" si="9"/>
        <v>28.020959999999999</v>
      </c>
      <c r="BI43" s="143">
        <f t="shared" si="9"/>
        <v>57.974400000000003</v>
      </c>
      <c r="BJ43" s="143">
        <f t="shared" si="9"/>
        <v>68.023296000000002</v>
      </c>
      <c r="BK43" s="143">
        <f t="shared" si="9"/>
        <v>77.299199999999999</v>
      </c>
    </row>
    <row r="44" spans="1:264" s="144" customFormat="1" ht="26.25" hidden="1" customHeight="1" x14ac:dyDescent="0.2">
      <c r="A44" s="118">
        <v>45075</v>
      </c>
      <c r="B44" s="119" t="s">
        <v>7010</v>
      </c>
      <c r="C44" s="120"/>
      <c r="D44" s="120" t="s">
        <v>7005</v>
      </c>
      <c r="E44" s="120" t="s">
        <v>6928</v>
      </c>
      <c r="F44" s="123" t="s">
        <v>149</v>
      </c>
      <c r="G44" s="149" t="s">
        <v>149</v>
      </c>
      <c r="H44" s="123" t="s">
        <v>7093</v>
      </c>
      <c r="I44" s="124">
        <v>2</v>
      </c>
      <c r="J44" s="125">
        <f>AH44/2.54</f>
        <v>13.188976377952756</v>
      </c>
      <c r="K44" s="125">
        <f>AI44/2.54</f>
        <v>12.401574803149606</v>
      </c>
      <c r="L44" s="125">
        <f>AJ44/2.54</f>
        <v>24.330708661417322</v>
      </c>
      <c r="M44" s="126">
        <f t="shared" si="7"/>
        <v>11.640288000000002</v>
      </c>
      <c r="N44" s="126">
        <f t="shared" si="7"/>
        <v>9.7002400000000009</v>
      </c>
      <c r="O44" s="127">
        <f t="shared" si="1"/>
        <v>6.5214449999999993E-2</v>
      </c>
      <c r="P44" s="127">
        <f t="shared" si="8"/>
        <v>2.3030265671751815</v>
      </c>
      <c r="Q44" s="124">
        <v>1</v>
      </c>
      <c r="R44" s="126">
        <v>9.25</v>
      </c>
      <c r="S44" s="126">
        <v>7.48</v>
      </c>
      <c r="T44" s="126">
        <v>8.4600000000000009</v>
      </c>
      <c r="U44" s="126"/>
      <c r="V44" s="127">
        <f>W44*0.02832</f>
        <v>9.5931934999999996E-3</v>
      </c>
      <c r="W44" s="127">
        <f>R44*S44*T44/1728</f>
        <v>0.33874270833333331</v>
      </c>
      <c r="X44" s="155">
        <v>854</v>
      </c>
      <c r="Y44" s="155">
        <v>1778</v>
      </c>
      <c r="Z44" s="155">
        <v>2084</v>
      </c>
      <c r="AA44" s="155">
        <v>2330</v>
      </c>
      <c r="AB44" s="130" t="s">
        <v>41</v>
      </c>
      <c r="AC44" s="130" t="s">
        <v>6930</v>
      </c>
      <c r="AD44" s="130" t="s">
        <v>6931</v>
      </c>
      <c r="AE44" s="130">
        <v>200</v>
      </c>
      <c r="AF44" s="130">
        <v>200</v>
      </c>
      <c r="AG44" s="129">
        <v>50</v>
      </c>
      <c r="AH44" s="132">
        <v>33.5</v>
      </c>
      <c r="AI44" s="132">
        <v>31.5</v>
      </c>
      <c r="AJ44" s="132">
        <v>61.8</v>
      </c>
      <c r="AK44" s="132">
        <v>5.28</v>
      </c>
      <c r="AL44" s="132">
        <v>4.4000000000000004</v>
      </c>
      <c r="AM44" s="134">
        <f t="shared" si="2"/>
        <v>3.2607224999999997E-2</v>
      </c>
      <c r="AN44" s="129" t="s">
        <v>7012</v>
      </c>
      <c r="AO44" s="134" t="s">
        <v>6934</v>
      </c>
      <c r="AP44" s="134" t="s">
        <v>6944</v>
      </c>
      <c r="AQ44" s="154" t="s">
        <v>7007</v>
      </c>
      <c r="AR44" s="138" t="s">
        <v>7094</v>
      </c>
      <c r="AS44" s="136" t="s">
        <v>7095</v>
      </c>
      <c r="AT44" s="157">
        <v>11.625</v>
      </c>
      <c r="AU44" s="157">
        <v>22.75</v>
      </c>
      <c r="AV44" s="157">
        <v>27</v>
      </c>
      <c r="AW44" s="143">
        <v>50</v>
      </c>
      <c r="AX44" s="152" t="s">
        <v>6856</v>
      </c>
      <c r="AY44" s="152"/>
      <c r="AZ44" s="152"/>
      <c r="BA44" s="152"/>
      <c r="BB44" s="152"/>
      <c r="BC44" s="155"/>
      <c r="BD44" s="155"/>
      <c r="BE44" s="141" t="s">
        <v>6939</v>
      </c>
      <c r="BF44" s="141" t="s">
        <v>6939</v>
      </c>
      <c r="BG44" s="153"/>
      <c r="BH44" s="143">
        <f t="shared" si="9"/>
        <v>27.846570149999998</v>
      </c>
      <c r="BI44" s="143">
        <f t="shared" si="9"/>
        <v>57.975646049999995</v>
      </c>
      <c r="BJ44" s="143">
        <f t="shared" si="9"/>
        <v>67.953456899999992</v>
      </c>
      <c r="BK44" s="143">
        <f t="shared" si="9"/>
        <v>75.974834249999986</v>
      </c>
      <c r="BL44" s="148"/>
      <c r="BM44" s="148"/>
      <c r="BN44" s="148"/>
    </row>
    <row r="45" spans="1:264" s="144" customFormat="1" ht="26.25" hidden="1" customHeight="1" x14ac:dyDescent="0.2">
      <c r="A45" s="118">
        <v>45075</v>
      </c>
      <c r="B45" s="119" t="s">
        <v>7010</v>
      </c>
      <c r="C45" s="120"/>
      <c r="D45" s="120" t="s">
        <v>7043</v>
      </c>
      <c r="E45" s="120" t="s">
        <v>6998</v>
      </c>
      <c r="F45" s="123" t="s">
        <v>2406</v>
      </c>
      <c r="G45" s="149" t="s">
        <v>2406</v>
      </c>
      <c r="H45" s="123" t="s">
        <v>7096</v>
      </c>
      <c r="I45" s="124">
        <v>1</v>
      </c>
      <c r="J45" s="125">
        <v>12.282999999999999</v>
      </c>
      <c r="K45" s="125">
        <v>7.8739999999999997</v>
      </c>
      <c r="L45" s="125">
        <v>24.015999999999998</v>
      </c>
      <c r="M45" s="126">
        <f t="shared" si="7"/>
        <v>5.9083280000000009</v>
      </c>
      <c r="N45" s="126">
        <f t="shared" si="7"/>
        <v>4.8501200000000004</v>
      </c>
      <c r="O45" s="127">
        <f t="shared" si="1"/>
        <v>3.8064000000000001E-2</v>
      </c>
      <c r="P45" s="127">
        <f t="shared" si="8"/>
        <v>1.3441780494629627</v>
      </c>
      <c r="Q45" s="124"/>
      <c r="R45" s="126"/>
      <c r="S45" s="126"/>
      <c r="T45" s="126"/>
      <c r="U45" s="126"/>
      <c r="V45" s="127"/>
      <c r="W45" s="127"/>
      <c r="X45" s="155">
        <v>735</v>
      </c>
      <c r="Y45" s="155">
        <v>1524</v>
      </c>
      <c r="Z45" s="155">
        <v>1786</v>
      </c>
      <c r="AA45" s="155"/>
      <c r="AB45" s="130" t="s">
        <v>41</v>
      </c>
      <c r="AC45" s="130" t="s">
        <v>6930</v>
      </c>
      <c r="AD45" s="130" t="s">
        <v>6931</v>
      </c>
      <c r="AE45" s="130">
        <v>200</v>
      </c>
      <c r="AF45" s="130">
        <v>200</v>
      </c>
      <c r="AG45" s="129">
        <v>50</v>
      </c>
      <c r="AH45" s="132">
        <v>31.2</v>
      </c>
      <c r="AI45" s="132">
        <v>20</v>
      </c>
      <c r="AJ45" s="132">
        <v>61</v>
      </c>
      <c r="AK45" s="132">
        <v>2.68</v>
      </c>
      <c r="AL45" s="132">
        <v>2.2000000000000002</v>
      </c>
      <c r="AM45" s="134">
        <f t="shared" si="2"/>
        <v>3.8064000000000001E-2</v>
      </c>
      <c r="AN45" s="129" t="s">
        <v>7012</v>
      </c>
      <c r="AO45" s="134" t="s">
        <v>6934</v>
      </c>
      <c r="AP45" s="134" t="s">
        <v>6944</v>
      </c>
      <c r="AQ45" s="154" t="s">
        <v>7007</v>
      </c>
      <c r="AR45" s="138" t="s">
        <v>7094</v>
      </c>
      <c r="AS45" s="136" t="s">
        <v>6938</v>
      </c>
      <c r="AT45" s="157">
        <v>11.625</v>
      </c>
      <c r="AU45" s="157">
        <v>22.75</v>
      </c>
      <c r="AV45" s="157">
        <v>27</v>
      </c>
      <c r="AW45" s="143">
        <v>50</v>
      </c>
      <c r="AX45" s="152" t="s">
        <v>6856</v>
      </c>
      <c r="AY45" s="152"/>
      <c r="AZ45" s="152"/>
      <c r="BA45" s="152"/>
      <c r="BB45" s="152"/>
      <c r="BC45" s="155"/>
      <c r="BD45" s="155"/>
      <c r="BE45" s="141" t="s">
        <v>6939</v>
      </c>
      <c r="BF45" s="141" t="s">
        <v>6939</v>
      </c>
      <c r="BG45" s="153"/>
      <c r="BH45" s="143">
        <f t="shared" si="9"/>
        <v>27.977039999999999</v>
      </c>
      <c r="BI45" s="143">
        <f t="shared" si="9"/>
        <v>58.009536000000004</v>
      </c>
      <c r="BJ45" s="143">
        <f t="shared" si="9"/>
        <v>67.982303999999999</v>
      </c>
      <c r="BK45" s="143">
        <f t="shared" si="9"/>
        <v>0</v>
      </c>
      <c r="BL45" s="148"/>
      <c r="BM45" s="148"/>
      <c r="BN45" s="148"/>
    </row>
    <row r="46" spans="1:264" s="144" customFormat="1" ht="26.25" hidden="1" customHeight="1" x14ac:dyDescent="0.2">
      <c r="A46" s="118">
        <v>45075</v>
      </c>
      <c r="B46" s="119" t="s">
        <v>7010</v>
      </c>
      <c r="C46" s="120"/>
      <c r="D46" s="120" t="s">
        <v>7043</v>
      </c>
      <c r="E46" s="120" t="s">
        <v>6998</v>
      </c>
      <c r="F46" s="123" t="s">
        <v>2404</v>
      </c>
      <c r="G46" s="149" t="s">
        <v>2404</v>
      </c>
      <c r="H46" s="123" t="s">
        <v>7097</v>
      </c>
      <c r="I46" s="124">
        <v>1</v>
      </c>
      <c r="J46" s="125">
        <v>12.282999999999999</v>
      </c>
      <c r="K46" s="125">
        <v>7.8739999999999997</v>
      </c>
      <c r="L46" s="125">
        <v>24.015999999999998</v>
      </c>
      <c r="M46" s="126">
        <f t="shared" si="7"/>
        <v>5.9083280000000009</v>
      </c>
      <c r="N46" s="126">
        <f t="shared" si="7"/>
        <v>4.8501200000000004</v>
      </c>
      <c r="O46" s="127">
        <f t="shared" si="1"/>
        <v>3.8064000000000001E-2</v>
      </c>
      <c r="P46" s="127">
        <f t="shared" si="8"/>
        <v>1.3441780494629627</v>
      </c>
      <c r="Q46" s="124"/>
      <c r="R46" s="126"/>
      <c r="S46" s="126"/>
      <c r="T46" s="126"/>
      <c r="U46" s="126"/>
      <c r="V46" s="127"/>
      <c r="W46" s="127"/>
      <c r="X46" s="155">
        <v>735</v>
      </c>
      <c r="Y46" s="155">
        <v>1524</v>
      </c>
      <c r="Z46" s="155">
        <v>1786</v>
      </c>
      <c r="AA46" s="155"/>
      <c r="AB46" s="130" t="s">
        <v>41</v>
      </c>
      <c r="AC46" s="130" t="s">
        <v>6930</v>
      </c>
      <c r="AD46" s="130" t="s">
        <v>6931</v>
      </c>
      <c r="AE46" s="130">
        <v>200</v>
      </c>
      <c r="AF46" s="130">
        <v>200</v>
      </c>
      <c r="AG46" s="129">
        <v>50</v>
      </c>
      <c r="AH46" s="132">
        <v>31.2</v>
      </c>
      <c r="AI46" s="132">
        <v>20</v>
      </c>
      <c r="AJ46" s="132">
        <v>61</v>
      </c>
      <c r="AK46" s="132">
        <v>2.68</v>
      </c>
      <c r="AL46" s="132">
        <v>2.2000000000000002</v>
      </c>
      <c r="AM46" s="134">
        <f t="shared" si="2"/>
        <v>3.8064000000000001E-2</v>
      </c>
      <c r="AN46" s="129" t="s">
        <v>7012</v>
      </c>
      <c r="AO46" s="134" t="s">
        <v>6934</v>
      </c>
      <c r="AP46" s="134" t="s">
        <v>6944</v>
      </c>
      <c r="AQ46" s="154" t="s">
        <v>7007</v>
      </c>
      <c r="AR46" s="138" t="s">
        <v>7013</v>
      </c>
      <c r="AS46" s="136" t="s">
        <v>6938</v>
      </c>
      <c r="AT46" s="157">
        <v>11.625</v>
      </c>
      <c r="AU46" s="157">
        <v>22.75</v>
      </c>
      <c r="AV46" s="157">
        <v>27</v>
      </c>
      <c r="AW46" s="143">
        <v>50</v>
      </c>
      <c r="AX46" s="152" t="s">
        <v>6856</v>
      </c>
      <c r="AY46" s="152"/>
      <c r="AZ46" s="152"/>
      <c r="BA46" s="152"/>
      <c r="BB46" s="152"/>
      <c r="BC46" s="155"/>
      <c r="BD46" s="155"/>
      <c r="BE46" s="141" t="s">
        <v>6939</v>
      </c>
      <c r="BF46" s="141" t="s">
        <v>6939</v>
      </c>
      <c r="BG46" s="153"/>
      <c r="BH46" s="143">
        <f t="shared" si="9"/>
        <v>27.977039999999999</v>
      </c>
      <c r="BI46" s="143">
        <f t="shared" si="9"/>
        <v>58.009536000000004</v>
      </c>
      <c r="BJ46" s="143">
        <f t="shared" si="9"/>
        <v>67.982303999999999</v>
      </c>
      <c r="BK46" s="143">
        <f t="shared" si="9"/>
        <v>0</v>
      </c>
      <c r="BL46" s="148"/>
      <c r="BM46" s="148"/>
      <c r="BN46" s="148"/>
    </row>
    <row r="47" spans="1:264" s="144" customFormat="1" ht="26.25" hidden="1" customHeight="1" x14ac:dyDescent="0.2">
      <c r="A47" s="118">
        <v>44615</v>
      </c>
      <c r="B47" s="324" t="s">
        <v>7098</v>
      </c>
      <c r="C47" s="120"/>
      <c r="D47" s="120" t="s">
        <v>7043</v>
      </c>
      <c r="E47" s="120" t="s">
        <v>6928</v>
      </c>
      <c r="F47" s="123" t="s">
        <v>2680</v>
      </c>
      <c r="G47" s="149" t="s">
        <v>7099</v>
      </c>
      <c r="H47" s="123" t="s">
        <v>7100</v>
      </c>
      <c r="I47" s="124">
        <v>1</v>
      </c>
      <c r="J47" s="125">
        <v>25.5</v>
      </c>
      <c r="K47" s="125">
        <v>8.8800000000000008</v>
      </c>
      <c r="L47" s="125">
        <v>14.25</v>
      </c>
      <c r="M47" s="126">
        <f t="shared" si="7"/>
        <v>15.806982000000001</v>
      </c>
      <c r="N47" s="126">
        <f t="shared" si="7"/>
        <v>14.55036</v>
      </c>
      <c r="O47" s="127">
        <f t="shared" si="1"/>
        <v>5.2895845439999999E-2</v>
      </c>
      <c r="P47" s="127">
        <f>(J47*K47*L47/1728)</f>
        <v>1.8673437500000003</v>
      </c>
      <c r="Q47" s="124"/>
      <c r="R47" s="126"/>
      <c r="S47" s="126"/>
      <c r="T47" s="126"/>
      <c r="U47" s="126"/>
      <c r="V47" s="127"/>
      <c r="W47" s="127"/>
      <c r="X47" s="155">
        <v>554</v>
      </c>
      <c r="Y47" s="155">
        <v>1185</v>
      </c>
      <c r="Z47" s="155">
        <v>1289</v>
      </c>
      <c r="AA47" s="155"/>
      <c r="AB47" s="130" t="s">
        <v>41</v>
      </c>
      <c r="AC47" s="130" t="s">
        <v>6930</v>
      </c>
      <c r="AD47" s="130" t="s">
        <v>6931</v>
      </c>
      <c r="AE47" s="130">
        <v>200</v>
      </c>
      <c r="AF47" s="130">
        <v>200</v>
      </c>
      <c r="AG47" s="129">
        <v>50</v>
      </c>
      <c r="AH47" s="132">
        <v>64.77</v>
      </c>
      <c r="AI47" s="132">
        <v>22.56</v>
      </c>
      <c r="AJ47" s="132">
        <v>36.200000000000003</v>
      </c>
      <c r="AK47" s="132">
        <v>7.17</v>
      </c>
      <c r="AL47" s="132">
        <v>6.6</v>
      </c>
      <c r="AM47" s="134">
        <f t="shared" si="2"/>
        <v>5.2895845439999999E-2</v>
      </c>
      <c r="AN47" s="151" t="s">
        <v>7084</v>
      </c>
      <c r="AO47" s="134" t="s">
        <v>6934</v>
      </c>
      <c r="AP47" s="134" t="s">
        <v>6966</v>
      </c>
      <c r="AQ47" s="137" t="s">
        <v>7101</v>
      </c>
      <c r="AR47" s="138" t="s">
        <v>7102</v>
      </c>
      <c r="AS47" s="136" t="s">
        <v>6938</v>
      </c>
      <c r="AT47" s="132">
        <v>27.17</v>
      </c>
      <c r="AU47" s="132">
        <v>19.690000000000001</v>
      </c>
      <c r="AV47" s="132">
        <v>24.21</v>
      </c>
      <c r="AW47" s="143">
        <v>49</v>
      </c>
      <c r="AX47" s="152" t="s">
        <v>6856</v>
      </c>
      <c r="AY47" s="152"/>
      <c r="AZ47" s="152"/>
      <c r="BA47" s="152"/>
      <c r="BB47" s="152"/>
      <c r="BC47" s="155"/>
      <c r="BD47" s="155"/>
      <c r="BE47" s="141" t="s">
        <v>6939</v>
      </c>
      <c r="BF47" s="141" t="s">
        <v>6939</v>
      </c>
      <c r="BG47" s="153"/>
      <c r="BH47" s="143">
        <f t="shared" si="9"/>
        <v>29.304298373759998</v>
      </c>
      <c r="BI47" s="143">
        <f t="shared" si="9"/>
        <v>62.681576846399999</v>
      </c>
      <c r="BJ47" s="143">
        <f t="shared" si="9"/>
        <v>68.182744772159992</v>
      </c>
      <c r="BK47" s="143">
        <f t="shared" si="9"/>
        <v>0</v>
      </c>
    </row>
    <row r="48" spans="1:264" s="144" customFormat="1" ht="24.75" hidden="1" customHeight="1" x14ac:dyDescent="0.25">
      <c r="A48" s="118">
        <v>44615</v>
      </c>
      <c r="B48" s="324" t="s">
        <v>7103</v>
      </c>
      <c r="C48" s="120"/>
      <c r="D48" s="120" t="s">
        <v>7043</v>
      </c>
      <c r="E48" s="120" t="s">
        <v>7104</v>
      </c>
      <c r="F48" s="121" t="s">
        <v>158</v>
      </c>
      <c r="G48" s="122" t="s">
        <v>8321</v>
      </c>
      <c r="H48" s="123" t="s">
        <v>7105</v>
      </c>
      <c r="I48" s="124">
        <v>1</v>
      </c>
      <c r="J48" s="126">
        <v>24.02</v>
      </c>
      <c r="K48" s="126">
        <v>12.8</v>
      </c>
      <c r="L48" s="125">
        <v>14.37</v>
      </c>
      <c r="M48" s="126">
        <f t="shared" si="7"/>
        <v>8.1790660000000006</v>
      </c>
      <c r="N48" s="126">
        <f t="shared" si="7"/>
        <v>4.6737520000000004</v>
      </c>
      <c r="O48" s="127">
        <f t="shared" si="1"/>
        <v>7.2395381150000007E-2</v>
      </c>
      <c r="P48" s="127">
        <f>J48*K48*L48/1728</f>
        <v>2.5567955555555555</v>
      </c>
      <c r="Q48" s="124"/>
      <c r="R48" s="126"/>
      <c r="S48" s="126"/>
      <c r="T48" s="126"/>
      <c r="U48" s="126"/>
      <c r="V48" s="127"/>
      <c r="W48" s="127"/>
      <c r="X48" s="160">
        <v>426</v>
      </c>
      <c r="Y48" s="160">
        <v>797</v>
      </c>
      <c r="Z48" s="160">
        <v>933</v>
      </c>
      <c r="AA48" s="128"/>
      <c r="AB48" s="130" t="s">
        <v>66</v>
      </c>
      <c r="AC48" s="130" t="s">
        <v>6976</v>
      </c>
      <c r="AD48" s="130" t="s">
        <v>6931</v>
      </c>
      <c r="AE48" s="131">
        <v>240</v>
      </c>
      <c r="AF48" s="129">
        <v>1000</v>
      </c>
      <c r="AG48" s="131">
        <v>60</v>
      </c>
      <c r="AH48" s="132">
        <v>61.01</v>
      </c>
      <c r="AI48" s="132">
        <v>32.51</v>
      </c>
      <c r="AJ48" s="132">
        <v>36.5</v>
      </c>
      <c r="AK48" s="126">
        <v>3.71</v>
      </c>
      <c r="AL48" s="126">
        <v>2.12</v>
      </c>
      <c r="AM48" s="134">
        <f t="shared" si="2"/>
        <v>7.2395381150000007E-2</v>
      </c>
      <c r="AN48" s="162" t="s">
        <v>6943</v>
      </c>
      <c r="AO48" s="134" t="s">
        <v>6934</v>
      </c>
      <c r="AP48" s="134" t="s">
        <v>6944</v>
      </c>
      <c r="AQ48" s="120" t="s">
        <v>7106</v>
      </c>
      <c r="AR48" s="147" t="s">
        <v>7107</v>
      </c>
      <c r="AS48" s="161" t="s">
        <v>6938</v>
      </c>
      <c r="AT48" s="132">
        <v>22.75</v>
      </c>
      <c r="AU48" s="132">
        <v>11.7</v>
      </c>
      <c r="AV48" s="132">
        <v>12.1</v>
      </c>
      <c r="AW48" s="169">
        <v>42</v>
      </c>
      <c r="AX48" s="152" t="s">
        <v>6981</v>
      </c>
      <c r="AY48" s="150" t="s">
        <v>7108</v>
      </c>
      <c r="AZ48" s="150" t="s">
        <v>6983</v>
      </c>
      <c r="BA48" s="152"/>
      <c r="BB48" s="152"/>
      <c r="BC48" s="128"/>
      <c r="BD48" s="128"/>
      <c r="BE48" s="141" t="s">
        <v>6939</v>
      </c>
      <c r="BF48" s="141" t="s">
        <v>6939</v>
      </c>
      <c r="BG48" s="153"/>
      <c r="BH48" s="143">
        <f t="shared" si="9"/>
        <v>30.840432369900004</v>
      </c>
      <c r="BI48" s="143">
        <f t="shared" si="9"/>
        <v>57.699118776550009</v>
      </c>
      <c r="BJ48" s="143">
        <f t="shared" si="9"/>
        <v>67.544890612950013</v>
      </c>
      <c r="BK48" s="143">
        <f t="shared" si="9"/>
        <v>0</v>
      </c>
    </row>
    <row r="49" spans="1:264" s="326" customFormat="1" ht="25.5" hidden="1" customHeight="1" x14ac:dyDescent="0.2">
      <c r="A49" s="118">
        <v>45230</v>
      </c>
      <c r="B49" s="119" t="s">
        <v>6926</v>
      </c>
      <c r="C49" s="159" t="s">
        <v>7109</v>
      </c>
      <c r="D49" s="120" t="s">
        <v>7043</v>
      </c>
      <c r="E49" s="120" t="s">
        <v>7110</v>
      </c>
      <c r="F49" s="170" t="s">
        <v>109</v>
      </c>
      <c r="G49" s="171" t="s">
        <v>7111</v>
      </c>
      <c r="H49" s="123" t="s">
        <v>7016</v>
      </c>
      <c r="I49" s="124">
        <v>1</v>
      </c>
      <c r="J49" s="125">
        <f>AH49/2.54</f>
        <v>24.409448818897637</v>
      </c>
      <c r="K49" s="125">
        <f>AI49/2.54</f>
        <v>5.3149606299212602</v>
      </c>
      <c r="L49" s="125">
        <f>AJ49/2.54</f>
        <v>16.338582677165356</v>
      </c>
      <c r="M49" s="126">
        <f t="shared" si="7"/>
        <v>12.125300000000001</v>
      </c>
      <c r="N49" s="126">
        <f t="shared" si="7"/>
        <v>10.405711999999999</v>
      </c>
      <c r="O49" s="127">
        <f t="shared" si="1"/>
        <v>3.4735500000000002E-2</v>
      </c>
      <c r="P49" s="127">
        <f>J49*K49*L49/1728</f>
        <v>1.226672605904267</v>
      </c>
      <c r="Q49" s="124"/>
      <c r="R49" s="126"/>
      <c r="S49" s="126"/>
      <c r="T49" s="126"/>
      <c r="U49" s="126"/>
      <c r="V49" s="127"/>
      <c r="W49" s="127"/>
      <c r="X49" s="155">
        <v>807</v>
      </c>
      <c r="Y49" s="155">
        <v>1630</v>
      </c>
      <c r="Z49" s="155">
        <v>1930</v>
      </c>
      <c r="AA49" s="155"/>
      <c r="AB49" s="130" t="s">
        <v>7017</v>
      </c>
      <c r="AC49" s="130" t="s">
        <v>7018</v>
      </c>
      <c r="AD49" s="130" t="s">
        <v>6931</v>
      </c>
      <c r="AE49" s="131">
        <v>500</v>
      </c>
      <c r="AF49" s="129">
        <v>1500</v>
      </c>
      <c r="AG49" s="129">
        <v>60</v>
      </c>
      <c r="AH49" s="132">
        <v>62</v>
      </c>
      <c r="AI49" s="132">
        <v>13.5</v>
      </c>
      <c r="AJ49" s="132">
        <v>41.5</v>
      </c>
      <c r="AK49" s="133">
        <v>5.5</v>
      </c>
      <c r="AL49" s="133">
        <v>4.72</v>
      </c>
      <c r="AM49" s="134">
        <f t="shared" si="2"/>
        <v>3.4735500000000002E-2</v>
      </c>
      <c r="AN49" s="129" t="s">
        <v>7019</v>
      </c>
      <c r="AO49" s="134" t="s">
        <v>6934</v>
      </c>
      <c r="AP49" s="134" t="s">
        <v>6935</v>
      </c>
      <c r="AQ49" s="137" t="s">
        <v>7020</v>
      </c>
      <c r="AR49" s="138" t="s">
        <v>7021</v>
      </c>
      <c r="AS49" s="136" t="s">
        <v>6938</v>
      </c>
      <c r="AT49" s="132">
        <v>22.44</v>
      </c>
      <c r="AU49" s="132">
        <v>14.57</v>
      </c>
      <c r="AV49" s="132">
        <v>17.13</v>
      </c>
      <c r="AW49" s="143">
        <v>35</v>
      </c>
      <c r="AX49" s="152" t="s">
        <v>6856</v>
      </c>
      <c r="AY49" s="152"/>
      <c r="AZ49" s="152"/>
      <c r="BA49" s="172"/>
      <c r="BB49" s="172"/>
      <c r="BC49" s="173"/>
      <c r="BD49" s="173"/>
      <c r="BE49" s="141" t="s">
        <v>6939</v>
      </c>
      <c r="BF49" s="141" t="s">
        <v>6939</v>
      </c>
      <c r="BG49" s="174"/>
      <c r="BH49" s="143">
        <f t="shared" si="9"/>
        <v>28.031548500000003</v>
      </c>
      <c r="BI49" s="143">
        <f t="shared" si="9"/>
        <v>56.618865000000007</v>
      </c>
      <c r="BJ49" s="143">
        <f t="shared" si="9"/>
        <v>67.039515000000009</v>
      </c>
      <c r="BK49" s="143">
        <f t="shared" si="9"/>
        <v>0</v>
      </c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75"/>
      <c r="CA49" s="175"/>
      <c r="CB49" s="175"/>
      <c r="CC49" s="175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75"/>
      <c r="CP49" s="175"/>
      <c r="CQ49" s="175"/>
      <c r="CR49" s="175"/>
      <c r="CS49" s="175"/>
      <c r="CT49" s="175"/>
      <c r="CU49" s="175"/>
      <c r="CV49" s="175"/>
      <c r="CW49" s="175"/>
      <c r="CX49" s="175"/>
      <c r="CY49" s="175"/>
      <c r="CZ49" s="175"/>
      <c r="DA49" s="175"/>
      <c r="DB49" s="175"/>
      <c r="DC49" s="175"/>
      <c r="DD49" s="175"/>
      <c r="DE49" s="175"/>
      <c r="DF49" s="175"/>
      <c r="DG49" s="175"/>
      <c r="DH49" s="175"/>
      <c r="DI49" s="175"/>
      <c r="DJ49" s="175"/>
      <c r="DK49" s="175"/>
      <c r="DL49" s="175"/>
      <c r="DM49" s="175"/>
      <c r="DN49" s="175"/>
      <c r="DO49" s="175"/>
      <c r="DP49" s="175"/>
      <c r="DQ49" s="175"/>
      <c r="DR49" s="175"/>
      <c r="DS49" s="175"/>
      <c r="DT49" s="175"/>
      <c r="DU49" s="175"/>
      <c r="DV49" s="175"/>
      <c r="DW49" s="175"/>
      <c r="DX49" s="175"/>
      <c r="DY49" s="175"/>
      <c r="DZ49" s="175"/>
      <c r="EA49" s="175"/>
      <c r="EB49" s="175"/>
      <c r="EC49" s="175"/>
      <c r="ED49" s="175"/>
      <c r="EE49" s="175"/>
      <c r="EF49" s="175"/>
      <c r="EG49" s="175"/>
      <c r="EH49" s="175"/>
      <c r="EI49" s="175"/>
      <c r="EJ49" s="175"/>
      <c r="EK49" s="175"/>
      <c r="EL49" s="175"/>
      <c r="EM49" s="175"/>
      <c r="EN49" s="175"/>
      <c r="EO49" s="175"/>
      <c r="EP49" s="175"/>
      <c r="EQ49" s="175"/>
      <c r="ER49" s="175"/>
      <c r="ES49" s="175"/>
      <c r="ET49" s="175"/>
      <c r="EU49" s="175"/>
      <c r="EV49" s="175"/>
      <c r="EW49" s="175"/>
      <c r="EX49" s="175"/>
      <c r="EY49" s="175"/>
      <c r="EZ49" s="175"/>
      <c r="FA49" s="175"/>
      <c r="FB49" s="175"/>
      <c r="FC49" s="175"/>
      <c r="FD49" s="175"/>
      <c r="FE49" s="175"/>
      <c r="FF49" s="175"/>
      <c r="FG49" s="175"/>
      <c r="FH49" s="175"/>
      <c r="FI49" s="175"/>
      <c r="FJ49" s="175"/>
      <c r="FK49" s="175"/>
      <c r="FL49" s="175"/>
      <c r="FM49" s="175"/>
      <c r="FN49" s="175"/>
      <c r="FO49" s="175"/>
      <c r="FP49" s="175"/>
      <c r="FQ49" s="175"/>
      <c r="FR49" s="175"/>
      <c r="FS49" s="175"/>
      <c r="FT49" s="175"/>
      <c r="FU49" s="175"/>
      <c r="FV49" s="175"/>
      <c r="FW49" s="175"/>
      <c r="FX49" s="175"/>
      <c r="FY49" s="175"/>
      <c r="FZ49" s="175"/>
      <c r="GA49" s="175"/>
      <c r="GB49" s="175"/>
      <c r="GC49" s="175"/>
      <c r="GD49" s="175"/>
      <c r="GE49" s="175"/>
      <c r="GF49" s="175"/>
      <c r="GG49" s="175"/>
      <c r="GH49" s="175"/>
      <c r="GI49" s="175"/>
      <c r="GJ49" s="175"/>
      <c r="GK49" s="175"/>
      <c r="GL49" s="175"/>
      <c r="GM49" s="175"/>
      <c r="GN49" s="175"/>
      <c r="GO49" s="175"/>
      <c r="GP49" s="175"/>
      <c r="GQ49" s="175"/>
      <c r="GR49" s="175"/>
      <c r="GS49" s="175"/>
      <c r="GT49" s="175"/>
      <c r="GU49" s="175"/>
      <c r="GV49" s="175"/>
      <c r="GW49" s="175"/>
      <c r="GX49" s="175"/>
      <c r="GY49" s="175"/>
      <c r="GZ49" s="175"/>
      <c r="HA49" s="175"/>
      <c r="HB49" s="175"/>
      <c r="HC49" s="175"/>
      <c r="HD49" s="175"/>
      <c r="HE49" s="175"/>
      <c r="HF49" s="175"/>
      <c r="HG49" s="175"/>
      <c r="HH49" s="175"/>
      <c r="HI49" s="175"/>
      <c r="HJ49" s="175"/>
      <c r="HK49" s="175"/>
      <c r="HL49" s="175"/>
      <c r="HM49" s="175"/>
      <c r="HN49" s="175"/>
      <c r="HO49" s="175"/>
      <c r="HP49" s="175"/>
      <c r="HQ49" s="175"/>
      <c r="HR49" s="175"/>
      <c r="HS49" s="175"/>
      <c r="HT49" s="175"/>
      <c r="HU49" s="175"/>
      <c r="HV49" s="175"/>
      <c r="HW49" s="175"/>
      <c r="HX49" s="175"/>
      <c r="HY49" s="175"/>
      <c r="HZ49" s="175"/>
      <c r="IA49" s="175"/>
      <c r="IB49" s="175"/>
      <c r="IC49" s="175"/>
      <c r="ID49" s="175"/>
      <c r="IE49" s="175"/>
      <c r="IF49" s="175"/>
      <c r="IG49" s="175"/>
      <c r="IH49" s="175"/>
      <c r="II49" s="175"/>
      <c r="IJ49" s="175"/>
      <c r="IK49" s="175"/>
      <c r="IL49" s="175"/>
      <c r="IM49" s="175"/>
      <c r="IN49" s="175"/>
      <c r="IO49" s="175"/>
      <c r="IP49" s="175"/>
      <c r="IQ49" s="175"/>
      <c r="IR49" s="175"/>
      <c r="IS49" s="175"/>
      <c r="IT49" s="175"/>
      <c r="IU49" s="175"/>
      <c r="IV49" s="175"/>
      <c r="IW49" s="175"/>
      <c r="IX49" s="175"/>
      <c r="IY49" s="175"/>
      <c r="IZ49" s="175"/>
      <c r="JA49" s="175"/>
      <c r="JB49" s="175"/>
      <c r="JC49" s="175"/>
      <c r="JD49" s="175"/>
    </row>
    <row r="50" spans="1:264" s="144" customFormat="1" ht="27.75" hidden="1" customHeight="1" x14ac:dyDescent="0.25">
      <c r="A50" s="118"/>
      <c r="B50" s="324"/>
      <c r="C50" s="120"/>
      <c r="D50" s="120" t="s">
        <v>7043</v>
      </c>
      <c r="E50" s="120" t="s">
        <v>6928</v>
      </c>
      <c r="F50" s="121" t="s">
        <v>1440</v>
      </c>
      <c r="G50" s="122" t="s">
        <v>1440</v>
      </c>
      <c r="H50" s="123" t="s">
        <v>7024</v>
      </c>
      <c r="I50" s="124">
        <v>1</v>
      </c>
      <c r="J50" s="126">
        <v>8.07</v>
      </c>
      <c r="K50" s="126">
        <v>7.09</v>
      </c>
      <c r="L50" s="125">
        <v>22.24</v>
      </c>
      <c r="M50" s="126">
        <f t="shared" si="7"/>
        <v>5.5776379999999994</v>
      </c>
      <c r="N50" s="126">
        <f t="shared" si="7"/>
        <v>4.5194299999999998</v>
      </c>
      <c r="O50" s="127">
        <f t="shared" si="1"/>
        <v>2.0856390450000001E-2</v>
      </c>
      <c r="P50" s="127">
        <f>J50*K50*L50/1728</f>
        <v>0.73639497222222228</v>
      </c>
      <c r="Q50" s="124"/>
      <c r="R50" s="126"/>
      <c r="S50" s="126"/>
      <c r="T50" s="126"/>
      <c r="U50" s="126"/>
      <c r="V50" s="127"/>
      <c r="W50" s="127"/>
      <c r="X50" s="160">
        <v>1350</v>
      </c>
      <c r="Y50" s="160">
        <v>2750</v>
      </c>
      <c r="Z50" s="160">
        <v>3200</v>
      </c>
      <c r="AA50" s="128"/>
      <c r="AB50" s="130" t="s">
        <v>34</v>
      </c>
      <c r="AC50" s="130" t="s">
        <v>6930</v>
      </c>
      <c r="AD50" s="130" t="s">
        <v>6931</v>
      </c>
      <c r="AE50" s="131" t="s">
        <v>7025</v>
      </c>
      <c r="AF50" s="129">
        <v>1000</v>
      </c>
      <c r="AG50" s="131">
        <v>50</v>
      </c>
      <c r="AH50" s="132">
        <v>20.5</v>
      </c>
      <c r="AI50" s="132">
        <v>18.010000000000002</v>
      </c>
      <c r="AJ50" s="132">
        <v>56.49</v>
      </c>
      <c r="AK50" s="126">
        <v>2.5299999999999998</v>
      </c>
      <c r="AL50" s="126">
        <v>2.0499999999999998</v>
      </c>
      <c r="AM50" s="134">
        <f t="shared" si="2"/>
        <v>2.0856390450000001E-2</v>
      </c>
      <c r="AN50" s="162" t="s">
        <v>7019</v>
      </c>
      <c r="AO50" s="134" t="s">
        <v>6934</v>
      </c>
      <c r="AP50" s="134" t="s">
        <v>6944</v>
      </c>
      <c r="AQ50" s="120" t="s">
        <v>7026</v>
      </c>
      <c r="AR50" s="161" t="s">
        <v>7027</v>
      </c>
      <c r="AS50" s="161" t="s">
        <v>6938</v>
      </c>
      <c r="AT50" s="132">
        <v>22.05</v>
      </c>
      <c r="AU50" s="132">
        <v>13.78</v>
      </c>
      <c r="AV50" s="132">
        <v>24.8</v>
      </c>
      <c r="AW50" s="143">
        <v>44.1</v>
      </c>
      <c r="AX50" s="152" t="s">
        <v>6856</v>
      </c>
      <c r="AY50" s="152"/>
      <c r="AZ50" s="152"/>
      <c r="BA50" s="152"/>
      <c r="BB50" s="152"/>
      <c r="BC50" s="128"/>
      <c r="BD50" s="128"/>
      <c r="BE50" s="141" t="s">
        <v>6939</v>
      </c>
      <c r="BF50" s="141" t="s">
        <v>6939</v>
      </c>
      <c r="BG50" s="153"/>
      <c r="BH50" s="143">
        <f t="shared" si="9"/>
        <v>28.156127107500001</v>
      </c>
      <c r="BI50" s="143">
        <f t="shared" si="9"/>
        <v>57.355073737500007</v>
      </c>
      <c r="BJ50" s="143">
        <f t="shared" si="9"/>
        <v>66.740449440000006</v>
      </c>
      <c r="BK50" s="143">
        <f t="shared" si="9"/>
        <v>0</v>
      </c>
    </row>
    <row r="51" spans="1:264" s="144" customFormat="1" ht="27.75" hidden="1" customHeight="1" x14ac:dyDescent="0.2">
      <c r="A51" s="118">
        <v>45090</v>
      </c>
      <c r="B51" s="325" t="s">
        <v>7112</v>
      </c>
      <c r="C51" s="120" t="s">
        <v>7113</v>
      </c>
      <c r="D51" s="120" t="s">
        <v>7043</v>
      </c>
      <c r="E51" s="120" t="s">
        <v>6928</v>
      </c>
      <c r="F51" s="123" t="s">
        <v>1202</v>
      </c>
      <c r="G51" s="149" t="s">
        <v>7114</v>
      </c>
      <c r="H51" s="123" t="s">
        <v>7115</v>
      </c>
      <c r="I51" s="124">
        <v>1</v>
      </c>
      <c r="J51" s="125">
        <v>16.02</v>
      </c>
      <c r="K51" s="125">
        <v>6.69</v>
      </c>
      <c r="L51" s="125">
        <v>33.86</v>
      </c>
      <c r="M51" s="126">
        <f t="shared" si="7"/>
        <v>9.2593200000000007</v>
      </c>
      <c r="N51" s="126">
        <f t="shared" si="7"/>
        <v>6.4374320000000003</v>
      </c>
      <c r="O51" s="127">
        <f t="shared" si="1"/>
        <v>5.9453786600000003E-2</v>
      </c>
      <c r="P51" s="127">
        <f>(J51*K51*L51/1728)</f>
        <v>2.1000606875000001</v>
      </c>
      <c r="Q51" s="124"/>
      <c r="R51" s="126"/>
      <c r="S51" s="126"/>
      <c r="T51" s="126"/>
      <c r="U51" s="126"/>
      <c r="V51" s="127"/>
      <c r="W51" s="127"/>
      <c r="X51" s="155">
        <v>475</v>
      </c>
      <c r="Y51" s="155">
        <v>980</v>
      </c>
      <c r="Z51" s="155">
        <v>1145</v>
      </c>
      <c r="AA51" s="155"/>
      <c r="AB51" s="130" t="s">
        <v>53</v>
      </c>
      <c r="AC51" s="130" t="s">
        <v>6976</v>
      </c>
      <c r="AD51" s="130" t="s">
        <v>6931</v>
      </c>
      <c r="AE51" s="159">
        <v>253</v>
      </c>
      <c r="AF51" s="130">
        <v>2000</v>
      </c>
      <c r="AG51" s="129">
        <v>50</v>
      </c>
      <c r="AH51" s="132">
        <v>40.69</v>
      </c>
      <c r="AI51" s="132">
        <v>16.989999999999998</v>
      </c>
      <c r="AJ51" s="132">
        <v>86</v>
      </c>
      <c r="AK51" s="132">
        <v>4.2</v>
      </c>
      <c r="AL51" s="132">
        <v>2.92</v>
      </c>
      <c r="AM51" s="134">
        <f t="shared" si="2"/>
        <v>5.9453786600000003E-2</v>
      </c>
      <c r="AN51" s="151" t="s">
        <v>7084</v>
      </c>
      <c r="AO51" s="134" t="s">
        <v>6934</v>
      </c>
      <c r="AP51" s="134" t="s">
        <v>6944</v>
      </c>
      <c r="AQ51" s="176" t="s">
        <v>7116</v>
      </c>
      <c r="AR51" s="138" t="s">
        <v>7117</v>
      </c>
      <c r="AS51" s="136" t="s">
        <v>6938</v>
      </c>
      <c r="AT51" s="132"/>
      <c r="AU51" s="132"/>
      <c r="AV51" s="132"/>
      <c r="AW51" s="143">
        <v>50</v>
      </c>
      <c r="AX51" s="152" t="s">
        <v>6856</v>
      </c>
      <c r="AY51" s="152"/>
      <c r="AZ51" s="152"/>
      <c r="BA51" s="152"/>
      <c r="BB51" s="152"/>
      <c r="BC51" s="155"/>
      <c r="BD51" s="155"/>
      <c r="BE51" s="141" t="s">
        <v>6939</v>
      </c>
      <c r="BF51" s="141" t="s">
        <v>6939</v>
      </c>
      <c r="BG51" s="153"/>
      <c r="BH51" s="143">
        <f t="shared" si="9"/>
        <v>28.240548635</v>
      </c>
      <c r="BI51" s="143">
        <f t="shared" si="9"/>
        <v>58.264710868000002</v>
      </c>
      <c r="BJ51" s="143">
        <f t="shared" si="9"/>
        <v>68.074585657</v>
      </c>
      <c r="BK51" s="143">
        <f t="shared" si="9"/>
        <v>0</v>
      </c>
    </row>
    <row r="52" spans="1:264" s="144" customFormat="1" ht="21" hidden="1" customHeight="1" x14ac:dyDescent="0.25">
      <c r="A52" s="118">
        <v>45230</v>
      </c>
      <c r="B52" s="119" t="s">
        <v>6926</v>
      </c>
      <c r="C52" s="120"/>
      <c r="D52" s="178" t="s">
        <v>7119</v>
      </c>
      <c r="E52" s="120" t="s">
        <v>6928</v>
      </c>
      <c r="F52" s="121" t="s">
        <v>3971</v>
      </c>
      <c r="G52" s="122" t="s">
        <v>7120</v>
      </c>
      <c r="H52" s="123" t="s">
        <v>7121</v>
      </c>
      <c r="I52" s="124">
        <v>144</v>
      </c>
      <c r="J52" s="126">
        <v>13.78</v>
      </c>
      <c r="K52" s="126">
        <v>14.96</v>
      </c>
      <c r="L52" s="125">
        <v>13.86</v>
      </c>
      <c r="M52" s="126">
        <f t="shared" si="7"/>
        <v>24.559244000000003</v>
      </c>
      <c r="N52" s="126">
        <f t="shared" si="7"/>
        <v>23.677404000000003</v>
      </c>
      <c r="O52" s="127">
        <f t="shared" si="1"/>
        <v>4.681600000000001E-2</v>
      </c>
      <c r="P52" s="127">
        <f>J52*K52*L52/1728</f>
        <v>1.6534851666666666</v>
      </c>
      <c r="Q52" s="124">
        <v>12</v>
      </c>
      <c r="R52" s="179" t="s">
        <v>7122</v>
      </c>
      <c r="S52" s="179" t="s">
        <v>7123</v>
      </c>
      <c r="T52" s="179" t="s">
        <v>7124</v>
      </c>
      <c r="U52" s="179" t="s">
        <v>7125</v>
      </c>
      <c r="V52" s="127"/>
      <c r="W52" s="127"/>
      <c r="X52" s="160">
        <v>86122</v>
      </c>
      <c r="Y52" s="160">
        <v>178416</v>
      </c>
      <c r="Z52" s="160">
        <v>209232</v>
      </c>
      <c r="AA52" s="128"/>
      <c r="AB52" s="130" t="s">
        <v>41</v>
      </c>
      <c r="AC52" s="130" t="s">
        <v>6930</v>
      </c>
      <c r="AD52" s="130" t="s">
        <v>6931</v>
      </c>
      <c r="AE52" s="131" t="s">
        <v>7126</v>
      </c>
      <c r="AF52" s="130">
        <v>2880</v>
      </c>
      <c r="AG52" s="131">
        <v>50</v>
      </c>
      <c r="AH52" s="132">
        <v>35</v>
      </c>
      <c r="AI52" s="132">
        <v>38</v>
      </c>
      <c r="AJ52" s="132">
        <v>35.200000000000003</v>
      </c>
      <c r="AK52" s="126">
        <v>11.14</v>
      </c>
      <c r="AL52" s="126">
        <v>10.74</v>
      </c>
      <c r="AM52" s="134">
        <f t="shared" si="2"/>
        <v>3.251111111111112E-4</v>
      </c>
      <c r="AN52" s="134" t="s">
        <v>7127</v>
      </c>
      <c r="AO52" s="134" t="s">
        <v>7000</v>
      </c>
      <c r="AP52" s="134" t="s">
        <v>6935</v>
      </c>
      <c r="AQ52" s="120" t="s">
        <v>7128</v>
      </c>
      <c r="AR52" s="161" t="s">
        <v>7129</v>
      </c>
      <c r="AS52" s="180" t="s">
        <v>7130</v>
      </c>
      <c r="AT52" s="132">
        <v>1.77</v>
      </c>
      <c r="AU52" s="132">
        <v>2.13</v>
      </c>
      <c r="AV52" s="132">
        <v>4.88</v>
      </c>
      <c r="AW52" s="143" t="s">
        <v>6858</v>
      </c>
      <c r="AX52" s="152" t="s">
        <v>6856</v>
      </c>
      <c r="AY52" s="152"/>
      <c r="AZ52" s="152"/>
      <c r="BA52" s="152"/>
      <c r="BB52" s="152"/>
      <c r="BC52" s="128"/>
      <c r="BD52" s="128"/>
      <c r="BE52" s="141" t="s">
        <v>6939</v>
      </c>
      <c r="BF52" s="141" t="s">
        <v>6939</v>
      </c>
      <c r="BG52" s="153"/>
      <c r="BH52" s="143">
        <f t="shared" si="9"/>
        <v>27.999219111111117</v>
      </c>
      <c r="BI52" s="143">
        <f t="shared" si="9"/>
        <v>58.005024000000013</v>
      </c>
      <c r="BJ52" s="143">
        <f t="shared" si="9"/>
        <v>68.023648000000023</v>
      </c>
      <c r="BK52" s="143">
        <f t="shared" si="9"/>
        <v>0</v>
      </c>
    </row>
    <row r="53" spans="1:264" s="144" customFormat="1" ht="21" hidden="1" customHeight="1" x14ac:dyDescent="0.2">
      <c r="A53" s="118">
        <v>45230</v>
      </c>
      <c r="B53" s="119" t="s">
        <v>6926</v>
      </c>
      <c r="C53" s="120"/>
      <c r="D53" s="145" t="s">
        <v>6940</v>
      </c>
      <c r="E53" s="120" t="s">
        <v>6928</v>
      </c>
      <c r="F53" s="170" t="s">
        <v>156</v>
      </c>
      <c r="G53" s="171" t="s">
        <v>7131</v>
      </c>
      <c r="H53" s="123" t="s">
        <v>7132</v>
      </c>
      <c r="I53" s="124">
        <v>6</v>
      </c>
      <c r="J53" s="125">
        <v>26.77</v>
      </c>
      <c r="K53" s="125">
        <v>8.4600000000000009</v>
      </c>
      <c r="L53" s="125">
        <v>9.65</v>
      </c>
      <c r="M53" s="126">
        <f t="shared" si="7"/>
        <v>15.806982000000001</v>
      </c>
      <c r="N53" s="126">
        <f t="shared" si="7"/>
        <v>14.814912</v>
      </c>
      <c r="O53" s="127">
        <f t="shared" si="1"/>
        <v>3.5816953200000001E-2</v>
      </c>
      <c r="P53" s="127">
        <f>J53*K53*L53/1728</f>
        <v>1.2647430729166669</v>
      </c>
      <c r="Q53" s="124">
        <v>1</v>
      </c>
      <c r="R53" s="126">
        <v>13.19</v>
      </c>
      <c r="S53" s="126">
        <v>7.99</v>
      </c>
      <c r="T53" s="126">
        <v>2.95</v>
      </c>
      <c r="U53" s="126">
        <v>2.4700000000000002</v>
      </c>
      <c r="V53" s="127">
        <f>W53*0.0283</f>
        <v>5.0916235697337966E-3</v>
      </c>
      <c r="W53" s="127">
        <f>(R53*S53*T53)/1728</f>
        <v>0.1799160271990741</v>
      </c>
      <c r="X53" s="327">
        <v>5100</v>
      </c>
      <c r="Y53" s="160">
        <v>10500</v>
      </c>
      <c r="Z53" s="328">
        <v>12000</v>
      </c>
      <c r="AA53" s="128"/>
      <c r="AB53" s="130" t="s">
        <v>41</v>
      </c>
      <c r="AC53" s="130" t="s">
        <v>6930</v>
      </c>
      <c r="AD53" s="130" t="s">
        <v>6931</v>
      </c>
      <c r="AE53" s="131" t="s">
        <v>7133</v>
      </c>
      <c r="AF53" s="130">
        <v>1200</v>
      </c>
      <c r="AG53" s="131">
        <v>50</v>
      </c>
      <c r="AH53" s="132">
        <v>68</v>
      </c>
      <c r="AI53" s="132">
        <v>21.49</v>
      </c>
      <c r="AJ53" s="132">
        <v>24.51</v>
      </c>
      <c r="AK53" s="126">
        <v>7.17</v>
      </c>
      <c r="AL53" s="126">
        <v>6.72</v>
      </c>
      <c r="AM53" s="134">
        <f t="shared" si="2"/>
        <v>5.9694921999999999E-3</v>
      </c>
      <c r="AN53" s="129" t="s">
        <v>6933</v>
      </c>
      <c r="AO53" s="134" t="s">
        <v>6934</v>
      </c>
      <c r="AP53" s="134" t="s">
        <v>6935</v>
      </c>
      <c r="AQ53" s="181" t="s">
        <v>7134</v>
      </c>
      <c r="AR53" s="167" t="s">
        <v>7135</v>
      </c>
      <c r="AS53" s="138" t="s">
        <v>7136</v>
      </c>
      <c r="AT53" s="132">
        <v>14.17</v>
      </c>
      <c r="AU53" s="132">
        <v>7.72</v>
      </c>
      <c r="AV53" s="132">
        <v>5.71</v>
      </c>
      <c r="AW53" s="143" t="s">
        <v>6856</v>
      </c>
      <c r="AX53" s="152" t="s">
        <v>6856</v>
      </c>
      <c r="AY53" s="152"/>
      <c r="AZ53" s="152"/>
      <c r="BA53" s="152"/>
      <c r="BB53" s="152"/>
      <c r="BC53" s="128"/>
      <c r="BD53" s="128"/>
      <c r="BE53" s="141" t="s">
        <v>6939</v>
      </c>
      <c r="BF53" s="141" t="s">
        <v>6939</v>
      </c>
      <c r="BG53" s="153"/>
      <c r="BH53" s="143">
        <f t="shared" si="9"/>
        <v>30.444410219999998</v>
      </c>
      <c r="BI53" s="143">
        <f t="shared" si="9"/>
        <v>62.679668100000008</v>
      </c>
      <c r="BJ53" s="143">
        <f t="shared" si="9"/>
        <v>71.633906400000001</v>
      </c>
      <c r="BK53" s="143">
        <f t="shared" si="9"/>
        <v>0</v>
      </c>
    </row>
    <row r="54" spans="1:264" s="144" customFormat="1" ht="26.25" hidden="1" customHeight="1" x14ac:dyDescent="0.2">
      <c r="A54" s="118">
        <v>45230</v>
      </c>
      <c r="B54" s="119" t="s">
        <v>6926</v>
      </c>
      <c r="C54" s="145" t="s">
        <v>7137</v>
      </c>
      <c r="D54" s="145" t="s">
        <v>6940</v>
      </c>
      <c r="E54" s="181" t="s">
        <v>6928</v>
      </c>
      <c r="F54" s="170" t="s">
        <v>367</v>
      </c>
      <c r="G54" s="171" t="s">
        <v>8322</v>
      </c>
      <c r="H54" s="123" t="s">
        <v>7138</v>
      </c>
      <c r="I54" s="124">
        <v>4</v>
      </c>
      <c r="J54" s="126">
        <v>17.91</v>
      </c>
      <c r="K54" s="126">
        <v>14.17</v>
      </c>
      <c r="L54" s="125">
        <v>10.24</v>
      </c>
      <c r="M54" s="126">
        <f t="shared" si="7"/>
        <v>15.873120000000002</v>
      </c>
      <c r="N54" s="126">
        <f t="shared" si="7"/>
        <v>12.015070000000001</v>
      </c>
      <c r="O54" s="127">
        <f t="shared" si="1"/>
        <v>4.2583184451000011E-2</v>
      </c>
      <c r="P54" s="127">
        <f>J54*K54*L54/1728</f>
        <v>1.5039093333333331</v>
      </c>
      <c r="Q54" s="124">
        <v>1</v>
      </c>
      <c r="R54" s="126">
        <v>17.52</v>
      </c>
      <c r="S54" s="126">
        <v>9.4499999999999993</v>
      </c>
      <c r="T54" s="126">
        <v>3.54</v>
      </c>
      <c r="U54" s="126">
        <v>3.96</v>
      </c>
      <c r="V54" s="127">
        <f>R54*S54*T54/1728*0.0283</f>
        <v>9.5986878749999976E-3</v>
      </c>
      <c r="W54" s="127">
        <f>R54*S54*T54/1728</f>
        <v>0.33917624999999996</v>
      </c>
      <c r="X54" s="327">
        <v>2720</v>
      </c>
      <c r="Y54" s="160">
        <v>5500</v>
      </c>
      <c r="Z54" s="328">
        <v>6500</v>
      </c>
      <c r="AA54" s="128"/>
      <c r="AB54" s="130" t="s">
        <v>34</v>
      </c>
      <c r="AC54" s="130" t="s">
        <v>6930</v>
      </c>
      <c r="AD54" s="130" t="s">
        <v>6931</v>
      </c>
      <c r="AE54" s="131" t="s">
        <v>6932</v>
      </c>
      <c r="AF54" s="129">
        <v>2500</v>
      </c>
      <c r="AG54" s="131">
        <v>50</v>
      </c>
      <c r="AH54" s="132">
        <v>45.49</v>
      </c>
      <c r="AI54" s="132">
        <v>35.99</v>
      </c>
      <c r="AJ54" s="132">
        <v>26.01</v>
      </c>
      <c r="AK54" s="126">
        <v>7.2</v>
      </c>
      <c r="AL54" s="126">
        <v>5.45</v>
      </c>
      <c r="AM54" s="134">
        <f t="shared" si="2"/>
        <v>1.0645796112750003E-2</v>
      </c>
      <c r="AN54" s="134" t="s">
        <v>6933</v>
      </c>
      <c r="AO54" s="134" t="s">
        <v>7000</v>
      </c>
      <c r="AP54" s="134" t="s">
        <v>6935</v>
      </c>
      <c r="AQ54" s="181" t="s">
        <v>7139</v>
      </c>
      <c r="AR54" s="147" t="s">
        <v>7140</v>
      </c>
      <c r="AS54" s="167" t="s">
        <v>7141</v>
      </c>
      <c r="AT54" s="132">
        <v>19.25</v>
      </c>
      <c r="AU54" s="132">
        <v>9.5</v>
      </c>
      <c r="AV54" s="132">
        <v>7.4</v>
      </c>
      <c r="AW54" s="169">
        <v>35</v>
      </c>
      <c r="AX54" s="152" t="s">
        <v>6856</v>
      </c>
      <c r="AY54" s="152"/>
      <c r="AZ54" s="152"/>
      <c r="BA54" s="152"/>
      <c r="BB54" s="152"/>
      <c r="BC54" s="128"/>
      <c r="BD54" s="128"/>
      <c r="BE54" s="141" t="s">
        <v>6939</v>
      </c>
      <c r="BF54" s="141" t="s">
        <v>6939</v>
      </c>
      <c r="BG54" s="153"/>
      <c r="BH54" s="143">
        <f t="shared" si="9"/>
        <v>28.956565426680008</v>
      </c>
      <c r="BI54" s="143">
        <f t="shared" si="9"/>
        <v>58.551878620125017</v>
      </c>
      <c r="BJ54" s="143">
        <f t="shared" si="9"/>
        <v>69.197674732875015</v>
      </c>
      <c r="BK54" s="143">
        <f t="shared" si="9"/>
        <v>0</v>
      </c>
    </row>
    <row r="55" spans="1:264" s="144" customFormat="1" ht="19.5" hidden="1" customHeight="1" x14ac:dyDescent="0.2">
      <c r="A55" s="118">
        <v>42898</v>
      </c>
      <c r="B55" s="182"/>
      <c r="C55" s="145"/>
      <c r="D55" s="145" t="s">
        <v>6940</v>
      </c>
      <c r="E55" s="181" t="s">
        <v>6928</v>
      </c>
      <c r="F55" s="183" t="s">
        <v>665</v>
      </c>
      <c r="G55" s="184" t="s">
        <v>665</v>
      </c>
      <c r="H55" s="123" t="s">
        <v>7142</v>
      </c>
      <c r="I55" s="124">
        <v>8</v>
      </c>
      <c r="J55" s="125">
        <v>33</v>
      </c>
      <c r="K55" s="125">
        <v>12.75</v>
      </c>
      <c r="L55" s="125">
        <v>13</v>
      </c>
      <c r="M55" s="126">
        <f t="shared" si="7"/>
        <v>23.236484000000001</v>
      </c>
      <c r="N55" s="126">
        <f t="shared" si="7"/>
        <v>21.031883999999998</v>
      </c>
      <c r="O55" s="127">
        <f t="shared" si="1"/>
        <v>8.9646981996000005E-2</v>
      </c>
      <c r="P55" s="127">
        <f>(J55*K55*L55/1728)</f>
        <v>3.1653645833333335</v>
      </c>
      <c r="Q55" s="124">
        <v>1</v>
      </c>
      <c r="R55" s="126">
        <v>32.5</v>
      </c>
      <c r="S55" s="126">
        <v>6</v>
      </c>
      <c r="T55" s="126">
        <v>3</v>
      </c>
      <c r="U55" s="126">
        <v>2.7</v>
      </c>
      <c r="V55" s="127">
        <f>(W55*0.02832)</f>
        <v>9.5875000000000005E-3</v>
      </c>
      <c r="W55" s="127">
        <f>(R55*S55*T55/1728)</f>
        <v>0.33854166666666669</v>
      </c>
      <c r="X55" s="329">
        <v>2500</v>
      </c>
      <c r="Y55" s="155">
        <v>5178</v>
      </c>
      <c r="Z55" s="330">
        <v>6071</v>
      </c>
      <c r="AA55" s="155"/>
      <c r="AB55" s="130" t="s">
        <v>7143</v>
      </c>
      <c r="AC55" s="130" t="s">
        <v>6976</v>
      </c>
      <c r="AD55" s="130" t="s">
        <v>6931</v>
      </c>
      <c r="AE55" s="130">
        <v>500</v>
      </c>
      <c r="AF55" s="130">
        <v>500</v>
      </c>
      <c r="AG55" s="129">
        <v>50</v>
      </c>
      <c r="AH55" s="132">
        <v>83.82</v>
      </c>
      <c r="AI55" s="132">
        <v>32.39</v>
      </c>
      <c r="AJ55" s="132">
        <v>33.020000000000003</v>
      </c>
      <c r="AK55" s="126">
        <v>10.54</v>
      </c>
      <c r="AL55" s="126">
        <v>9.5399999999999991</v>
      </c>
      <c r="AM55" s="134">
        <f t="shared" si="2"/>
        <v>1.1205872749500001E-2</v>
      </c>
      <c r="AN55" s="129" t="s">
        <v>6933</v>
      </c>
      <c r="AO55" s="134" t="s">
        <v>6934</v>
      </c>
      <c r="AP55" s="134" t="s">
        <v>6935</v>
      </c>
      <c r="AQ55" s="185" t="s">
        <v>7144</v>
      </c>
      <c r="AR55" s="138" t="s">
        <v>7145</v>
      </c>
      <c r="AS55" s="136" t="s">
        <v>7146</v>
      </c>
      <c r="AT55" s="132"/>
      <c r="AU55" s="132"/>
      <c r="AV55" s="132"/>
      <c r="AW55" s="143" t="s">
        <v>6938</v>
      </c>
      <c r="AX55" s="152" t="s">
        <v>6856</v>
      </c>
      <c r="AY55" s="152"/>
      <c r="AZ55" s="152"/>
      <c r="BA55" s="152"/>
      <c r="BB55" s="152"/>
      <c r="BC55" s="155"/>
      <c r="BD55" s="155"/>
      <c r="BE55" s="141" t="s">
        <v>6939</v>
      </c>
      <c r="BF55" s="141" t="s">
        <v>6939</v>
      </c>
      <c r="BG55" s="153"/>
      <c r="BH55" s="143">
        <f t="shared" si="9"/>
        <v>28.014681873750003</v>
      </c>
      <c r="BI55" s="143">
        <f t="shared" si="9"/>
        <v>58.024009096911001</v>
      </c>
      <c r="BJ55" s="143">
        <f t="shared" si="9"/>
        <v>68.030853462214509</v>
      </c>
      <c r="BK55" s="143">
        <f t="shared" si="9"/>
        <v>0</v>
      </c>
    </row>
    <row r="56" spans="1:264" s="144" customFormat="1" ht="21" hidden="1" customHeight="1" x14ac:dyDescent="0.25">
      <c r="A56" s="118">
        <v>43756</v>
      </c>
      <c r="B56" s="181" t="s">
        <v>7147</v>
      </c>
      <c r="C56" s="145"/>
      <c r="D56" s="120" t="s">
        <v>7043</v>
      </c>
      <c r="E56" s="181" t="s">
        <v>7148</v>
      </c>
      <c r="F56" s="170" t="s">
        <v>3883</v>
      </c>
      <c r="G56" s="171" t="s">
        <v>8323</v>
      </c>
      <c r="H56" s="123" t="s">
        <v>7149</v>
      </c>
      <c r="I56" s="124">
        <v>1</v>
      </c>
      <c r="J56" s="126">
        <v>12</v>
      </c>
      <c r="K56" s="126">
        <v>7.3</v>
      </c>
      <c r="L56" s="125">
        <v>17.8</v>
      </c>
      <c r="M56" s="126">
        <f t="shared" si="7"/>
        <v>5.5114999999999998</v>
      </c>
      <c r="N56" s="126">
        <f t="shared" si="7"/>
        <v>4.4092000000000002</v>
      </c>
      <c r="O56" s="127">
        <f t="shared" si="1"/>
        <v>2.5548134832E-2</v>
      </c>
      <c r="P56" s="127">
        <f>J56*K56*L56/1728</f>
        <v>0.90236111111111106</v>
      </c>
      <c r="Q56" s="124"/>
      <c r="R56" s="126"/>
      <c r="S56" s="126"/>
      <c r="T56" s="126"/>
      <c r="U56" s="126"/>
      <c r="V56" s="127"/>
      <c r="W56" s="127"/>
      <c r="X56" s="327">
        <v>1100</v>
      </c>
      <c r="Y56" s="160">
        <v>2300</v>
      </c>
      <c r="Z56" s="328">
        <v>2700</v>
      </c>
      <c r="AA56" s="128"/>
      <c r="AB56" s="130" t="s">
        <v>41</v>
      </c>
      <c r="AC56" s="130" t="s">
        <v>6930</v>
      </c>
      <c r="AD56" s="130" t="s">
        <v>6931</v>
      </c>
      <c r="AE56" s="131">
        <v>200</v>
      </c>
      <c r="AF56" s="129">
        <v>200</v>
      </c>
      <c r="AG56" s="131">
        <v>50</v>
      </c>
      <c r="AH56" s="132">
        <v>30.48</v>
      </c>
      <c r="AI56" s="132">
        <v>18.54</v>
      </c>
      <c r="AJ56" s="132">
        <v>45.21</v>
      </c>
      <c r="AK56" s="126">
        <v>2.5</v>
      </c>
      <c r="AL56" s="126">
        <v>2</v>
      </c>
      <c r="AM56" s="134">
        <f t="shared" si="2"/>
        <v>2.5548134832E-2</v>
      </c>
      <c r="AN56" s="134" t="s">
        <v>7084</v>
      </c>
      <c r="AO56" s="134" t="s">
        <v>7000</v>
      </c>
      <c r="AP56" s="181" t="s">
        <v>6966</v>
      </c>
      <c r="AQ56" s="181"/>
      <c r="AR56" s="161" t="s">
        <v>7150</v>
      </c>
      <c r="AS56" s="161" t="s">
        <v>6938</v>
      </c>
      <c r="AT56" s="132"/>
      <c r="AU56" s="132"/>
      <c r="AV56" s="143"/>
      <c r="AW56" s="140">
        <v>50</v>
      </c>
      <c r="AX56" s="152" t="s">
        <v>6856</v>
      </c>
      <c r="AY56" s="152"/>
      <c r="AZ56" s="152"/>
      <c r="BA56" s="152"/>
      <c r="BB56" s="152"/>
      <c r="BC56" s="128"/>
      <c r="BD56" s="128"/>
      <c r="BE56" s="141" t="s">
        <v>6939</v>
      </c>
      <c r="BF56" s="141" t="s">
        <v>6939</v>
      </c>
      <c r="BG56" s="153"/>
      <c r="BH56" s="143">
        <f t="shared" si="9"/>
        <v>28.102948315199999</v>
      </c>
      <c r="BI56" s="143">
        <f t="shared" si="9"/>
        <v>58.760710113599998</v>
      </c>
      <c r="BJ56" s="143">
        <f t="shared" si="9"/>
        <v>68.979964046399999</v>
      </c>
      <c r="BK56" s="143">
        <f t="shared" si="9"/>
        <v>0</v>
      </c>
      <c r="BM56" s="144" t="s">
        <v>6981</v>
      </c>
      <c r="BN56" s="144" t="s">
        <v>6981</v>
      </c>
      <c r="BO56" s="144" t="s">
        <v>6981</v>
      </c>
      <c r="BP56" s="144" t="s">
        <v>6858</v>
      </c>
    </row>
    <row r="57" spans="1:264" s="144" customFormat="1" ht="24" hidden="1" x14ac:dyDescent="0.2">
      <c r="A57" s="118">
        <v>44729</v>
      </c>
      <c r="B57" s="181" t="s">
        <v>7151</v>
      </c>
      <c r="C57" s="145"/>
      <c r="D57" s="120" t="s">
        <v>7043</v>
      </c>
      <c r="E57" s="181" t="s">
        <v>6928</v>
      </c>
      <c r="F57" s="170" t="s">
        <v>3508</v>
      </c>
      <c r="G57" s="171" t="s">
        <v>7152</v>
      </c>
      <c r="H57" s="123" t="s">
        <v>7153</v>
      </c>
      <c r="I57" s="124">
        <v>1</v>
      </c>
      <c r="J57" s="126">
        <v>13.9</v>
      </c>
      <c r="K57" s="126">
        <v>8</v>
      </c>
      <c r="L57" s="125">
        <v>17.75</v>
      </c>
      <c r="M57" s="126">
        <f t="shared" si="7"/>
        <v>11.243460000000001</v>
      </c>
      <c r="N57" s="126">
        <f t="shared" si="7"/>
        <v>9.9207000000000001</v>
      </c>
      <c r="O57" s="127">
        <f t="shared" si="1"/>
        <v>3.2352038928000003E-2</v>
      </c>
      <c r="P57" s="127">
        <f>J57*K57*L57/1728</f>
        <v>1.1422453703703703</v>
      </c>
      <c r="Q57" s="124"/>
      <c r="R57" s="126"/>
      <c r="S57" s="126"/>
      <c r="T57" s="126"/>
      <c r="U57" s="126"/>
      <c r="V57" s="127"/>
      <c r="W57" s="127"/>
      <c r="X57" s="327">
        <v>900</v>
      </c>
      <c r="Y57" s="160">
        <v>1820</v>
      </c>
      <c r="Z57" s="328">
        <v>2107</v>
      </c>
      <c r="AA57" s="128"/>
      <c r="AB57" s="130" t="s">
        <v>41</v>
      </c>
      <c r="AC57" s="130" t="s">
        <v>6930</v>
      </c>
      <c r="AD57" s="130" t="s">
        <v>6931</v>
      </c>
      <c r="AE57" s="131">
        <v>200</v>
      </c>
      <c r="AF57" s="129">
        <v>200</v>
      </c>
      <c r="AG57" s="131">
        <v>50</v>
      </c>
      <c r="AH57" s="132">
        <v>35.31</v>
      </c>
      <c r="AI57" s="132">
        <v>20.32</v>
      </c>
      <c r="AJ57" s="132">
        <v>45.09</v>
      </c>
      <c r="AK57" s="126">
        <v>5.0999999999999996</v>
      </c>
      <c r="AL57" s="126">
        <v>4.5</v>
      </c>
      <c r="AM57" s="134">
        <f t="shared" si="2"/>
        <v>3.2352038928000003E-2</v>
      </c>
      <c r="AN57" s="134" t="s">
        <v>6965</v>
      </c>
      <c r="AO57" s="134" t="s">
        <v>6934</v>
      </c>
      <c r="AP57" s="181" t="s">
        <v>6966</v>
      </c>
      <c r="AQ57" s="181"/>
      <c r="AR57" s="167" t="s">
        <v>7154</v>
      </c>
      <c r="AS57" s="167" t="s">
        <v>6938</v>
      </c>
      <c r="AT57" s="132">
        <v>26.38</v>
      </c>
      <c r="AU57" s="132">
        <v>19.88</v>
      </c>
      <c r="AV57" s="132">
        <v>19.690000000000001</v>
      </c>
      <c r="AW57" s="140">
        <v>49</v>
      </c>
      <c r="AX57" s="152" t="s">
        <v>6856</v>
      </c>
      <c r="AY57" s="152"/>
      <c r="AZ57" s="152"/>
      <c r="BA57" s="152"/>
      <c r="BB57" s="152"/>
      <c r="BC57" s="128"/>
      <c r="BD57" s="128"/>
      <c r="BE57" s="141" t="s">
        <v>6939</v>
      </c>
      <c r="BF57" s="141" t="s">
        <v>6939</v>
      </c>
      <c r="BG57" s="153"/>
      <c r="BH57" s="143">
        <f t="shared" si="9"/>
        <v>29.116835035200001</v>
      </c>
      <c r="BI57" s="143">
        <f t="shared" si="9"/>
        <v>58.880710848960007</v>
      </c>
      <c r="BJ57" s="143">
        <f t="shared" si="9"/>
        <v>68.165746021296002</v>
      </c>
      <c r="BK57" s="143">
        <f t="shared" si="9"/>
        <v>0</v>
      </c>
    </row>
    <row r="58" spans="1:264" s="144" customFormat="1" ht="24" hidden="1" x14ac:dyDescent="0.2">
      <c r="A58" s="118">
        <v>44729</v>
      </c>
      <c r="B58" s="181" t="s">
        <v>7151</v>
      </c>
      <c r="C58" s="145"/>
      <c r="D58" s="120" t="s">
        <v>7043</v>
      </c>
      <c r="E58" s="181" t="s">
        <v>6928</v>
      </c>
      <c r="F58" s="170" t="s">
        <v>4090</v>
      </c>
      <c r="G58" s="171" t="s">
        <v>7155</v>
      </c>
      <c r="H58" s="123" t="s">
        <v>7153</v>
      </c>
      <c r="I58" s="124">
        <v>1</v>
      </c>
      <c r="J58" s="126">
        <v>13.9</v>
      </c>
      <c r="K58" s="126">
        <v>8</v>
      </c>
      <c r="L58" s="125">
        <v>17.75</v>
      </c>
      <c r="M58" s="126">
        <f t="shared" si="7"/>
        <v>11.243460000000001</v>
      </c>
      <c r="N58" s="126">
        <f t="shared" si="7"/>
        <v>9.9207000000000001</v>
      </c>
      <c r="O58" s="127">
        <f t="shared" si="1"/>
        <v>3.2352038928000003E-2</v>
      </c>
      <c r="P58" s="127">
        <f>J58*K58*L58/1728</f>
        <v>1.1422453703703703</v>
      </c>
      <c r="Q58" s="124"/>
      <c r="R58" s="126"/>
      <c r="S58" s="126"/>
      <c r="T58" s="126"/>
      <c r="U58" s="126"/>
      <c r="V58" s="127"/>
      <c r="W58" s="127"/>
      <c r="X58" s="327">
        <v>900</v>
      </c>
      <c r="Y58" s="160">
        <v>1820</v>
      </c>
      <c r="Z58" s="328">
        <v>2107</v>
      </c>
      <c r="AA58" s="128"/>
      <c r="AB58" s="130" t="s">
        <v>41</v>
      </c>
      <c r="AC58" s="130" t="s">
        <v>6930</v>
      </c>
      <c r="AD58" s="130" t="s">
        <v>6931</v>
      </c>
      <c r="AE58" s="131">
        <v>200</v>
      </c>
      <c r="AF58" s="129">
        <v>200</v>
      </c>
      <c r="AG58" s="131">
        <v>50</v>
      </c>
      <c r="AH58" s="132">
        <v>35.31</v>
      </c>
      <c r="AI58" s="132">
        <v>20.32</v>
      </c>
      <c r="AJ58" s="132">
        <v>45.09</v>
      </c>
      <c r="AK58" s="126">
        <v>5.0999999999999996</v>
      </c>
      <c r="AL58" s="126">
        <v>4.5</v>
      </c>
      <c r="AM58" s="134">
        <f t="shared" si="2"/>
        <v>3.2352038928000003E-2</v>
      </c>
      <c r="AN58" s="134" t="s">
        <v>6965</v>
      </c>
      <c r="AO58" s="134" t="s">
        <v>6934</v>
      </c>
      <c r="AP58" s="181" t="s">
        <v>6966</v>
      </c>
      <c r="AQ58" s="181"/>
      <c r="AR58" s="167" t="s">
        <v>7156</v>
      </c>
      <c r="AS58" s="167" t="s">
        <v>6938</v>
      </c>
      <c r="AT58" s="132">
        <v>26.38</v>
      </c>
      <c r="AU58" s="132">
        <v>19.88</v>
      </c>
      <c r="AV58" s="132">
        <v>19.690000000000001</v>
      </c>
      <c r="AW58" s="140">
        <v>49</v>
      </c>
      <c r="AX58" s="152" t="s">
        <v>6856</v>
      </c>
      <c r="AY58" s="152"/>
      <c r="AZ58" s="152"/>
      <c r="BA58" s="152"/>
      <c r="BB58" s="152"/>
      <c r="BC58" s="128"/>
      <c r="BD58" s="128"/>
      <c r="BE58" s="141" t="s">
        <v>6939</v>
      </c>
      <c r="BF58" s="141" t="s">
        <v>6939</v>
      </c>
      <c r="BG58" s="153"/>
      <c r="BH58" s="143">
        <f t="shared" si="9"/>
        <v>29.116835035200001</v>
      </c>
      <c r="BI58" s="143">
        <f t="shared" si="9"/>
        <v>58.880710848960007</v>
      </c>
      <c r="BJ58" s="143">
        <f t="shared" si="9"/>
        <v>68.165746021296002</v>
      </c>
      <c r="BK58" s="143">
        <f t="shared" si="9"/>
        <v>0</v>
      </c>
    </row>
    <row r="59" spans="1:264" s="144" customFormat="1" ht="24" hidden="1" x14ac:dyDescent="0.25">
      <c r="A59" s="118">
        <v>44251</v>
      </c>
      <c r="B59" s="181" t="s">
        <v>7157</v>
      </c>
      <c r="C59" s="145"/>
      <c r="D59" s="120" t="s">
        <v>7043</v>
      </c>
      <c r="E59" s="181" t="s">
        <v>6928</v>
      </c>
      <c r="F59" s="170" t="s">
        <v>7158</v>
      </c>
      <c r="G59" s="171" t="s">
        <v>7159</v>
      </c>
      <c r="H59" s="123" t="s">
        <v>7153</v>
      </c>
      <c r="I59" s="124">
        <v>1</v>
      </c>
      <c r="J59" s="126">
        <f>AH59/2.54</f>
        <v>12.204724409448819</v>
      </c>
      <c r="K59" s="126">
        <f>AI59/2.54</f>
        <v>11.023622047244094</v>
      </c>
      <c r="L59" s="125">
        <f>AJ59/2.54</f>
        <v>17.913385826771652</v>
      </c>
      <c r="M59" s="126">
        <f t="shared" si="7"/>
        <v>11.243460000000001</v>
      </c>
      <c r="N59" s="126">
        <f t="shared" si="7"/>
        <v>9.9207000000000001</v>
      </c>
      <c r="O59" s="127">
        <f t="shared" si="1"/>
        <v>3.9494000000000001E-2</v>
      </c>
      <c r="P59" s="127">
        <f>J59*K59*L59/1728</f>
        <v>1.3947174474984703</v>
      </c>
      <c r="Q59" s="124"/>
      <c r="R59" s="126"/>
      <c r="S59" s="126"/>
      <c r="T59" s="126"/>
      <c r="U59" s="126"/>
      <c r="V59" s="127"/>
      <c r="W59" s="127"/>
      <c r="X59" s="327"/>
      <c r="Y59" s="160"/>
      <c r="Z59" s="328"/>
      <c r="AA59" s="128"/>
      <c r="AB59" s="130" t="s">
        <v>41</v>
      </c>
      <c r="AC59" s="130" t="s">
        <v>6930</v>
      </c>
      <c r="AD59" s="130" t="s">
        <v>6931</v>
      </c>
      <c r="AE59" s="131">
        <v>200</v>
      </c>
      <c r="AF59" s="129">
        <v>200</v>
      </c>
      <c r="AG59" s="131">
        <v>50</v>
      </c>
      <c r="AH59" s="132">
        <v>31</v>
      </c>
      <c r="AI59" s="132">
        <v>28</v>
      </c>
      <c r="AJ59" s="132">
        <v>45.5</v>
      </c>
      <c r="AK59" s="126">
        <v>5.0999999999999996</v>
      </c>
      <c r="AL59" s="126">
        <v>4.5</v>
      </c>
      <c r="AM59" s="134">
        <f t="shared" si="2"/>
        <v>3.9494000000000001E-2</v>
      </c>
      <c r="AN59" s="134" t="s">
        <v>6965</v>
      </c>
      <c r="AO59" s="134" t="s">
        <v>6934</v>
      </c>
      <c r="AP59" s="181" t="s">
        <v>6966</v>
      </c>
      <c r="AQ59" s="181"/>
      <c r="AR59" s="161" t="s">
        <v>7154</v>
      </c>
      <c r="AS59" s="161" t="s">
        <v>6938</v>
      </c>
      <c r="AT59" s="132">
        <v>26.38</v>
      </c>
      <c r="AU59" s="132">
        <v>19.88</v>
      </c>
      <c r="AV59" s="132">
        <v>19.690000000000001</v>
      </c>
      <c r="AW59" s="140">
        <v>49</v>
      </c>
      <c r="AX59" s="152" t="s">
        <v>6856</v>
      </c>
      <c r="AY59" s="152"/>
      <c r="AZ59" s="152"/>
      <c r="BA59" s="152"/>
      <c r="BB59" s="152"/>
      <c r="BC59" s="128"/>
      <c r="BD59" s="128"/>
      <c r="BE59" s="141" t="s">
        <v>6939</v>
      </c>
      <c r="BF59" s="141" t="s">
        <v>6939</v>
      </c>
      <c r="BG59" s="153"/>
      <c r="BH59" s="143">
        <f t="shared" si="9"/>
        <v>0</v>
      </c>
      <c r="BI59" s="143">
        <f t="shared" si="9"/>
        <v>0</v>
      </c>
      <c r="BJ59" s="143">
        <f t="shared" si="9"/>
        <v>0</v>
      </c>
      <c r="BK59" s="143">
        <f t="shared" si="9"/>
        <v>0</v>
      </c>
    </row>
    <row r="60" spans="1:264" s="186" customFormat="1" ht="28.35" hidden="1" customHeight="1" x14ac:dyDescent="0.2">
      <c r="A60" s="118">
        <v>43453</v>
      </c>
      <c r="B60" s="181" t="s">
        <v>7052</v>
      </c>
      <c r="C60" s="120"/>
      <c r="D60" s="120" t="s">
        <v>6927</v>
      </c>
      <c r="E60" s="120" t="s">
        <v>7160</v>
      </c>
      <c r="F60" s="170">
        <v>481</v>
      </c>
      <c r="G60" s="171" t="s">
        <v>8324</v>
      </c>
      <c r="H60" s="123" t="s">
        <v>7161</v>
      </c>
      <c r="I60" s="124">
        <v>1</v>
      </c>
      <c r="J60" s="125">
        <v>14.76</v>
      </c>
      <c r="K60" s="125">
        <v>10.51</v>
      </c>
      <c r="L60" s="125">
        <v>24.02</v>
      </c>
      <c r="M60" s="126">
        <f t="shared" si="7"/>
        <v>18.739100000000001</v>
      </c>
      <c r="N60" s="126">
        <f t="shared" si="7"/>
        <v>15.873120000000002</v>
      </c>
      <c r="O60" s="127">
        <f t="shared" si="1"/>
        <v>6.1069972829999999E-2</v>
      </c>
      <c r="P60" s="127">
        <f>J60*K60*L60/1728</f>
        <v>2.1563454583333335</v>
      </c>
      <c r="Q60" s="124"/>
      <c r="R60" s="126"/>
      <c r="S60" s="126"/>
      <c r="T60" s="126"/>
      <c r="U60" s="126"/>
      <c r="V60" s="127"/>
      <c r="W60" s="127"/>
      <c r="X60" s="128">
        <v>486</v>
      </c>
      <c r="Y60" s="128">
        <v>970</v>
      </c>
      <c r="Z60" s="128">
        <v>1120</v>
      </c>
      <c r="AA60" s="128">
        <v>1250</v>
      </c>
      <c r="AB60" s="130" t="s">
        <v>41</v>
      </c>
      <c r="AC60" s="130" t="s">
        <v>6930</v>
      </c>
      <c r="AD60" s="130" t="s">
        <v>6931</v>
      </c>
      <c r="AE60" s="131">
        <v>200</v>
      </c>
      <c r="AF60" s="129">
        <v>200</v>
      </c>
      <c r="AG60" s="129">
        <v>50</v>
      </c>
      <c r="AH60" s="132">
        <v>37.49</v>
      </c>
      <c r="AI60" s="132">
        <v>26.7</v>
      </c>
      <c r="AJ60" s="132">
        <v>61.01</v>
      </c>
      <c r="AK60" s="133">
        <v>8.5</v>
      </c>
      <c r="AL60" s="133">
        <v>7.2</v>
      </c>
      <c r="AM60" s="134">
        <f t="shared" si="2"/>
        <v>6.1069972829999999E-2</v>
      </c>
      <c r="AN60" s="177" t="s">
        <v>7118</v>
      </c>
      <c r="AO60" s="136" t="s">
        <v>6934</v>
      </c>
      <c r="AP60" s="136" t="s">
        <v>6966</v>
      </c>
      <c r="AQ60" s="137" t="s">
        <v>7162</v>
      </c>
      <c r="AR60" s="167" t="s">
        <v>7163</v>
      </c>
      <c r="AS60" s="138" t="s">
        <v>6938</v>
      </c>
      <c r="AT60" s="139">
        <v>19.88</v>
      </c>
      <c r="AU60" s="139">
        <v>35.04</v>
      </c>
      <c r="AV60" s="139">
        <v>40.75</v>
      </c>
      <c r="AW60" s="140">
        <v>49</v>
      </c>
      <c r="AX60" s="138" t="s">
        <v>6856</v>
      </c>
      <c r="AY60" s="138"/>
      <c r="AZ60" s="138"/>
      <c r="BA60" s="138"/>
      <c r="BB60" s="138"/>
      <c r="BC60" s="128"/>
      <c r="BD60" s="128"/>
      <c r="BE60" s="141" t="s">
        <v>6939</v>
      </c>
      <c r="BF60" s="141" t="s">
        <v>6939</v>
      </c>
      <c r="BG60" s="142"/>
      <c r="BH60" s="143">
        <f t="shared" si="9"/>
        <v>29.680006795379999</v>
      </c>
      <c r="BI60" s="143">
        <f t="shared" si="9"/>
        <v>59.237873645100002</v>
      </c>
      <c r="BJ60" s="143">
        <f t="shared" si="9"/>
        <v>68.398369569599993</v>
      </c>
      <c r="BK60" s="143">
        <f t="shared" si="9"/>
        <v>76.337466037499993</v>
      </c>
    </row>
    <row r="61" spans="1:264" s="186" customFormat="1" ht="27.75" hidden="1" customHeight="1" x14ac:dyDescent="0.2">
      <c r="A61" s="118">
        <v>44413</v>
      </c>
      <c r="B61" s="181" t="s">
        <v>7164</v>
      </c>
      <c r="C61" s="120"/>
      <c r="D61" s="120" t="s">
        <v>7043</v>
      </c>
      <c r="E61" s="120" t="s">
        <v>6998</v>
      </c>
      <c r="F61" s="170" t="s">
        <v>566</v>
      </c>
      <c r="G61" s="171" t="s">
        <v>566</v>
      </c>
      <c r="H61" s="123" t="s">
        <v>7165</v>
      </c>
      <c r="I61" s="124">
        <v>1</v>
      </c>
      <c r="J61" s="125">
        <v>30.12</v>
      </c>
      <c r="K61" s="125">
        <v>21.654</v>
      </c>
      <c r="L61" s="125">
        <v>13.78</v>
      </c>
      <c r="M61" s="126">
        <v>20.590964</v>
      </c>
      <c r="N61" s="126">
        <v>14.638544</v>
      </c>
      <c r="O61" s="127">
        <f t="shared" si="1"/>
        <v>0.14726249999999999</v>
      </c>
      <c r="P61" s="127">
        <v>5.2011404250000002</v>
      </c>
      <c r="Q61" s="124"/>
      <c r="R61" s="126"/>
      <c r="S61" s="126"/>
      <c r="T61" s="126"/>
      <c r="U61" s="126"/>
      <c r="V61" s="127"/>
      <c r="W61" s="127"/>
      <c r="X61" s="128">
        <v>190</v>
      </c>
      <c r="Y61" s="128">
        <v>394</v>
      </c>
      <c r="Z61" s="128">
        <v>462</v>
      </c>
      <c r="AA61" s="128"/>
      <c r="AB61" s="130" t="s">
        <v>7166</v>
      </c>
      <c r="AC61" s="130" t="s">
        <v>7167</v>
      </c>
      <c r="AD61" s="130" t="s">
        <v>6931</v>
      </c>
      <c r="AE61" s="131">
        <v>150</v>
      </c>
      <c r="AF61" s="129">
        <v>2000</v>
      </c>
      <c r="AG61" s="129">
        <v>60</v>
      </c>
      <c r="AH61" s="132">
        <v>76.5</v>
      </c>
      <c r="AI61" s="132">
        <v>55</v>
      </c>
      <c r="AJ61" s="132">
        <v>35</v>
      </c>
      <c r="AK61" s="133">
        <v>9.34</v>
      </c>
      <c r="AL61" s="133">
        <v>6.64</v>
      </c>
      <c r="AM61" s="134">
        <f t="shared" si="2"/>
        <v>0.14726249999999999</v>
      </c>
      <c r="AN61" s="135" t="s">
        <v>7168</v>
      </c>
      <c r="AO61" s="136" t="s">
        <v>6934</v>
      </c>
      <c r="AP61" s="136" t="s">
        <v>6966</v>
      </c>
      <c r="AQ61" s="137" t="s">
        <v>7169</v>
      </c>
      <c r="AR61" s="167" t="s">
        <v>7170</v>
      </c>
      <c r="AS61" s="138" t="s">
        <v>6938</v>
      </c>
      <c r="AT61" s="139">
        <v>29.2</v>
      </c>
      <c r="AU61" s="139">
        <v>22.5</v>
      </c>
      <c r="AV61" s="139">
        <v>19.5</v>
      </c>
      <c r="AW61" s="140">
        <v>43</v>
      </c>
      <c r="AX61" s="152" t="s">
        <v>6981</v>
      </c>
      <c r="AY61" s="150" t="s">
        <v>7171</v>
      </c>
      <c r="AZ61" s="150" t="s">
        <v>7172</v>
      </c>
      <c r="BA61" s="138"/>
      <c r="BB61" s="138"/>
      <c r="BC61" s="128"/>
      <c r="BD61" s="128"/>
      <c r="BE61" s="141" t="s">
        <v>6939</v>
      </c>
      <c r="BF61" s="141" t="s">
        <v>6939</v>
      </c>
      <c r="BG61" s="142"/>
      <c r="BH61" s="143">
        <f t="shared" si="9"/>
        <v>27.979875</v>
      </c>
      <c r="BI61" s="143">
        <f t="shared" si="9"/>
        <v>58.021424999999994</v>
      </c>
      <c r="BJ61" s="143">
        <f t="shared" si="9"/>
        <v>68.035274999999999</v>
      </c>
      <c r="BK61" s="143">
        <f t="shared" si="9"/>
        <v>0</v>
      </c>
    </row>
    <row r="62" spans="1:264" s="186" customFormat="1" ht="27.75" hidden="1" customHeight="1" x14ac:dyDescent="0.2">
      <c r="A62" s="118">
        <v>44413</v>
      </c>
      <c r="B62" s="181" t="s">
        <v>7164</v>
      </c>
      <c r="C62" s="120"/>
      <c r="D62" s="120" t="s">
        <v>7043</v>
      </c>
      <c r="E62" s="120" t="s">
        <v>6928</v>
      </c>
      <c r="F62" s="170" t="s">
        <v>6638</v>
      </c>
      <c r="G62" s="171" t="s">
        <v>7173</v>
      </c>
      <c r="H62" s="123" t="s">
        <v>7165</v>
      </c>
      <c r="I62" s="124">
        <v>1</v>
      </c>
      <c r="J62" s="125">
        <v>30.12</v>
      </c>
      <c r="K62" s="125">
        <v>21.654</v>
      </c>
      <c r="L62" s="125">
        <v>13.78</v>
      </c>
      <c r="M62" s="126">
        <v>20.590964</v>
      </c>
      <c r="N62" s="126">
        <v>14.638544</v>
      </c>
      <c r="O62" s="127">
        <f t="shared" si="1"/>
        <v>0.14726249999999999</v>
      </c>
      <c r="P62" s="127">
        <v>5.2011404250000002</v>
      </c>
      <c r="Q62" s="124"/>
      <c r="R62" s="126"/>
      <c r="S62" s="126"/>
      <c r="T62" s="126"/>
      <c r="U62" s="126"/>
      <c r="V62" s="127"/>
      <c r="W62" s="127"/>
      <c r="X62" s="128">
        <v>190</v>
      </c>
      <c r="Y62" s="128">
        <v>394</v>
      </c>
      <c r="Z62" s="128">
        <v>462</v>
      </c>
      <c r="AA62" s="128"/>
      <c r="AB62" s="130" t="s">
        <v>7166</v>
      </c>
      <c r="AC62" s="130" t="s">
        <v>7167</v>
      </c>
      <c r="AD62" s="130" t="s">
        <v>6931</v>
      </c>
      <c r="AE62" s="131">
        <v>150</v>
      </c>
      <c r="AF62" s="129">
        <v>2000</v>
      </c>
      <c r="AG62" s="129">
        <v>60</v>
      </c>
      <c r="AH62" s="132">
        <v>76.5</v>
      </c>
      <c r="AI62" s="132">
        <v>55</v>
      </c>
      <c r="AJ62" s="132">
        <v>35</v>
      </c>
      <c r="AK62" s="133">
        <v>9.34</v>
      </c>
      <c r="AL62" s="133">
        <v>6.64</v>
      </c>
      <c r="AM62" s="134">
        <f t="shared" si="2"/>
        <v>0.14726249999999999</v>
      </c>
      <c r="AN62" s="135" t="s">
        <v>7168</v>
      </c>
      <c r="AO62" s="136" t="s">
        <v>6934</v>
      </c>
      <c r="AP62" s="136" t="s">
        <v>6966</v>
      </c>
      <c r="AQ62" s="137" t="s">
        <v>7169</v>
      </c>
      <c r="AR62" s="167" t="s">
        <v>7174</v>
      </c>
      <c r="AS62" s="138" t="s">
        <v>6938</v>
      </c>
      <c r="AT62" s="139">
        <v>29.2</v>
      </c>
      <c r="AU62" s="139">
        <v>22.5</v>
      </c>
      <c r="AV62" s="139">
        <v>19.5</v>
      </c>
      <c r="AW62" s="140">
        <v>43</v>
      </c>
      <c r="AX62" s="152" t="s">
        <v>6981</v>
      </c>
      <c r="AY62" s="150" t="s">
        <v>7171</v>
      </c>
      <c r="AZ62" s="150" t="s">
        <v>7172</v>
      </c>
      <c r="BA62" s="138"/>
      <c r="BB62" s="138"/>
      <c r="BC62" s="128"/>
      <c r="BD62" s="128"/>
      <c r="BE62" s="141" t="s">
        <v>6939</v>
      </c>
      <c r="BF62" s="141" t="s">
        <v>6939</v>
      </c>
      <c r="BG62" s="142"/>
      <c r="BH62" s="143">
        <f t="shared" si="9"/>
        <v>27.979875</v>
      </c>
      <c r="BI62" s="143">
        <f t="shared" si="9"/>
        <v>58.021424999999994</v>
      </c>
      <c r="BJ62" s="143">
        <f t="shared" si="9"/>
        <v>68.035274999999999</v>
      </c>
      <c r="BK62" s="143">
        <f t="shared" si="9"/>
        <v>0</v>
      </c>
    </row>
    <row r="63" spans="1:264" s="186" customFormat="1" ht="27.75" hidden="1" customHeight="1" x14ac:dyDescent="0.2">
      <c r="A63" s="118">
        <v>44266</v>
      </c>
      <c r="B63" s="181" t="s">
        <v>7175</v>
      </c>
      <c r="C63" s="120" t="s">
        <v>7176</v>
      </c>
      <c r="D63" s="120" t="s">
        <v>7043</v>
      </c>
      <c r="E63" s="120" t="s">
        <v>6928</v>
      </c>
      <c r="F63" s="170" t="s">
        <v>4095</v>
      </c>
      <c r="G63" s="171" t="s">
        <v>7177</v>
      </c>
      <c r="H63" s="123" t="s">
        <v>7178</v>
      </c>
      <c r="I63" s="124">
        <v>1</v>
      </c>
      <c r="J63" s="125">
        <v>10.039999999999999</v>
      </c>
      <c r="K63" s="125">
        <v>8.8580000000000005</v>
      </c>
      <c r="L63" s="125">
        <v>6.89</v>
      </c>
      <c r="M63" s="126">
        <f>AK63*2.2046</f>
        <v>1.3448059999999999</v>
      </c>
      <c r="N63" s="126">
        <f>AL63*2.2046</f>
        <v>0.90388599999999997</v>
      </c>
      <c r="O63" s="127">
        <f t="shared" si="1"/>
        <v>1.0040624999999999E-2</v>
      </c>
      <c r="P63" s="127">
        <f>J63*K63*L63/1728</f>
        <v>0.35460501435185182</v>
      </c>
      <c r="Q63" s="124"/>
      <c r="R63" s="126"/>
      <c r="S63" s="126"/>
      <c r="T63" s="126"/>
      <c r="U63" s="126"/>
      <c r="V63" s="127"/>
      <c r="W63" s="127"/>
      <c r="X63" s="128">
        <v>2790</v>
      </c>
      <c r="Y63" s="128">
        <v>5780</v>
      </c>
      <c r="Z63" s="128">
        <v>6770</v>
      </c>
      <c r="AA63" s="128"/>
      <c r="AB63" s="130" t="s">
        <v>7179</v>
      </c>
      <c r="AC63" s="130" t="s">
        <v>7180</v>
      </c>
      <c r="AD63" s="130" t="s">
        <v>6931</v>
      </c>
      <c r="AE63" s="131">
        <v>500</v>
      </c>
      <c r="AF63" s="129">
        <v>500</v>
      </c>
      <c r="AG63" s="129">
        <v>60</v>
      </c>
      <c r="AH63" s="132">
        <v>25.5</v>
      </c>
      <c r="AI63" s="132">
        <v>22.5</v>
      </c>
      <c r="AJ63" s="132">
        <v>17.5</v>
      </c>
      <c r="AK63" s="133">
        <v>0.61</v>
      </c>
      <c r="AL63" s="133">
        <v>0.41</v>
      </c>
      <c r="AM63" s="134">
        <f t="shared" si="2"/>
        <v>1.0040624999999999E-2</v>
      </c>
      <c r="AN63" s="135" t="s">
        <v>7084</v>
      </c>
      <c r="AO63" s="136" t="s">
        <v>7181</v>
      </c>
      <c r="AP63" s="136" t="s">
        <v>6966</v>
      </c>
      <c r="AQ63" s="137"/>
      <c r="AR63" s="167" t="s">
        <v>7182</v>
      </c>
      <c r="AS63" s="138" t="s">
        <v>6938</v>
      </c>
      <c r="AT63" s="139">
        <v>9.75</v>
      </c>
      <c r="AU63" s="139">
        <v>8</v>
      </c>
      <c r="AV63" s="139">
        <v>6</v>
      </c>
      <c r="AW63" s="140" t="s">
        <v>6938</v>
      </c>
      <c r="AX63" s="138" t="s">
        <v>6856</v>
      </c>
      <c r="AY63" s="138"/>
      <c r="AZ63" s="138"/>
      <c r="BA63" s="138"/>
      <c r="BB63" s="138"/>
      <c r="BC63" s="128"/>
      <c r="BD63" s="128"/>
      <c r="BE63" s="141" t="s">
        <v>6939</v>
      </c>
      <c r="BF63" s="141" t="s">
        <v>6939</v>
      </c>
      <c r="BG63" s="142"/>
      <c r="BH63" s="143">
        <f t="shared" si="9"/>
        <v>28.013343749999997</v>
      </c>
      <c r="BI63" s="143">
        <f t="shared" si="9"/>
        <v>58.034812499999994</v>
      </c>
      <c r="BJ63" s="143">
        <f t="shared" si="9"/>
        <v>67.975031250000001</v>
      </c>
      <c r="BK63" s="143">
        <f t="shared" si="9"/>
        <v>0</v>
      </c>
    </row>
    <row r="64" spans="1:264" s="186" customFormat="1" ht="28.35" hidden="1" customHeight="1" x14ac:dyDescent="0.2">
      <c r="A64" s="118">
        <v>45230</v>
      </c>
      <c r="B64" s="119" t="s">
        <v>6926</v>
      </c>
      <c r="C64" s="120" t="s">
        <v>7183</v>
      </c>
      <c r="D64" s="120" t="s">
        <v>6927</v>
      </c>
      <c r="E64" s="120" t="s">
        <v>6928</v>
      </c>
      <c r="F64" s="170">
        <v>3951</v>
      </c>
      <c r="G64" s="171" t="s">
        <v>7184</v>
      </c>
      <c r="H64" s="123" t="s">
        <v>7185</v>
      </c>
      <c r="I64" s="124">
        <v>1</v>
      </c>
      <c r="J64" s="125">
        <f>AH64/2.54</f>
        <v>26.181102362204722</v>
      </c>
      <c r="K64" s="125">
        <f>AI64/2.54</f>
        <v>7.2834645669291334</v>
      </c>
      <c r="L64" s="125">
        <f>AJ64/2.54</f>
        <v>19.881889763779526</v>
      </c>
      <c r="M64" s="126">
        <v>25.352900000000002</v>
      </c>
      <c r="N64" s="126">
        <v>21.605080000000001</v>
      </c>
      <c r="O64" s="127">
        <f t="shared" si="1"/>
        <v>6.2127624999999999E-2</v>
      </c>
      <c r="P64" s="127">
        <f>J64*K64*L64/1728</f>
        <v>2.1940163710726219</v>
      </c>
      <c r="Q64" s="124"/>
      <c r="R64" s="126"/>
      <c r="S64" s="126"/>
      <c r="T64" s="126"/>
      <c r="U64" s="126"/>
      <c r="V64" s="127"/>
      <c r="W64" s="127"/>
      <c r="X64" s="128">
        <v>450</v>
      </c>
      <c r="Y64" s="128">
        <v>950</v>
      </c>
      <c r="Z64" s="128">
        <v>1095</v>
      </c>
      <c r="AA64" s="128">
        <v>1208</v>
      </c>
      <c r="AB64" s="130" t="s">
        <v>41</v>
      </c>
      <c r="AC64" s="130" t="s">
        <v>6930</v>
      </c>
      <c r="AD64" s="130" t="s">
        <v>6931</v>
      </c>
      <c r="AE64" s="131">
        <v>200</v>
      </c>
      <c r="AF64" s="129">
        <v>200</v>
      </c>
      <c r="AG64" s="129">
        <v>50</v>
      </c>
      <c r="AH64" s="132">
        <v>66.5</v>
      </c>
      <c r="AI64" s="132">
        <v>18.5</v>
      </c>
      <c r="AJ64" s="132">
        <v>50.5</v>
      </c>
      <c r="AK64" s="133">
        <v>11.5</v>
      </c>
      <c r="AL64" s="133">
        <v>9.8000000000000007</v>
      </c>
      <c r="AM64" s="134">
        <f t="shared" si="2"/>
        <v>6.2127624999999999E-2</v>
      </c>
      <c r="AN64" s="135" t="s">
        <v>6933</v>
      </c>
      <c r="AO64" s="136" t="s">
        <v>6934</v>
      </c>
      <c r="AP64" s="136" t="s">
        <v>6935</v>
      </c>
      <c r="AQ64" s="137" t="s">
        <v>7186</v>
      </c>
      <c r="AR64" s="167" t="s">
        <v>7187</v>
      </c>
      <c r="AS64" s="138" t="s">
        <v>6938</v>
      </c>
      <c r="AT64" s="139">
        <v>39.369999999999997</v>
      </c>
      <c r="AU64" s="139">
        <v>21.26</v>
      </c>
      <c r="AV64" s="139">
        <v>40.75</v>
      </c>
      <c r="AW64" s="140">
        <v>150</v>
      </c>
      <c r="AX64" s="138" t="s">
        <v>6856</v>
      </c>
      <c r="AY64" s="138"/>
      <c r="AZ64" s="138"/>
      <c r="BA64" s="138"/>
      <c r="BB64" s="138"/>
      <c r="BC64" s="128"/>
      <c r="BD64" s="128"/>
      <c r="BE64" s="141" t="s">
        <v>6939</v>
      </c>
      <c r="BF64" s="141" t="s">
        <v>6939</v>
      </c>
      <c r="BG64" s="142"/>
      <c r="BH64" s="143">
        <f t="shared" si="9"/>
        <v>27.957431249999999</v>
      </c>
      <c r="BI64" s="143">
        <f t="shared" si="9"/>
        <v>59.021243749999996</v>
      </c>
      <c r="BJ64" s="143">
        <f t="shared" si="9"/>
        <v>68.029749374999994</v>
      </c>
      <c r="BK64" s="143">
        <f t="shared" si="9"/>
        <v>75.050170999999992</v>
      </c>
    </row>
    <row r="65" spans="1:68" s="186" customFormat="1" ht="39" hidden="1" customHeight="1" x14ac:dyDescent="0.2">
      <c r="A65" s="118">
        <v>43920</v>
      </c>
      <c r="B65" s="119" t="s">
        <v>6973</v>
      </c>
      <c r="C65" s="120"/>
      <c r="D65" s="120" t="s">
        <v>6927</v>
      </c>
      <c r="E65" s="120" t="s">
        <v>7188</v>
      </c>
      <c r="F65" s="170">
        <v>385</v>
      </c>
      <c r="G65" s="171" t="s">
        <v>8325</v>
      </c>
      <c r="H65" s="123" t="s">
        <v>7189</v>
      </c>
      <c r="I65" s="124">
        <v>1</v>
      </c>
      <c r="J65" s="125">
        <v>21.25</v>
      </c>
      <c r="K65" s="125">
        <v>12</v>
      </c>
      <c r="L65" s="125">
        <v>23.75</v>
      </c>
      <c r="M65" s="126">
        <f t="shared" ref="M65:N67" si="10">AK65*2.2046</f>
        <v>27.337040000000002</v>
      </c>
      <c r="N65" s="126">
        <f t="shared" si="10"/>
        <v>23.589220000000001</v>
      </c>
      <c r="O65" s="127">
        <f t="shared" si="1"/>
        <v>9.9261576431999982E-2</v>
      </c>
      <c r="P65" s="127">
        <f>J65*K65*L65/1728</f>
        <v>3.5047743055555554</v>
      </c>
      <c r="Q65" s="124"/>
      <c r="R65" s="126"/>
      <c r="S65" s="126"/>
      <c r="T65" s="126"/>
      <c r="U65" s="126"/>
      <c r="V65" s="127"/>
      <c r="W65" s="127"/>
      <c r="X65" s="128">
        <v>282</v>
      </c>
      <c r="Y65" s="128">
        <v>584</v>
      </c>
      <c r="Z65" s="128">
        <v>684</v>
      </c>
      <c r="AA65" s="128"/>
      <c r="AB65" s="130" t="s">
        <v>53</v>
      </c>
      <c r="AC65" s="130" t="s">
        <v>6976</v>
      </c>
      <c r="AD65" s="130" t="s">
        <v>6931</v>
      </c>
      <c r="AE65" s="130">
        <v>152</v>
      </c>
      <c r="AF65" s="129">
        <v>1000</v>
      </c>
      <c r="AG65" s="129">
        <v>60</v>
      </c>
      <c r="AH65" s="132">
        <v>53.98</v>
      </c>
      <c r="AI65" s="132">
        <v>30.48</v>
      </c>
      <c r="AJ65" s="132">
        <v>60.33</v>
      </c>
      <c r="AK65" s="133">
        <v>12.4</v>
      </c>
      <c r="AL65" s="133">
        <v>10.7</v>
      </c>
      <c r="AM65" s="134">
        <f t="shared" si="2"/>
        <v>9.9261576431999982E-2</v>
      </c>
      <c r="AN65" s="135" t="s">
        <v>6977</v>
      </c>
      <c r="AO65" s="136" t="s">
        <v>6934</v>
      </c>
      <c r="AP65" s="136" t="s">
        <v>7190</v>
      </c>
      <c r="AQ65" s="137" t="s">
        <v>7191</v>
      </c>
      <c r="AR65" s="167" t="s">
        <v>7192</v>
      </c>
      <c r="AS65" s="138" t="s">
        <v>6938</v>
      </c>
      <c r="AT65" s="139">
        <v>36</v>
      </c>
      <c r="AU65" s="139">
        <v>41</v>
      </c>
      <c r="AV65" s="139">
        <v>21</v>
      </c>
      <c r="AW65" s="140">
        <v>60</v>
      </c>
      <c r="AX65" s="152" t="s">
        <v>6981</v>
      </c>
      <c r="AY65" s="155" t="s">
        <v>6982</v>
      </c>
      <c r="AZ65" s="150" t="s">
        <v>6983</v>
      </c>
      <c r="BA65" s="138"/>
      <c r="BB65" s="138"/>
      <c r="BC65" s="128"/>
      <c r="BD65" s="128"/>
      <c r="BE65" s="141" t="s">
        <v>6939</v>
      </c>
      <c r="BF65" s="141" t="s">
        <v>6939</v>
      </c>
      <c r="BG65" s="142"/>
      <c r="BH65" s="143">
        <f t="shared" si="9"/>
        <v>27.991764553823995</v>
      </c>
      <c r="BI65" s="143">
        <f t="shared" si="9"/>
        <v>57.968760636287989</v>
      </c>
      <c r="BJ65" s="143">
        <f t="shared" si="9"/>
        <v>67.894918279487982</v>
      </c>
      <c r="BK65" s="143">
        <f t="shared" si="9"/>
        <v>0</v>
      </c>
    </row>
    <row r="66" spans="1:68" s="186" customFormat="1" ht="39" hidden="1" customHeight="1" x14ac:dyDescent="0.2">
      <c r="A66" s="118">
        <v>43920</v>
      </c>
      <c r="B66" s="119" t="s">
        <v>6973</v>
      </c>
      <c r="C66" s="120"/>
      <c r="D66" s="120" t="s">
        <v>6927</v>
      </c>
      <c r="E66" s="120" t="s">
        <v>6928</v>
      </c>
      <c r="F66" s="170">
        <v>386</v>
      </c>
      <c r="G66" s="171" t="s">
        <v>7193</v>
      </c>
      <c r="H66" s="123" t="s">
        <v>7194</v>
      </c>
      <c r="I66" s="124">
        <v>1</v>
      </c>
      <c r="J66" s="125">
        <v>21.25</v>
      </c>
      <c r="K66" s="125">
        <v>12</v>
      </c>
      <c r="L66" s="125">
        <v>23.75</v>
      </c>
      <c r="M66" s="126">
        <f t="shared" si="10"/>
        <v>27.337040000000002</v>
      </c>
      <c r="N66" s="126">
        <f t="shared" si="10"/>
        <v>23.589220000000001</v>
      </c>
      <c r="O66" s="127">
        <f t="shared" si="1"/>
        <v>9.9261576431999982E-2</v>
      </c>
      <c r="P66" s="127">
        <f>J66*K66*L66/1728</f>
        <v>3.5047743055555554</v>
      </c>
      <c r="Q66" s="124"/>
      <c r="R66" s="126"/>
      <c r="S66" s="126"/>
      <c r="T66" s="126"/>
      <c r="U66" s="126"/>
      <c r="V66" s="127"/>
      <c r="W66" s="127"/>
      <c r="X66" s="128">
        <v>282</v>
      </c>
      <c r="Y66" s="128">
        <v>584</v>
      </c>
      <c r="Z66" s="128">
        <v>684</v>
      </c>
      <c r="AA66" s="128"/>
      <c r="AB66" s="130" t="s">
        <v>53</v>
      </c>
      <c r="AC66" s="130" t="s">
        <v>6976</v>
      </c>
      <c r="AD66" s="130" t="s">
        <v>6931</v>
      </c>
      <c r="AE66" s="130">
        <v>152</v>
      </c>
      <c r="AF66" s="129">
        <v>1000</v>
      </c>
      <c r="AG66" s="129">
        <v>60</v>
      </c>
      <c r="AH66" s="132">
        <v>53.98</v>
      </c>
      <c r="AI66" s="132">
        <v>30.48</v>
      </c>
      <c r="AJ66" s="132">
        <v>60.33</v>
      </c>
      <c r="AK66" s="133">
        <v>12.4</v>
      </c>
      <c r="AL66" s="133">
        <v>10.7</v>
      </c>
      <c r="AM66" s="134">
        <f t="shared" si="2"/>
        <v>9.9261576431999982E-2</v>
      </c>
      <c r="AN66" s="135" t="s">
        <v>6977</v>
      </c>
      <c r="AO66" s="136" t="s">
        <v>6934</v>
      </c>
      <c r="AP66" s="136" t="s">
        <v>6978</v>
      </c>
      <c r="AQ66" s="137" t="s">
        <v>7195</v>
      </c>
      <c r="AR66" s="167" t="s">
        <v>7196</v>
      </c>
      <c r="AS66" s="138" t="s">
        <v>6938</v>
      </c>
      <c r="AT66" s="139">
        <v>36</v>
      </c>
      <c r="AU66" s="139">
        <v>41</v>
      </c>
      <c r="AV66" s="139">
        <v>21</v>
      </c>
      <c r="AW66" s="140">
        <v>60</v>
      </c>
      <c r="AX66" s="152" t="s">
        <v>6981</v>
      </c>
      <c r="AY66" s="155" t="s">
        <v>6982</v>
      </c>
      <c r="AZ66" s="150" t="s">
        <v>6983</v>
      </c>
      <c r="BA66" s="138"/>
      <c r="BB66" s="138"/>
      <c r="BC66" s="128"/>
      <c r="BD66" s="128"/>
      <c r="BE66" s="141" t="s">
        <v>6939</v>
      </c>
      <c r="BF66" s="141" t="s">
        <v>6939</v>
      </c>
      <c r="BG66" s="142"/>
      <c r="BH66" s="143">
        <f t="shared" si="9"/>
        <v>27.991764553823995</v>
      </c>
      <c r="BI66" s="143">
        <f t="shared" si="9"/>
        <v>57.968760636287989</v>
      </c>
      <c r="BJ66" s="143">
        <f t="shared" si="9"/>
        <v>67.894918279487982</v>
      </c>
      <c r="BK66" s="143">
        <f t="shared" si="9"/>
        <v>0</v>
      </c>
    </row>
    <row r="67" spans="1:68" s="186" customFormat="1" ht="28.35" hidden="1" customHeight="1" x14ac:dyDescent="0.2">
      <c r="A67" s="118">
        <v>45230</v>
      </c>
      <c r="B67" s="119" t="s">
        <v>6926</v>
      </c>
      <c r="C67" s="120"/>
      <c r="D67" s="120" t="s">
        <v>7043</v>
      </c>
      <c r="E67" s="120" t="s">
        <v>7197</v>
      </c>
      <c r="F67" s="170" t="s">
        <v>4105</v>
      </c>
      <c r="G67" s="171" t="s">
        <v>8326</v>
      </c>
      <c r="H67" s="123" t="s">
        <v>7198</v>
      </c>
      <c r="I67" s="124">
        <v>1</v>
      </c>
      <c r="J67" s="125">
        <f>AH67/2.54</f>
        <v>26.181102362204722</v>
      </c>
      <c r="K67" s="125">
        <f>AI67/2.54</f>
        <v>7.2834645669291334</v>
      </c>
      <c r="L67" s="125">
        <f>AJ67/2.54</f>
        <v>19.881889763779526</v>
      </c>
      <c r="M67" s="126">
        <f t="shared" si="10"/>
        <v>29.321180000000002</v>
      </c>
      <c r="N67" s="126">
        <f t="shared" si="10"/>
        <v>26.234740000000002</v>
      </c>
      <c r="O67" s="127">
        <f t="shared" si="1"/>
        <v>6.2127624999999999E-2</v>
      </c>
      <c r="P67" s="127">
        <f>J67*K67*L67/1728</f>
        <v>2.1940163710726219</v>
      </c>
      <c r="Q67" s="124"/>
      <c r="R67" s="126"/>
      <c r="S67" s="126"/>
      <c r="T67" s="126"/>
      <c r="U67" s="126"/>
      <c r="V67" s="127"/>
      <c r="W67" s="127"/>
      <c r="X67" s="128">
        <v>450</v>
      </c>
      <c r="Y67" s="128">
        <v>950</v>
      </c>
      <c r="Z67" s="128">
        <v>1095</v>
      </c>
      <c r="AA67" s="128">
        <v>1208</v>
      </c>
      <c r="AB67" s="130" t="s">
        <v>41</v>
      </c>
      <c r="AC67" s="130" t="s">
        <v>6930</v>
      </c>
      <c r="AD67" s="130" t="s">
        <v>6931</v>
      </c>
      <c r="AE67" s="131">
        <v>200</v>
      </c>
      <c r="AF67" s="129">
        <v>200</v>
      </c>
      <c r="AG67" s="129">
        <v>50</v>
      </c>
      <c r="AH67" s="132">
        <v>66.5</v>
      </c>
      <c r="AI67" s="132">
        <v>18.5</v>
      </c>
      <c r="AJ67" s="132">
        <v>50.5</v>
      </c>
      <c r="AK67" s="133">
        <v>13.3</v>
      </c>
      <c r="AL67" s="133">
        <v>11.9</v>
      </c>
      <c r="AM67" s="134">
        <f t="shared" si="2"/>
        <v>6.2127624999999999E-2</v>
      </c>
      <c r="AN67" s="135" t="s">
        <v>6933</v>
      </c>
      <c r="AO67" s="136" t="s">
        <v>6934</v>
      </c>
      <c r="AP67" s="136" t="s">
        <v>6935</v>
      </c>
      <c r="AQ67" s="137" t="s">
        <v>7199</v>
      </c>
      <c r="AR67" s="167" t="s">
        <v>7200</v>
      </c>
      <c r="AS67" s="138" t="s">
        <v>6938</v>
      </c>
      <c r="AT67" s="139">
        <v>39.369999999999997</v>
      </c>
      <c r="AU67" s="139">
        <v>18.5</v>
      </c>
      <c r="AV67" s="139">
        <v>30.71</v>
      </c>
      <c r="AW67" s="140">
        <v>150</v>
      </c>
      <c r="AX67" s="138" t="s">
        <v>6856</v>
      </c>
      <c r="AY67" s="138"/>
      <c r="AZ67" s="138"/>
      <c r="BA67" s="138"/>
      <c r="BB67" s="138"/>
      <c r="BC67" s="128"/>
      <c r="BD67" s="128"/>
      <c r="BE67" s="141" t="s">
        <v>6939</v>
      </c>
      <c r="BF67" s="141" t="s">
        <v>6939</v>
      </c>
      <c r="BG67" s="142"/>
      <c r="BH67" s="143">
        <f t="shared" si="9"/>
        <v>27.957431249999999</v>
      </c>
      <c r="BI67" s="143">
        <f t="shared" si="9"/>
        <v>59.021243749999996</v>
      </c>
      <c r="BJ67" s="143">
        <f t="shared" si="9"/>
        <v>68.029749374999994</v>
      </c>
      <c r="BK67" s="143">
        <f t="shared" si="9"/>
        <v>75.050170999999992</v>
      </c>
    </row>
    <row r="68" spans="1:68" s="186" customFormat="1" ht="28.35" hidden="1" customHeight="1" x14ac:dyDescent="0.2">
      <c r="A68" s="118">
        <v>45230</v>
      </c>
      <c r="B68" s="119" t="s">
        <v>6926</v>
      </c>
      <c r="C68" s="120" t="s">
        <v>7201</v>
      </c>
      <c r="D68" s="120" t="s">
        <v>6927</v>
      </c>
      <c r="E68" s="120" t="s">
        <v>6928</v>
      </c>
      <c r="F68" s="170" t="s">
        <v>5115</v>
      </c>
      <c r="G68" s="171" t="s">
        <v>8327</v>
      </c>
      <c r="H68" s="123" t="s">
        <v>7202</v>
      </c>
      <c r="I68" s="124">
        <v>1</v>
      </c>
      <c r="J68" s="125">
        <v>25.984000000000002</v>
      </c>
      <c r="K68" s="125">
        <v>19.882000000000001</v>
      </c>
      <c r="L68" s="125">
        <v>9.0549999999999997</v>
      </c>
      <c r="M68" s="126">
        <v>23.721496000000002</v>
      </c>
      <c r="N68" s="126">
        <v>20.282319999999999</v>
      </c>
      <c r="O68" s="127">
        <f t="shared" si="1"/>
        <v>7.6659000000000005E-2</v>
      </c>
      <c r="P68" s="127">
        <v>2.6482000000000001</v>
      </c>
      <c r="Q68" s="124"/>
      <c r="R68" s="126"/>
      <c r="S68" s="126"/>
      <c r="T68" s="126"/>
      <c r="U68" s="126"/>
      <c r="V68" s="127"/>
      <c r="W68" s="127"/>
      <c r="X68" s="128">
        <v>363</v>
      </c>
      <c r="Y68" s="128">
        <v>759</v>
      </c>
      <c r="Z68" s="128">
        <v>890</v>
      </c>
      <c r="AA68" s="128"/>
      <c r="AB68" s="130" t="s">
        <v>41</v>
      </c>
      <c r="AC68" s="130" t="s">
        <v>6930</v>
      </c>
      <c r="AD68" s="130" t="s">
        <v>6931</v>
      </c>
      <c r="AE68" s="131">
        <v>200</v>
      </c>
      <c r="AF68" s="129">
        <v>200</v>
      </c>
      <c r="AG68" s="129">
        <v>50</v>
      </c>
      <c r="AH68" s="132">
        <v>66</v>
      </c>
      <c r="AI68" s="132">
        <v>50.5</v>
      </c>
      <c r="AJ68" s="132">
        <v>23</v>
      </c>
      <c r="AK68" s="133">
        <v>10.76</v>
      </c>
      <c r="AL68" s="133">
        <v>9.1999999999999993</v>
      </c>
      <c r="AM68" s="134">
        <f t="shared" si="2"/>
        <v>7.6659000000000005E-2</v>
      </c>
      <c r="AN68" s="135" t="s">
        <v>6933</v>
      </c>
      <c r="AO68" s="136" t="s">
        <v>6934</v>
      </c>
      <c r="AP68" s="136" t="s">
        <v>6935</v>
      </c>
      <c r="AQ68" s="137" t="s">
        <v>7203</v>
      </c>
      <c r="AR68" s="167" t="s">
        <v>7204</v>
      </c>
      <c r="AS68" s="138" t="s">
        <v>6938</v>
      </c>
      <c r="AT68" s="139">
        <v>40.94</v>
      </c>
      <c r="AU68" s="139">
        <v>21.26</v>
      </c>
      <c r="AV68" s="139">
        <v>32.17</v>
      </c>
      <c r="AW68" s="140">
        <v>150</v>
      </c>
      <c r="AX68" s="138" t="s">
        <v>6856</v>
      </c>
      <c r="AY68" s="138"/>
      <c r="AZ68" s="138"/>
      <c r="BA68" s="138"/>
      <c r="BB68" s="138"/>
      <c r="BC68" s="128"/>
      <c r="BD68" s="128"/>
      <c r="BE68" s="141" t="s">
        <v>6939</v>
      </c>
      <c r="BF68" s="141" t="s">
        <v>6939</v>
      </c>
      <c r="BG68" s="142"/>
      <c r="BH68" s="143">
        <f t="shared" si="9"/>
        <v>27.827217000000001</v>
      </c>
      <c r="BI68" s="143">
        <f t="shared" si="9"/>
        <v>58.184181000000002</v>
      </c>
      <c r="BJ68" s="143">
        <f t="shared" si="9"/>
        <v>68.226510000000005</v>
      </c>
      <c r="BK68" s="143">
        <f t="shared" si="9"/>
        <v>0</v>
      </c>
    </row>
    <row r="69" spans="1:68" s="186" customFormat="1" ht="28.35" hidden="1" customHeight="1" x14ac:dyDescent="0.2">
      <c r="A69" s="118">
        <v>45230</v>
      </c>
      <c r="B69" s="119" t="s">
        <v>6926</v>
      </c>
      <c r="C69" s="120" t="s">
        <v>7205</v>
      </c>
      <c r="D69" s="120" t="s">
        <v>6927</v>
      </c>
      <c r="E69" s="120" t="s">
        <v>6928</v>
      </c>
      <c r="F69" s="170" t="s">
        <v>18</v>
      </c>
      <c r="G69" s="171" t="s">
        <v>8328</v>
      </c>
      <c r="H69" s="123" t="s">
        <v>7202</v>
      </c>
      <c r="I69" s="124">
        <v>1</v>
      </c>
      <c r="J69" s="125">
        <v>25.984000000000002</v>
      </c>
      <c r="K69" s="125">
        <v>19.882000000000001</v>
      </c>
      <c r="L69" s="125">
        <v>9.0549999999999997</v>
      </c>
      <c r="M69" s="126">
        <v>25.485176000000003</v>
      </c>
      <c r="N69" s="126">
        <v>22.045999999999999</v>
      </c>
      <c r="O69" s="127">
        <f t="shared" si="1"/>
        <v>7.6659000000000005E-2</v>
      </c>
      <c r="P69" s="127">
        <v>2.6482000000000001</v>
      </c>
      <c r="Q69" s="124"/>
      <c r="R69" s="126"/>
      <c r="S69" s="126"/>
      <c r="T69" s="126"/>
      <c r="U69" s="126"/>
      <c r="V69" s="127"/>
      <c r="W69" s="127"/>
      <c r="X69" s="128">
        <v>363</v>
      </c>
      <c r="Y69" s="128">
        <v>759</v>
      </c>
      <c r="Z69" s="128">
        <v>868</v>
      </c>
      <c r="AA69" s="128"/>
      <c r="AB69" s="130" t="s">
        <v>41</v>
      </c>
      <c r="AC69" s="130" t="s">
        <v>6930</v>
      </c>
      <c r="AD69" s="130" t="s">
        <v>6931</v>
      </c>
      <c r="AE69" s="131">
        <v>200</v>
      </c>
      <c r="AF69" s="129">
        <v>200</v>
      </c>
      <c r="AG69" s="129">
        <v>50</v>
      </c>
      <c r="AH69" s="132">
        <v>66</v>
      </c>
      <c r="AI69" s="132">
        <v>50.5</v>
      </c>
      <c r="AJ69" s="132">
        <v>23</v>
      </c>
      <c r="AK69" s="133">
        <v>11.56</v>
      </c>
      <c r="AL69" s="133">
        <v>10</v>
      </c>
      <c r="AM69" s="134">
        <f t="shared" si="2"/>
        <v>7.6659000000000005E-2</v>
      </c>
      <c r="AN69" s="135" t="s">
        <v>6933</v>
      </c>
      <c r="AO69" s="136" t="s">
        <v>6934</v>
      </c>
      <c r="AP69" s="136" t="s">
        <v>6935</v>
      </c>
      <c r="AQ69" s="137" t="s">
        <v>7206</v>
      </c>
      <c r="AR69" s="167" t="s">
        <v>7207</v>
      </c>
      <c r="AS69" s="138" t="s">
        <v>6938</v>
      </c>
      <c r="AT69" s="139">
        <v>40.94</v>
      </c>
      <c r="AU69" s="139">
        <v>21.26</v>
      </c>
      <c r="AV69" s="139">
        <v>40.549999999999997</v>
      </c>
      <c r="AW69" s="140">
        <v>150</v>
      </c>
      <c r="AX69" s="138" t="s">
        <v>6856</v>
      </c>
      <c r="AY69" s="138"/>
      <c r="AZ69" s="138"/>
      <c r="BA69" s="138"/>
      <c r="BB69" s="138"/>
      <c r="BC69" s="128"/>
      <c r="BD69" s="128"/>
      <c r="BE69" s="141" t="s">
        <v>6939</v>
      </c>
      <c r="BF69" s="141" t="s">
        <v>6939</v>
      </c>
      <c r="BG69" s="142"/>
      <c r="BH69" s="143">
        <f t="shared" si="9"/>
        <v>27.827217000000001</v>
      </c>
      <c r="BI69" s="143">
        <f t="shared" si="9"/>
        <v>58.184181000000002</v>
      </c>
      <c r="BJ69" s="143">
        <f t="shared" si="9"/>
        <v>66.540012000000004</v>
      </c>
      <c r="BK69" s="143">
        <f t="shared" si="9"/>
        <v>0</v>
      </c>
    </row>
    <row r="70" spans="1:68" s="186" customFormat="1" ht="28.35" hidden="1" customHeight="1" x14ac:dyDescent="0.2">
      <c r="A70" s="118">
        <v>45230</v>
      </c>
      <c r="B70" s="119" t="s">
        <v>6926</v>
      </c>
      <c r="C70" s="120"/>
      <c r="D70" s="120" t="s">
        <v>7043</v>
      </c>
      <c r="E70" s="120" t="s">
        <v>6928</v>
      </c>
      <c r="F70" s="170" t="s">
        <v>2455</v>
      </c>
      <c r="G70" s="171" t="s">
        <v>2455</v>
      </c>
      <c r="H70" s="123" t="s">
        <v>7208</v>
      </c>
      <c r="I70" s="124">
        <v>1</v>
      </c>
      <c r="J70" s="125">
        <f>AH70/2.54</f>
        <v>26.181102362204722</v>
      </c>
      <c r="K70" s="125">
        <f>AI70/2.54</f>
        <v>7.2834645669291334</v>
      </c>
      <c r="L70" s="125">
        <f>AJ70/2.54</f>
        <v>19.881889763779526</v>
      </c>
      <c r="M70" s="126">
        <f t="shared" ref="M70:N76" si="11">AK70*2.2046</f>
        <v>28.659800000000001</v>
      </c>
      <c r="N70" s="126">
        <f t="shared" si="11"/>
        <v>26.234740000000002</v>
      </c>
      <c r="O70" s="127">
        <f t="shared" si="1"/>
        <v>6.2127624999999999E-2</v>
      </c>
      <c r="P70" s="127">
        <f t="shared" ref="P70:P76" si="12">J70*K70*L70/1728</f>
        <v>2.1940163710726219</v>
      </c>
      <c r="Q70" s="124"/>
      <c r="R70" s="126"/>
      <c r="S70" s="126"/>
      <c r="T70" s="126"/>
      <c r="U70" s="126"/>
      <c r="V70" s="127"/>
      <c r="W70" s="127"/>
      <c r="X70" s="128">
        <v>450</v>
      </c>
      <c r="Y70" s="128">
        <v>950</v>
      </c>
      <c r="Z70" s="128">
        <v>1095</v>
      </c>
      <c r="AA70" s="128">
        <v>1208</v>
      </c>
      <c r="AB70" s="130" t="s">
        <v>41</v>
      </c>
      <c r="AC70" s="130" t="s">
        <v>6930</v>
      </c>
      <c r="AD70" s="130" t="s">
        <v>6931</v>
      </c>
      <c r="AE70" s="131">
        <v>200</v>
      </c>
      <c r="AF70" s="129">
        <v>200</v>
      </c>
      <c r="AG70" s="129">
        <v>50</v>
      </c>
      <c r="AH70" s="132">
        <v>66.5</v>
      </c>
      <c r="AI70" s="132">
        <v>18.5</v>
      </c>
      <c r="AJ70" s="132">
        <v>50.5</v>
      </c>
      <c r="AK70" s="133">
        <v>13</v>
      </c>
      <c r="AL70" s="133">
        <v>11.9</v>
      </c>
      <c r="AM70" s="134">
        <f t="shared" si="2"/>
        <v>6.2127624999999999E-2</v>
      </c>
      <c r="AN70" s="135" t="s">
        <v>6933</v>
      </c>
      <c r="AO70" s="136" t="s">
        <v>6934</v>
      </c>
      <c r="AP70" s="136" t="s">
        <v>6935</v>
      </c>
      <c r="AQ70" s="137" t="s">
        <v>7209</v>
      </c>
      <c r="AR70" s="167" t="s">
        <v>7210</v>
      </c>
      <c r="AS70" s="138" t="s">
        <v>6938</v>
      </c>
      <c r="AT70" s="139">
        <v>39.369999999999997</v>
      </c>
      <c r="AU70" s="139">
        <v>18.5</v>
      </c>
      <c r="AV70" s="139">
        <v>30.71</v>
      </c>
      <c r="AW70" s="140">
        <v>150</v>
      </c>
      <c r="AX70" s="138" t="s">
        <v>6856</v>
      </c>
      <c r="AY70" s="138"/>
      <c r="AZ70" s="138"/>
      <c r="BA70" s="138"/>
      <c r="BB70" s="138"/>
      <c r="BC70" s="128"/>
      <c r="BD70" s="128"/>
      <c r="BE70" s="141" t="s">
        <v>6939</v>
      </c>
      <c r="BF70" s="141" t="s">
        <v>6939</v>
      </c>
      <c r="BG70" s="142"/>
      <c r="BH70" s="143">
        <f t="shared" si="9"/>
        <v>27.957431249999999</v>
      </c>
      <c r="BI70" s="143">
        <f t="shared" si="9"/>
        <v>59.021243749999996</v>
      </c>
      <c r="BJ70" s="143">
        <f t="shared" si="9"/>
        <v>68.029749374999994</v>
      </c>
      <c r="BK70" s="143">
        <f t="shared" si="9"/>
        <v>75.050170999999992</v>
      </c>
    </row>
    <row r="71" spans="1:68" s="186" customFormat="1" ht="28.35" hidden="1" customHeight="1" x14ac:dyDescent="0.2">
      <c r="A71" s="118">
        <v>44615</v>
      </c>
      <c r="B71" s="181"/>
      <c r="C71" s="120"/>
      <c r="D71" s="120" t="s">
        <v>7005</v>
      </c>
      <c r="E71" s="120" t="s">
        <v>6928</v>
      </c>
      <c r="F71" s="170">
        <v>502</v>
      </c>
      <c r="G71" s="171">
        <v>502</v>
      </c>
      <c r="H71" s="123" t="s">
        <v>7211</v>
      </c>
      <c r="I71" s="124">
        <v>2</v>
      </c>
      <c r="J71" s="125">
        <v>22.6</v>
      </c>
      <c r="K71" s="125">
        <v>16.8</v>
      </c>
      <c r="L71" s="125">
        <v>10.199999999999999</v>
      </c>
      <c r="M71" s="126">
        <f t="shared" si="11"/>
        <v>13.44806</v>
      </c>
      <c r="N71" s="126">
        <f t="shared" si="11"/>
        <v>11.904840000000002</v>
      </c>
      <c r="O71" s="127">
        <f t="shared" si="1"/>
        <v>6.3460274779999992E-2</v>
      </c>
      <c r="P71" s="127">
        <f t="shared" si="12"/>
        <v>2.241166666666667</v>
      </c>
      <c r="Q71" s="124">
        <v>1</v>
      </c>
      <c r="R71" s="126">
        <v>21.73</v>
      </c>
      <c r="S71" s="126">
        <v>9.84</v>
      </c>
      <c r="T71" s="126">
        <v>8.11</v>
      </c>
      <c r="U71" s="126">
        <v>5.95</v>
      </c>
      <c r="V71" s="127">
        <f>W71*0.0283</f>
        <v>2.8400002373611111E-2</v>
      </c>
      <c r="W71" s="127">
        <f>(R71*S71*T71)/1728</f>
        <v>1.0035336527777778</v>
      </c>
      <c r="X71" s="128">
        <v>882</v>
      </c>
      <c r="Y71" s="128">
        <v>1827</v>
      </c>
      <c r="Z71" s="128">
        <v>2142</v>
      </c>
      <c r="AA71" s="128">
        <v>2363</v>
      </c>
      <c r="AB71" s="130" t="s">
        <v>41</v>
      </c>
      <c r="AC71" s="130" t="s">
        <v>6930</v>
      </c>
      <c r="AD71" s="130" t="s">
        <v>6931</v>
      </c>
      <c r="AE71" s="131">
        <v>200</v>
      </c>
      <c r="AF71" s="129">
        <v>200</v>
      </c>
      <c r="AG71" s="129">
        <v>50</v>
      </c>
      <c r="AH71" s="132">
        <v>57.4</v>
      </c>
      <c r="AI71" s="132">
        <v>42.67</v>
      </c>
      <c r="AJ71" s="132">
        <v>25.91</v>
      </c>
      <c r="AK71" s="133">
        <v>6.1</v>
      </c>
      <c r="AL71" s="133">
        <v>5.4</v>
      </c>
      <c r="AM71" s="134">
        <f t="shared" si="2"/>
        <v>3.1730137389999996E-2</v>
      </c>
      <c r="AN71" s="135" t="s">
        <v>7127</v>
      </c>
      <c r="AO71" s="136" t="s">
        <v>7000</v>
      </c>
      <c r="AP71" s="136" t="s">
        <v>6966</v>
      </c>
      <c r="AQ71" s="137" t="s">
        <v>7212</v>
      </c>
      <c r="AR71" s="167" t="s">
        <v>7213</v>
      </c>
      <c r="AS71" s="138" t="s">
        <v>7214</v>
      </c>
      <c r="AT71" s="139">
        <v>21.65</v>
      </c>
      <c r="AU71" s="139">
        <v>9.4499999999999993</v>
      </c>
      <c r="AV71" s="139">
        <v>33.270000000000003</v>
      </c>
      <c r="AW71" s="140">
        <v>60</v>
      </c>
      <c r="AX71" s="138" t="s">
        <v>6856</v>
      </c>
      <c r="AY71" s="138"/>
      <c r="AZ71" s="138"/>
      <c r="BA71" s="138"/>
      <c r="BB71" s="138"/>
      <c r="BC71" s="128"/>
      <c r="BD71" s="128"/>
      <c r="BE71" s="141" t="s">
        <v>6939</v>
      </c>
      <c r="BF71" s="141" t="s">
        <v>6939</v>
      </c>
      <c r="BG71" s="142"/>
      <c r="BH71" s="143">
        <f t="shared" si="9"/>
        <v>27.985981177979998</v>
      </c>
      <c r="BI71" s="143">
        <f t="shared" si="9"/>
        <v>57.970961011529994</v>
      </c>
      <c r="BJ71" s="143">
        <f t="shared" si="9"/>
        <v>67.965954289379994</v>
      </c>
      <c r="BK71" s="143">
        <f t="shared" si="9"/>
        <v>74.978314652569992</v>
      </c>
    </row>
    <row r="72" spans="1:68" s="186" customFormat="1" ht="28.35" hidden="1" customHeight="1" x14ac:dyDescent="0.2">
      <c r="A72" s="118">
        <v>43453</v>
      </c>
      <c r="B72" s="181" t="s">
        <v>7217</v>
      </c>
      <c r="C72" s="120"/>
      <c r="D72" s="120" t="s">
        <v>7043</v>
      </c>
      <c r="E72" s="120" t="s">
        <v>7218</v>
      </c>
      <c r="F72" s="170" t="s">
        <v>2442</v>
      </c>
      <c r="G72" s="171" t="s">
        <v>8329</v>
      </c>
      <c r="H72" s="123" t="s">
        <v>7219</v>
      </c>
      <c r="I72" s="124">
        <v>1</v>
      </c>
      <c r="J72" s="125">
        <v>9.9209999999999994</v>
      </c>
      <c r="K72" s="125">
        <v>7.008</v>
      </c>
      <c r="L72" s="125">
        <v>22.677</v>
      </c>
      <c r="M72" s="126">
        <f t="shared" si="11"/>
        <v>6.7901680000000004</v>
      </c>
      <c r="N72" s="126">
        <f t="shared" si="11"/>
        <v>5.1808100000000001</v>
      </c>
      <c r="O72" s="127">
        <f t="shared" si="1"/>
        <v>2.5837056000000001E-2</v>
      </c>
      <c r="P72" s="127">
        <f t="shared" si="12"/>
        <v>0.91241287449999986</v>
      </c>
      <c r="Q72" s="124"/>
      <c r="R72" s="126"/>
      <c r="S72" s="126"/>
      <c r="T72" s="126"/>
      <c r="U72" s="126"/>
      <c r="V72" s="127"/>
      <c r="W72" s="127"/>
      <c r="X72" s="128">
        <v>1086</v>
      </c>
      <c r="Y72" s="128">
        <v>2250</v>
      </c>
      <c r="Z72" s="128">
        <v>2636</v>
      </c>
      <c r="AA72" s="128">
        <v>2907</v>
      </c>
      <c r="AB72" s="130" t="s">
        <v>41</v>
      </c>
      <c r="AC72" s="130" t="s">
        <v>6930</v>
      </c>
      <c r="AD72" s="130" t="s">
        <v>6931</v>
      </c>
      <c r="AE72" s="131">
        <v>200</v>
      </c>
      <c r="AF72" s="129">
        <v>200</v>
      </c>
      <c r="AG72" s="129">
        <v>50</v>
      </c>
      <c r="AH72" s="132">
        <v>25.2</v>
      </c>
      <c r="AI72" s="132">
        <v>17.8</v>
      </c>
      <c r="AJ72" s="132">
        <v>57.6</v>
      </c>
      <c r="AK72" s="133">
        <v>3.08</v>
      </c>
      <c r="AL72" s="133">
        <v>2.35</v>
      </c>
      <c r="AM72" s="134">
        <f t="shared" si="2"/>
        <v>2.5837056000000001E-2</v>
      </c>
      <c r="AN72" s="135" t="s">
        <v>7127</v>
      </c>
      <c r="AO72" s="136" t="s">
        <v>7000</v>
      </c>
      <c r="AP72" s="136" t="s">
        <v>6966</v>
      </c>
      <c r="AQ72" s="137" t="s">
        <v>7220</v>
      </c>
      <c r="AR72" s="167" t="s">
        <v>7221</v>
      </c>
      <c r="AS72" s="138" t="s">
        <v>6938</v>
      </c>
      <c r="AT72" s="139">
        <v>20.87</v>
      </c>
      <c r="AU72" s="139">
        <v>9.4499999999999993</v>
      </c>
      <c r="AV72" s="139">
        <v>31.3</v>
      </c>
      <c r="AW72" s="140">
        <v>60</v>
      </c>
      <c r="AX72" s="138" t="s">
        <v>6856</v>
      </c>
      <c r="AY72" s="138"/>
      <c r="AZ72" s="138"/>
      <c r="BA72" s="138"/>
      <c r="BB72" s="138"/>
      <c r="BC72" s="128"/>
      <c r="BD72" s="128"/>
      <c r="BE72" s="141" t="s">
        <v>6939</v>
      </c>
      <c r="BF72" s="141" t="s">
        <v>6939</v>
      </c>
      <c r="BG72" s="142"/>
      <c r="BH72" s="143">
        <f t="shared" si="9"/>
        <v>28.059042816000002</v>
      </c>
      <c r="BI72" s="143">
        <f t="shared" si="9"/>
        <v>58.133375999999998</v>
      </c>
      <c r="BJ72" s="143">
        <f t="shared" si="9"/>
        <v>68.106479616000001</v>
      </c>
      <c r="BK72" s="143">
        <f t="shared" si="9"/>
        <v>75.108321791999998</v>
      </c>
    </row>
    <row r="73" spans="1:68" s="186" customFormat="1" ht="28.35" hidden="1" customHeight="1" x14ac:dyDescent="0.2">
      <c r="A73" s="118">
        <v>43453</v>
      </c>
      <c r="B73" s="181" t="s">
        <v>7217</v>
      </c>
      <c r="C73" s="120"/>
      <c r="D73" s="120" t="s">
        <v>7043</v>
      </c>
      <c r="E73" s="120" t="s">
        <v>7222</v>
      </c>
      <c r="F73" s="170" t="s">
        <v>2445</v>
      </c>
      <c r="G73" s="171" t="s">
        <v>8330</v>
      </c>
      <c r="H73" s="123" t="s">
        <v>7223</v>
      </c>
      <c r="I73" s="124">
        <v>1</v>
      </c>
      <c r="J73" s="125">
        <v>9.9209999999999994</v>
      </c>
      <c r="K73" s="125">
        <v>7.008</v>
      </c>
      <c r="L73" s="125">
        <v>22.677</v>
      </c>
      <c r="M73" s="126">
        <f t="shared" si="11"/>
        <v>6.7901680000000004</v>
      </c>
      <c r="N73" s="126">
        <f t="shared" si="11"/>
        <v>5.1808100000000001</v>
      </c>
      <c r="O73" s="127">
        <f t="shared" ref="O73:O95" si="13">AH73*AI73*AJ73/1000000</f>
        <v>2.5837056000000001E-2</v>
      </c>
      <c r="P73" s="127">
        <f t="shared" si="12"/>
        <v>0.91241287449999986</v>
      </c>
      <c r="Q73" s="124"/>
      <c r="R73" s="126"/>
      <c r="S73" s="126"/>
      <c r="T73" s="126"/>
      <c r="U73" s="126"/>
      <c r="V73" s="127"/>
      <c r="W73" s="127"/>
      <c r="X73" s="128">
        <v>1086</v>
      </c>
      <c r="Y73" s="128">
        <v>2250</v>
      </c>
      <c r="Z73" s="128">
        <v>2636</v>
      </c>
      <c r="AA73" s="128">
        <v>2907</v>
      </c>
      <c r="AB73" s="130" t="s">
        <v>41</v>
      </c>
      <c r="AC73" s="130" t="s">
        <v>6930</v>
      </c>
      <c r="AD73" s="130" t="s">
        <v>6931</v>
      </c>
      <c r="AE73" s="131">
        <v>200</v>
      </c>
      <c r="AF73" s="129">
        <v>200</v>
      </c>
      <c r="AG73" s="129">
        <v>50</v>
      </c>
      <c r="AH73" s="132">
        <v>25.2</v>
      </c>
      <c r="AI73" s="132">
        <v>17.8</v>
      </c>
      <c r="AJ73" s="132">
        <v>57.6</v>
      </c>
      <c r="AK73" s="133">
        <v>3.08</v>
      </c>
      <c r="AL73" s="133">
        <v>2.35</v>
      </c>
      <c r="AM73" s="134">
        <f t="shared" ref="AM73:AM136" si="14">O73/I73</f>
        <v>2.5837056000000001E-2</v>
      </c>
      <c r="AN73" s="135" t="s">
        <v>7127</v>
      </c>
      <c r="AO73" s="136" t="s">
        <v>7000</v>
      </c>
      <c r="AP73" s="136" t="s">
        <v>6966</v>
      </c>
      <c r="AQ73" s="137" t="s">
        <v>7220</v>
      </c>
      <c r="AR73" s="167" t="s">
        <v>7224</v>
      </c>
      <c r="AS73" s="138" t="s">
        <v>6938</v>
      </c>
      <c r="AT73" s="139">
        <v>20.87</v>
      </c>
      <c r="AU73" s="139">
        <v>9.4499999999999993</v>
      </c>
      <c r="AV73" s="139">
        <v>31.3</v>
      </c>
      <c r="AW73" s="140">
        <v>60</v>
      </c>
      <c r="AX73" s="138" t="s">
        <v>6856</v>
      </c>
      <c r="AY73" s="138"/>
      <c r="AZ73" s="138"/>
      <c r="BA73" s="138"/>
      <c r="BB73" s="138"/>
      <c r="BC73" s="128"/>
      <c r="BD73" s="128"/>
      <c r="BE73" s="141" t="s">
        <v>6939</v>
      </c>
      <c r="BF73" s="141" t="s">
        <v>6939</v>
      </c>
      <c r="BG73" s="142"/>
      <c r="BH73" s="143">
        <f t="shared" ref="BH73:BK95" si="15">X73*$O73/$I73</f>
        <v>28.059042816000002</v>
      </c>
      <c r="BI73" s="143">
        <f t="shared" si="15"/>
        <v>58.133375999999998</v>
      </c>
      <c r="BJ73" s="143">
        <f t="shared" si="15"/>
        <v>68.106479616000001</v>
      </c>
      <c r="BK73" s="143">
        <f t="shared" si="15"/>
        <v>75.108321791999998</v>
      </c>
    </row>
    <row r="74" spans="1:68" s="186" customFormat="1" ht="28.35" hidden="1" customHeight="1" x14ac:dyDescent="0.2">
      <c r="A74" s="118">
        <v>43453</v>
      </c>
      <c r="B74" s="181" t="s">
        <v>7217</v>
      </c>
      <c r="C74" s="120"/>
      <c r="D74" s="120" t="s">
        <v>7043</v>
      </c>
      <c r="E74" s="120" t="s">
        <v>7225</v>
      </c>
      <c r="F74" s="170" t="s">
        <v>2448</v>
      </c>
      <c r="G74" s="171" t="s">
        <v>8331</v>
      </c>
      <c r="H74" s="123" t="s">
        <v>7226</v>
      </c>
      <c r="I74" s="124">
        <v>1</v>
      </c>
      <c r="J74" s="125">
        <v>9.9209999999999994</v>
      </c>
      <c r="K74" s="125">
        <v>7.008</v>
      </c>
      <c r="L74" s="125">
        <v>22.677</v>
      </c>
      <c r="M74" s="126">
        <f t="shared" si="11"/>
        <v>6.7901680000000004</v>
      </c>
      <c r="N74" s="126">
        <f t="shared" si="11"/>
        <v>5.1808100000000001</v>
      </c>
      <c r="O74" s="127">
        <f t="shared" si="13"/>
        <v>2.5837056000000001E-2</v>
      </c>
      <c r="P74" s="127">
        <f t="shared" si="12"/>
        <v>0.91241287449999986</v>
      </c>
      <c r="Q74" s="124"/>
      <c r="R74" s="126"/>
      <c r="S74" s="126"/>
      <c r="T74" s="126"/>
      <c r="U74" s="126"/>
      <c r="V74" s="127"/>
      <c r="W74" s="127"/>
      <c r="X74" s="128">
        <v>1086</v>
      </c>
      <c r="Y74" s="128">
        <v>2250</v>
      </c>
      <c r="Z74" s="128">
        <v>2636</v>
      </c>
      <c r="AA74" s="128">
        <v>2907</v>
      </c>
      <c r="AB74" s="130" t="s">
        <v>41</v>
      </c>
      <c r="AC74" s="130" t="s">
        <v>6930</v>
      </c>
      <c r="AD74" s="130" t="s">
        <v>6931</v>
      </c>
      <c r="AE74" s="131">
        <v>200</v>
      </c>
      <c r="AF74" s="129">
        <v>200</v>
      </c>
      <c r="AG74" s="129">
        <v>50</v>
      </c>
      <c r="AH74" s="132">
        <v>25.2</v>
      </c>
      <c r="AI74" s="132">
        <v>17.8</v>
      </c>
      <c r="AJ74" s="132">
        <v>57.6</v>
      </c>
      <c r="AK74" s="133">
        <v>3.08</v>
      </c>
      <c r="AL74" s="133">
        <v>2.35</v>
      </c>
      <c r="AM74" s="134">
        <f t="shared" si="14"/>
        <v>2.5837056000000001E-2</v>
      </c>
      <c r="AN74" s="135" t="s">
        <v>7127</v>
      </c>
      <c r="AO74" s="136" t="s">
        <v>7000</v>
      </c>
      <c r="AP74" s="136" t="s">
        <v>6966</v>
      </c>
      <c r="AQ74" s="137" t="s">
        <v>7220</v>
      </c>
      <c r="AR74" s="167" t="s">
        <v>7227</v>
      </c>
      <c r="AS74" s="138" t="s">
        <v>6938</v>
      </c>
      <c r="AT74" s="139">
        <v>20.87</v>
      </c>
      <c r="AU74" s="139">
        <v>9.4499999999999993</v>
      </c>
      <c r="AV74" s="139">
        <v>31.3</v>
      </c>
      <c r="AW74" s="140">
        <v>60</v>
      </c>
      <c r="AX74" s="138" t="s">
        <v>6856</v>
      </c>
      <c r="AY74" s="138"/>
      <c r="AZ74" s="138"/>
      <c r="BA74" s="138"/>
      <c r="BB74" s="138"/>
      <c r="BC74" s="128"/>
      <c r="BD74" s="128"/>
      <c r="BE74" s="141" t="s">
        <v>6939</v>
      </c>
      <c r="BF74" s="141" t="s">
        <v>6939</v>
      </c>
      <c r="BG74" s="142"/>
      <c r="BH74" s="143">
        <f t="shared" si="15"/>
        <v>28.059042816000002</v>
      </c>
      <c r="BI74" s="143">
        <f t="shared" si="15"/>
        <v>58.133375999999998</v>
      </c>
      <c r="BJ74" s="143">
        <f t="shared" si="15"/>
        <v>68.106479616000001</v>
      </c>
      <c r="BK74" s="143">
        <f t="shared" si="15"/>
        <v>75.108321791999998</v>
      </c>
    </row>
    <row r="75" spans="1:68" s="186" customFormat="1" ht="28.35" hidden="1" customHeight="1" x14ac:dyDescent="0.2">
      <c r="A75" s="118">
        <v>45230</v>
      </c>
      <c r="B75" s="119" t="s">
        <v>6926</v>
      </c>
      <c r="C75" s="120"/>
      <c r="D75" s="178" t="s">
        <v>6997</v>
      </c>
      <c r="E75" s="120" t="s">
        <v>7228</v>
      </c>
      <c r="F75" s="170" t="s">
        <v>4080</v>
      </c>
      <c r="G75" s="171" t="s">
        <v>8332</v>
      </c>
      <c r="H75" s="123" t="s">
        <v>7229</v>
      </c>
      <c r="I75" s="124">
        <v>1</v>
      </c>
      <c r="J75" s="125">
        <v>29.2</v>
      </c>
      <c r="K75" s="125">
        <v>6.3</v>
      </c>
      <c r="L75" s="125">
        <v>13.4</v>
      </c>
      <c r="M75" s="126">
        <f t="shared" si="11"/>
        <v>8.7081700000000009</v>
      </c>
      <c r="N75" s="126">
        <f t="shared" si="11"/>
        <v>6.8342600000000004</v>
      </c>
      <c r="O75" s="127">
        <f t="shared" si="13"/>
        <v>4.0395948799999998E-2</v>
      </c>
      <c r="P75" s="127">
        <f t="shared" si="12"/>
        <v>1.4265416666666666</v>
      </c>
      <c r="Q75" s="124"/>
      <c r="R75" s="126"/>
      <c r="S75" s="126"/>
      <c r="T75" s="126"/>
      <c r="U75" s="126"/>
      <c r="V75" s="127"/>
      <c r="W75" s="127"/>
      <c r="X75" s="128">
        <v>726</v>
      </c>
      <c r="Y75" s="128">
        <v>1520</v>
      </c>
      <c r="Z75" s="128">
        <v>1690</v>
      </c>
      <c r="AA75" s="128"/>
      <c r="AB75" s="130" t="s">
        <v>41</v>
      </c>
      <c r="AC75" s="130" t="s">
        <v>6930</v>
      </c>
      <c r="AD75" s="130" t="s">
        <v>6931</v>
      </c>
      <c r="AE75" s="131">
        <v>200</v>
      </c>
      <c r="AF75" s="129">
        <v>200</v>
      </c>
      <c r="AG75" s="129">
        <v>50</v>
      </c>
      <c r="AH75" s="132">
        <v>74.17</v>
      </c>
      <c r="AI75" s="132">
        <v>16</v>
      </c>
      <c r="AJ75" s="132">
        <v>34.04</v>
      </c>
      <c r="AK75" s="133">
        <v>3.95</v>
      </c>
      <c r="AL75" s="133">
        <v>3.1</v>
      </c>
      <c r="AM75" s="134">
        <f t="shared" si="14"/>
        <v>4.0395948799999998E-2</v>
      </c>
      <c r="AN75" s="135" t="s">
        <v>6965</v>
      </c>
      <c r="AO75" s="136" t="s">
        <v>6934</v>
      </c>
      <c r="AP75" s="136" t="s">
        <v>6935</v>
      </c>
      <c r="AQ75" s="137" t="s">
        <v>7036</v>
      </c>
      <c r="AR75" s="167" t="s">
        <v>7230</v>
      </c>
      <c r="AS75" s="138" t="s">
        <v>6938</v>
      </c>
      <c r="AT75" s="139">
        <v>34.25</v>
      </c>
      <c r="AU75" s="139">
        <v>16</v>
      </c>
      <c r="AV75" s="139">
        <v>20</v>
      </c>
      <c r="AW75" s="140">
        <v>50</v>
      </c>
      <c r="AX75" s="138" t="s">
        <v>6856</v>
      </c>
      <c r="AY75" s="138"/>
      <c r="AZ75" s="138"/>
      <c r="BA75" s="138"/>
      <c r="BB75" s="138"/>
      <c r="BC75" s="128"/>
      <c r="BD75" s="128"/>
      <c r="BE75" s="141" t="s">
        <v>6939</v>
      </c>
      <c r="BF75" s="141" t="s">
        <v>6939</v>
      </c>
      <c r="BG75" s="142"/>
      <c r="BH75" s="143">
        <f t="shared" si="15"/>
        <v>29.327458828799998</v>
      </c>
      <c r="BI75" s="143">
        <f t="shared" si="15"/>
        <v>61.401842175999995</v>
      </c>
      <c r="BJ75" s="143">
        <f t="shared" si="15"/>
        <v>68.269153471999999</v>
      </c>
      <c r="BK75" s="143">
        <f t="shared" si="15"/>
        <v>0</v>
      </c>
    </row>
    <row r="76" spans="1:68" s="186" customFormat="1" ht="28.35" hidden="1" customHeight="1" x14ac:dyDescent="0.2">
      <c r="A76" s="118">
        <v>44615</v>
      </c>
      <c r="B76" s="181" t="s">
        <v>7231</v>
      </c>
      <c r="C76" s="120"/>
      <c r="D76" s="120" t="s">
        <v>7043</v>
      </c>
      <c r="E76" s="120" t="s">
        <v>6954</v>
      </c>
      <c r="F76" s="170" t="s">
        <v>4057</v>
      </c>
      <c r="G76" s="171" t="s">
        <v>7232</v>
      </c>
      <c r="H76" s="123" t="s">
        <v>7233</v>
      </c>
      <c r="I76" s="124">
        <v>1</v>
      </c>
      <c r="J76" s="125">
        <v>15.551</v>
      </c>
      <c r="K76" s="125">
        <v>10.827</v>
      </c>
      <c r="L76" s="125">
        <v>24.015999999999998</v>
      </c>
      <c r="M76" s="126">
        <f t="shared" si="11"/>
        <v>23.919910000000002</v>
      </c>
      <c r="N76" s="126">
        <f t="shared" si="11"/>
        <v>19.8414</v>
      </c>
      <c r="O76" s="127">
        <f t="shared" si="13"/>
        <v>6.6261249999999994E-2</v>
      </c>
      <c r="P76" s="127">
        <f t="shared" si="12"/>
        <v>2.3400406127499997</v>
      </c>
      <c r="Q76" s="124"/>
      <c r="R76" s="126"/>
      <c r="S76" s="126"/>
      <c r="T76" s="126"/>
      <c r="U76" s="126"/>
      <c r="V76" s="127"/>
      <c r="W76" s="127"/>
      <c r="X76" s="128">
        <v>440</v>
      </c>
      <c r="Y76" s="128">
        <v>900</v>
      </c>
      <c r="Z76" s="128">
        <v>1015</v>
      </c>
      <c r="AA76" s="128"/>
      <c r="AB76" s="130" t="s">
        <v>41</v>
      </c>
      <c r="AC76" s="130" t="s">
        <v>6930</v>
      </c>
      <c r="AD76" s="130" t="s">
        <v>6931</v>
      </c>
      <c r="AE76" s="131">
        <v>200</v>
      </c>
      <c r="AF76" s="129">
        <v>200</v>
      </c>
      <c r="AG76" s="129">
        <v>50</v>
      </c>
      <c r="AH76" s="132">
        <v>39.5</v>
      </c>
      <c r="AI76" s="132">
        <v>27.5</v>
      </c>
      <c r="AJ76" s="132">
        <v>61</v>
      </c>
      <c r="AK76" s="133">
        <v>10.85</v>
      </c>
      <c r="AL76" s="133">
        <v>9</v>
      </c>
      <c r="AM76" s="134">
        <f t="shared" si="14"/>
        <v>6.6261249999999994E-2</v>
      </c>
      <c r="AN76" s="177" t="s">
        <v>7118</v>
      </c>
      <c r="AO76" s="136" t="s">
        <v>6934</v>
      </c>
      <c r="AP76" s="136" t="s">
        <v>6966</v>
      </c>
      <c r="AQ76" s="137" t="s">
        <v>7234</v>
      </c>
      <c r="AR76" s="167" t="s">
        <v>7235</v>
      </c>
      <c r="AS76" s="138" t="s">
        <v>6938</v>
      </c>
      <c r="AT76" s="139">
        <v>37.204999999999998</v>
      </c>
      <c r="AU76" s="139">
        <v>34.252000000000002</v>
      </c>
      <c r="AV76" s="139">
        <v>22.047000000000001</v>
      </c>
      <c r="AW76" s="140">
        <v>49</v>
      </c>
      <c r="AX76" s="138" t="s">
        <v>6856</v>
      </c>
      <c r="AY76" s="138"/>
      <c r="AZ76" s="138"/>
      <c r="BA76" s="138"/>
      <c r="BB76" s="138"/>
      <c r="BC76" s="128"/>
      <c r="BD76" s="128"/>
      <c r="BE76" s="141" t="s">
        <v>6939</v>
      </c>
      <c r="BF76" s="141" t="s">
        <v>6939</v>
      </c>
      <c r="BG76" s="142"/>
      <c r="BH76" s="143">
        <f t="shared" si="15"/>
        <v>29.154949999999996</v>
      </c>
      <c r="BI76" s="143">
        <f t="shared" si="15"/>
        <v>59.635124999999995</v>
      </c>
      <c r="BJ76" s="143">
        <f t="shared" si="15"/>
        <v>67.255168749999996</v>
      </c>
      <c r="BK76" s="143">
        <f t="shared" si="15"/>
        <v>0</v>
      </c>
    </row>
    <row r="77" spans="1:68" s="186" customFormat="1" ht="28.35" hidden="1" customHeight="1" x14ac:dyDescent="0.2">
      <c r="A77" s="118">
        <v>43756</v>
      </c>
      <c r="B77" s="181" t="s">
        <v>7147</v>
      </c>
      <c r="C77" s="120"/>
      <c r="D77" s="120" t="s">
        <v>7043</v>
      </c>
      <c r="E77" s="120" t="s">
        <v>6928</v>
      </c>
      <c r="F77" s="170" t="s">
        <v>4039</v>
      </c>
      <c r="G77" s="171" t="s">
        <v>7236</v>
      </c>
      <c r="H77" s="123" t="s">
        <v>7237</v>
      </c>
      <c r="I77" s="124">
        <v>1</v>
      </c>
      <c r="J77" s="125">
        <v>12</v>
      </c>
      <c r="K77" s="125">
        <v>7.3</v>
      </c>
      <c r="L77" s="125">
        <v>17.8</v>
      </c>
      <c r="M77" s="126">
        <v>5.5114999999999998</v>
      </c>
      <c r="N77" s="126">
        <v>4.4092000000000002</v>
      </c>
      <c r="O77" s="127">
        <f t="shared" si="13"/>
        <v>2.5548134832E-2</v>
      </c>
      <c r="P77" s="127">
        <v>0.90236111111111106</v>
      </c>
      <c r="Q77" s="124"/>
      <c r="R77" s="126"/>
      <c r="S77" s="126"/>
      <c r="T77" s="126"/>
      <c r="U77" s="126"/>
      <c r="V77" s="127"/>
      <c r="W77" s="127"/>
      <c r="X77" s="128">
        <v>1100</v>
      </c>
      <c r="Y77" s="128">
        <v>2300</v>
      </c>
      <c r="Z77" s="128">
        <v>2700</v>
      </c>
      <c r="AA77" s="128"/>
      <c r="AB77" s="130" t="s">
        <v>41</v>
      </c>
      <c r="AC77" s="130" t="s">
        <v>6930</v>
      </c>
      <c r="AD77" s="130" t="s">
        <v>6931</v>
      </c>
      <c r="AE77" s="131">
        <v>200</v>
      </c>
      <c r="AF77" s="129">
        <v>200</v>
      </c>
      <c r="AG77" s="129">
        <v>50</v>
      </c>
      <c r="AH77" s="132">
        <v>30.48</v>
      </c>
      <c r="AI77" s="132">
        <v>18.54</v>
      </c>
      <c r="AJ77" s="132">
        <v>45.21</v>
      </c>
      <c r="AK77" s="133">
        <v>2.5</v>
      </c>
      <c r="AL77" s="133">
        <v>2</v>
      </c>
      <c r="AM77" s="134">
        <f t="shared" si="14"/>
        <v>2.5548134832E-2</v>
      </c>
      <c r="AN77" s="135" t="s">
        <v>7084</v>
      </c>
      <c r="AO77" s="136" t="s">
        <v>7000</v>
      </c>
      <c r="AP77" s="136" t="s">
        <v>6966</v>
      </c>
      <c r="AQ77" s="137"/>
      <c r="AR77" s="167" t="s">
        <v>7238</v>
      </c>
      <c r="AS77" s="138" t="s">
        <v>6938</v>
      </c>
      <c r="AT77" s="139">
        <v>27.17</v>
      </c>
      <c r="AU77" s="139">
        <v>19.690000000000001</v>
      </c>
      <c r="AV77" s="139">
        <v>24.21</v>
      </c>
      <c r="AW77" s="140">
        <v>50</v>
      </c>
      <c r="AX77" s="138" t="s">
        <v>6856</v>
      </c>
      <c r="AY77" s="138"/>
      <c r="AZ77" s="138"/>
      <c r="BA77" s="138"/>
      <c r="BB77" s="138"/>
      <c r="BC77" s="128"/>
      <c r="BD77" s="128"/>
      <c r="BE77" s="141" t="s">
        <v>6939</v>
      </c>
      <c r="BF77" s="141" t="s">
        <v>6939</v>
      </c>
      <c r="BG77" s="142"/>
      <c r="BH77" s="143">
        <f t="shared" si="15"/>
        <v>28.102948315199999</v>
      </c>
      <c r="BI77" s="143">
        <f t="shared" si="15"/>
        <v>58.760710113599998</v>
      </c>
      <c r="BJ77" s="143">
        <f t="shared" si="15"/>
        <v>68.979964046399999</v>
      </c>
      <c r="BK77" s="143">
        <f t="shared" si="15"/>
        <v>0</v>
      </c>
      <c r="BM77" s="144" t="s">
        <v>6981</v>
      </c>
      <c r="BN77" s="144" t="s">
        <v>6981</v>
      </c>
      <c r="BO77" s="144" t="s">
        <v>6981</v>
      </c>
      <c r="BP77" s="144" t="s">
        <v>6858</v>
      </c>
    </row>
    <row r="78" spans="1:68" s="186" customFormat="1" ht="28.35" hidden="1" customHeight="1" x14ac:dyDescent="0.2">
      <c r="A78" s="118">
        <v>44615</v>
      </c>
      <c r="B78" s="181" t="s">
        <v>7239</v>
      </c>
      <c r="C78" s="120"/>
      <c r="D78" s="120" t="s">
        <v>7043</v>
      </c>
      <c r="E78" s="120" t="s">
        <v>6928</v>
      </c>
      <c r="F78" s="170" t="s">
        <v>2433</v>
      </c>
      <c r="G78" s="171" t="s">
        <v>8333</v>
      </c>
      <c r="H78" s="123" t="s">
        <v>7100</v>
      </c>
      <c r="I78" s="124">
        <v>1</v>
      </c>
      <c r="J78" s="125">
        <v>25.5</v>
      </c>
      <c r="K78" s="125">
        <v>8.8800000000000008</v>
      </c>
      <c r="L78" s="125">
        <v>14.25</v>
      </c>
      <c r="M78" s="126">
        <v>15.806982000000001</v>
      </c>
      <c r="N78" s="126">
        <v>14.55036</v>
      </c>
      <c r="O78" s="127">
        <f t="shared" si="13"/>
        <v>5.2895845439999999E-2</v>
      </c>
      <c r="P78" s="127">
        <v>1.8673437500000003</v>
      </c>
      <c r="Q78" s="124"/>
      <c r="R78" s="126"/>
      <c r="S78" s="126"/>
      <c r="T78" s="126"/>
      <c r="U78" s="126"/>
      <c r="V78" s="127"/>
      <c r="W78" s="127"/>
      <c r="X78" s="128">
        <v>570</v>
      </c>
      <c r="Y78" s="128">
        <v>1205</v>
      </c>
      <c r="Z78" s="128">
        <v>1320</v>
      </c>
      <c r="AA78" s="128"/>
      <c r="AB78" s="130" t="s">
        <v>41</v>
      </c>
      <c r="AC78" s="130" t="s">
        <v>6930</v>
      </c>
      <c r="AD78" s="130" t="s">
        <v>6931</v>
      </c>
      <c r="AE78" s="131">
        <v>200</v>
      </c>
      <c r="AF78" s="129">
        <v>200</v>
      </c>
      <c r="AG78" s="129">
        <v>50</v>
      </c>
      <c r="AH78" s="132">
        <v>64.77</v>
      </c>
      <c r="AI78" s="132">
        <v>22.56</v>
      </c>
      <c r="AJ78" s="132">
        <v>36.200000000000003</v>
      </c>
      <c r="AK78" s="133">
        <v>7.17</v>
      </c>
      <c r="AL78" s="133">
        <v>6.6</v>
      </c>
      <c r="AM78" s="134">
        <f t="shared" si="14"/>
        <v>5.2895845439999999E-2</v>
      </c>
      <c r="AN78" s="135" t="s">
        <v>7084</v>
      </c>
      <c r="AO78" s="136" t="s">
        <v>6934</v>
      </c>
      <c r="AP78" s="136" t="s">
        <v>6966</v>
      </c>
      <c r="AQ78" s="137" t="s">
        <v>7101</v>
      </c>
      <c r="AR78" s="167" t="s">
        <v>7240</v>
      </c>
      <c r="AS78" s="138" t="s">
        <v>6938</v>
      </c>
      <c r="AT78" s="139">
        <v>27.17</v>
      </c>
      <c r="AU78" s="139">
        <v>19.690000000000001</v>
      </c>
      <c r="AV78" s="139">
        <v>24.21</v>
      </c>
      <c r="AW78" s="140">
        <v>49</v>
      </c>
      <c r="AX78" s="138" t="s">
        <v>6856</v>
      </c>
      <c r="AY78" s="138"/>
      <c r="AZ78" s="138"/>
      <c r="BA78" s="138"/>
      <c r="BB78" s="138"/>
      <c r="BC78" s="128"/>
      <c r="BD78" s="128"/>
      <c r="BE78" s="141" t="s">
        <v>6939</v>
      </c>
      <c r="BF78" s="141" t="s">
        <v>6939</v>
      </c>
      <c r="BG78" s="142"/>
      <c r="BH78" s="143">
        <f t="shared" si="15"/>
        <v>30.150631900800001</v>
      </c>
      <c r="BI78" s="143">
        <f t="shared" si="15"/>
        <v>63.739493755200002</v>
      </c>
      <c r="BJ78" s="143">
        <f t="shared" si="15"/>
        <v>69.822515980799992</v>
      </c>
      <c r="BK78" s="143">
        <f t="shared" si="15"/>
        <v>0</v>
      </c>
      <c r="BM78" s="144" t="s">
        <v>6981</v>
      </c>
      <c r="BN78" s="144" t="s">
        <v>6981</v>
      </c>
      <c r="BO78" s="144" t="s">
        <v>6981</v>
      </c>
      <c r="BP78" s="144" t="s">
        <v>6858</v>
      </c>
    </row>
    <row r="79" spans="1:68" s="186" customFormat="1" ht="28.35" hidden="1" customHeight="1" x14ac:dyDescent="0.2">
      <c r="A79" s="118">
        <v>45230</v>
      </c>
      <c r="B79" s="119" t="s">
        <v>6926</v>
      </c>
      <c r="C79" s="120"/>
      <c r="D79" s="120" t="s">
        <v>6997</v>
      </c>
      <c r="E79" s="120" t="s">
        <v>6928</v>
      </c>
      <c r="F79" s="170">
        <v>3950</v>
      </c>
      <c r="G79" s="171" t="s">
        <v>7241</v>
      </c>
      <c r="H79" s="123" t="s">
        <v>7202</v>
      </c>
      <c r="I79" s="124">
        <v>1</v>
      </c>
      <c r="J79" s="125">
        <f>AH79/2.54</f>
        <v>26.181102362204722</v>
      </c>
      <c r="K79" s="125">
        <f>AI79/2.54</f>
        <v>7.2834645669291334</v>
      </c>
      <c r="L79" s="125">
        <f>AJ79/2.54</f>
        <v>19.881889763779526</v>
      </c>
      <c r="M79" s="126">
        <v>22.27</v>
      </c>
      <c r="N79" s="126">
        <v>18.96</v>
      </c>
      <c r="O79" s="127">
        <f t="shared" si="13"/>
        <v>6.2127624999999999E-2</v>
      </c>
      <c r="P79" s="127">
        <f>J79*K79*L79/1728</f>
        <v>2.1940163710726219</v>
      </c>
      <c r="Q79" s="124"/>
      <c r="R79" s="126"/>
      <c r="S79" s="126"/>
      <c r="T79" s="126"/>
      <c r="U79" s="126"/>
      <c r="V79" s="127"/>
      <c r="W79" s="127"/>
      <c r="X79" s="128">
        <v>450</v>
      </c>
      <c r="Y79" s="128">
        <v>950</v>
      </c>
      <c r="Z79" s="128">
        <v>1095</v>
      </c>
      <c r="AA79" s="128">
        <v>1208</v>
      </c>
      <c r="AB79" s="130" t="s">
        <v>41</v>
      </c>
      <c r="AC79" s="130" t="s">
        <v>6930</v>
      </c>
      <c r="AD79" s="130" t="s">
        <v>6931</v>
      </c>
      <c r="AE79" s="131">
        <v>200</v>
      </c>
      <c r="AF79" s="129">
        <v>200</v>
      </c>
      <c r="AG79" s="129">
        <v>50</v>
      </c>
      <c r="AH79" s="132">
        <v>66.5</v>
      </c>
      <c r="AI79" s="132">
        <v>18.5</v>
      </c>
      <c r="AJ79" s="132">
        <v>50.5</v>
      </c>
      <c r="AK79" s="133">
        <v>10.1</v>
      </c>
      <c r="AL79" s="133">
        <v>8.6</v>
      </c>
      <c r="AM79" s="134">
        <f t="shared" si="14"/>
        <v>6.2127624999999999E-2</v>
      </c>
      <c r="AN79" s="135" t="s">
        <v>6933</v>
      </c>
      <c r="AO79" s="136" t="s">
        <v>6934</v>
      </c>
      <c r="AP79" s="136" t="s">
        <v>6935</v>
      </c>
      <c r="AQ79" s="137" t="s">
        <v>7186</v>
      </c>
      <c r="AR79" s="167" t="s">
        <v>7242</v>
      </c>
      <c r="AS79" s="138" t="s">
        <v>6938</v>
      </c>
      <c r="AT79" s="139">
        <v>39.369999999999997</v>
      </c>
      <c r="AU79" s="139">
        <v>21.26</v>
      </c>
      <c r="AV79" s="139">
        <v>32.68</v>
      </c>
      <c r="AW79" s="140">
        <v>150</v>
      </c>
      <c r="AX79" s="138" t="s">
        <v>6856</v>
      </c>
      <c r="AY79" s="138"/>
      <c r="AZ79" s="138"/>
      <c r="BA79" s="138"/>
      <c r="BB79" s="138"/>
      <c r="BC79" s="128"/>
      <c r="BD79" s="128"/>
      <c r="BE79" s="141" t="s">
        <v>6939</v>
      </c>
      <c r="BF79" s="141" t="s">
        <v>6939</v>
      </c>
      <c r="BG79" s="142"/>
      <c r="BH79" s="143">
        <f t="shared" si="15"/>
        <v>27.957431249999999</v>
      </c>
      <c r="BI79" s="143">
        <f t="shared" si="15"/>
        <v>59.021243749999996</v>
      </c>
      <c r="BJ79" s="143">
        <f t="shared" si="15"/>
        <v>68.029749374999994</v>
      </c>
      <c r="BK79" s="143">
        <f t="shared" si="15"/>
        <v>75.050170999999992</v>
      </c>
    </row>
    <row r="80" spans="1:68" s="186" customFormat="1" ht="23.25" hidden="1" customHeight="1" x14ac:dyDescent="0.2">
      <c r="A80" s="118">
        <v>45315</v>
      </c>
      <c r="B80" s="119" t="s">
        <v>7243</v>
      </c>
      <c r="C80" s="120"/>
      <c r="D80" s="120" t="s">
        <v>7244</v>
      </c>
      <c r="E80" s="120" t="s">
        <v>6928</v>
      </c>
      <c r="F80" s="170">
        <v>603</v>
      </c>
      <c r="G80" s="171" t="s">
        <v>7245</v>
      </c>
      <c r="H80" s="123" t="s">
        <v>7246</v>
      </c>
      <c r="I80" s="124">
        <v>2</v>
      </c>
      <c r="J80" s="125">
        <v>22.440944881889763</v>
      </c>
      <c r="K80" s="125">
        <v>11.811023622047244</v>
      </c>
      <c r="L80" s="125">
        <v>23.740157480314959</v>
      </c>
      <c r="M80" s="126">
        <v>12.279622000000002</v>
      </c>
      <c r="N80" s="126">
        <v>10.36162</v>
      </c>
      <c r="O80" s="127">
        <f t="shared" si="13"/>
        <v>0.103113</v>
      </c>
      <c r="P80" s="127">
        <v>3.6414012296528528</v>
      </c>
      <c r="Q80" s="124">
        <v>1</v>
      </c>
      <c r="R80" s="126">
        <v>11.02</v>
      </c>
      <c r="S80" s="126">
        <v>21.5</v>
      </c>
      <c r="T80" s="126">
        <v>13.86</v>
      </c>
      <c r="U80" s="126">
        <v>5.0599999999999996</v>
      </c>
      <c r="V80" s="127">
        <f>R80*S80*T80/1728*0.0283</f>
        <v>5.3780641979166655E-2</v>
      </c>
      <c r="W80" s="127">
        <f>R80*S80*T80/1728</f>
        <v>1.9003760416666664</v>
      </c>
      <c r="X80" s="128">
        <v>604</v>
      </c>
      <c r="Y80" s="128">
        <v>1274</v>
      </c>
      <c r="Z80" s="128">
        <v>1438</v>
      </c>
      <c r="AA80" s="128"/>
      <c r="AB80" s="130" t="s">
        <v>66</v>
      </c>
      <c r="AC80" s="130" t="s">
        <v>6976</v>
      </c>
      <c r="AD80" s="130" t="s">
        <v>6931</v>
      </c>
      <c r="AE80" s="131">
        <v>200</v>
      </c>
      <c r="AF80" s="129">
        <v>3000</v>
      </c>
      <c r="AG80" s="129">
        <v>56</v>
      </c>
      <c r="AH80" s="132">
        <v>57</v>
      </c>
      <c r="AI80" s="132">
        <v>30</v>
      </c>
      <c r="AJ80" s="132">
        <v>60.3</v>
      </c>
      <c r="AK80" s="133">
        <v>5.57</v>
      </c>
      <c r="AL80" s="133">
        <v>4.7</v>
      </c>
      <c r="AM80" s="134">
        <f t="shared" si="14"/>
        <v>5.1556499999999998E-2</v>
      </c>
      <c r="AN80" s="135" t="s">
        <v>6943</v>
      </c>
      <c r="AO80" s="136" t="s">
        <v>6934</v>
      </c>
      <c r="AP80" s="136" t="s">
        <v>6935</v>
      </c>
      <c r="AQ80" s="137" t="s">
        <v>7247</v>
      </c>
      <c r="AR80" s="167" t="s">
        <v>7248</v>
      </c>
      <c r="AS80" s="138" t="s">
        <v>7249</v>
      </c>
      <c r="AT80" s="139">
        <v>21.5</v>
      </c>
      <c r="AU80" s="139">
        <v>10.5</v>
      </c>
      <c r="AV80" s="139">
        <v>16.3</v>
      </c>
      <c r="AW80" s="140">
        <v>42</v>
      </c>
      <c r="AX80" s="138" t="s">
        <v>6856</v>
      </c>
      <c r="AY80" s="138"/>
      <c r="AZ80" s="138"/>
      <c r="BA80" s="138"/>
      <c r="BB80" s="138"/>
      <c r="BC80" s="128"/>
      <c r="BD80" s="128"/>
      <c r="BE80" s="187" t="s">
        <v>6939</v>
      </c>
      <c r="BF80" s="187" t="s">
        <v>6939</v>
      </c>
      <c r="BG80" s="142"/>
      <c r="BH80" s="143">
        <f t="shared" si="15"/>
        <v>31.140125999999999</v>
      </c>
      <c r="BI80" s="143">
        <f t="shared" si="15"/>
        <v>65.682980999999998</v>
      </c>
      <c r="BJ80" s="143">
        <f t="shared" si="15"/>
        <v>74.138246999999993</v>
      </c>
      <c r="BK80" s="143">
        <f t="shared" si="15"/>
        <v>0</v>
      </c>
      <c r="BM80" s="144" t="s">
        <v>6981</v>
      </c>
      <c r="BN80" s="144" t="s">
        <v>6981</v>
      </c>
      <c r="BO80" s="144" t="s">
        <v>6981</v>
      </c>
      <c r="BP80" s="144" t="s">
        <v>6858</v>
      </c>
    </row>
    <row r="81" spans="1:68" s="186" customFormat="1" ht="23.25" hidden="1" customHeight="1" x14ac:dyDescent="0.2">
      <c r="A81" s="118">
        <v>45230</v>
      </c>
      <c r="B81" s="119" t="s">
        <v>6926</v>
      </c>
      <c r="C81" s="120"/>
      <c r="D81" s="120" t="s">
        <v>7043</v>
      </c>
      <c r="E81" s="120" t="s">
        <v>6928</v>
      </c>
      <c r="F81" s="170" t="s">
        <v>2388</v>
      </c>
      <c r="G81" s="171" t="s">
        <v>7250</v>
      </c>
      <c r="H81" s="123" t="s">
        <v>7246</v>
      </c>
      <c r="I81" s="124">
        <v>1</v>
      </c>
      <c r="J81" s="125">
        <f t="shared" ref="J81:L83" si="16">AH81/2.54</f>
        <v>21.889763779527559</v>
      </c>
      <c r="K81" s="125">
        <f t="shared" si="16"/>
        <v>11.299212598425196</v>
      </c>
      <c r="L81" s="125">
        <f t="shared" si="16"/>
        <v>12.007874015748031</v>
      </c>
      <c r="M81" s="126">
        <f t="shared" ref="M81:N83" si="17">AK81*2.2046</f>
        <v>5.8421900000000004</v>
      </c>
      <c r="N81" s="126">
        <f t="shared" si="17"/>
        <v>4.4973840000000003</v>
      </c>
      <c r="O81" s="127">
        <f t="shared" si="13"/>
        <v>4.8669459999999998E-2</v>
      </c>
      <c r="P81" s="127">
        <f>J81*K81*L81/1728</f>
        <v>1.7187457594148199</v>
      </c>
      <c r="Q81" s="124"/>
      <c r="R81" s="126"/>
      <c r="S81" s="126"/>
      <c r="T81" s="126"/>
      <c r="U81" s="126"/>
      <c r="V81" s="127"/>
      <c r="W81" s="127"/>
      <c r="X81" s="128">
        <v>608</v>
      </c>
      <c r="Y81" s="128">
        <v>1248</v>
      </c>
      <c r="Z81" s="128">
        <v>1511</v>
      </c>
      <c r="AA81" s="128"/>
      <c r="AB81" s="130" t="s">
        <v>66</v>
      </c>
      <c r="AC81" s="130" t="s">
        <v>6976</v>
      </c>
      <c r="AD81" s="130" t="s">
        <v>6931</v>
      </c>
      <c r="AE81" s="131">
        <v>200</v>
      </c>
      <c r="AF81" s="129">
        <v>3000</v>
      </c>
      <c r="AG81" s="129">
        <v>56</v>
      </c>
      <c r="AH81" s="132">
        <v>55.6</v>
      </c>
      <c r="AI81" s="132">
        <v>28.7</v>
      </c>
      <c r="AJ81" s="132">
        <v>30.5</v>
      </c>
      <c r="AK81" s="133">
        <v>2.65</v>
      </c>
      <c r="AL81" s="133">
        <v>2.04</v>
      </c>
      <c r="AM81" s="134">
        <f t="shared" si="14"/>
        <v>4.8669459999999998E-2</v>
      </c>
      <c r="AN81" s="135" t="s">
        <v>6943</v>
      </c>
      <c r="AO81" s="136" t="s">
        <v>6934</v>
      </c>
      <c r="AP81" s="136" t="s">
        <v>6935</v>
      </c>
      <c r="AQ81" s="137" t="s">
        <v>7247</v>
      </c>
      <c r="AR81" s="167" t="s">
        <v>7248</v>
      </c>
      <c r="AS81" s="138" t="s">
        <v>6938</v>
      </c>
      <c r="AT81" s="139">
        <v>21.5</v>
      </c>
      <c r="AU81" s="139">
        <v>10.5</v>
      </c>
      <c r="AV81" s="139">
        <v>16.3</v>
      </c>
      <c r="AW81" s="140">
        <v>42</v>
      </c>
      <c r="AX81" s="138" t="s">
        <v>6856</v>
      </c>
      <c r="AY81" s="138"/>
      <c r="AZ81" s="138"/>
      <c r="BA81" s="138"/>
      <c r="BB81" s="138"/>
      <c r="BC81" s="128"/>
      <c r="BD81" s="128"/>
      <c r="BE81" s="141" t="s">
        <v>6939</v>
      </c>
      <c r="BF81" s="141" t="s">
        <v>6939</v>
      </c>
      <c r="BG81" s="142"/>
      <c r="BH81" s="143">
        <f t="shared" si="15"/>
        <v>29.59103168</v>
      </c>
      <c r="BI81" s="143">
        <f t="shared" si="15"/>
        <v>60.739486079999999</v>
      </c>
      <c r="BJ81" s="143">
        <f t="shared" si="15"/>
        <v>73.53955406</v>
      </c>
      <c r="BK81" s="143">
        <f t="shared" si="15"/>
        <v>0</v>
      </c>
      <c r="BM81" s="144" t="s">
        <v>6858</v>
      </c>
      <c r="BN81" s="144" t="s">
        <v>6858</v>
      </c>
      <c r="BO81" s="144" t="s">
        <v>6981</v>
      </c>
      <c r="BP81" s="144" t="s">
        <v>6858</v>
      </c>
    </row>
    <row r="82" spans="1:68" s="186" customFormat="1" ht="23.25" hidden="1" customHeight="1" x14ac:dyDescent="0.2">
      <c r="A82" s="118">
        <v>45230</v>
      </c>
      <c r="B82" s="119" t="s">
        <v>6926</v>
      </c>
      <c r="C82" s="120"/>
      <c r="D82" s="120" t="s">
        <v>7043</v>
      </c>
      <c r="E82" s="120" t="s">
        <v>6928</v>
      </c>
      <c r="F82" s="170" t="s">
        <v>2425</v>
      </c>
      <c r="G82" s="171" t="s">
        <v>7251</v>
      </c>
      <c r="H82" s="123" t="s">
        <v>7252</v>
      </c>
      <c r="I82" s="124">
        <v>1</v>
      </c>
      <c r="J82" s="125">
        <f t="shared" si="16"/>
        <v>21.889763779527559</v>
      </c>
      <c r="K82" s="125">
        <f t="shared" si="16"/>
        <v>11.299212598425196</v>
      </c>
      <c r="L82" s="125">
        <f t="shared" si="16"/>
        <v>12.007874015748031</v>
      </c>
      <c r="M82" s="126">
        <f t="shared" si="17"/>
        <v>5.8421900000000004</v>
      </c>
      <c r="N82" s="126">
        <f t="shared" si="17"/>
        <v>4.4973840000000003</v>
      </c>
      <c r="O82" s="127">
        <f t="shared" si="13"/>
        <v>4.8669459999999998E-2</v>
      </c>
      <c r="P82" s="127">
        <f>J82*K82*L82/1728</f>
        <v>1.7187457594148199</v>
      </c>
      <c r="Q82" s="124"/>
      <c r="R82" s="126"/>
      <c r="S82" s="126"/>
      <c r="T82" s="126"/>
      <c r="U82" s="126"/>
      <c r="V82" s="127"/>
      <c r="W82" s="127"/>
      <c r="X82" s="128">
        <v>608</v>
      </c>
      <c r="Y82" s="128">
        <v>1248</v>
      </c>
      <c r="Z82" s="128">
        <v>1511</v>
      </c>
      <c r="AA82" s="128"/>
      <c r="AB82" s="130" t="s">
        <v>66</v>
      </c>
      <c r="AC82" s="130" t="s">
        <v>6976</v>
      </c>
      <c r="AD82" s="130" t="s">
        <v>6931</v>
      </c>
      <c r="AE82" s="131">
        <v>200</v>
      </c>
      <c r="AF82" s="129">
        <v>3000</v>
      </c>
      <c r="AG82" s="129">
        <v>56</v>
      </c>
      <c r="AH82" s="132">
        <v>55.6</v>
      </c>
      <c r="AI82" s="132">
        <v>28.7</v>
      </c>
      <c r="AJ82" s="132">
        <v>30.5</v>
      </c>
      <c r="AK82" s="133">
        <v>2.65</v>
      </c>
      <c r="AL82" s="133">
        <v>2.04</v>
      </c>
      <c r="AM82" s="134">
        <f t="shared" si="14"/>
        <v>4.8669459999999998E-2</v>
      </c>
      <c r="AN82" s="135" t="s">
        <v>6943</v>
      </c>
      <c r="AO82" s="136" t="s">
        <v>6934</v>
      </c>
      <c r="AP82" s="136" t="s">
        <v>6935</v>
      </c>
      <c r="AQ82" s="137" t="s">
        <v>7247</v>
      </c>
      <c r="AR82" s="167" t="s">
        <v>7253</v>
      </c>
      <c r="AS82" s="138" t="s">
        <v>6938</v>
      </c>
      <c r="AT82" s="139">
        <v>21.5</v>
      </c>
      <c r="AU82" s="139">
        <v>10.5</v>
      </c>
      <c r="AV82" s="139">
        <v>16.3</v>
      </c>
      <c r="AW82" s="140">
        <v>42</v>
      </c>
      <c r="AX82" s="138" t="s">
        <v>6856</v>
      </c>
      <c r="AY82" s="138"/>
      <c r="AZ82" s="138"/>
      <c r="BA82" s="138"/>
      <c r="BB82" s="138"/>
      <c r="BC82" s="128"/>
      <c r="BD82" s="128"/>
      <c r="BE82" s="141" t="s">
        <v>6939</v>
      </c>
      <c r="BF82" s="141" t="s">
        <v>6939</v>
      </c>
      <c r="BG82" s="142"/>
      <c r="BH82" s="143">
        <f t="shared" si="15"/>
        <v>29.59103168</v>
      </c>
      <c r="BI82" s="143">
        <f t="shared" si="15"/>
        <v>60.739486079999999</v>
      </c>
      <c r="BJ82" s="143">
        <f t="shared" si="15"/>
        <v>73.53955406</v>
      </c>
      <c r="BK82" s="143">
        <f t="shared" si="15"/>
        <v>0</v>
      </c>
      <c r="BM82" s="144" t="s">
        <v>6858</v>
      </c>
      <c r="BN82" s="144" t="s">
        <v>6858</v>
      </c>
      <c r="BO82" s="144" t="s">
        <v>6981</v>
      </c>
      <c r="BP82" s="144" t="s">
        <v>6858</v>
      </c>
    </row>
    <row r="83" spans="1:68" s="186" customFormat="1" ht="23.25" hidden="1" customHeight="1" x14ac:dyDescent="0.2">
      <c r="A83" s="118">
        <v>45230</v>
      </c>
      <c r="B83" s="119" t="s">
        <v>6926</v>
      </c>
      <c r="C83" s="120"/>
      <c r="D83" s="120" t="s">
        <v>7043</v>
      </c>
      <c r="E83" s="120" t="s">
        <v>6954</v>
      </c>
      <c r="F83" s="170" t="s">
        <v>7254</v>
      </c>
      <c r="G83" s="171" t="s">
        <v>7254</v>
      </c>
      <c r="H83" s="123" t="s">
        <v>7246</v>
      </c>
      <c r="I83" s="124">
        <v>1</v>
      </c>
      <c r="J83" s="125">
        <f t="shared" si="16"/>
        <v>21.771653543307085</v>
      </c>
      <c r="K83" s="125">
        <f t="shared" si="16"/>
        <v>10.94488188976378</v>
      </c>
      <c r="L83" s="125">
        <f t="shared" si="16"/>
        <v>14.015748031496063</v>
      </c>
      <c r="M83" s="126">
        <f t="shared" si="17"/>
        <v>5.8421900000000004</v>
      </c>
      <c r="N83" s="126">
        <f t="shared" si="17"/>
        <v>4.4973840000000003</v>
      </c>
      <c r="O83" s="127">
        <f t="shared" si="13"/>
        <v>5.4729303999999999E-2</v>
      </c>
      <c r="P83" s="127">
        <f>J83*K83*L83/1728</f>
        <v>1.9327471306590325</v>
      </c>
      <c r="Q83" s="124"/>
      <c r="R83" s="126"/>
      <c r="S83" s="126"/>
      <c r="T83" s="126"/>
      <c r="U83" s="126"/>
      <c r="V83" s="127"/>
      <c r="W83" s="127"/>
      <c r="X83" s="128">
        <v>608</v>
      </c>
      <c r="Y83" s="128">
        <v>1248</v>
      </c>
      <c r="Z83" s="128">
        <v>1511</v>
      </c>
      <c r="AA83" s="128"/>
      <c r="AB83" s="130" t="s">
        <v>66</v>
      </c>
      <c r="AC83" s="130" t="s">
        <v>6976</v>
      </c>
      <c r="AD83" s="130" t="s">
        <v>6931</v>
      </c>
      <c r="AE83" s="131">
        <v>200</v>
      </c>
      <c r="AF83" s="129">
        <v>3000</v>
      </c>
      <c r="AG83" s="129">
        <v>56</v>
      </c>
      <c r="AH83" s="132">
        <v>55.3</v>
      </c>
      <c r="AI83" s="132">
        <v>27.8</v>
      </c>
      <c r="AJ83" s="132">
        <v>35.6</v>
      </c>
      <c r="AK83" s="133">
        <v>2.65</v>
      </c>
      <c r="AL83" s="133">
        <v>2.04</v>
      </c>
      <c r="AM83" s="134">
        <f t="shared" si="14"/>
        <v>5.4729303999999999E-2</v>
      </c>
      <c r="AN83" s="135" t="s">
        <v>6943</v>
      </c>
      <c r="AO83" s="136" t="s">
        <v>6934</v>
      </c>
      <c r="AP83" s="136" t="s">
        <v>6935</v>
      </c>
      <c r="AQ83" s="137" t="s">
        <v>7247</v>
      </c>
      <c r="AR83" s="167" t="s">
        <v>7248</v>
      </c>
      <c r="AS83" s="138" t="s">
        <v>6938</v>
      </c>
      <c r="AT83" s="139">
        <v>21.5</v>
      </c>
      <c r="AU83" s="139">
        <v>10.5</v>
      </c>
      <c r="AV83" s="139">
        <v>16.3</v>
      </c>
      <c r="AW83" s="140">
        <v>42</v>
      </c>
      <c r="AX83" s="138" t="s">
        <v>6856</v>
      </c>
      <c r="AY83" s="138"/>
      <c r="AZ83" s="138"/>
      <c r="BA83" s="138"/>
      <c r="BB83" s="138"/>
      <c r="BC83" s="128"/>
      <c r="BD83" s="128"/>
      <c r="BE83" s="141" t="s">
        <v>6939</v>
      </c>
      <c r="BF83" s="141" t="s">
        <v>6939</v>
      </c>
      <c r="BG83" s="142"/>
      <c r="BH83" s="143">
        <f t="shared" si="15"/>
        <v>33.275416831999998</v>
      </c>
      <c r="BI83" s="143">
        <f t="shared" si="15"/>
        <v>68.302171392000005</v>
      </c>
      <c r="BJ83" s="143">
        <f t="shared" si="15"/>
        <v>82.695978343999997</v>
      </c>
      <c r="BK83" s="143">
        <f t="shared" si="15"/>
        <v>0</v>
      </c>
      <c r="BM83" s="144" t="s">
        <v>6858</v>
      </c>
      <c r="BN83" s="144" t="s">
        <v>6858</v>
      </c>
      <c r="BO83" s="144" t="s">
        <v>6981</v>
      </c>
      <c r="BP83" s="144" t="s">
        <v>6858</v>
      </c>
    </row>
    <row r="84" spans="1:68" s="186" customFormat="1" ht="25.5" hidden="1" customHeight="1" x14ac:dyDescent="0.2">
      <c r="A84" s="118">
        <v>44407</v>
      </c>
      <c r="B84" s="181" t="s">
        <v>7255</v>
      </c>
      <c r="C84" s="120"/>
      <c r="D84" s="120" t="s">
        <v>6997</v>
      </c>
      <c r="E84" s="120" t="s">
        <v>7256</v>
      </c>
      <c r="F84" s="170">
        <v>607</v>
      </c>
      <c r="G84" s="171" t="s">
        <v>8334</v>
      </c>
      <c r="H84" s="123" t="s">
        <v>7257</v>
      </c>
      <c r="I84" s="124">
        <v>1</v>
      </c>
      <c r="J84" s="125">
        <v>11.023622047244094</v>
      </c>
      <c r="K84" s="125">
        <v>9.4488188976377945</v>
      </c>
      <c r="L84" s="125">
        <v>18.899999999999999</v>
      </c>
      <c r="M84" s="126">
        <v>5.1808100000000001</v>
      </c>
      <c r="N84" s="126">
        <v>5.1808100000000001</v>
      </c>
      <c r="O84" s="127">
        <f t="shared" si="13"/>
        <v>3.2256E-2</v>
      </c>
      <c r="P84" s="125">
        <f>J84*K84*L84/1728</f>
        <v>1.1392522785045567</v>
      </c>
      <c r="Q84" s="124"/>
      <c r="R84" s="126"/>
      <c r="S84" s="126"/>
      <c r="T84" s="126"/>
      <c r="U84" s="126"/>
      <c r="V84" s="127"/>
      <c r="W84" s="127"/>
      <c r="X84" s="128">
        <v>900</v>
      </c>
      <c r="Y84" s="128">
        <v>1915</v>
      </c>
      <c r="Z84" s="128">
        <v>2174</v>
      </c>
      <c r="AA84" s="128">
        <v>2607</v>
      </c>
      <c r="AB84" s="130" t="s">
        <v>66</v>
      </c>
      <c r="AC84" s="130" t="s">
        <v>6976</v>
      </c>
      <c r="AD84" s="130" t="s">
        <v>6931</v>
      </c>
      <c r="AE84" s="131">
        <v>200</v>
      </c>
      <c r="AF84" s="129">
        <v>3000</v>
      </c>
      <c r="AG84" s="129">
        <v>56</v>
      </c>
      <c r="AH84" s="132">
        <v>28</v>
      </c>
      <c r="AI84" s="132">
        <v>24</v>
      </c>
      <c r="AJ84" s="132">
        <v>48</v>
      </c>
      <c r="AK84" s="133">
        <v>2.46</v>
      </c>
      <c r="AL84" s="133">
        <v>1.82</v>
      </c>
      <c r="AM84" s="134">
        <f t="shared" si="14"/>
        <v>3.2256E-2</v>
      </c>
      <c r="AN84" s="135" t="s">
        <v>7019</v>
      </c>
      <c r="AO84" s="136" t="s">
        <v>6934</v>
      </c>
      <c r="AP84" s="136" t="s">
        <v>6944</v>
      </c>
      <c r="AQ84" s="137" t="s">
        <v>7258</v>
      </c>
      <c r="AR84" s="167" t="s">
        <v>7259</v>
      </c>
      <c r="AS84" s="138" t="s">
        <v>6938</v>
      </c>
      <c r="AT84" s="139">
        <v>19.3</v>
      </c>
      <c r="AU84" s="139">
        <v>11.8</v>
      </c>
      <c r="AV84" s="139">
        <v>18.5</v>
      </c>
      <c r="AW84" s="140">
        <v>35</v>
      </c>
      <c r="AX84" s="138" t="s">
        <v>6856</v>
      </c>
      <c r="AY84" s="138"/>
      <c r="AZ84" s="138"/>
      <c r="BA84" s="138"/>
      <c r="BB84" s="138"/>
      <c r="BC84" s="128"/>
      <c r="BD84" s="128"/>
      <c r="BE84" s="141" t="s">
        <v>6939</v>
      </c>
      <c r="BF84" s="141" t="s">
        <v>6939</v>
      </c>
      <c r="BG84" s="142"/>
      <c r="BH84" s="143">
        <f t="shared" si="15"/>
        <v>29.0304</v>
      </c>
      <c r="BI84" s="143">
        <f t="shared" si="15"/>
        <v>61.770240000000001</v>
      </c>
      <c r="BJ84" s="143">
        <f t="shared" si="15"/>
        <v>70.124544</v>
      </c>
      <c r="BK84" s="143">
        <f t="shared" si="15"/>
        <v>84.091391999999999</v>
      </c>
      <c r="BM84" s="144" t="s">
        <v>6981</v>
      </c>
      <c r="BN84" s="144" t="s">
        <v>6981</v>
      </c>
      <c r="BO84" s="144" t="s">
        <v>6981</v>
      </c>
      <c r="BP84" s="144" t="s">
        <v>6981</v>
      </c>
    </row>
    <row r="85" spans="1:68" s="186" customFormat="1" ht="27" hidden="1" customHeight="1" x14ac:dyDescent="0.2">
      <c r="A85" s="118">
        <v>45230</v>
      </c>
      <c r="B85" s="119" t="s">
        <v>6926</v>
      </c>
      <c r="C85" s="120"/>
      <c r="D85" s="120" t="s">
        <v>7260</v>
      </c>
      <c r="E85" s="120" t="s">
        <v>6928</v>
      </c>
      <c r="F85" s="170" t="s">
        <v>4046</v>
      </c>
      <c r="G85" s="171" t="s">
        <v>7261</v>
      </c>
      <c r="H85" s="123" t="s">
        <v>7262</v>
      </c>
      <c r="I85" s="124">
        <v>1</v>
      </c>
      <c r="J85" s="125">
        <f>AH85/2.54</f>
        <v>17.834645669291337</v>
      </c>
      <c r="K85" s="125">
        <f>AI85/2.54</f>
        <v>7.8740157480314963</v>
      </c>
      <c r="L85" s="125">
        <f>AJ85/2.54</f>
        <v>10.826771653543307</v>
      </c>
      <c r="M85" s="126">
        <f>AK85*2.2046</f>
        <v>4.828074</v>
      </c>
      <c r="N85" s="126">
        <f>AL85*2.2046</f>
        <v>3.7698659999999999</v>
      </c>
      <c r="O85" s="127">
        <f t="shared" si="13"/>
        <v>2.4915E-2</v>
      </c>
      <c r="P85" s="127">
        <f>J85*K85*L85/1728</f>
        <v>0.87986492136588823</v>
      </c>
      <c r="Q85" s="124"/>
      <c r="R85" s="126"/>
      <c r="S85" s="126"/>
      <c r="T85" s="126"/>
      <c r="U85" s="126"/>
      <c r="V85" s="127"/>
      <c r="W85" s="127"/>
      <c r="X85" s="128">
        <v>1125</v>
      </c>
      <c r="Y85" s="128">
        <v>2450</v>
      </c>
      <c r="Z85" s="128">
        <v>2764</v>
      </c>
      <c r="AA85" s="128"/>
      <c r="AB85" s="130" t="s">
        <v>66</v>
      </c>
      <c r="AC85" s="130" t="s">
        <v>6976</v>
      </c>
      <c r="AD85" s="130" t="s">
        <v>6931</v>
      </c>
      <c r="AE85" s="131">
        <v>200</v>
      </c>
      <c r="AF85" s="129">
        <v>3000</v>
      </c>
      <c r="AG85" s="129">
        <v>56</v>
      </c>
      <c r="AH85" s="132">
        <v>45.3</v>
      </c>
      <c r="AI85" s="132">
        <v>20</v>
      </c>
      <c r="AJ85" s="132">
        <v>27.5</v>
      </c>
      <c r="AK85" s="133">
        <v>2.19</v>
      </c>
      <c r="AL85" s="133">
        <v>1.71</v>
      </c>
      <c r="AM85" s="134">
        <f t="shared" si="14"/>
        <v>2.4915E-2</v>
      </c>
      <c r="AN85" s="135" t="s">
        <v>6943</v>
      </c>
      <c r="AO85" s="136" t="s">
        <v>6934</v>
      </c>
      <c r="AP85" s="136" t="s">
        <v>6935</v>
      </c>
      <c r="AQ85" s="137" t="s">
        <v>7263</v>
      </c>
      <c r="AR85" s="167" t="s">
        <v>7264</v>
      </c>
      <c r="AS85" s="138" t="s">
        <v>6938</v>
      </c>
      <c r="AT85" s="139">
        <v>51</v>
      </c>
      <c r="AU85" s="139">
        <v>34.700000000000003</v>
      </c>
      <c r="AV85" s="139">
        <v>38.5</v>
      </c>
      <c r="AW85" s="140">
        <v>42</v>
      </c>
      <c r="AX85" s="138" t="s">
        <v>6856</v>
      </c>
      <c r="AY85" s="138"/>
      <c r="AZ85" s="138"/>
      <c r="BA85" s="138"/>
      <c r="BB85" s="138"/>
      <c r="BC85" s="128"/>
      <c r="BD85" s="128"/>
      <c r="BE85" s="141" t="s">
        <v>6939</v>
      </c>
      <c r="BF85" s="141" t="s">
        <v>6939</v>
      </c>
      <c r="BG85" s="142"/>
      <c r="BH85" s="143">
        <f t="shared" si="15"/>
        <v>28.029374999999998</v>
      </c>
      <c r="BI85" s="143">
        <f t="shared" si="15"/>
        <v>61.04175</v>
      </c>
      <c r="BJ85" s="143">
        <f t="shared" si="15"/>
        <v>68.86506</v>
      </c>
      <c r="BK85" s="143">
        <f t="shared" si="15"/>
        <v>0</v>
      </c>
      <c r="BM85" s="144" t="s">
        <v>6858</v>
      </c>
      <c r="BN85" s="144" t="s">
        <v>6981</v>
      </c>
      <c r="BO85" s="144" t="s">
        <v>6981</v>
      </c>
      <c r="BP85" s="144" t="s">
        <v>6858</v>
      </c>
    </row>
    <row r="86" spans="1:68" s="186" customFormat="1" ht="28.35" hidden="1" customHeight="1" x14ac:dyDescent="0.2">
      <c r="A86" s="118">
        <v>44292</v>
      </c>
      <c r="B86" s="181" t="s">
        <v>7265</v>
      </c>
      <c r="C86" s="120"/>
      <c r="D86" s="120" t="s">
        <v>6997</v>
      </c>
      <c r="E86" s="120" t="s">
        <v>6928</v>
      </c>
      <c r="F86" s="170">
        <v>484</v>
      </c>
      <c r="G86" s="171" t="s">
        <v>7266</v>
      </c>
      <c r="H86" s="123" t="s">
        <v>7267</v>
      </c>
      <c r="I86" s="124">
        <v>1</v>
      </c>
      <c r="J86" s="125">
        <v>14.76</v>
      </c>
      <c r="K86" s="125">
        <v>10.51</v>
      </c>
      <c r="L86" s="125">
        <v>24.02</v>
      </c>
      <c r="M86" s="126">
        <v>18.739100000000001</v>
      </c>
      <c r="N86" s="126">
        <v>15.873120000000002</v>
      </c>
      <c r="O86" s="127">
        <f t="shared" si="13"/>
        <v>6.1069972829999999E-2</v>
      </c>
      <c r="P86" s="127">
        <v>2.1563454583333335</v>
      </c>
      <c r="Q86" s="124"/>
      <c r="R86" s="126"/>
      <c r="S86" s="126"/>
      <c r="T86" s="126"/>
      <c r="U86" s="126"/>
      <c r="V86" s="127"/>
      <c r="W86" s="127"/>
      <c r="X86" s="128">
        <v>486</v>
      </c>
      <c r="Y86" s="128">
        <v>970</v>
      </c>
      <c r="Z86" s="128">
        <v>1120</v>
      </c>
      <c r="AA86" s="128">
        <v>1250</v>
      </c>
      <c r="AB86" s="130" t="s">
        <v>41</v>
      </c>
      <c r="AC86" s="130" t="s">
        <v>6930</v>
      </c>
      <c r="AD86" s="130" t="s">
        <v>6931</v>
      </c>
      <c r="AE86" s="131">
        <v>200</v>
      </c>
      <c r="AF86" s="129">
        <v>200</v>
      </c>
      <c r="AG86" s="129">
        <v>50</v>
      </c>
      <c r="AH86" s="132">
        <v>37.49</v>
      </c>
      <c r="AI86" s="132">
        <v>26.7</v>
      </c>
      <c r="AJ86" s="132">
        <v>61.01</v>
      </c>
      <c r="AK86" s="133">
        <v>8.5</v>
      </c>
      <c r="AL86" s="133">
        <v>7.2</v>
      </c>
      <c r="AM86" s="134">
        <f t="shared" si="14"/>
        <v>6.1069972829999999E-2</v>
      </c>
      <c r="AN86" s="146" t="s">
        <v>7268</v>
      </c>
      <c r="AO86" s="136" t="s">
        <v>7269</v>
      </c>
      <c r="AP86" s="136" t="s">
        <v>6966</v>
      </c>
      <c r="AQ86" s="137" t="s">
        <v>7162</v>
      </c>
      <c r="AR86" s="167" t="s">
        <v>7270</v>
      </c>
      <c r="AS86" s="138" t="s">
        <v>6938</v>
      </c>
      <c r="AT86" s="139">
        <v>19.88</v>
      </c>
      <c r="AU86" s="139">
        <v>35.04</v>
      </c>
      <c r="AV86" s="139">
        <v>40.75</v>
      </c>
      <c r="AW86" s="140">
        <v>49</v>
      </c>
      <c r="AX86" s="152" t="s">
        <v>6981</v>
      </c>
      <c r="AY86" s="150" t="s">
        <v>7108</v>
      </c>
      <c r="AZ86" s="150" t="s">
        <v>7271</v>
      </c>
      <c r="BA86" s="138"/>
      <c r="BB86" s="138"/>
      <c r="BC86" s="128"/>
      <c r="BD86" s="128"/>
      <c r="BE86" s="141" t="s">
        <v>6939</v>
      </c>
      <c r="BF86" s="141" t="s">
        <v>6939</v>
      </c>
      <c r="BG86" s="142"/>
      <c r="BH86" s="143">
        <f t="shared" si="15"/>
        <v>29.680006795379999</v>
      </c>
      <c r="BI86" s="143">
        <f t="shared" si="15"/>
        <v>59.237873645100002</v>
      </c>
      <c r="BJ86" s="143">
        <f t="shared" si="15"/>
        <v>68.398369569599993</v>
      </c>
      <c r="BK86" s="143">
        <f t="shared" si="15"/>
        <v>76.337466037499993</v>
      </c>
      <c r="BM86" s="144" t="s">
        <v>6981</v>
      </c>
      <c r="BN86" s="144" t="s">
        <v>6981</v>
      </c>
      <c r="BO86" s="144" t="s">
        <v>6981</v>
      </c>
      <c r="BP86" s="144" t="s">
        <v>6981</v>
      </c>
    </row>
    <row r="87" spans="1:68" s="186" customFormat="1" ht="28.35" hidden="1" customHeight="1" x14ac:dyDescent="0.2">
      <c r="A87" s="118">
        <v>44292</v>
      </c>
      <c r="B87" s="181" t="s">
        <v>7265</v>
      </c>
      <c r="C87" s="120"/>
      <c r="D87" s="120" t="s">
        <v>6997</v>
      </c>
      <c r="E87" s="120" t="s">
        <v>6928</v>
      </c>
      <c r="F87" s="170" t="s">
        <v>4984</v>
      </c>
      <c r="G87" s="171" t="s">
        <v>7272</v>
      </c>
      <c r="H87" s="123" t="s">
        <v>7267</v>
      </c>
      <c r="I87" s="124">
        <v>1</v>
      </c>
      <c r="J87" s="125">
        <v>14.76</v>
      </c>
      <c r="K87" s="125">
        <v>10.51</v>
      </c>
      <c r="L87" s="125">
        <v>24.02</v>
      </c>
      <c r="M87" s="126">
        <v>18.739100000000001</v>
      </c>
      <c r="N87" s="126">
        <v>15.873120000000002</v>
      </c>
      <c r="O87" s="127">
        <f t="shared" si="13"/>
        <v>6.1069972829999999E-2</v>
      </c>
      <c r="P87" s="127">
        <v>2.1563454583333335</v>
      </c>
      <c r="Q87" s="124"/>
      <c r="R87" s="126"/>
      <c r="S87" s="126"/>
      <c r="T87" s="126"/>
      <c r="U87" s="126"/>
      <c r="V87" s="127"/>
      <c r="W87" s="127"/>
      <c r="X87" s="128">
        <v>486</v>
      </c>
      <c r="Y87" s="128">
        <v>970</v>
      </c>
      <c r="Z87" s="128">
        <v>1120</v>
      </c>
      <c r="AA87" s="128">
        <v>1250</v>
      </c>
      <c r="AB87" s="130" t="s">
        <v>41</v>
      </c>
      <c r="AC87" s="130" t="s">
        <v>6930</v>
      </c>
      <c r="AD87" s="130" t="s">
        <v>6931</v>
      </c>
      <c r="AE87" s="131">
        <v>200</v>
      </c>
      <c r="AF87" s="129">
        <v>200</v>
      </c>
      <c r="AG87" s="129">
        <v>50</v>
      </c>
      <c r="AH87" s="132">
        <v>37.49</v>
      </c>
      <c r="AI87" s="132">
        <v>26.7</v>
      </c>
      <c r="AJ87" s="132">
        <v>61.01</v>
      </c>
      <c r="AK87" s="133">
        <v>8.5</v>
      </c>
      <c r="AL87" s="133">
        <v>7.2</v>
      </c>
      <c r="AM87" s="134">
        <f t="shared" si="14"/>
        <v>6.1069972829999999E-2</v>
      </c>
      <c r="AN87" s="146" t="s">
        <v>7268</v>
      </c>
      <c r="AO87" s="136" t="s">
        <v>7269</v>
      </c>
      <c r="AP87" s="136" t="s">
        <v>6966</v>
      </c>
      <c r="AQ87" s="137" t="s">
        <v>7162</v>
      </c>
      <c r="AR87" s="167" t="s">
        <v>7273</v>
      </c>
      <c r="AS87" s="138" t="s">
        <v>6938</v>
      </c>
      <c r="AT87" s="139">
        <v>19.88</v>
      </c>
      <c r="AU87" s="139">
        <v>35.04</v>
      </c>
      <c r="AV87" s="139">
        <v>40.75</v>
      </c>
      <c r="AW87" s="140">
        <v>49</v>
      </c>
      <c r="AX87" s="152" t="s">
        <v>6981</v>
      </c>
      <c r="AY87" s="150" t="s">
        <v>7108</v>
      </c>
      <c r="AZ87" s="150" t="s">
        <v>7271</v>
      </c>
      <c r="BA87" s="138"/>
      <c r="BB87" s="138"/>
      <c r="BC87" s="128"/>
      <c r="BD87" s="128"/>
      <c r="BE87" s="141" t="s">
        <v>6939</v>
      </c>
      <c r="BF87" s="141" t="s">
        <v>6939</v>
      </c>
      <c r="BG87" s="142"/>
      <c r="BH87" s="143">
        <f t="shared" si="15"/>
        <v>29.680006795379999</v>
      </c>
      <c r="BI87" s="143">
        <f t="shared" si="15"/>
        <v>59.237873645100002</v>
      </c>
      <c r="BJ87" s="143">
        <f t="shared" si="15"/>
        <v>68.398369569599993</v>
      </c>
      <c r="BK87" s="143">
        <f t="shared" si="15"/>
        <v>76.337466037499993</v>
      </c>
      <c r="BM87" s="144" t="s">
        <v>6981</v>
      </c>
      <c r="BN87" s="144" t="s">
        <v>6981</v>
      </c>
      <c r="BO87" s="144" t="s">
        <v>6981</v>
      </c>
      <c r="BP87" s="144" t="s">
        <v>6981</v>
      </c>
    </row>
    <row r="88" spans="1:68" s="186" customFormat="1" ht="27.75" hidden="1" customHeight="1" x14ac:dyDescent="0.2">
      <c r="A88" s="118">
        <v>45230</v>
      </c>
      <c r="B88" s="119" t="s">
        <v>6926</v>
      </c>
      <c r="C88" s="120"/>
      <c r="D88" s="120" t="s">
        <v>6997</v>
      </c>
      <c r="E88" s="120" t="s">
        <v>6928</v>
      </c>
      <c r="F88" s="170">
        <v>3927</v>
      </c>
      <c r="G88" s="171" t="s">
        <v>7274</v>
      </c>
      <c r="H88" s="123" t="s">
        <v>7275</v>
      </c>
      <c r="I88" s="124">
        <v>1</v>
      </c>
      <c r="J88" s="125">
        <v>26.378</v>
      </c>
      <c r="K88" s="125">
        <v>20.079000000000001</v>
      </c>
      <c r="L88" s="125">
        <v>9.2520000000000007</v>
      </c>
      <c r="M88" s="125">
        <v>31.966700000000003</v>
      </c>
      <c r="N88" s="126">
        <v>28.659800000000001</v>
      </c>
      <c r="O88" s="127">
        <f t="shared" si="13"/>
        <v>8.0299499999999996E-2</v>
      </c>
      <c r="P88" s="127">
        <v>2.8357500804021725</v>
      </c>
      <c r="Q88" s="124"/>
      <c r="R88" s="126"/>
      <c r="S88" s="126"/>
      <c r="T88" s="126"/>
      <c r="U88" s="126"/>
      <c r="V88" s="127"/>
      <c r="W88" s="127"/>
      <c r="X88" s="128">
        <v>375</v>
      </c>
      <c r="Y88" s="128">
        <v>755</v>
      </c>
      <c r="Z88" s="128">
        <v>890</v>
      </c>
      <c r="AA88" s="128">
        <v>935</v>
      </c>
      <c r="AB88" s="130" t="s">
        <v>41</v>
      </c>
      <c r="AC88" s="130" t="s">
        <v>6930</v>
      </c>
      <c r="AD88" s="130" t="s">
        <v>6931</v>
      </c>
      <c r="AE88" s="131">
        <v>200</v>
      </c>
      <c r="AF88" s="129">
        <v>200</v>
      </c>
      <c r="AG88" s="129">
        <v>50</v>
      </c>
      <c r="AH88" s="132">
        <v>67</v>
      </c>
      <c r="AI88" s="132">
        <v>51</v>
      </c>
      <c r="AJ88" s="132">
        <v>23.5</v>
      </c>
      <c r="AK88" s="133">
        <v>14.5</v>
      </c>
      <c r="AL88" s="133">
        <v>13</v>
      </c>
      <c r="AM88" s="134">
        <f t="shared" si="14"/>
        <v>8.0299499999999996E-2</v>
      </c>
      <c r="AN88" s="135" t="s">
        <v>6933</v>
      </c>
      <c r="AO88" s="136" t="s">
        <v>6934</v>
      </c>
      <c r="AP88" s="136" t="s">
        <v>6935</v>
      </c>
      <c r="AQ88" s="137" t="s">
        <v>7276</v>
      </c>
      <c r="AR88" s="167" t="s">
        <v>7277</v>
      </c>
      <c r="AS88" s="138" t="s">
        <v>6938</v>
      </c>
      <c r="AT88" s="139">
        <v>44.88</v>
      </c>
      <c r="AU88" s="139">
        <v>22.83</v>
      </c>
      <c r="AV88" s="139">
        <v>41.73</v>
      </c>
      <c r="AW88" s="140">
        <v>150</v>
      </c>
      <c r="AX88" s="138" t="s">
        <v>6856</v>
      </c>
      <c r="AY88" s="138"/>
      <c r="AZ88" s="138"/>
      <c r="BA88" s="138"/>
      <c r="BB88" s="138"/>
      <c r="BC88" s="128"/>
      <c r="BD88" s="128"/>
      <c r="BE88" s="141" t="s">
        <v>6953</v>
      </c>
      <c r="BF88" s="141" t="s">
        <v>6939</v>
      </c>
      <c r="BG88" s="142"/>
      <c r="BH88" s="143">
        <f t="shared" si="15"/>
        <v>30.112312499999998</v>
      </c>
      <c r="BI88" s="143">
        <f t="shared" si="15"/>
        <v>60.626122499999994</v>
      </c>
      <c r="BJ88" s="143">
        <f t="shared" si="15"/>
        <v>71.466555</v>
      </c>
      <c r="BK88" s="143">
        <f t="shared" si="15"/>
        <v>75.080032500000002</v>
      </c>
      <c r="BM88" s="144" t="s">
        <v>6981</v>
      </c>
      <c r="BN88" s="144" t="s">
        <v>6981</v>
      </c>
      <c r="BO88" s="144" t="s">
        <v>6981</v>
      </c>
      <c r="BP88" s="144" t="s">
        <v>6858</v>
      </c>
    </row>
    <row r="89" spans="1:68" s="186" customFormat="1" ht="28.35" hidden="1" customHeight="1" x14ac:dyDescent="0.2">
      <c r="A89" s="118">
        <v>43920</v>
      </c>
      <c r="B89" s="119" t="s">
        <v>7278</v>
      </c>
      <c r="C89" s="120"/>
      <c r="D89" s="120" t="s">
        <v>7043</v>
      </c>
      <c r="E89" s="120" t="s">
        <v>6928</v>
      </c>
      <c r="F89" s="170" t="s">
        <v>2427</v>
      </c>
      <c r="G89" s="171" t="s">
        <v>7279</v>
      </c>
      <c r="H89" s="123" t="s">
        <v>7280</v>
      </c>
      <c r="I89" s="124">
        <v>1</v>
      </c>
      <c r="J89" s="125">
        <v>16.02</v>
      </c>
      <c r="K89" s="125">
        <v>6.69</v>
      </c>
      <c r="L89" s="125">
        <v>33.86</v>
      </c>
      <c r="M89" s="126">
        <v>9.2593200000000007</v>
      </c>
      <c r="N89" s="126">
        <v>6.4374320000000003</v>
      </c>
      <c r="O89" s="127">
        <f t="shared" si="13"/>
        <v>5.9453786600000003E-2</v>
      </c>
      <c r="P89" s="127">
        <v>2.1000606875000001</v>
      </c>
      <c r="Q89" s="124"/>
      <c r="R89" s="126"/>
      <c r="S89" s="126"/>
      <c r="T89" s="126"/>
      <c r="U89" s="126"/>
      <c r="V89" s="127"/>
      <c r="W89" s="127"/>
      <c r="X89" s="128">
        <v>475</v>
      </c>
      <c r="Y89" s="128">
        <v>980</v>
      </c>
      <c r="Z89" s="128">
        <v>1145</v>
      </c>
      <c r="AA89" s="128"/>
      <c r="AB89" s="130" t="s">
        <v>53</v>
      </c>
      <c r="AC89" s="130" t="s">
        <v>6976</v>
      </c>
      <c r="AD89" s="130" t="s">
        <v>6931</v>
      </c>
      <c r="AE89" s="159">
        <v>253</v>
      </c>
      <c r="AF89" s="129">
        <v>2000</v>
      </c>
      <c r="AG89" s="129">
        <v>50</v>
      </c>
      <c r="AH89" s="132">
        <v>40.69</v>
      </c>
      <c r="AI89" s="132">
        <v>16.989999999999998</v>
      </c>
      <c r="AJ89" s="132">
        <v>86</v>
      </c>
      <c r="AK89" s="133">
        <v>4.2</v>
      </c>
      <c r="AL89" s="133">
        <v>2.92</v>
      </c>
      <c r="AM89" s="134">
        <f t="shared" si="14"/>
        <v>5.9453786600000003E-2</v>
      </c>
      <c r="AN89" s="135" t="s">
        <v>7084</v>
      </c>
      <c r="AO89" s="136" t="s">
        <v>6934</v>
      </c>
      <c r="AP89" s="136" t="s">
        <v>6944</v>
      </c>
      <c r="AQ89" s="137" t="s">
        <v>7116</v>
      </c>
      <c r="AR89" s="167" t="s">
        <v>7281</v>
      </c>
      <c r="AS89" s="138" t="s">
        <v>6938</v>
      </c>
      <c r="AT89" s="139"/>
      <c r="AU89" s="139"/>
      <c r="AV89" s="139"/>
      <c r="AW89" s="140">
        <v>50</v>
      </c>
      <c r="AX89" s="138" t="s">
        <v>6856</v>
      </c>
      <c r="AY89" s="138"/>
      <c r="AZ89" s="138"/>
      <c r="BA89" s="138"/>
      <c r="BB89" s="138"/>
      <c r="BC89" s="128"/>
      <c r="BD89" s="128"/>
      <c r="BE89" s="141" t="s">
        <v>6939</v>
      </c>
      <c r="BF89" s="141" t="s">
        <v>6939</v>
      </c>
      <c r="BG89" s="142"/>
      <c r="BH89" s="143">
        <f t="shared" si="15"/>
        <v>28.240548635</v>
      </c>
      <c r="BI89" s="143">
        <f t="shared" si="15"/>
        <v>58.264710868000002</v>
      </c>
      <c r="BJ89" s="143">
        <f t="shared" si="15"/>
        <v>68.074585657</v>
      </c>
      <c r="BK89" s="143">
        <f t="shared" si="15"/>
        <v>0</v>
      </c>
      <c r="BM89" s="144" t="s">
        <v>6858</v>
      </c>
      <c r="BN89" s="144" t="s">
        <v>6858</v>
      </c>
      <c r="BO89" s="144" t="s">
        <v>6858</v>
      </c>
      <c r="BP89" s="144" t="s">
        <v>6858</v>
      </c>
    </row>
    <row r="90" spans="1:68" s="186" customFormat="1" ht="48" hidden="1" x14ac:dyDescent="0.2">
      <c r="A90" s="118">
        <v>45289</v>
      </c>
      <c r="B90" s="119" t="s">
        <v>7282</v>
      </c>
      <c r="C90" s="120"/>
      <c r="D90" s="120" t="s">
        <v>6997</v>
      </c>
      <c r="E90" s="120" t="s">
        <v>7283</v>
      </c>
      <c r="F90" s="170" t="s">
        <v>4132</v>
      </c>
      <c r="G90" s="171" t="s">
        <v>8335</v>
      </c>
      <c r="H90" s="123" t="s">
        <v>7284</v>
      </c>
      <c r="I90" s="124">
        <v>4</v>
      </c>
      <c r="J90" s="125">
        <v>17.91</v>
      </c>
      <c r="K90" s="125">
        <v>14.17</v>
      </c>
      <c r="L90" s="125">
        <v>10.24</v>
      </c>
      <c r="M90" s="125">
        <v>15.873120000000002</v>
      </c>
      <c r="N90" s="126">
        <v>12.015070000000001</v>
      </c>
      <c r="O90" s="127">
        <f t="shared" si="13"/>
        <v>4.2583184451000011E-2</v>
      </c>
      <c r="P90" s="127">
        <v>1.5039093333333331</v>
      </c>
      <c r="Q90" s="124">
        <v>1</v>
      </c>
      <c r="R90" s="126">
        <v>17.52</v>
      </c>
      <c r="S90" s="126">
        <v>9.4499999999999993</v>
      </c>
      <c r="T90" s="126">
        <v>3.54</v>
      </c>
      <c r="U90" s="126">
        <v>3.96</v>
      </c>
      <c r="V90" s="127">
        <v>9.5986878749999976E-3</v>
      </c>
      <c r="W90" s="127">
        <v>0.33917624999999996</v>
      </c>
      <c r="X90" s="128">
        <v>2720</v>
      </c>
      <c r="Y90" s="128">
        <v>5500</v>
      </c>
      <c r="Z90" s="128">
        <v>6500</v>
      </c>
      <c r="AA90" s="128"/>
      <c r="AB90" s="130" t="s">
        <v>34</v>
      </c>
      <c r="AC90" s="130" t="s">
        <v>6930</v>
      </c>
      <c r="AD90" s="130" t="s">
        <v>6931</v>
      </c>
      <c r="AE90" s="131" t="s">
        <v>6932</v>
      </c>
      <c r="AF90" s="129">
        <v>2500</v>
      </c>
      <c r="AG90" s="129">
        <v>50</v>
      </c>
      <c r="AH90" s="132">
        <v>45.49</v>
      </c>
      <c r="AI90" s="132">
        <v>35.99</v>
      </c>
      <c r="AJ90" s="132">
        <v>26.01</v>
      </c>
      <c r="AK90" s="133">
        <v>7.2</v>
      </c>
      <c r="AL90" s="133">
        <v>5.45</v>
      </c>
      <c r="AM90" s="134">
        <f t="shared" si="14"/>
        <v>1.0645796112750003E-2</v>
      </c>
      <c r="AN90" s="135" t="s">
        <v>6933</v>
      </c>
      <c r="AO90" s="136" t="s">
        <v>7000</v>
      </c>
      <c r="AP90" s="136" t="s">
        <v>6935</v>
      </c>
      <c r="AQ90" s="137" t="s">
        <v>7139</v>
      </c>
      <c r="AR90" s="167" t="s">
        <v>7285</v>
      </c>
      <c r="AS90" s="138" t="s">
        <v>6938</v>
      </c>
      <c r="AT90" s="139">
        <v>19.25</v>
      </c>
      <c r="AU90" s="139">
        <v>9.5</v>
      </c>
      <c r="AV90" s="139">
        <v>7.4</v>
      </c>
      <c r="AW90" s="140">
        <v>35</v>
      </c>
      <c r="AX90" s="138" t="s">
        <v>6856</v>
      </c>
      <c r="AY90" s="138"/>
      <c r="AZ90" s="138"/>
      <c r="BA90" s="138"/>
      <c r="BB90" s="138"/>
      <c r="BC90" s="128"/>
      <c r="BD90" s="128"/>
      <c r="BE90" s="141" t="s">
        <v>6939</v>
      </c>
      <c r="BF90" s="141" t="s">
        <v>6939</v>
      </c>
      <c r="BG90" s="142"/>
      <c r="BH90" s="143">
        <f t="shared" si="15"/>
        <v>28.956565426680008</v>
      </c>
      <c r="BI90" s="143">
        <f t="shared" si="15"/>
        <v>58.551878620125017</v>
      </c>
      <c r="BJ90" s="143">
        <f t="shared" si="15"/>
        <v>69.197674732875015</v>
      </c>
      <c r="BK90" s="143">
        <f t="shared" si="15"/>
        <v>0</v>
      </c>
    </row>
    <row r="91" spans="1:68" s="188" customFormat="1" ht="29.25" hidden="1" customHeight="1" x14ac:dyDescent="0.2">
      <c r="A91" s="118">
        <v>45230</v>
      </c>
      <c r="B91" s="119" t="s">
        <v>6926</v>
      </c>
      <c r="C91" s="120" t="s">
        <v>7286</v>
      </c>
      <c r="D91" s="120" t="s">
        <v>6997</v>
      </c>
      <c r="E91" s="120" t="s">
        <v>6928</v>
      </c>
      <c r="F91" s="170">
        <v>3970</v>
      </c>
      <c r="G91" s="171" t="s">
        <v>7287</v>
      </c>
      <c r="H91" s="123" t="s">
        <v>7288</v>
      </c>
      <c r="I91" s="124">
        <v>1</v>
      </c>
      <c r="J91" s="125">
        <f t="shared" ref="J91:L93" si="18">AH91/2.54</f>
        <v>19.803149606299211</v>
      </c>
      <c r="K91" s="125">
        <f t="shared" si="18"/>
        <v>11.299212598425196</v>
      </c>
      <c r="L91" s="125">
        <f t="shared" si="18"/>
        <v>24.212598425196852</v>
      </c>
      <c r="M91" s="125">
        <f t="shared" ref="M91:N95" si="19">AK91*2.2046</f>
        <v>35.053139999999999</v>
      </c>
      <c r="N91" s="126">
        <f t="shared" si="19"/>
        <v>31.305320000000002</v>
      </c>
      <c r="O91" s="127">
        <f t="shared" si="13"/>
        <v>8.8782015000000006E-2</v>
      </c>
      <c r="P91" s="127">
        <f>J91*K91*L91/1728</f>
        <v>3.1353072705872003</v>
      </c>
      <c r="Q91" s="124"/>
      <c r="R91" s="126"/>
      <c r="S91" s="126"/>
      <c r="T91" s="126"/>
      <c r="U91" s="126"/>
      <c r="V91" s="127"/>
      <c r="W91" s="127"/>
      <c r="X91" s="128">
        <v>343</v>
      </c>
      <c r="Y91" s="128">
        <v>703</v>
      </c>
      <c r="Z91" s="128">
        <v>755</v>
      </c>
      <c r="AA91" s="128"/>
      <c r="AB91" s="130" t="s">
        <v>41</v>
      </c>
      <c r="AC91" s="130" t="s">
        <v>6930</v>
      </c>
      <c r="AD91" s="130" t="s">
        <v>6931</v>
      </c>
      <c r="AE91" s="131">
        <v>200</v>
      </c>
      <c r="AF91" s="129">
        <v>200</v>
      </c>
      <c r="AG91" s="129">
        <v>50</v>
      </c>
      <c r="AH91" s="132">
        <v>50.3</v>
      </c>
      <c r="AI91" s="132">
        <v>28.7</v>
      </c>
      <c r="AJ91" s="132">
        <v>61.5</v>
      </c>
      <c r="AK91" s="133">
        <v>15.9</v>
      </c>
      <c r="AL91" s="133">
        <v>14.2</v>
      </c>
      <c r="AM91" s="134">
        <f t="shared" si="14"/>
        <v>8.8782015000000006E-2</v>
      </c>
      <c r="AN91" s="135" t="s">
        <v>7289</v>
      </c>
      <c r="AO91" s="136" t="s">
        <v>6934</v>
      </c>
      <c r="AP91" s="136" t="s">
        <v>6935</v>
      </c>
      <c r="AQ91" s="137" t="s">
        <v>7290</v>
      </c>
      <c r="AR91" s="167" t="s">
        <v>7291</v>
      </c>
      <c r="AS91" s="138" t="s">
        <v>6938</v>
      </c>
      <c r="AT91" s="139">
        <v>47.24</v>
      </c>
      <c r="AU91" s="139">
        <v>24.41</v>
      </c>
      <c r="AV91" s="139">
        <v>41.34</v>
      </c>
      <c r="AW91" s="140">
        <v>120</v>
      </c>
      <c r="AX91" s="138" t="s">
        <v>6856</v>
      </c>
      <c r="AY91" s="138"/>
      <c r="AZ91" s="138"/>
      <c r="BA91" s="138"/>
      <c r="BB91" s="138"/>
      <c r="BC91" s="128"/>
      <c r="BD91" s="128"/>
      <c r="BE91" s="141" t="s">
        <v>6953</v>
      </c>
      <c r="BF91" s="141" t="s">
        <v>6939</v>
      </c>
      <c r="BG91" s="142"/>
      <c r="BH91" s="143">
        <f t="shared" si="15"/>
        <v>30.452231145000002</v>
      </c>
      <c r="BI91" s="143">
        <f t="shared" si="15"/>
        <v>62.413756545000005</v>
      </c>
      <c r="BJ91" s="143">
        <f t="shared" si="15"/>
        <v>67.030421325000006</v>
      </c>
      <c r="BK91" s="143">
        <f t="shared" si="15"/>
        <v>0</v>
      </c>
      <c r="BM91" s="144" t="s">
        <v>6981</v>
      </c>
      <c r="BN91" s="144" t="s">
        <v>6981</v>
      </c>
      <c r="BO91" s="144" t="s">
        <v>6981</v>
      </c>
      <c r="BP91" s="144" t="s">
        <v>6858</v>
      </c>
    </row>
    <row r="92" spans="1:68" s="188" customFormat="1" ht="29.25" hidden="1" customHeight="1" x14ac:dyDescent="0.2">
      <c r="A92" s="118">
        <v>43756</v>
      </c>
      <c r="B92" s="181"/>
      <c r="C92" s="120"/>
      <c r="D92" s="120" t="s">
        <v>7043</v>
      </c>
      <c r="E92" s="120" t="s">
        <v>6928</v>
      </c>
      <c r="F92" s="170" t="s">
        <v>5568</v>
      </c>
      <c r="G92" s="171" t="s">
        <v>5568</v>
      </c>
      <c r="H92" s="123" t="s">
        <v>7292</v>
      </c>
      <c r="I92" s="124">
        <v>1</v>
      </c>
      <c r="J92" s="125">
        <f t="shared" si="18"/>
        <v>13.58267716535433</v>
      </c>
      <c r="K92" s="125">
        <f t="shared" si="18"/>
        <v>7.5590551181102361</v>
      </c>
      <c r="L92" s="125">
        <f t="shared" si="18"/>
        <v>18.700787401574804</v>
      </c>
      <c r="M92" s="125">
        <f t="shared" si="19"/>
        <v>10.537988</v>
      </c>
      <c r="N92" s="126">
        <f t="shared" si="19"/>
        <v>9.0388599999999997</v>
      </c>
      <c r="O92" s="127">
        <f t="shared" si="13"/>
        <v>3.1463999999999999E-2</v>
      </c>
      <c r="P92" s="127">
        <f>J92*K92*L92/1728</f>
        <v>1.111140673724917</v>
      </c>
      <c r="Q92" s="124"/>
      <c r="R92" s="126"/>
      <c r="S92" s="126"/>
      <c r="T92" s="126"/>
      <c r="U92" s="126"/>
      <c r="V92" s="127"/>
      <c r="W92" s="127"/>
      <c r="X92" s="128">
        <v>890</v>
      </c>
      <c r="Y92" s="128">
        <v>1842</v>
      </c>
      <c r="Z92" s="128">
        <v>2160</v>
      </c>
      <c r="AA92" s="128"/>
      <c r="AB92" s="130" t="s">
        <v>34</v>
      </c>
      <c r="AC92" s="130" t="s">
        <v>6930</v>
      </c>
      <c r="AD92" s="130" t="s">
        <v>6931</v>
      </c>
      <c r="AE92" s="131" t="s">
        <v>6932</v>
      </c>
      <c r="AF92" s="129">
        <v>1000</v>
      </c>
      <c r="AG92" s="129">
        <v>50</v>
      </c>
      <c r="AH92" s="132">
        <v>34.5</v>
      </c>
      <c r="AI92" s="132">
        <v>19.2</v>
      </c>
      <c r="AJ92" s="132">
        <v>47.5</v>
      </c>
      <c r="AK92" s="133">
        <v>4.78</v>
      </c>
      <c r="AL92" s="133">
        <v>4.0999999999999996</v>
      </c>
      <c r="AM92" s="134">
        <f t="shared" si="14"/>
        <v>3.1463999999999999E-2</v>
      </c>
      <c r="AN92" s="135" t="s">
        <v>6943</v>
      </c>
      <c r="AO92" s="136" t="s">
        <v>7293</v>
      </c>
      <c r="AP92" s="136" t="s">
        <v>7294</v>
      </c>
      <c r="AQ92" s="137" t="s">
        <v>7295</v>
      </c>
      <c r="AR92" s="167" t="s">
        <v>7296</v>
      </c>
      <c r="AS92" s="138" t="s">
        <v>6938</v>
      </c>
      <c r="AT92" s="139">
        <v>24.17</v>
      </c>
      <c r="AU92" s="139">
        <v>11.3</v>
      </c>
      <c r="AV92" s="139">
        <v>15.22</v>
      </c>
      <c r="AW92" s="140">
        <v>42</v>
      </c>
      <c r="AX92" s="138" t="s">
        <v>6856</v>
      </c>
      <c r="AY92" s="138"/>
      <c r="AZ92" s="138"/>
      <c r="BA92" s="138"/>
      <c r="BB92" s="138"/>
      <c r="BC92" s="128"/>
      <c r="BD92" s="128"/>
      <c r="BE92" s="141" t="s">
        <v>6939</v>
      </c>
      <c r="BF92" s="141" t="s">
        <v>6939</v>
      </c>
      <c r="BG92" s="142"/>
      <c r="BH92" s="143">
        <f t="shared" si="15"/>
        <v>28.002959999999998</v>
      </c>
      <c r="BI92" s="143">
        <f t="shared" si="15"/>
        <v>57.956688</v>
      </c>
      <c r="BJ92" s="143">
        <f t="shared" si="15"/>
        <v>67.962239999999994</v>
      </c>
      <c r="BK92" s="143">
        <f t="shared" si="15"/>
        <v>0</v>
      </c>
      <c r="BM92" s="144" t="s">
        <v>6858</v>
      </c>
      <c r="BN92" s="144" t="s">
        <v>6858</v>
      </c>
      <c r="BO92" s="144" t="s">
        <v>6858</v>
      </c>
      <c r="BP92" s="144" t="s">
        <v>6858</v>
      </c>
    </row>
    <row r="93" spans="1:68" s="188" customFormat="1" ht="29.25" hidden="1" customHeight="1" x14ac:dyDescent="0.2">
      <c r="A93" s="118">
        <v>43756</v>
      </c>
      <c r="B93" s="181"/>
      <c r="C93" s="120"/>
      <c r="D93" s="120" t="s">
        <v>6997</v>
      </c>
      <c r="E93" s="120" t="s">
        <v>6954</v>
      </c>
      <c r="F93" s="170" t="s">
        <v>4013</v>
      </c>
      <c r="G93" s="171" t="s">
        <v>7297</v>
      </c>
      <c r="H93" s="123" t="s">
        <v>7292</v>
      </c>
      <c r="I93" s="124">
        <v>1</v>
      </c>
      <c r="J93" s="125">
        <f t="shared" si="18"/>
        <v>11.023622047244094</v>
      </c>
      <c r="K93" s="125">
        <f t="shared" si="18"/>
        <v>7.5196850393700796</v>
      </c>
      <c r="L93" s="125">
        <f t="shared" si="18"/>
        <v>23.070866141732285</v>
      </c>
      <c r="M93" s="125">
        <f t="shared" si="19"/>
        <v>10.582079999999999</v>
      </c>
      <c r="N93" s="126">
        <f t="shared" si="19"/>
        <v>9.1490900000000011</v>
      </c>
      <c r="O93" s="127">
        <f t="shared" si="13"/>
        <v>3.1339280000000004E-2</v>
      </c>
      <c r="P93" s="127">
        <f>J93*K93*L93/1728</f>
        <v>1.1067362284914131</v>
      </c>
      <c r="Q93" s="124"/>
      <c r="R93" s="126"/>
      <c r="S93" s="126"/>
      <c r="T93" s="126"/>
      <c r="U93" s="126"/>
      <c r="V93" s="127"/>
      <c r="W93" s="127"/>
      <c r="X93" s="128">
        <v>895</v>
      </c>
      <c r="Y93" s="128">
        <v>1852</v>
      </c>
      <c r="Z93" s="128">
        <v>2171</v>
      </c>
      <c r="AA93" s="128"/>
      <c r="AB93" s="130" t="s">
        <v>34</v>
      </c>
      <c r="AC93" s="130" t="s">
        <v>6930</v>
      </c>
      <c r="AD93" s="130" t="s">
        <v>6931</v>
      </c>
      <c r="AE93" s="131" t="s">
        <v>6932</v>
      </c>
      <c r="AF93" s="129">
        <v>1000</v>
      </c>
      <c r="AG93" s="129">
        <v>50</v>
      </c>
      <c r="AH93" s="132">
        <v>28</v>
      </c>
      <c r="AI93" s="132">
        <v>19.100000000000001</v>
      </c>
      <c r="AJ93" s="132">
        <v>58.6</v>
      </c>
      <c r="AK93" s="133">
        <v>4.8</v>
      </c>
      <c r="AL93" s="133">
        <v>4.1500000000000004</v>
      </c>
      <c r="AM93" s="134">
        <f t="shared" si="14"/>
        <v>3.1339280000000004E-2</v>
      </c>
      <c r="AN93" s="135" t="s">
        <v>6943</v>
      </c>
      <c r="AO93" s="136" t="s">
        <v>7293</v>
      </c>
      <c r="AP93" s="136" t="s">
        <v>7294</v>
      </c>
      <c r="AQ93" s="137" t="s">
        <v>7295</v>
      </c>
      <c r="AR93" s="167" t="s">
        <v>7296</v>
      </c>
      <c r="AS93" s="138" t="s">
        <v>6938</v>
      </c>
      <c r="AT93" s="139">
        <v>24.17</v>
      </c>
      <c r="AU93" s="139">
        <v>11.3</v>
      </c>
      <c r="AV93" s="139">
        <v>15.22</v>
      </c>
      <c r="AW93" s="140">
        <v>42</v>
      </c>
      <c r="AX93" s="138" t="s">
        <v>6856</v>
      </c>
      <c r="AY93" s="138"/>
      <c r="AZ93" s="138"/>
      <c r="BA93" s="138"/>
      <c r="BB93" s="138"/>
      <c r="BC93" s="128"/>
      <c r="BD93" s="128"/>
      <c r="BE93" s="141" t="s">
        <v>6939</v>
      </c>
      <c r="BF93" s="141" t="s">
        <v>6939</v>
      </c>
      <c r="BG93" s="142"/>
      <c r="BH93" s="143">
        <f t="shared" si="15"/>
        <v>28.048655600000004</v>
      </c>
      <c r="BI93" s="143">
        <f t="shared" si="15"/>
        <v>58.04034656000001</v>
      </c>
      <c r="BJ93" s="143">
        <f t="shared" si="15"/>
        <v>68.037576880000003</v>
      </c>
      <c r="BK93" s="143">
        <f t="shared" si="15"/>
        <v>0</v>
      </c>
      <c r="BM93" s="144" t="s">
        <v>6858</v>
      </c>
      <c r="BN93" s="144" t="s">
        <v>6858</v>
      </c>
      <c r="BO93" s="144" t="s">
        <v>6858</v>
      </c>
      <c r="BP93" s="144" t="s">
        <v>6858</v>
      </c>
    </row>
    <row r="94" spans="1:68" s="188" customFormat="1" ht="29.25" hidden="1" customHeight="1" x14ac:dyDescent="0.2">
      <c r="A94" s="118">
        <v>45315</v>
      </c>
      <c r="B94" s="119" t="s">
        <v>7243</v>
      </c>
      <c r="C94" s="120"/>
      <c r="D94" s="120" t="s">
        <v>6997</v>
      </c>
      <c r="E94" s="120" t="s">
        <v>6928</v>
      </c>
      <c r="F94" s="170" t="s">
        <v>185</v>
      </c>
      <c r="G94" s="171" t="s">
        <v>185</v>
      </c>
      <c r="H94" s="123" t="s">
        <v>7252</v>
      </c>
      <c r="I94" s="124">
        <v>2</v>
      </c>
      <c r="J94" s="125">
        <v>22.440944881889763</v>
      </c>
      <c r="K94" s="125">
        <v>11.811023622047244</v>
      </c>
      <c r="L94" s="125">
        <v>23.740157480314959</v>
      </c>
      <c r="M94" s="126">
        <f t="shared" si="19"/>
        <v>12.279622000000002</v>
      </c>
      <c r="N94" s="126">
        <f t="shared" si="19"/>
        <v>10.36162</v>
      </c>
      <c r="O94" s="127">
        <f t="shared" si="13"/>
        <v>0.103113</v>
      </c>
      <c r="P94" s="127">
        <v>3.6414012296528528</v>
      </c>
      <c r="Q94" s="124">
        <v>1</v>
      </c>
      <c r="R94" s="126">
        <v>11.02</v>
      </c>
      <c r="S94" s="126">
        <v>21.5</v>
      </c>
      <c r="T94" s="126">
        <v>13.86</v>
      </c>
      <c r="U94" s="126">
        <v>5.0599999999999996</v>
      </c>
      <c r="V94" s="127">
        <f>R94*S94*T94/1728*0.0283</f>
        <v>5.3780641979166655E-2</v>
      </c>
      <c r="W94" s="127">
        <f>R94*S94*T94/1728</f>
        <v>1.9003760416666664</v>
      </c>
      <c r="X94" s="128">
        <v>564</v>
      </c>
      <c r="Y94" s="128">
        <v>1120</v>
      </c>
      <c r="Z94" s="128">
        <v>1280</v>
      </c>
      <c r="AA94" s="128"/>
      <c r="AB94" s="130" t="s">
        <v>66</v>
      </c>
      <c r="AC94" s="130" t="s">
        <v>6976</v>
      </c>
      <c r="AD94" s="130" t="s">
        <v>6931</v>
      </c>
      <c r="AE94" s="131">
        <v>200</v>
      </c>
      <c r="AF94" s="129">
        <v>3000</v>
      </c>
      <c r="AG94" s="129">
        <v>56</v>
      </c>
      <c r="AH94" s="132">
        <v>57</v>
      </c>
      <c r="AI94" s="132">
        <v>30</v>
      </c>
      <c r="AJ94" s="132">
        <v>60.3</v>
      </c>
      <c r="AK94" s="133">
        <v>5.57</v>
      </c>
      <c r="AL94" s="133">
        <v>4.7</v>
      </c>
      <c r="AM94" s="134">
        <f t="shared" si="14"/>
        <v>5.1556499999999998E-2</v>
      </c>
      <c r="AN94" s="135" t="s">
        <v>6943</v>
      </c>
      <c r="AO94" s="136" t="s">
        <v>6934</v>
      </c>
      <c r="AP94" s="136" t="s">
        <v>6935</v>
      </c>
      <c r="AQ94" s="137" t="s">
        <v>7247</v>
      </c>
      <c r="AR94" s="167" t="s">
        <v>7253</v>
      </c>
      <c r="AS94" s="138" t="s">
        <v>7298</v>
      </c>
      <c r="AT94" s="139">
        <v>21.5</v>
      </c>
      <c r="AU94" s="139">
        <v>10.5</v>
      </c>
      <c r="AV94" s="139">
        <v>16.3</v>
      </c>
      <c r="AW94" s="140">
        <v>42</v>
      </c>
      <c r="AX94" s="138" t="s">
        <v>6856</v>
      </c>
      <c r="AY94" s="138"/>
      <c r="AZ94" s="138"/>
      <c r="BA94" s="138"/>
      <c r="BB94" s="138"/>
      <c r="BC94" s="128"/>
      <c r="BD94" s="128"/>
      <c r="BE94" s="187" t="s">
        <v>6939</v>
      </c>
      <c r="BF94" s="187" t="s">
        <v>6939</v>
      </c>
      <c r="BG94" s="142"/>
      <c r="BH94" s="143">
        <f t="shared" si="15"/>
        <v>29.077866</v>
      </c>
      <c r="BI94" s="143">
        <f t="shared" si="15"/>
        <v>57.743279999999999</v>
      </c>
      <c r="BJ94" s="143">
        <f t="shared" si="15"/>
        <v>65.992319999999992</v>
      </c>
      <c r="BK94" s="143">
        <f t="shared" si="15"/>
        <v>0</v>
      </c>
      <c r="BM94" s="144" t="s">
        <v>6858</v>
      </c>
      <c r="BN94" s="144" t="s">
        <v>6858</v>
      </c>
      <c r="BO94" s="144" t="s">
        <v>6858</v>
      </c>
      <c r="BP94" s="144" t="s">
        <v>6858</v>
      </c>
    </row>
    <row r="95" spans="1:68" s="188" customFormat="1" ht="29.25" hidden="1" customHeight="1" x14ac:dyDescent="0.2">
      <c r="A95" s="118">
        <v>43756</v>
      </c>
      <c r="B95" s="181"/>
      <c r="C95" s="120"/>
      <c r="D95" s="120" t="s">
        <v>7043</v>
      </c>
      <c r="E95" s="120" t="s">
        <v>6928</v>
      </c>
      <c r="F95" s="170" t="s">
        <v>2422</v>
      </c>
      <c r="G95" s="171" t="s">
        <v>7299</v>
      </c>
      <c r="H95" s="123" t="s">
        <v>5642</v>
      </c>
      <c r="I95" s="124">
        <v>1</v>
      </c>
      <c r="J95" s="125">
        <f>AH95/2.54</f>
        <v>13.976377952755906</v>
      </c>
      <c r="K95" s="125">
        <f>AI95/2.54</f>
        <v>6.0236220472440944</v>
      </c>
      <c r="L95" s="125">
        <f>AJ95/2.54</f>
        <v>17.913385826771652</v>
      </c>
      <c r="M95" s="125">
        <f t="shared" si="19"/>
        <v>5.9524200000000009</v>
      </c>
      <c r="N95" s="126">
        <f t="shared" si="19"/>
        <v>4.6296600000000003</v>
      </c>
      <c r="O95" s="127">
        <f t="shared" si="13"/>
        <v>2.4713325000000001E-2</v>
      </c>
      <c r="P95" s="127">
        <f>(J95*K95*L95/1728)</f>
        <v>0.87274283595483193</v>
      </c>
      <c r="Q95" s="124"/>
      <c r="R95" s="126"/>
      <c r="S95" s="126"/>
      <c r="T95" s="126"/>
      <c r="U95" s="126"/>
      <c r="V95" s="127"/>
      <c r="W95" s="127"/>
      <c r="X95" s="128">
        <v>1134</v>
      </c>
      <c r="Y95" s="128">
        <v>2348</v>
      </c>
      <c r="Z95" s="128">
        <v>2753</v>
      </c>
      <c r="AA95" s="128"/>
      <c r="AB95" s="130" t="s">
        <v>34</v>
      </c>
      <c r="AC95" s="130" t="s">
        <v>6930</v>
      </c>
      <c r="AD95" s="130" t="s">
        <v>6931</v>
      </c>
      <c r="AE95" s="131" t="s">
        <v>6932</v>
      </c>
      <c r="AF95" s="129">
        <v>1000</v>
      </c>
      <c r="AG95" s="129">
        <v>70</v>
      </c>
      <c r="AH95" s="132">
        <v>35.5</v>
      </c>
      <c r="AI95" s="132">
        <v>15.3</v>
      </c>
      <c r="AJ95" s="132">
        <v>45.5</v>
      </c>
      <c r="AK95" s="133">
        <v>2.7</v>
      </c>
      <c r="AL95" s="133">
        <v>2.1</v>
      </c>
      <c r="AM95" s="134">
        <f t="shared" si="14"/>
        <v>2.4713325000000001E-2</v>
      </c>
      <c r="AN95" s="135" t="s">
        <v>6943</v>
      </c>
      <c r="AO95" s="136" t="s">
        <v>7000</v>
      </c>
      <c r="AP95" s="136" t="s">
        <v>6944</v>
      </c>
      <c r="AQ95" s="137" t="s">
        <v>7300</v>
      </c>
      <c r="AR95" s="167" t="s">
        <v>7301</v>
      </c>
      <c r="AS95" s="138" t="s">
        <v>6938</v>
      </c>
      <c r="AT95" s="139">
        <v>32.799999999999997</v>
      </c>
      <c r="AU95" s="139">
        <v>13.39</v>
      </c>
      <c r="AV95" s="139">
        <v>11.3</v>
      </c>
      <c r="AW95" s="140">
        <v>25</v>
      </c>
      <c r="AX95" s="138" t="s">
        <v>6856</v>
      </c>
      <c r="AY95" s="138"/>
      <c r="AZ95" s="138"/>
      <c r="BA95" s="138"/>
      <c r="BB95" s="138"/>
      <c r="BC95" s="128"/>
      <c r="BD95" s="128"/>
      <c r="BE95" s="141" t="s">
        <v>6939</v>
      </c>
      <c r="BF95" s="141" t="s">
        <v>6939</v>
      </c>
      <c r="BG95" s="142"/>
      <c r="BH95" s="143">
        <f t="shared" si="15"/>
        <v>28.024910550000001</v>
      </c>
      <c r="BI95" s="143">
        <f t="shared" si="15"/>
        <v>58.026887100000003</v>
      </c>
      <c r="BJ95" s="143">
        <f t="shared" si="15"/>
        <v>68.035783725000002</v>
      </c>
      <c r="BK95" s="143">
        <f t="shared" si="15"/>
        <v>0</v>
      </c>
      <c r="BM95" s="144" t="s">
        <v>6858</v>
      </c>
      <c r="BN95" s="144" t="s">
        <v>6858</v>
      </c>
      <c r="BO95" s="144" t="s">
        <v>6858</v>
      </c>
      <c r="BP95" s="144" t="s">
        <v>6858</v>
      </c>
    </row>
    <row r="96" spans="1:68" s="144" customFormat="1" ht="48" hidden="1" x14ac:dyDescent="0.2">
      <c r="A96" s="118">
        <v>43756</v>
      </c>
      <c r="B96" s="120" t="s">
        <v>7302</v>
      </c>
      <c r="C96" s="120"/>
      <c r="D96" s="120" t="s">
        <v>7303</v>
      </c>
      <c r="E96" s="120" t="s">
        <v>6928</v>
      </c>
      <c r="F96" s="121" t="s">
        <v>7304</v>
      </c>
      <c r="G96" s="171"/>
      <c r="H96" s="123"/>
      <c r="I96" s="124">
        <v>40</v>
      </c>
      <c r="J96" s="125"/>
      <c r="K96" s="125"/>
      <c r="L96" s="125"/>
      <c r="M96" s="126"/>
      <c r="N96" s="126"/>
      <c r="O96" s="127"/>
      <c r="P96" s="125"/>
      <c r="Q96" s="124"/>
      <c r="R96" s="125"/>
      <c r="S96" s="125"/>
      <c r="T96" s="125"/>
      <c r="U96" s="132"/>
      <c r="V96" s="134"/>
      <c r="W96" s="134"/>
      <c r="X96" s="130"/>
      <c r="Y96" s="130"/>
      <c r="Z96" s="128"/>
      <c r="AA96" s="128"/>
      <c r="AB96" s="130" t="s">
        <v>66</v>
      </c>
      <c r="AC96" s="130" t="s">
        <v>6976</v>
      </c>
      <c r="AD96" s="130" t="s">
        <v>6931</v>
      </c>
      <c r="AE96" s="131">
        <v>200</v>
      </c>
      <c r="AF96" s="129">
        <v>3000</v>
      </c>
      <c r="AG96" s="129">
        <v>56</v>
      </c>
      <c r="AH96" s="189">
        <v>93</v>
      </c>
      <c r="AI96" s="189">
        <v>113</v>
      </c>
      <c r="AJ96" s="189">
        <v>122</v>
      </c>
      <c r="AK96" s="132"/>
      <c r="AL96" s="132"/>
      <c r="AM96" s="134">
        <f t="shared" si="14"/>
        <v>0</v>
      </c>
      <c r="AN96" s="190"/>
      <c r="AO96" s="167"/>
      <c r="AP96" s="167"/>
      <c r="AQ96" s="191"/>
      <c r="AR96" s="167"/>
      <c r="AS96" s="138"/>
      <c r="AT96" s="139"/>
      <c r="AU96" s="139"/>
      <c r="AV96" s="139"/>
      <c r="AW96" s="140"/>
      <c r="AX96" s="152"/>
      <c r="AY96" s="152"/>
      <c r="AZ96" s="152"/>
      <c r="BA96" s="192"/>
      <c r="BB96" s="192"/>
      <c r="BC96" s="147">
        <f>1920/40</f>
        <v>48</v>
      </c>
      <c r="BD96" s="147">
        <f>1920+99</f>
        <v>2019</v>
      </c>
      <c r="BE96" s="141" t="s">
        <v>6939</v>
      </c>
      <c r="BF96" s="141" t="s">
        <v>6939</v>
      </c>
      <c r="BG96" s="193"/>
      <c r="BH96" s="194"/>
      <c r="BI96" s="194">
        <f>BA96*AM96</f>
        <v>0</v>
      </c>
      <c r="BJ96" s="194">
        <f>BC96*AM96+99*0.0306</f>
        <v>3.0293999999999999</v>
      </c>
      <c r="BK96" s="194"/>
      <c r="BM96" s="144" t="s">
        <v>6939</v>
      </c>
      <c r="BN96" s="144" t="s">
        <v>6939</v>
      </c>
      <c r="BO96" s="144" t="s">
        <v>6939</v>
      </c>
      <c r="BP96" s="144" t="s">
        <v>6939</v>
      </c>
    </row>
    <row r="97" spans="1:63" s="144" customFormat="1" ht="35.25" hidden="1" customHeight="1" x14ac:dyDescent="0.2">
      <c r="A97" s="118">
        <v>44487</v>
      </c>
      <c r="B97" s="120" t="s">
        <v>7305</v>
      </c>
      <c r="C97" s="120"/>
      <c r="D97" s="120" t="s">
        <v>7054</v>
      </c>
      <c r="E97" s="120" t="s">
        <v>6928</v>
      </c>
      <c r="F97" s="121" t="s">
        <v>4030</v>
      </c>
      <c r="G97" s="171" t="s">
        <v>7306</v>
      </c>
      <c r="H97" s="123" t="s">
        <v>7307</v>
      </c>
      <c r="I97" s="124">
        <v>1</v>
      </c>
      <c r="J97" s="125">
        <v>14.76</v>
      </c>
      <c r="K97" s="125">
        <v>10.51</v>
      </c>
      <c r="L97" s="125">
        <v>24.02</v>
      </c>
      <c r="M97" s="126">
        <v>19.0699857</v>
      </c>
      <c r="N97" s="126">
        <v>15.8732829</v>
      </c>
      <c r="O97" s="127">
        <f t="shared" ref="O97:O160" si="20">AH97*AI97*AJ97/1000000</f>
        <v>6.1069972829999999E-2</v>
      </c>
      <c r="P97" s="125">
        <v>2.1563454583333335</v>
      </c>
      <c r="Q97" s="124"/>
      <c r="R97" s="125"/>
      <c r="S97" s="125"/>
      <c r="T97" s="125"/>
      <c r="U97" s="132"/>
      <c r="V97" s="134"/>
      <c r="W97" s="134"/>
      <c r="X97" s="128">
        <v>486</v>
      </c>
      <c r="Y97" s="128">
        <v>970</v>
      </c>
      <c r="Z97" s="128">
        <v>1120</v>
      </c>
      <c r="AA97" s="128">
        <v>1250</v>
      </c>
      <c r="AB97" s="130" t="s">
        <v>41</v>
      </c>
      <c r="AC97" s="130" t="s">
        <v>6930</v>
      </c>
      <c r="AD97" s="130" t="s">
        <v>6931</v>
      </c>
      <c r="AE97" s="130">
        <v>200</v>
      </c>
      <c r="AF97" s="195">
        <v>200</v>
      </c>
      <c r="AG97" s="195">
        <v>50</v>
      </c>
      <c r="AH97" s="189">
        <v>37.49</v>
      </c>
      <c r="AI97" s="189">
        <v>26.7</v>
      </c>
      <c r="AJ97" s="189">
        <v>61.01</v>
      </c>
      <c r="AK97" s="132">
        <v>8.65</v>
      </c>
      <c r="AL97" s="132">
        <v>7.2</v>
      </c>
      <c r="AM97" s="134">
        <f t="shared" si="14"/>
        <v>6.1069972829999999E-2</v>
      </c>
      <c r="AN97" s="190" t="s">
        <v>7268</v>
      </c>
      <c r="AO97" s="167" t="s">
        <v>6934</v>
      </c>
      <c r="AP97" s="167" t="s">
        <v>6966</v>
      </c>
      <c r="AQ97" s="191" t="s">
        <v>7308</v>
      </c>
      <c r="AR97" s="167" t="s">
        <v>7309</v>
      </c>
      <c r="AS97" s="138" t="s">
        <v>6938</v>
      </c>
      <c r="AT97" s="139">
        <v>19.88</v>
      </c>
      <c r="AU97" s="139">
        <v>35.04</v>
      </c>
      <c r="AV97" s="139">
        <v>40.75</v>
      </c>
      <c r="AW97" s="140">
        <v>49</v>
      </c>
      <c r="AX97" s="152" t="s">
        <v>6856</v>
      </c>
      <c r="AY97" s="152"/>
      <c r="AZ97" s="152"/>
      <c r="BA97" s="192"/>
      <c r="BB97" s="192"/>
      <c r="BC97" s="147"/>
      <c r="BD97" s="147"/>
      <c r="BE97" s="141" t="s">
        <v>6939</v>
      </c>
      <c r="BF97" s="141" t="s">
        <v>6939</v>
      </c>
      <c r="BG97" s="193"/>
      <c r="BH97" s="143">
        <f t="shared" ref="BH97:BJ121" si="21">$AM97*X97</f>
        <v>29.680006795379999</v>
      </c>
      <c r="BI97" s="143">
        <f t="shared" si="21"/>
        <v>59.237873645100002</v>
      </c>
      <c r="BJ97" s="143">
        <f t="shared" si="21"/>
        <v>68.398369569599993</v>
      </c>
      <c r="BK97" s="196">
        <f t="shared" ref="BK97:BK102" si="22">AA97*$O97/$I97</f>
        <v>76.337466037499993</v>
      </c>
    </row>
    <row r="98" spans="1:63" s="188" customFormat="1" ht="27.75" hidden="1" customHeight="1" x14ac:dyDescent="0.2">
      <c r="A98" s="118">
        <v>43983</v>
      </c>
      <c r="B98" s="120" t="s">
        <v>7310</v>
      </c>
      <c r="C98" s="120" t="s">
        <v>7311</v>
      </c>
      <c r="D98" s="120" t="s">
        <v>7312</v>
      </c>
      <c r="E98" s="120" t="s">
        <v>6928</v>
      </c>
      <c r="F98" s="121">
        <v>685</v>
      </c>
      <c r="G98" s="122" t="s">
        <v>8336</v>
      </c>
      <c r="H98" s="123" t="s">
        <v>7313</v>
      </c>
      <c r="I98" s="124">
        <v>1</v>
      </c>
      <c r="J98" s="125">
        <f t="shared" ref="J98:L99" si="23">AH98/2.54</f>
        <v>18.661417322834644</v>
      </c>
      <c r="K98" s="125">
        <f t="shared" si="23"/>
        <v>20.3503937007874</v>
      </c>
      <c r="L98" s="125">
        <f t="shared" si="23"/>
        <v>11.401574803149607</v>
      </c>
      <c r="M98" s="125">
        <f>AK98*2.2046</f>
        <v>5.9524200000000009</v>
      </c>
      <c r="N98" s="126">
        <f>AL98*2.2046</f>
        <v>3.1525780000000001</v>
      </c>
      <c r="O98" s="127">
        <f t="shared" si="20"/>
        <v>7.0955069760000003E-2</v>
      </c>
      <c r="P98" s="127">
        <f>J98*K98*L98/1728</f>
        <v>2.5057546407743736</v>
      </c>
      <c r="Q98" s="124"/>
      <c r="R98" s="126"/>
      <c r="S98" s="126"/>
      <c r="T98" s="126"/>
      <c r="U98" s="126"/>
      <c r="V98" s="127"/>
      <c r="W98" s="127"/>
      <c r="X98" s="128"/>
      <c r="Y98" s="128">
        <v>830</v>
      </c>
      <c r="Z98" s="128">
        <v>945</v>
      </c>
      <c r="AA98" s="128"/>
      <c r="AB98" s="130" t="s">
        <v>77</v>
      </c>
      <c r="AC98" s="130" t="s">
        <v>7314</v>
      </c>
      <c r="AD98" s="130" t="s">
        <v>7315</v>
      </c>
      <c r="AE98" s="131">
        <v>200</v>
      </c>
      <c r="AF98" s="129" t="s">
        <v>7316</v>
      </c>
      <c r="AG98" s="129">
        <v>50</v>
      </c>
      <c r="AH98" s="132">
        <v>47.4</v>
      </c>
      <c r="AI98" s="132">
        <v>51.69</v>
      </c>
      <c r="AJ98" s="132">
        <v>28.96</v>
      </c>
      <c r="AK98" s="133">
        <v>2.7</v>
      </c>
      <c r="AL98" s="133">
        <v>1.43</v>
      </c>
      <c r="AM98" s="134">
        <f t="shared" si="14"/>
        <v>7.0955069760000003E-2</v>
      </c>
      <c r="AN98" s="135" t="s">
        <v>6943</v>
      </c>
      <c r="AO98" s="136" t="s">
        <v>7181</v>
      </c>
      <c r="AP98" s="136" t="s">
        <v>6978</v>
      </c>
      <c r="AQ98" s="137" t="s">
        <v>7317</v>
      </c>
      <c r="AR98" s="167" t="s">
        <v>7318</v>
      </c>
      <c r="AS98" s="138" t="s">
        <v>6938</v>
      </c>
      <c r="AT98" s="139">
        <v>21.26</v>
      </c>
      <c r="AU98" s="139">
        <v>11.02</v>
      </c>
      <c r="AV98" s="139">
        <v>20.47</v>
      </c>
      <c r="AW98" s="140">
        <v>42</v>
      </c>
      <c r="AX98" s="138" t="s">
        <v>6856</v>
      </c>
      <c r="AY98" s="138"/>
      <c r="AZ98" s="138"/>
      <c r="BA98" s="138"/>
      <c r="BB98" s="138"/>
      <c r="BC98" s="128"/>
      <c r="BD98" s="128"/>
      <c r="BE98" s="141" t="s">
        <v>6939</v>
      </c>
      <c r="BF98" s="141" t="s">
        <v>6939</v>
      </c>
      <c r="BG98" s="142"/>
      <c r="BH98" s="143">
        <f t="shared" si="21"/>
        <v>0</v>
      </c>
      <c r="BI98" s="143">
        <f t="shared" si="21"/>
        <v>58.892707900800005</v>
      </c>
      <c r="BJ98" s="143">
        <f t="shared" si="21"/>
        <v>67.052540923199999</v>
      </c>
      <c r="BK98" s="196">
        <f t="shared" si="22"/>
        <v>0</v>
      </c>
    </row>
    <row r="99" spans="1:63" s="188" customFormat="1" ht="27.75" hidden="1" customHeight="1" x14ac:dyDescent="0.2">
      <c r="A99" s="118">
        <v>43983</v>
      </c>
      <c r="B99" s="120" t="s">
        <v>7310</v>
      </c>
      <c r="C99" s="120" t="s">
        <v>7311</v>
      </c>
      <c r="D99" s="120" t="s">
        <v>7312</v>
      </c>
      <c r="E99" s="120" t="s">
        <v>6928</v>
      </c>
      <c r="F99" s="121" t="s">
        <v>2419</v>
      </c>
      <c r="G99" s="122" t="s">
        <v>8337</v>
      </c>
      <c r="H99" s="123" t="s">
        <v>7319</v>
      </c>
      <c r="I99" s="124">
        <v>1</v>
      </c>
      <c r="J99" s="125">
        <f t="shared" si="23"/>
        <v>18.661417322834644</v>
      </c>
      <c r="K99" s="125">
        <f t="shared" si="23"/>
        <v>20.3503937007874</v>
      </c>
      <c r="L99" s="125">
        <f t="shared" si="23"/>
        <v>11.401574803149607</v>
      </c>
      <c r="M99" s="125">
        <f>AK99*2.2046</f>
        <v>5.9524200000000009</v>
      </c>
      <c r="N99" s="126">
        <f>AL99*2.2046</f>
        <v>3.1525780000000001</v>
      </c>
      <c r="O99" s="127">
        <f t="shared" si="20"/>
        <v>7.0955069760000003E-2</v>
      </c>
      <c r="P99" s="127">
        <f>J99*K99*L99/1728</f>
        <v>2.5057546407743736</v>
      </c>
      <c r="Q99" s="124"/>
      <c r="R99" s="126"/>
      <c r="S99" s="126"/>
      <c r="T99" s="126"/>
      <c r="U99" s="126"/>
      <c r="V99" s="127"/>
      <c r="W99" s="127"/>
      <c r="X99" s="128"/>
      <c r="Y99" s="128">
        <v>830</v>
      </c>
      <c r="Z99" s="128">
        <v>945</v>
      </c>
      <c r="AA99" s="128"/>
      <c r="AB99" s="130" t="s">
        <v>77</v>
      </c>
      <c r="AC99" s="130" t="s">
        <v>7314</v>
      </c>
      <c r="AD99" s="130" t="s">
        <v>7315</v>
      </c>
      <c r="AE99" s="131">
        <v>200</v>
      </c>
      <c r="AF99" s="129" t="s">
        <v>7316</v>
      </c>
      <c r="AG99" s="129">
        <v>50</v>
      </c>
      <c r="AH99" s="132">
        <v>47.4</v>
      </c>
      <c r="AI99" s="132">
        <v>51.69</v>
      </c>
      <c r="AJ99" s="132">
        <v>28.96</v>
      </c>
      <c r="AK99" s="133">
        <v>2.7</v>
      </c>
      <c r="AL99" s="133">
        <v>1.43</v>
      </c>
      <c r="AM99" s="134">
        <f t="shared" si="14"/>
        <v>7.0955069760000003E-2</v>
      </c>
      <c r="AN99" s="135" t="s">
        <v>6943</v>
      </c>
      <c r="AO99" s="136" t="s">
        <v>7181</v>
      </c>
      <c r="AP99" s="136" t="s">
        <v>6978</v>
      </c>
      <c r="AQ99" s="137" t="s">
        <v>7317</v>
      </c>
      <c r="AR99" s="167" t="s">
        <v>7320</v>
      </c>
      <c r="AS99" s="138" t="s">
        <v>6938</v>
      </c>
      <c r="AT99" s="139">
        <v>21.26</v>
      </c>
      <c r="AU99" s="139">
        <v>11.02</v>
      </c>
      <c r="AV99" s="139">
        <v>20.47</v>
      </c>
      <c r="AW99" s="140">
        <v>42</v>
      </c>
      <c r="AX99" s="138" t="s">
        <v>6856</v>
      </c>
      <c r="AY99" s="138"/>
      <c r="AZ99" s="138"/>
      <c r="BA99" s="138"/>
      <c r="BB99" s="138"/>
      <c r="BC99" s="128"/>
      <c r="BD99" s="128"/>
      <c r="BE99" s="141" t="s">
        <v>6939</v>
      </c>
      <c r="BF99" s="141" t="s">
        <v>6939</v>
      </c>
      <c r="BG99" s="142"/>
      <c r="BH99" s="143">
        <f t="shared" si="21"/>
        <v>0</v>
      </c>
      <c r="BI99" s="143">
        <f t="shared" si="21"/>
        <v>58.892707900800005</v>
      </c>
      <c r="BJ99" s="143">
        <f t="shared" si="21"/>
        <v>67.052540923199999</v>
      </c>
      <c r="BK99" s="196">
        <f t="shared" si="22"/>
        <v>0</v>
      </c>
    </row>
    <row r="100" spans="1:63" s="188" customFormat="1" ht="27.75" hidden="1" customHeight="1" x14ac:dyDescent="0.2">
      <c r="A100" s="118">
        <v>43955</v>
      </c>
      <c r="B100" s="120"/>
      <c r="C100" s="120"/>
      <c r="D100" s="120" t="s">
        <v>7312</v>
      </c>
      <c r="E100" s="120" t="s">
        <v>6928</v>
      </c>
      <c r="F100" s="121" t="s">
        <v>569</v>
      </c>
      <c r="G100" s="122" t="s">
        <v>569</v>
      </c>
      <c r="H100" s="123" t="s">
        <v>5642</v>
      </c>
      <c r="I100" s="124">
        <v>1</v>
      </c>
      <c r="J100" s="125">
        <v>13.976377952755906</v>
      </c>
      <c r="K100" s="125">
        <v>6.1023622047244093</v>
      </c>
      <c r="L100" s="125">
        <v>18.228346456692911</v>
      </c>
      <c r="M100" s="125">
        <v>5.7319600000000008</v>
      </c>
      <c r="N100" s="126">
        <v>4.6296600000000003</v>
      </c>
      <c r="O100" s="127">
        <f t="shared" si="20"/>
        <v>2.5476574999999998E-2</v>
      </c>
      <c r="P100" s="127">
        <v>0.89969675533000804</v>
      </c>
      <c r="Q100" s="124"/>
      <c r="R100" s="126"/>
      <c r="S100" s="126"/>
      <c r="T100" s="126"/>
      <c r="U100" s="126"/>
      <c r="V100" s="127"/>
      <c r="W100" s="127"/>
      <c r="X100" s="128">
        <v>1100</v>
      </c>
      <c r="Y100" s="128">
        <v>2275</v>
      </c>
      <c r="Z100" s="128">
        <v>2670</v>
      </c>
      <c r="AA100" s="128"/>
      <c r="AB100" s="130" t="s">
        <v>34</v>
      </c>
      <c r="AC100" s="130" t="s">
        <v>6930</v>
      </c>
      <c r="AD100" s="130" t="s">
        <v>6931</v>
      </c>
      <c r="AE100" s="131" t="s">
        <v>6932</v>
      </c>
      <c r="AF100" s="129">
        <v>1000</v>
      </c>
      <c r="AG100" s="129">
        <v>70</v>
      </c>
      <c r="AH100" s="132">
        <v>35.5</v>
      </c>
      <c r="AI100" s="132">
        <v>15.5</v>
      </c>
      <c r="AJ100" s="132">
        <v>46.3</v>
      </c>
      <c r="AK100" s="133">
        <v>2.6</v>
      </c>
      <c r="AL100" s="133">
        <v>2.1</v>
      </c>
      <c r="AM100" s="134">
        <f t="shared" si="14"/>
        <v>2.5476574999999998E-2</v>
      </c>
      <c r="AN100" s="135" t="s">
        <v>6943</v>
      </c>
      <c r="AO100" s="136" t="s">
        <v>7269</v>
      </c>
      <c r="AP100" s="136" t="s">
        <v>6944</v>
      </c>
      <c r="AQ100" s="137" t="s">
        <v>7300</v>
      </c>
      <c r="AR100" s="167" t="s">
        <v>7301</v>
      </c>
      <c r="AS100" s="138" t="s">
        <v>6938</v>
      </c>
      <c r="AT100" s="139">
        <v>32.799999999999997</v>
      </c>
      <c r="AU100" s="139">
        <v>13.39</v>
      </c>
      <c r="AV100" s="139">
        <v>11.3</v>
      </c>
      <c r="AW100" s="140">
        <v>25</v>
      </c>
      <c r="AX100" s="138" t="s">
        <v>6856</v>
      </c>
      <c r="AY100" s="138"/>
      <c r="AZ100" s="138"/>
      <c r="BA100" s="138"/>
      <c r="BB100" s="138"/>
      <c r="BC100" s="128"/>
      <c r="BD100" s="128"/>
      <c r="BE100" s="141" t="s">
        <v>6939</v>
      </c>
      <c r="BF100" s="141" t="s">
        <v>6939</v>
      </c>
      <c r="BG100" s="142"/>
      <c r="BH100" s="143">
        <f t="shared" si="21"/>
        <v>28.024232499999997</v>
      </c>
      <c r="BI100" s="143">
        <f t="shared" si="21"/>
        <v>57.959208124999996</v>
      </c>
      <c r="BJ100" s="143">
        <f t="shared" si="21"/>
        <v>68.022455249999993</v>
      </c>
      <c r="BK100" s="196">
        <f t="shared" si="22"/>
        <v>0</v>
      </c>
    </row>
    <row r="101" spans="1:63" s="188" customFormat="1" ht="27.75" hidden="1" customHeight="1" x14ac:dyDescent="0.2">
      <c r="A101" s="118">
        <v>45230</v>
      </c>
      <c r="B101" s="119" t="s">
        <v>6926</v>
      </c>
      <c r="C101" s="120"/>
      <c r="D101" s="120" t="s">
        <v>7312</v>
      </c>
      <c r="E101" s="120" t="s">
        <v>6928</v>
      </c>
      <c r="F101" s="121">
        <v>3951</v>
      </c>
      <c r="G101" s="122" t="s">
        <v>7321</v>
      </c>
      <c r="H101" s="123" t="s">
        <v>7185</v>
      </c>
      <c r="I101" s="124">
        <v>1</v>
      </c>
      <c r="J101" s="125">
        <v>26.181102362204722</v>
      </c>
      <c r="K101" s="125">
        <v>7.2834645669291334</v>
      </c>
      <c r="L101" s="125">
        <v>19.881889763779526</v>
      </c>
      <c r="M101" s="126">
        <v>24.47</v>
      </c>
      <c r="N101" s="126">
        <v>21.38</v>
      </c>
      <c r="O101" s="127">
        <f t="shared" si="20"/>
        <v>6.2127624999999999E-2</v>
      </c>
      <c r="P101" s="127">
        <v>2.1940163710726219</v>
      </c>
      <c r="Q101" s="124"/>
      <c r="R101" s="126"/>
      <c r="S101" s="126"/>
      <c r="T101" s="126"/>
      <c r="U101" s="126"/>
      <c r="V101" s="127"/>
      <c r="W101" s="127"/>
      <c r="X101" s="128">
        <v>450</v>
      </c>
      <c r="Y101" s="128">
        <v>950</v>
      </c>
      <c r="Z101" s="128">
        <v>1095</v>
      </c>
      <c r="AA101" s="128">
        <v>1208</v>
      </c>
      <c r="AB101" s="130" t="s">
        <v>77</v>
      </c>
      <c r="AC101" s="130" t="s">
        <v>7314</v>
      </c>
      <c r="AD101" s="130" t="s">
        <v>6931</v>
      </c>
      <c r="AE101" s="131">
        <v>200</v>
      </c>
      <c r="AF101" s="129" t="s">
        <v>7316</v>
      </c>
      <c r="AG101" s="129">
        <v>50</v>
      </c>
      <c r="AH101" s="132">
        <v>66.5</v>
      </c>
      <c r="AI101" s="132">
        <v>18.5</v>
      </c>
      <c r="AJ101" s="132">
        <v>50.5</v>
      </c>
      <c r="AK101" s="133">
        <v>11.1</v>
      </c>
      <c r="AL101" s="133">
        <v>9.6999999999999993</v>
      </c>
      <c r="AM101" s="134">
        <f t="shared" si="14"/>
        <v>6.2127624999999999E-2</v>
      </c>
      <c r="AN101" s="135" t="s">
        <v>6933</v>
      </c>
      <c r="AO101" s="136" t="s">
        <v>6934</v>
      </c>
      <c r="AP101" s="136" t="s">
        <v>6935</v>
      </c>
      <c r="AQ101" s="137" t="s">
        <v>7186</v>
      </c>
      <c r="AR101" s="167" t="s">
        <v>7187</v>
      </c>
      <c r="AS101" s="138" t="s">
        <v>6938</v>
      </c>
      <c r="AT101" s="139">
        <v>39.369999999999997</v>
      </c>
      <c r="AU101" s="139">
        <v>21.26</v>
      </c>
      <c r="AV101" s="139">
        <v>40.75</v>
      </c>
      <c r="AW101" s="140">
        <v>150</v>
      </c>
      <c r="AX101" s="138" t="s">
        <v>6856</v>
      </c>
      <c r="AY101" s="138"/>
      <c r="AZ101" s="138"/>
      <c r="BA101" s="138"/>
      <c r="BB101" s="138"/>
      <c r="BC101" s="128"/>
      <c r="BD101" s="128"/>
      <c r="BE101" s="141" t="s">
        <v>6939</v>
      </c>
      <c r="BF101" s="141" t="s">
        <v>6939</v>
      </c>
      <c r="BG101" s="142"/>
      <c r="BH101" s="143">
        <f t="shared" si="21"/>
        <v>27.957431249999999</v>
      </c>
      <c r="BI101" s="143">
        <f t="shared" si="21"/>
        <v>59.021243749999996</v>
      </c>
      <c r="BJ101" s="143">
        <f t="shared" si="21"/>
        <v>68.029749374999994</v>
      </c>
      <c r="BK101" s="196">
        <f t="shared" si="22"/>
        <v>75.050170999999992</v>
      </c>
    </row>
    <row r="102" spans="1:63" s="188" customFormat="1" ht="27.75" hidden="1" customHeight="1" x14ac:dyDescent="0.2">
      <c r="A102" s="118">
        <v>45252</v>
      </c>
      <c r="B102" s="120" t="s">
        <v>7322</v>
      </c>
      <c r="C102" s="120"/>
      <c r="D102" s="120" t="s">
        <v>7312</v>
      </c>
      <c r="E102" s="120" t="s">
        <v>6928</v>
      </c>
      <c r="F102" s="121">
        <v>456</v>
      </c>
      <c r="G102" s="122" t="s">
        <v>8338</v>
      </c>
      <c r="H102" s="123" t="s">
        <v>7323</v>
      </c>
      <c r="I102" s="124">
        <v>1</v>
      </c>
      <c r="J102" s="125">
        <f t="shared" ref="J102:L111" si="24">AH102/2.54</f>
        <v>14.763779527559056</v>
      </c>
      <c r="K102" s="125">
        <f t="shared" si="24"/>
        <v>9.4881889763779537</v>
      </c>
      <c r="L102" s="125">
        <f t="shared" si="24"/>
        <v>24.015748031496063</v>
      </c>
      <c r="M102" s="125">
        <f>AK102*2.2046</f>
        <v>14.109440000000001</v>
      </c>
      <c r="N102" s="126">
        <f>AL102*2.2046</f>
        <v>11.684380000000001</v>
      </c>
      <c r="O102" s="127">
        <f t="shared" si="20"/>
        <v>5.5128749999999997E-2</v>
      </c>
      <c r="P102" s="127">
        <f t="shared" ref="P102:P165" si="25">J102*K102*L102/1728</f>
        <v>1.9468534330222642</v>
      </c>
      <c r="Q102" s="124"/>
      <c r="R102" s="126"/>
      <c r="S102" s="126"/>
      <c r="T102" s="126"/>
      <c r="U102" s="126"/>
      <c r="V102" s="127"/>
      <c r="W102" s="127"/>
      <c r="X102" s="128">
        <v>515</v>
      </c>
      <c r="Y102" s="128">
        <v>1095</v>
      </c>
      <c r="Z102" s="128">
        <v>1260</v>
      </c>
      <c r="AA102" s="128">
        <v>1440</v>
      </c>
      <c r="AB102" s="130" t="s">
        <v>41</v>
      </c>
      <c r="AC102" s="130" t="s">
        <v>6930</v>
      </c>
      <c r="AD102" s="130" t="s">
        <v>6931</v>
      </c>
      <c r="AE102" s="131">
        <v>200</v>
      </c>
      <c r="AF102" s="129">
        <v>200</v>
      </c>
      <c r="AG102" s="129">
        <v>50</v>
      </c>
      <c r="AH102" s="132">
        <v>37.5</v>
      </c>
      <c r="AI102" s="132">
        <v>24.1</v>
      </c>
      <c r="AJ102" s="132">
        <v>61</v>
      </c>
      <c r="AK102" s="133">
        <v>6.4</v>
      </c>
      <c r="AL102" s="133">
        <v>5.3</v>
      </c>
      <c r="AM102" s="134">
        <f t="shared" si="14"/>
        <v>5.5128749999999997E-2</v>
      </c>
      <c r="AN102" s="135" t="s">
        <v>7324</v>
      </c>
      <c r="AO102" s="136" t="s">
        <v>6934</v>
      </c>
      <c r="AP102" s="136" t="s">
        <v>6966</v>
      </c>
      <c r="AQ102" s="137" t="s">
        <v>7325</v>
      </c>
      <c r="AR102" s="167" t="s">
        <v>7326</v>
      </c>
      <c r="AS102" s="138" t="s">
        <v>6938</v>
      </c>
      <c r="AT102" s="139">
        <v>36.42</v>
      </c>
      <c r="AU102" s="139">
        <v>17.72</v>
      </c>
      <c r="AV102" s="139">
        <v>35.83</v>
      </c>
      <c r="AW102" s="140">
        <v>49</v>
      </c>
      <c r="AX102" s="138" t="s">
        <v>6856</v>
      </c>
      <c r="AY102" s="138"/>
      <c r="AZ102" s="138"/>
      <c r="BA102" s="138"/>
      <c r="BB102" s="138"/>
      <c r="BC102" s="128"/>
      <c r="BD102" s="128"/>
      <c r="BE102" s="141" t="s">
        <v>6939</v>
      </c>
      <c r="BF102" s="141" t="s">
        <v>6939</v>
      </c>
      <c r="BG102" s="142"/>
      <c r="BH102" s="143">
        <f t="shared" si="21"/>
        <v>28.39130625</v>
      </c>
      <c r="BI102" s="143">
        <f t="shared" si="21"/>
        <v>60.365981249999997</v>
      </c>
      <c r="BJ102" s="143">
        <f t="shared" si="21"/>
        <v>69.462224999999989</v>
      </c>
      <c r="BK102" s="196">
        <f t="shared" si="22"/>
        <v>79.38539999999999</v>
      </c>
    </row>
    <row r="103" spans="1:63" s="188" customFormat="1" ht="27.75" hidden="1" customHeight="1" x14ac:dyDescent="0.2">
      <c r="A103" s="118">
        <v>44615</v>
      </c>
      <c r="B103" s="120" t="s">
        <v>7327</v>
      </c>
      <c r="C103" s="120"/>
      <c r="D103" s="120" t="s">
        <v>7328</v>
      </c>
      <c r="E103" s="120" t="s">
        <v>6928</v>
      </c>
      <c r="F103" s="121">
        <v>808</v>
      </c>
      <c r="G103" s="122" t="s">
        <v>7329</v>
      </c>
      <c r="H103" s="123" t="s">
        <v>7330</v>
      </c>
      <c r="I103" s="124">
        <v>1</v>
      </c>
      <c r="J103" s="125">
        <f t="shared" si="24"/>
        <v>28.937007874015748</v>
      </c>
      <c r="K103" s="125">
        <f t="shared" si="24"/>
        <v>6.1023622047244093</v>
      </c>
      <c r="L103" s="125">
        <f t="shared" si="24"/>
        <v>12.795275590551181</v>
      </c>
      <c r="M103" s="125">
        <f>AK103*2.2046</f>
        <v>9.9207000000000001</v>
      </c>
      <c r="N103" s="126">
        <f>AL103*2.2046</f>
        <v>8.157020000000001</v>
      </c>
      <c r="O103" s="127">
        <f t="shared" si="20"/>
        <v>3.7025625E-2</v>
      </c>
      <c r="P103" s="127">
        <f t="shared" si="25"/>
        <v>1.307547607029816</v>
      </c>
      <c r="Q103" s="124"/>
      <c r="R103" s="126"/>
      <c r="S103" s="126"/>
      <c r="T103" s="126"/>
      <c r="U103" s="126"/>
      <c r="V103" s="127"/>
      <c r="W103" s="127"/>
      <c r="X103" s="128">
        <v>760</v>
      </c>
      <c r="Y103" s="128">
        <v>1570</v>
      </c>
      <c r="Z103" s="128">
        <v>1840</v>
      </c>
      <c r="AA103" s="128">
        <v>2028</v>
      </c>
      <c r="AB103" s="130" t="s">
        <v>41</v>
      </c>
      <c r="AC103" s="130" t="s">
        <v>6930</v>
      </c>
      <c r="AD103" s="130" t="s">
        <v>6931</v>
      </c>
      <c r="AE103" s="131">
        <v>200</v>
      </c>
      <c r="AF103" s="129">
        <v>200</v>
      </c>
      <c r="AG103" s="129">
        <v>45</v>
      </c>
      <c r="AH103" s="132">
        <v>73.5</v>
      </c>
      <c r="AI103" s="132">
        <v>15.5</v>
      </c>
      <c r="AJ103" s="132">
        <v>32.5</v>
      </c>
      <c r="AK103" s="133">
        <v>4.5</v>
      </c>
      <c r="AL103" s="133">
        <v>3.7</v>
      </c>
      <c r="AM103" s="134">
        <f t="shared" si="14"/>
        <v>3.7025625E-2</v>
      </c>
      <c r="AN103" s="135" t="s">
        <v>7324</v>
      </c>
      <c r="AO103" s="136" t="s">
        <v>7331</v>
      </c>
      <c r="AP103" s="136" t="s">
        <v>6966</v>
      </c>
      <c r="AQ103" s="137" t="s">
        <v>7332</v>
      </c>
      <c r="AR103" s="197" t="s">
        <v>7333</v>
      </c>
      <c r="AS103" s="138" t="s">
        <v>6938</v>
      </c>
      <c r="AT103" s="139">
        <v>34.25</v>
      </c>
      <c r="AU103" s="139">
        <v>15.75</v>
      </c>
      <c r="AV103" s="139">
        <v>23.62</v>
      </c>
      <c r="AW103" s="140">
        <v>50</v>
      </c>
      <c r="AX103" s="138" t="s">
        <v>7334</v>
      </c>
      <c r="AY103" s="138"/>
      <c r="AZ103" s="138"/>
      <c r="BA103" s="138"/>
      <c r="BB103" s="138"/>
      <c r="BC103" s="128"/>
      <c r="BD103" s="128"/>
      <c r="BE103" s="141" t="s">
        <v>6939</v>
      </c>
      <c r="BF103" s="141" t="s">
        <v>6939</v>
      </c>
      <c r="BG103" s="142"/>
      <c r="BH103" s="143">
        <f t="shared" si="21"/>
        <v>28.139475000000001</v>
      </c>
      <c r="BI103" s="143">
        <f t="shared" si="21"/>
        <v>58.130231250000001</v>
      </c>
      <c r="BJ103" s="143">
        <f t="shared" si="21"/>
        <v>68.12715</v>
      </c>
      <c r="BK103" s="196">
        <f>$AM103*AA103</f>
        <v>75.087967500000005</v>
      </c>
    </row>
    <row r="104" spans="1:63" s="188" customFormat="1" ht="27.75" hidden="1" customHeight="1" x14ac:dyDescent="0.2">
      <c r="A104" s="118">
        <v>45230</v>
      </c>
      <c r="B104" s="119" t="s">
        <v>6926</v>
      </c>
      <c r="C104" s="120"/>
      <c r="D104" s="120" t="s">
        <v>6997</v>
      </c>
      <c r="E104" s="120" t="s">
        <v>6928</v>
      </c>
      <c r="F104" s="121">
        <v>3958</v>
      </c>
      <c r="G104" s="122" t="s">
        <v>7335</v>
      </c>
      <c r="H104" s="123" t="s">
        <v>7336</v>
      </c>
      <c r="I104" s="124">
        <v>1</v>
      </c>
      <c r="J104" s="125">
        <f t="shared" si="24"/>
        <v>10.039370078740157</v>
      </c>
      <c r="K104" s="125">
        <f t="shared" si="24"/>
        <v>25.393700787401574</v>
      </c>
      <c r="L104" s="125">
        <f t="shared" si="24"/>
        <v>28.149606299212596</v>
      </c>
      <c r="M104" s="125">
        <v>35.273600000000002</v>
      </c>
      <c r="N104" s="126">
        <v>30.864400000000003</v>
      </c>
      <c r="O104" s="127">
        <f t="shared" si="20"/>
        <v>0.117599625</v>
      </c>
      <c r="P104" s="125">
        <f t="shared" si="25"/>
        <v>4.1529915634470376</v>
      </c>
      <c r="Q104" s="124"/>
      <c r="R104" s="126"/>
      <c r="S104" s="126"/>
      <c r="T104" s="126"/>
      <c r="U104" s="126"/>
      <c r="V104" s="127"/>
      <c r="W104" s="127"/>
      <c r="X104" s="128">
        <v>238</v>
      </c>
      <c r="Y104" s="128">
        <v>495</v>
      </c>
      <c r="Z104" s="128">
        <v>575</v>
      </c>
      <c r="AA104" s="128">
        <v>665</v>
      </c>
      <c r="AB104" s="130" t="s">
        <v>77</v>
      </c>
      <c r="AC104" s="130" t="s">
        <v>7314</v>
      </c>
      <c r="AD104" s="130" t="s">
        <v>7315</v>
      </c>
      <c r="AE104" s="131">
        <v>200</v>
      </c>
      <c r="AF104" s="129" t="s">
        <v>7316</v>
      </c>
      <c r="AG104" s="129">
        <v>50</v>
      </c>
      <c r="AH104" s="132">
        <v>25.5</v>
      </c>
      <c r="AI104" s="132">
        <v>64.5</v>
      </c>
      <c r="AJ104" s="132">
        <v>71.5</v>
      </c>
      <c r="AK104" s="133">
        <v>16</v>
      </c>
      <c r="AL104" s="133">
        <v>14</v>
      </c>
      <c r="AM104" s="134">
        <f t="shared" si="14"/>
        <v>0.117599625</v>
      </c>
      <c r="AN104" s="135" t="s">
        <v>7337</v>
      </c>
      <c r="AO104" s="136" t="s">
        <v>7331</v>
      </c>
      <c r="AP104" s="136" t="s">
        <v>6935</v>
      </c>
      <c r="AQ104" s="137" t="s">
        <v>7338</v>
      </c>
      <c r="AR104" s="167" t="s">
        <v>7339</v>
      </c>
      <c r="AS104" s="138" t="s">
        <v>6938</v>
      </c>
      <c r="AT104" s="139">
        <v>42.9</v>
      </c>
      <c r="AU104" s="139">
        <v>26.65</v>
      </c>
      <c r="AV104" s="139">
        <v>35.6</v>
      </c>
      <c r="AW104" s="140">
        <v>150</v>
      </c>
      <c r="AX104" s="138" t="s">
        <v>7334</v>
      </c>
      <c r="AY104" s="138"/>
      <c r="AZ104" s="138"/>
      <c r="BA104" s="138"/>
      <c r="BB104" s="138"/>
      <c r="BC104" s="128"/>
      <c r="BD104" s="128"/>
      <c r="BE104" s="141" t="s">
        <v>6953</v>
      </c>
      <c r="BF104" s="141" t="s">
        <v>6939</v>
      </c>
      <c r="BG104" s="142"/>
      <c r="BH104" s="139">
        <f t="shared" si="21"/>
        <v>27.988710749999999</v>
      </c>
      <c r="BI104" s="139">
        <f t="shared" si="21"/>
        <v>58.211814375000003</v>
      </c>
      <c r="BJ104" s="139">
        <f t="shared" si="21"/>
        <v>67.619784374999995</v>
      </c>
      <c r="BK104" s="139">
        <f>$AM104*AA104</f>
        <v>78.203750624999998</v>
      </c>
    </row>
    <row r="105" spans="1:63" s="198" customFormat="1" ht="33" hidden="1" customHeight="1" x14ac:dyDescent="0.2">
      <c r="A105" s="118">
        <v>45230</v>
      </c>
      <c r="B105" s="119" t="s">
        <v>6926</v>
      </c>
      <c r="C105" s="120"/>
      <c r="D105" s="120" t="s">
        <v>7244</v>
      </c>
      <c r="E105" s="120" t="s">
        <v>6928</v>
      </c>
      <c r="F105" s="121" t="s">
        <v>177</v>
      </c>
      <c r="G105" s="171" t="s">
        <v>177</v>
      </c>
      <c r="H105" s="123" t="s">
        <v>7340</v>
      </c>
      <c r="I105" s="124">
        <v>2</v>
      </c>
      <c r="J105" s="125">
        <f t="shared" si="24"/>
        <v>18.897637795275589</v>
      </c>
      <c r="K105" s="125">
        <f t="shared" si="24"/>
        <v>18.897637795275589</v>
      </c>
      <c r="L105" s="125">
        <f t="shared" si="24"/>
        <v>27</v>
      </c>
      <c r="M105" s="126">
        <f t="shared" ref="M105:N136" si="26">AK105*2.2046</f>
        <v>22.531012000000004</v>
      </c>
      <c r="N105" s="126">
        <f t="shared" si="26"/>
        <v>16.071534</v>
      </c>
      <c r="O105" s="127">
        <f t="shared" si="20"/>
        <v>0.15800832000000001</v>
      </c>
      <c r="P105" s="125">
        <f t="shared" si="25"/>
        <v>5.5800111600223188</v>
      </c>
      <c r="Q105" s="124">
        <v>1</v>
      </c>
      <c r="R105" s="125">
        <v>18.425000000000001</v>
      </c>
      <c r="S105" s="125">
        <v>18.425000000000001</v>
      </c>
      <c r="T105" s="125">
        <v>26</v>
      </c>
      <c r="U105" s="132">
        <v>8.58</v>
      </c>
      <c r="V105" s="134">
        <f>(W105*0.02832)</f>
        <v>0.14465646631944445</v>
      </c>
      <c r="W105" s="134">
        <f>R105*S105*T105/1728</f>
        <v>5.1079260706018523</v>
      </c>
      <c r="X105" s="130">
        <v>286</v>
      </c>
      <c r="Y105" s="130">
        <v>624</v>
      </c>
      <c r="Z105" s="128">
        <v>840</v>
      </c>
      <c r="AA105" s="128"/>
      <c r="AB105" s="130" t="s">
        <v>77</v>
      </c>
      <c r="AC105" s="130" t="s">
        <v>7314</v>
      </c>
      <c r="AD105" s="130" t="s">
        <v>7315</v>
      </c>
      <c r="AE105" s="130">
        <v>200</v>
      </c>
      <c r="AF105" s="129" t="s">
        <v>7316</v>
      </c>
      <c r="AG105" s="129">
        <v>50</v>
      </c>
      <c r="AH105" s="189">
        <v>48</v>
      </c>
      <c r="AI105" s="189">
        <v>48</v>
      </c>
      <c r="AJ105" s="189">
        <v>68.58</v>
      </c>
      <c r="AK105" s="132">
        <v>10.220000000000001</v>
      </c>
      <c r="AL105" s="132">
        <v>7.29</v>
      </c>
      <c r="AM105" s="134">
        <f t="shared" si="14"/>
        <v>7.9004160000000004E-2</v>
      </c>
      <c r="AN105" s="190" t="s">
        <v>7341</v>
      </c>
      <c r="AO105" s="197" t="s">
        <v>6934</v>
      </c>
      <c r="AP105" s="197" t="s">
        <v>6935</v>
      </c>
      <c r="AQ105" s="191" t="s">
        <v>7342</v>
      </c>
      <c r="AR105" s="138" t="s">
        <v>7343</v>
      </c>
      <c r="AS105" s="138" t="s">
        <v>7344</v>
      </c>
      <c r="AT105" s="139">
        <v>15.35</v>
      </c>
      <c r="AU105" s="139">
        <v>24.55</v>
      </c>
      <c r="AV105" s="139">
        <v>18.28</v>
      </c>
      <c r="AW105" s="140">
        <v>37.5</v>
      </c>
      <c r="AX105" s="152" t="s">
        <v>7334</v>
      </c>
      <c r="AY105" s="152"/>
      <c r="AZ105" s="152"/>
      <c r="BA105" s="152"/>
      <c r="BB105" s="128"/>
      <c r="BC105" s="128"/>
      <c r="BD105" s="128"/>
      <c r="BE105" s="141" t="s">
        <v>6939</v>
      </c>
      <c r="BF105" s="141" t="s">
        <v>6939</v>
      </c>
      <c r="BG105" s="193"/>
      <c r="BH105" s="143">
        <f t="shared" si="21"/>
        <v>22.59518976</v>
      </c>
      <c r="BI105" s="143">
        <f t="shared" si="21"/>
        <v>49.298595840000004</v>
      </c>
      <c r="BJ105" s="143">
        <f t="shared" si="21"/>
        <v>66.363494400000008</v>
      </c>
      <c r="BK105" s="143">
        <f>$AM105*AA105</f>
        <v>0</v>
      </c>
    </row>
    <row r="106" spans="1:63" s="188" customFormat="1" ht="27.75" hidden="1" customHeight="1" x14ac:dyDescent="0.2">
      <c r="A106" s="118">
        <v>45252</v>
      </c>
      <c r="B106" s="120" t="s">
        <v>7345</v>
      </c>
      <c r="C106" s="120"/>
      <c r="D106" s="120" t="s">
        <v>7312</v>
      </c>
      <c r="E106" s="120" t="s">
        <v>6928</v>
      </c>
      <c r="F106" s="121" t="s">
        <v>2469</v>
      </c>
      <c r="G106" s="122" t="s">
        <v>7346</v>
      </c>
      <c r="H106" s="123" t="s">
        <v>7347</v>
      </c>
      <c r="I106" s="124">
        <v>1</v>
      </c>
      <c r="J106" s="125">
        <f t="shared" si="24"/>
        <v>14.763779527559056</v>
      </c>
      <c r="K106" s="125">
        <f t="shared" si="24"/>
        <v>9.4881889763779537</v>
      </c>
      <c r="L106" s="125">
        <f t="shared" si="24"/>
        <v>24.015748031496063</v>
      </c>
      <c r="M106" s="125">
        <f t="shared" si="26"/>
        <v>14.109440000000001</v>
      </c>
      <c r="N106" s="126">
        <f t="shared" si="26"/>
        <v>11.684380000000001</v>
      </c>
      <c r="O106" s="127">
        <f t="shared" si="20"/>
        <v>5.5128749999999997E-2</v>
      </c>
      <c r="P106" s="127">
        <f t="shared" si="25"/>
        <v>1.9468534330222642</v>
      </c>
      <c r="Q106" s="124"/>
      <c r="R106" s="126"/>
      <c r="S106" s="126"/>
      <c r="T106" s="126"/>
      <c r="U106" s="126"/>
      <c r="V106" s="127"/>
      <c r="W106" s="127"/>
      <c r="X106" s="128">
        <v>515</v>
      </c>
      <c r="Y106" s="128">
        <v>1095</v>
      </c>
      <c r="Z106" s="130">
        <v>1260</v>
      </c>
      <c r="AA106" s="128">
        <v>1440</v>
      </c>
      <c r="AB106" s="130" t="s">
        <v>41</v>
      </c>
      <c r="AC106" s="130" t="s">
        <v>6930</v>
      </c>
      <c r="AD106" s="130" t="s">
        <v>6931</v>
      </c>
      <c r="AE106" s="131">
        <v>200</v>
      </c>
      <c r="AF106" s="129">
        <v>200</v>
      </c>
      <c r="AG106" s="129">
        <v>50</v>
      </c>
      <c r="AH106" s="132">
        <v>37.5</v>
      </c>
      <c r="AI106" s="132">
        <v>24.1</v>
      </c>
      <c r="AJ106" s="132">
        <v>61</v>
      </c>
      <c r="AK106" s="133">
        <v>6.4</v>
      </c>
      <c r="AL106" s="133">
        <v>5.3</v>
      </c>
      <c r="AM106" s="134">
        <f t="shared" si="14"/>
        <v>5.5128749999999997E-2</v>
      </c>
      <c r="AN106" s="135" t="s">
        <v>7324</v>
      </c>
      <c r="AO106" s="136" t="s">
        <v>6934</v>
      </c>
      <c r="AP106" s="136" t="s">
        <v>6966</v>
      </c>
      <c r="AQ106" s="137" t="s">
        <v>7325</v>
      </c>
      <c r="AR106" s="138" t="s">
        <v>7348</v>
      </c>
      <c r="AS106" s="138" t="s">
        <v>6938</v>
      </c>
      <c r="AT106" s="139">
        <v>36.42</v>
      </c>
      <c r="AU106" s="139">
        <v>17.72</v>
      </c>
      <c r="AV106" s="139">
        <v>35.83</v>
      </c>
      <c r="AW106" s="140">
        <v>49</v>
      </c>
      <c r="AX106" s="138" t="s">
        <v>6856</v>
      </c>
      <c r="AY106" s="138"/>
      <c r="AZ106" s="138"/>
      <c r="BA106" s="138"/>
      <c r="BB106" s="138"/>
      <c r="BC106" s="128"/>
      <c r="BD106" s="128"/>
      <c r="BE106" s="141" t="s">
        <v>6939</v>
      </c>
      <c r="BF106" s="141" t="s">
        <v>6939</v>
      </c>
      <c r="BG106" s="142"/>
      <c r="BH106" s="143">
        <f t="shared" si="21"/>
        <v>28.39130625</v>
      </c>
      <c r="BI106" s="143">
        <f t="shared" si="21"/>
        <v>60.365981249999997</v>
      </c>
      <c r="BJ106" s="143">
        <f t="shared" si="21"/>
        <v>69.462224999999989</v>
      </c>
      <c r="BK106" s="196">
        <f>AA106*$O106/$I106</f>
        <v>79.38539999999999</v>
      </c>
    </row>
    <row r="107" spans="1:63" s="200" customFormat="1" ht="26.25" hidden="1" customHeight="1" x14ac:dyDescent="0.2">
      <c r="A107" s="118">
        <v>45230</v>
      </c>
      <c r="B107" s="119" t="s">
        <v>6926</v>
      </c>
      <c r="C107" s="120"/>
      <c r="D107" s="120" t="s">
        <v>7043</v>
      </c>
      <c r="E107" s="120" t="s">
        <v>6928</v>
      </c>
      <c r="F107" s="121" t="s">
        <v>2410</v>
      </c>
      <c r="G107" s="122" t="s">
        <v>7349</v>
      </c>
      <c r="H107" s="123" t="s">
        <v>7350</v>
      </c>
      <c r="I107" s="124">
        <v>1</v>
      </c>
      <c r="J107" s="125">
        <f t="shared" si="24"/>
        <v>19.881889763779526</v>
      </c>
      <c r="K107" s="125">
        <f t="shared" si="24"/>
        <v>7.0866141732283463</v>
      </c>
      <c r="L107" s="125">
        <f t="shared" si="24"/>
        <v>26.181102362204722</v>
      </c>
      <c r="M107" s="126">
        <f t="shared" si="26"/>
        <v>25.507222000000002</v>
      </c>
      <c r="N107" s="126">
        <f t="shared" si="26"/>
        <v>22.442828000000002</v>
      </c>
      <c r="O107" s="127">
        <f t="shared" si="20"/>
        <v>6.0448500000000002E-2</v>
      </c>
      <c r="P107" s="125">
        <f t="shared" si="25"/>
        <v>2.1347186313139024</v>
      </c>
      <c r="Q107" s="124"/>
      <c r="R107" s="125"/>
      <c r="S107" s="125"/>
      <c r="T107" s="125"/>
      <c r="U107" s="126"/>
      <c r="V107" s="125"/>
      <c r="W107" s="125"/>
      <c r="X107" s="130">
        <v>450</v>
      </c>
      <c r="Y107" s="130">
        <v>950</v>
      </c>
      <c r="Z107" s="128">
        <v>1120</v>
      </c>
      <c r="AA107" s="128">
        <v>1248</v>
      </c>
      <c r="AB107" s="130" t="s">
        <v>77</v>
      </c>
      <c r="AC107" s="130" t="s">
        <v>7314</v>
      </c>
      <c r="AD107" s="130" t="s">
        <v>6931</v>
      </c>
      <c r="AE107" s="130">
        <v>200</v>
      </c>
      <c r="AF107" s="129" t="s">
        <v>7351</v>
      </c>
      <c r="AG107" s="129">
        <v>50</v>
      </c>
      <c r="AH107" s="189">
        <v>50.5</v>
      </c>
      <c r="AI107" s="189">
        <v>18</v>
      </c>
      <c r="AJ107" s="189">
        <v>66.5</v>
      </c>
      <c r="AK107" s="132">
        <v>11.57</v>
      </c>
      <c r="AL107" s="132">
        <v>10.18</v>
      </c>
      <c r="AM107" s="134">
        <f t="shared" si="14"/>
        <v>6.0448500000000002E-2</v>
      </c>
      <c r="AN107" s="195" t="s">
        <v>6933</v>
      </c>
      <c r="AO107" s="136" t="s">
        <v>6934</v>
      </c>
      <c r="AP107" s="136" t="s">
        <v>6935</v>
      </c>
      <c r="AQ107" s="199" t="s">
        <v>7352</v>
      </c>
      <c r="AR107" s="138" t="s">
        <v>7353</v>
      </c>
      <c r="AS107" s="138" t="s">
        <v>6938</v>
      </c>
      <c r="AT107" s="139">
        <v>42.91</v>
      </c>
      <c r="AU107" s="139">
        <v>20.47</v>
      </c>
      <c r="AV107" s="139">
        <v>41.73</v>
      </c>
      <c r="AW107" s="140">
        <v>150</v>
      </c>
      <c r="AX107" s="152" t="s">
        <v>6856</v>
      </c>
      <c r="AY107" s="152"/>
      <c r="AZ107" s="152"/>
      <c r="BA107" s="152"/>
      <c r="BB107" s="128"/>
      <c r="BC107" s="128"/>
      <c r="BD107" s="128"/>
      <c r="BE107" s="141" t="s">
        <v>6939</v>
      </c>
      <c r="BF107" s="141" t="s">
        <v>6939</v>
      </c>
      <c r="BG107" s="193"/>
      <c r="BH107" s="143">
        <f t="shared" si="21"/>
        <v>27.201824999999999</v>
      </c>
      <c r="BI107" s="143">
        <f t="shared" si="21"/>
        <v>57.426075000000004</v>
      </c>
      <c r="BJ107" s="143">
        <f t="shared" si="21"/>
        <v>67.70232</v>
      </c>
      <c r="BK107" s="143">
        <f>$AM107*AA107</f>
        <v>75.439728000000002</v>
      </c>
    </row>
    <row r="108" spans="1:63" s="200" customFormat="1" ht="26.25" hidden="1" customHeight="1" x14ac:dyDescent="0.2">
      <c r="A108" s="118">
        <v>45230</v>
      </c>
      <c r="B108" s="119" t="s">
        <v>6926</v>
      </c>
      <c r="C108" s="120"/>
      <c r="D108" s="120" t="s">
        <v>7043</v>
      </c>
      <c r="E108" s="120" t="s">
        <v>6928</v>
      </c>
      <c r="F108" s="121" t="s">
        <v>7354</v>
      </c>
      <c r="G108" s="122" t="s">
        <v>7355</v>
      </c>
      <c r="H108" s="123" t="s">
        <v>7356</v>
      </c>
      <c r="I108" s="124">
        <v>1</v>
      </c>
      <c r="J108" s="125">
        <f t="shared" si="24"/>
        <v>23.54330708661417</v>
      </c>
      <c r="K108" s="125">
        <f t="shared" si="24"/>
        <v>14.763779527559056</v>
      </c>
      <c r="L108" s="125">
        <f t="shared" si="24"/>
        <v>26.456692913385826</v>
      </c>
      <c r="M108" s="126">
        <f t="shared" si="26"/>
        <v>43.871539999999996</v>
      </c>
      <c r="N108" s="126">
        <f t="shared" si="26"/>
        <v>39.462339999999998</v>
      </c>
      <c r="O108" s="127">
        <f t="shared" si="20"/>
        <v>0.150696</v>
      </c>
      <c r="P108" s="125">
        <f t="shared" si="25"/>
        <v>5.321779016261444</v>
      </c>
      <c r="Q108" s="124"/>
      <c r="R108" s="125"/>
      <c r="S108" s="125"/>
      <c r="T108" s="125"/>
      <c r="U108" s="126"/>
      <c r="V108" s="125"/>
      <c r="W108" s="125"/>
      <c r="X108" s="130">
        <v>171</v>
      </c>
      <c r="Y108" s="130">
        <v>348</v>
      </c>
      <c r="Z108" s="128">
        <v>465</v>
      </c>
      <c r="AA108" s="128">
        <v>528</v>
      </c>
      <c r="AB108" s="130" t="s">
        <v>41</v>
      </c>
      <c r="AC108" s="130" t="s">
        <v>6930</v>
      </c>
      <c r="AD108" s="130" t="s">
        <v>6931</v>
      </c>
      <c r="AE108" s="130">
        <v>200</v>
      </c>
      <c r="AF108" s="129">
        <v>200</v>
      </c>
      <c r="AG108" s="129">
        <v>60</v>
      </c>
      <c r="AH108" s="189">
        <v>59.8</v>
      </c>
      <c r="AI108" s="189">
        <v>37.5</v>
      </c>
      <c r="AJ108" s="189">
        <v>67.2</v>
      </c>
      <c r="AK108" s="132">
        <v>19.899999999999999</v>
      </c>
      <c r="AL108" s="132">
        <v>17.899999999999999</v>
      </c>
      <c r="AM108" s="134">
        <f t="shared" si="14"/>
        <v>0.150696</v>
      </c>
      <c r="AN108" s="195" t="s">
        <v>7357</v>
      </c>
      <c r="AO108" s="197" t="s">
        <v>7269</v>
      </c>
      <c r="AP108" s="197" t="s">
        <v>6935</v>
      </c>
      <c r="AQ108" s="121" t="s">
        <v>7358</v>
      </c>
      <c r="AR108" s="138" t="s">
        <v>7359</v>
      </c>
      <c r="AS108" s="138" t="s">
        <v>6938</v>
      </c>
      <c r="AT108" s="139">
        <v>51.18</v>
      </c>
      <c r="AU108" s="139">
        <v>25.79</v>
      </c>
      <c r="AV108" s="139">
        <v>26.46</v>
      </c>
      <c r="AW108" s="140">
        <v>120</v>
      </c>
      <c r="AX108" s="152" t="s">
        <v>6856</v>
      </c>
      <c r="AY108" s="152"/>
      <c r="AZ108" s="152"/>
      <c r="BA108" s="152"/>
      <c r="BB108" s="128"/>
      <c r="BC108" s="128"/>
      <c r="BD108" s="128"/>
      <c r="BE108" s="141" t="s">
        <v>6953</v>
      </c>
      <c r="BF108" s="141" t="s">
        <v>6939</v>
      </c>
      <c r="BG108" s="193"/>
      <c r="BH108" s="143">
        <f t="shared" si="21"/>
        <v>25.769016000000001</v>
      </c>
      <c r="BI108" s="143">
        <f t="shared" si="21"/>
        <v>52.442208000000001</v>
      </c>
      <c r="BJ108" s="143">
        <f t="shared" si="21"/>
        <v>70.073639999999997</v>
      </c>
      <c r="BK108" s="143">
        <f>$AM108*AA108</f>
        <v>79.567487999999997</v>
      </c>
    </row>
    <row r="109" spans="1:63" s="200" customFormat="1" ht="26.25" hidden="1" customHeight="1" x14ac:dyDescent="0.2">
      <c r="A109" s="118">
        <v>45133</v>
      </c>
      <c r="B109" s="181" t="s">
        <v>7360</v>
      </c>
      <c r="C109" s="120"/>
      <c r="D109" s="120" t="s">
        <v>7005</v>
      </c>
      <c r="E109" s="120" t="s">
        <v>6928</v>
      </c>
      <c r="F109" s="121" t="s">
        <v>7361</v>
      </c>
      <c r="G109" s="122" t="s">
        <v>7361</v>
      </c>
      <c r="H109" s="123" t="s">
        <v>7362</v>
      </c>
      <c r="I109" s="124">
        <v>2</v>
      </c>
      <c r="J109" s="125">
        <f t="shared" si="24"/>
        <v>23.4251968503937</v>
      </c>
      <c r="K109" s="125">
        <f t="shared" si="24"/>
        <v>14.173228346456693</v>
      </c>
      <c r="L109" s="125">
        <f t="shared" si="24"/>
        <v>12.204724409448819</v>
      </c>
      <c r="M109" s="126">
        <f t="shared" si="26"/>
        <v>13.073278</v>
      </c>
      <c r="N109" s="126">
        <f t="shared" si="26"/>
        <v>11.552104000000002</v>
      </c>
      <c r="O109" s="127">
        <f t="shared" si="20"/>
        <v>6.6402000000000003E-2</v>
      </c>
      <c r="P109" s="125">
        <f t="shared" si="25"/>
        <v>2.3449644996402852</v>
      </c>
      <c r="Q109" s="124">
        <v>1</v>
      </c>
      <c r="R109" s="125">
        <v>9.2520000000000007</v>
      </c>
      <c r="S109" s="125">
        <v>8.8580000000000005</v>
      </c>
      <c r="T109" s="125">
        <v>23.228000000000002</v>
      </c>
      <c r="U109" s="126">
        <v>6.4370000000000003</v>
      </c>
      <c r="V109" s="126">
        <f>(W109*0.02832)</f>
        <v>3.1198422007120013E-2</v>
      </c>
      <c r="W109" s="126">
        <f>R109*S109*T109/1728</f>
        <v>1.1016391951666671</v>
      </c>
      <c r="X109" s="130">
        <v>850</v>
      </c>
      <c r="Y109" s="130">
        <v>1750</v>
      </c>
      <c r="Z109" s="128">
        <v>2038</v>
      </c>
      <c r="AA109" s="128">
        <v>2238</v>
      </c>
      <c r="AB109" s="130" t="s">
        <v>41</v>
      </c>
      <c r="AC109" s="130" t="s">
        <v>6930</v>
      </c>
      <c r="AD109" s="130" t="s">
        <v>6931</v>
      </c>
      <c r="AE109" s="130">
        <v>500</v>
      </c>
      <c r="AF109" s="129">
        <v>500</v>
      </c>
      <c r="AG109" s="129">
        <v>40</v>
      </c>
      <c r="AH109" s="189">
        <v>59.5</v>
      </c>
      <c r="AI109" s="189">
        <v>36</v>
      </c>
      <c r="AJ109" s="189">
        <v>31</v>
      </c>
      <c r="AK109" s="132">
        <v>5.93</v>
      </c>
      <c r="AL109" s="132">
        <v>5.24</v>
      </c>
      <c r="AM109" s="134">
        <f t="shared" si="14"/>
        <v>3.3201000000000001E-2</v>
      </c>
      <c r="AN109" s="195" t="s">
        <v>7012</v>
      </c>
      <c r="AO109" s="197" t="s">
        <v>7269</v>
      </c>
      <c r="AP109" s="197" t="s">
        <v>6944</v>
      </c>
      <c r="AQ109" s="199" t="s">
        <v>7007</v>
      </c>
      <c r="AR109" s="138" t="s">
        <v>7363</v>
      </c>
      <c r="AS109" s="138" t="s">
        <v>7364</v>
      </c>
      <c r="AT109" s="132">
        <v>28.11</v>
      </c>
      <c r="AU109" s="132">
        <v>22.99</v>
      </c>
      <c r="AV109" s="132">
        <v>11.81</v>
      </c>
      <c r="AW109" s="143">
        <v>50</v>
      </c>
      <c r="AX109" s="152" t="s">
        <v>6856</v>
      </c>
      <c r="AY109" s="152"/>
      <c r="AZ109" s="152"/>
      <c r="BA109" s="152"/>
      <c r="BB109" s="128"/>
      <c r="BC109" s="128"/>
      <c r="BD109" s="128"/>
      <c r="BE109" s="141" t="s">
        <v>6939</v>
      </c>
      <c r="BF109" s="141" t="s">
        <v>6939</v>
      </c>
      <c r="BG109" s="193"/>
      <c r="BH109" s="143">
        <f t="shared" si="21"/>
        <v>28.220850000000002</v>
      </c>
      <c r="BI109" s="143">
        <f t="shared" si="21"/>
        <v>58.101750000000003</v>
      </c>
      <c r="BJ109" s="143">
        <f t="shared" si="21"/>
        <v>67.663638000000006</v>
      </c>
      <c r="BK109" s="143">
        <f>$AM109*AA109</f>
        <v>74.303837999999999</v>
      </c>
    </row>
    <row r="110" spans="1:63" s="200" customFormat="1" ht="26.25" hidden="1" customHeight="1" x14ac:dyDescent="0.2">
      <c r="A110" s="118">
        <v>45133</v>
      </c>
      <c r="B110" s="181" t="s">
        <v>7360</v>
      </c>
      <c r="C110" s="120"/>
      <c r="D110" s="120" t="s">
        <v>7005</v>
      </c>
      <c r="E110" s="120" t="s">
        <v>6928</v>
      </c>
      <c r="F110" s="121">
        <v>528</v>
      </c>
      <c r="G110" s="122">
        <v>528</v>
      </c>
      <c r="H110" s="123" t="s">
        <v>7365</v>
      </c>
      <c r="I110" s="124">
        <v>2</v>
      </c>
      <c r="J110" s="125">
        <f t="shared" si="24"/>
        <v>23.4251968503937</v>
      </c>
      <c r="K110" s="125">
        <f t="shared" si="24"/>
        <v>14.173228346456693</v>
      </c>
      <c r="L110" s="125">
        <f t="shared" si="24"/>
        <v>12.204724409448819</v>
      </c>
      <c r="M110" s="126">
        <f t="shared" si="26"/>
        <v>13.073278</v>
      </c>
      <c r="N110" s="126">
        <f t="shared" si="26"/>
        <v>11.552104000000002</v>
      </c>
      <c r="O110" s="127">
        <f t="shared" si="20"/>
        <v>6.6402000000000003E-2</v>
      </c>
      <c r="P110" s="125">
        <f t="shared" si="25"/>
        <v>2.3449644996402852</v>
      </c>
      <c r="Q110" s="124">
        <v>1</v>
      </c>
      <c r="R110" s="125">
        <v>9.2520000000000007</v>
      </c>
      <c r="S110" s="125">
        <v>8.8580000000000005</v>
      </c>
      <c r="T110" s="125">
        <v>23.228000000000002</v>
      </c>
      <c r="U110" s="126">
        <v>6.4370000000000003</v>
      </c>
      <c r="V110" s="126">
        <f>(W110*0.02832)</f>
        <v>3.1198422007120013E-2</v>
      </c>
      <c r="W110" s="126">
        <f>R110*S110*T110/1728</f>
        <v>1.1016391951666671</v>
      </c>
      <c r="X110" s="130">
        <v>850</v>
      </c>
      <c r="Y110" s="130">
        <v>1750</v>
      </c>
      <c r="Z110" s="128">
        <v>2038</v>
      </c>
      <c r="AA110" s="128">
        <v>2238</v>
      </c>
      <c r="AB110" s="130" t="s">
        <v>41</v>
      </c>
      <c r="AC110" s="130" t="s">
        <v>6930</v>
      </c>
      <c r="AD110" s="130" t="s">
        <v>6931</v>
      </c>
      <c r="AE110" s="130">
        <v>500</v>
      </c>
      <c r="AF110" s="129">
        <v>500</v>
      </c>
      <c r="AG110" s="129">
        <v>40</v>
      </c>
      <c r="AH110" s="189">
        <v>59.5</v>
      </c>
      <c r="AI110" s="189">
        <v>36</v>
      </c>
      <c r="AJ110" s="189">
        <v>31</v>
      </c>
      <c r="AK110" s="132">
        <v>5.93</v>
      </c>
      <c r="AL110" s="132">
        <v>5.24</v>
      </c>
      <c r="AM110" s="134">
        <f t="shared" si="14"/>
        <v>3.3201000000000001E-2</v>
      </c>
      <c r="AN110" s="195" t="s">
        <v>7012</v>
      </c>
      <c r="AO110" s="197" t="s">
        <v>7269</v>
      </c>
      <c r="AP110" s="197" t="s">
        <v>6944</v>
      </c>
      <c r="AQ110" s="199" t="s">
        <v>7007</v>
      </c>
      <c r="AR110" s="138" t="s">
        <v>7366</v>
      </c>
      <c r="AS110" s="138" t="s">
        <v>7367</v>
      </c>
      <c r="AT110" s="132">
        <v>28.11</v>
      </c>
      <c r="AU110" s="132">
        <v>22.99</v>
      </c>
      <c r="AV110" s="132">
        <v>11.81</v>
      </c>
      <c r="AW110" s="143">
        <v>50</v>
      </c>
      <c r="AX110" s="152" t="s">
        <v>6856</v>
      </c>
      <c r="AY110" s="152"/>
      <c r="AZ110" s="152"/>
      <c r="BA110" s="152"/>
      <c r="BB110" s="128"/>
      <c r="BC110" s="128"/>
      <c r="BD110" s="128"/>
      <c r="BE110" s="141" t="s">
        <v>6939</v>
      </c>
      <c r="BF110" s="141" t="s">
        <v>6939</v>
      </c>
      <c r="BG110" s="193"/>
      <c r="BH110" s="143">
        <f t="shared" si="21"/>
        <v>28.220850000000002</v>
      </c>
      <c r="BI110" s="143">
        <f t="shared" si="21"/>
        <v>58.101750000000003</v>
      </c>
      <c r="BJ110" s="143">
        <f t="shared" si="21"/>
        <v>67.663638000000006</v>
      </c>
      <c r="BK110" s="143">
        <f>$AM110*AA110</f>
        <v>74.303837999999999</v>
      </c>
    </row>
    <row r="111" spans="1:63" s="200" customFormat="1" ht="26.25" hidden="1" customHeight="1" x14ac:dyDescent="0.2">
      <c r="A111" s="118">
        <v>44615</v>
      </c>
      <c r="B111" s="181" t="s">
        <v>7368</v>
      </c>
      <c r="C111" s="120"/>
      <c r="D111" s="201" t="s">
        <v>7369</v>
      </c>
      <c r="E111" s="120" t="s">
        <v>6928</v>
      </c>
      <c r="F111" s="121" t="s">
        <v>7370</v>
      </c>
      <c r="G111" s="122" t="s">
        <v>7371</v>
      </c>
      <c r="H111" s="123" t="s">
        <v>7372</v>
      </c>
      <c r="I111" s="124">
        <v>1</v>
      </c>
      <c r="J111" s="125">
        <f t="shared" si="24"/>
        <v>13.779527559055119</v>
      </c>
      <c r="K111" s="125">
        <f t="shared" si="24"/>
        <v>7.0866141732283463</v>
      </c>
      <c r="L111" s="125">
        <f t="shared" si="24"/>
        <v>17.716535433070867</v>
      </c>
      <c r="M111" s="126">
        <f t="shared" si="26"/>
        <v>7.0547200000000005</v>
      </c>
      <c r="N111" s="126">
        <f t="shared" si="26"/>
        <v>5.7319600000000008</v>
      </c>
      <c r="O111" s="127">
        <f t="shared" si="20"/>
        <v>2.835E-2</v>
      </c>
      <c r="P111" s="125">
        <f t="shared" si="25"/>
        <v>1.0011708015542016</v>
      </c>
      <c r="Q111" s="124"/>
      <c r="R111" s="125"/>
      <c r="S111" s="125"/>
      <c r="T111" s="125"/>
      <c r="U111" s="126"/>
      <c r="V111" s="125"/>
      <c r="W111" s="125"/>
      <c r="X111" s="130">
        <v>1106</v>
      </c>
      <c r="Y111" s="130">
        <v>2282</v>
      </c>
      <c r="Z111" s="128">
        <v>2573</v>
      </c>
      <c r="AA111" s="128"/>
      <c r="AB111" s="130" t="s">
        <v>34</v>
      </c>
      <c r="AC111" s="130" t="s">
        <v>6930</v>
      </c>
      <c r="AD111" s="130" t="s">
        <v>6931</v>
      </c>
      <c r="AE111" s="130" t="s">
        <v>6932</v>
      </c>
      <c r="AF111" s="129">
        <v>1000</v>
      </c>
      <c r="AG111" s="129">
        <v>50</v>
      </c>
      <c r="AH111" s="189">
        <v>35</v>
      </c>
      <c r="AI111" s="189">
        <v>18</v>
      </c>
      <c r="AJ111" s="189">
        <v>45</v>
      </c>
      <c r="AK111" s="132">
        <v>3.2</v>
      </c>
      <c r="AL111" s="132">
        <v>2.6</v>
      </c>
      <c r="AM111" s="134">
        <f t="shared" si="14"/>
        <v>2.835E-2</v>
      </c>
      <c r="AN111" s="195" t="s">
        <v>7373</v>
      </c>
      <c r="AO111" s="197" t="s">
        <v>6934</v>
      </c>
      <c r="AP111" s="197" t="s">
        <v>6944</v>
      </c>
      <c r="AQ111" s="137" t="s">
        <v>7374</v>
      </c>
      <c r="AR111" s="138" t="s">
        <v>7375</v>
      </c>
      <c r="AS111" s="138" t="s">
        <v>7376</v>
      </c>
      <c r="AT111" s="139">
        <v>16.93</v>
      </c>
      <c r="AU111" s="139">
        <v>15.75</v>
      </c>
      <c r="AV111" s="139">
        <v>16.53</v>
      </c>
      <c r="AW111" s="140" t="s">
        <v>7376</v>
      </c>
      <c r="AX111" s="152" t="s">
        <v>6856</v>
      </c>
      <c r="AY111" s="152"/>
      <c r="AZ111" s="152"/>
      <c r="BA111" s="152"/>
      <c r="BB111" s="128"/>
      <c r="BC111" s="128"/>
      <c r="BD111" s="128"/>
      <c r="BE111" s="141" t="s">
        <v>6939</v>
      </c>
      <c r="BF111" s="141" t="s">
        <v>6939</v>
      </c>
      <c r="BG111" s="193"/>
      <c r="BH111" s="143">
        <f t="shared" si="21"/>
        <v>31.3551</v>
      </c>
      <c r="BI111" s="143">
        <f t="shared" si="21"/>
        <v>64.694699999999997</v>
      </c>
      <c r="BJ111" s="143">
        <f t="shared" si="21"/>
        <v>72.944550000000007</v>
      </c>
      <c r="BK111" s="143">
        <f>$AM111*AA111</f>
        <v>0</v>
      </c>
    </row>
    <row r="112" spans="1:63" s="200" customFormat="1" ht="26.25" hidden="1" customHeight="1" x14ac:dyDescent="0.2">
      <c r="A112" s="118">
        <v>44266</v>
      </c>
      <c r="B112" s="181" t="s">
        <v>7175</v>
      </c>
      <c r="C112" s="120"/>
      <c r="D112" s="120" t="s">
        <v>7043</v>
      </c>
      <c r="E112" s="120" t="s">
        <v>6928</v>
      </c>
      <c r="F112" s="121" t="s">
        <v>4129</v>
      </c>
      <c r="G112" s="122" t="s">
        <v>7377</v>
      </c>
      <c r="H112" s="123" t="s">
        <v>7378</v>
      </c>
      <c r="I112" s="124">
        <v>1</v>
      </c>
      <c r="J112" s="125">
        <v>10.039999999999999</v>
      </c>
      <c r="K112" s="125">
        <v>8.8580000000000005</v>
      </c>
      <c r="L112" s="125">
        <v>6.89</v>
      </c>
      <c r="M112" s="126">
        <f t="shared" si="26"/>
        <v>1.3448059999999999</v>
      </c>
      <c r="N112" s="126">
        <f t="shared" si="26"/>
        <v>0.90388599999999997</v>
      </c>
      <c r="O112" s="127">
        <f t="shared" si="20"/>
        <v>1.0040624999999999E-2</v>
      </c>
      <c r="P112" s="125">
        <f t="shared" si="25"/>
        <v>0.35460501435185182</v>
      </c>
      <c r="Q112" s="124"/>
      <c r="R112" s="125"/>
      <c r="S112" s="125"/>
      <c r="T112" s="125"/>
      <c r="U112" s="126"/>
      <c r="V112" s="125"/>
      <c r="W112" s="125"/>
      <c r="X112" s="130">
        <v>2790</v>
      </c>
      <c r="Y112" s="130">
        <v>5780</v>
      </c>
      <c r="Z112" s="128">
        <v>6770</v>
      </c>
      <c r="AA112" s="128"/>
      <c r="AB112" s="130" t="s">
        <v>7179</v>
      </c>
      <c r="AC112" s="130" t="s">
        <v>7180</v>
      </c>
      <c r="AD112" s="130" t="s">
        <v>6931</v>
      </c>
      <c r="AE112" s="130">
        <v>500</v>
      </c>
      <c r="AF112" s="129">
        <v>500</v>
      </c>
      <c r="AG112" s="129">
        <v>60</v>
      </c>
      <c r="AH112" s="189">
        <v>25.5</v>
      </c>
      <c r="AI112" s="189">
        <v>22.5</v>
      </c>
      <c r="AJ112" s="189">
        <v>17.5</v>
      </c>
      <c r="AK112" s="132">
        <v>0.61</v>
      </c>
      <c r="AL112" s="132">
        <v>0.41</v>
      </c>
      <c r="AM112" s="134">
        <f t="shared" si="14"/>
        <v>1.0040624999999999E-2</v>
      </c>
      <c r="AN112" s="195" t="s">
        <v>7084</v>
      </c>
      <c r="AO112" s="197" t="s">
        <v>6934</v>
      </c>
      <c r="AP112" s="197" t="s">
        <v>6966</v>
      </c>
      <c r="AQ112" s="199"/>
      <c r="AR112" s="197" t="s">
        <v>7379</v>
      </c>
      <c r="AS112" s="138" t="s">
        <v>6938</v>
      </c>
      <c r="AT112" s="132">
        <v>9.75</v>
      </c>
      <c r="AU112" s="132">
        <v>8</v>
      </c>
      <c r="AV112" s="132">
        <v>6</v>
      </c>
      <c r="AW112" s="140" t="s">
        <v>6938</v>
      </c>
      <c r="AX112" s="152" t="s">
        <v>6856</v>
      </c>
      <c r="AY112" s="152"/>
      <c r="AZ112" s="152"/>
      <c r="BA112" s="202"/>
      <c r="BB112" s="203"/>
      <c r="BC112" s="203"/>
      <c r="BD112" s="203"/>
      <c r="BE112" s="141" t="s">
        <v>6939</v>
      </c>
      <c r="BF112" s="141" t="s">
        <v>6939</v>
      </c>
      <c r="BG112" s="204"/>
      <c r="BH112" s="143">
        <f t="shared" si="21"/>
        <v>28.013343749999997</v>
      </c>
      <c r="BI112" s="143">
        <f t="shared" si="21"/>
        <v>58.034812499999994</v>
      </c>
      <c r="BJ112" s="143">
        <f t="shared" si="21"/>
        <v>67.975031250000001</v>
      </c>
      <c r="BK112" s="143"/>
    </row>
    <row r="113" spans="1:63" s="200" customFormat="1" ht="26.25" hidden="1" customHeight="1" x14ac:dyDescent="0.2">
      <c r="A113" s="118">
        <v>44173</v>
      </c>
      <c r="B113" s="181"/>
      <c r="C113" s="120"/>
      <c r="D113" s="120" t="s">
        <v>7043</v>
      </c>
      <c r="E113" s="120" t="s">
        <v>6928</v>
      </c>
      <c r="F113" s="121" t="s">
        <v>7380</v>
      </c>
      <c r="G113" s="122" t="s">
        <v>7380</v>
      </c>
      <c r="H113" s="123" t="s">
        <v>7381</v>
      </c>
      <c r="I113" s="124">
        <v>1</v>
      </c>
      <c r="J113" s="125">
        <v>14.76</v>
      </c>
      <c r="K113" s="125">
        <v>10.51</v>
      </c>
      <c r="L113" s="125">
        <v>24.02</v>
      </c>
      <c r="M113" s="126">
        <f t="shared" si="26"/>
        <v>18.739100000000001</v>
      </c>
      <c r="N113" s="126">
        <f t="shared" si="26"/>
        <v>15.873120000000002</v>
      </c>
      <c r="O113" s="127">
        <f t="shared" si="20"/>
        <v>6.1069972829999999E-2</v>
      </c>
      <c r="P113" s="125">
        <f t="shared" si="25"/>
        <v>2.1563454583333335</v>
      </c>
      <c r="Q113" s="124"/>
      <c r="R113" s="125"/>
      <c r="S113" s="125"/>
      <c r="T113" s="125"/>
      <c r="U113" s="126"/>
      <c r="V113" s="125"/>
      <c r="W113" s="125"/>
      <c r="X113" s="130">
        <v>486</v>
      </c>
      <c r="Y113" s="130">
        <v>970</v>
      </c>
      <c r="Z113" s="128">
        <v>1120</v>
      </c>
      <c r="AA113" s="128">
        <v>1250</v>
      </c>
      <c r="AB113" s="130" t="s">
        <v>72</v>
      </c>
      <c r="AC113" s="130" t="s">
        <v>7018</v>
      </c>
      <c r="AD113" s="130" t="s">
        <v>6931</v>
      </c>
      <c r="AE113" s="130">
        <v>100</v>
      </c>
      <c r="AF113" s="129">
        <v>2000</v>
      </c>
      <c r="AG113" s="129">
        <v>30</v>
      </c>
      <c r="AH113" s="189">
        <v>37.49</v>
      </c>
      <c r="AI113" s="189">
        <v>26.7</v>
      </c>
      <c r="AJ113" s="189">
        <v>61.01</v>
      </c>
      <c r="AK113" s="132">
        <v>8.5</v>
      </c>
      <c r="AL113" s="132">
        <v>7.2</v>
      </c>
      <c r="AM113" s="134">
        <f t="shared" si="14"/>
        <v>6.1069972829999999E-2</v>
      </c>
      <c r="AN113" s="146" t="s">
        <v>7268</v>
      </c>
      <c r="AO113" s="197" t="s">
        <v>6934</v>
      </c>
      <c r="AP113" s="197" t="s">
        <v>6966</v>
      </c>
      <c r="AQ113" s="199" t="s">
        <v>7162</v>
      </c>
      <c r="AR113" s="197" t="s">
        <v>7382</v>
      </c>
      <c r="AS113" s="138" t="s">
        <v>7376</v>
      </c>
      <c r="AT113" s="139">
        <v>19.88</v>
      </c>
      <c r="AU113" s="139">
        <v>35.04</v>
      </c>
      <c r="AV113" s="139">
        <v>40.75</v>
      </c>
      <c r="AW113" s="140">
        <v>49</v>
      </c>
      <c r="AX113" s="152" t="s">
        <v>6856</v>
      </c>
      <c r="AY113" s="152"/>
      <c r="AZ113" s="152"/>
      <c r="BA113" s="202"/>
      <c r="BB113" s="203"/>
      <c r="BC113" s="203"/>
      <c r="BD113" s="203"/>
      <c r="BE113" s="141" t="s">
        <v>6939</v>
      </c>
      <c r="BF113" s="141" t="s">
        <v>6939</v>
      </c>
      <c r="BG113" s="204"/>
      <c r="BH113" s="143">
        <f t="shared" si="21"/>
        <v>29.680006795379999</v>
      </c>
      <c r="BI113" s="143">
        <f t="shared" si="21"/>
        <v>59.237873645100002</v>
      </c>
      <c r="BJ113" s="143">
        <f t="shared" si="21"/>
        <v>68.398369569599993</v>
      </c>
      <c r="BK113" s="143">
        <f>$AM113*AA113</f>
        <v>76.337466037499993</v>
      </c>
    </row>
    <row r="114" spans="1:63" s="200" customFormat="1" ht="33" hidden="1" customHeight="1" x14ac:dyDescent="0.2">
      <c r="A114" s="118">
        <v>44329</v>
      </c>
      <c r="B114" s="181" t="s">
        <v>7383</v>
      </c>
      <c r="C114" s="120"/>
      <c r="D114" s="201" t="s">
        <v>7384</v>
      </c>
      <c r="E114" s="120" t="s">
        <v>6998</v>
      </c>
      <c r="F114" s="121" t="s">
        <v>4124</v>
      </c>
      <c r="G114" s="122" t="s">
        <v>7385</v>
      </c>
      <c r="H114" s="123" t="s">
        <v>5666</v>
      </c>
      <c r="I114" s="124">
        <v>1</v>
      </c>
      <c r="J114" s="125">
        <f t="shared" ref="J114:L140" si="27">AH114/2.54</f>
        <v>19.212598425196848</v>
      </c>
      <c r="K114" s="125">
        <f t="shared" si="27"/>
        <v>10.433070866141732</v>
      </c>
      <c r="L114" s="125">
        <f t="shared" si="27"/>
        <v>13.385826771653543</v>
      </c>
      <c r="M114" s="126">
        <f t="shared" si="26"/>
        <v>6.0626500000000005</v>
      </c>
      <c r="N114" s="126">
        <f t="shared" si="26"/>
        <v>4.0344180000000005</v>
      </c>
      <c r="O114" s="127">
        <f t="shared" si="20"/>
        <v>4.3968799999999995E-2</v>
      </c>
      <c r="P114" s="125">
        <f t="shared" si="25"/>
        <v>1.5527435181437872</v>
      </c>
      <c r="Q114" s="124"/>
      <c r="R114" s="125"/>
      <c r="S114" s="125"/>
      <c r="T114" s="125"/>
      <c r="U114" s="132"/>
      <c r="V114" s="134"/>
      <c r="W114" s="134"/>
      <c r="X114" s="130">
        <v>587</v>
      </c>
      <c r="Y114" s="128">
        <v>1216</v>
      </c>
      <c r="Z114" s="128">
        <v>1426</v>
      </c>
      <c r="AA114" s="128"/>
      <c r="AB114" s="130" t="s">
        <v>7386</v>
      </c>
      <c r="AC114" s="130" t="s">
        <v>6976</v>
      </c>
      <c r="AD114" s="130" t="s">
        <v>6931</v>
      </c>
      <c r="AE114" s="130">
        <v>300</v>
      </c>
      <c r="AF114" s="129">
        <v>300</v>
      </c>
      <c r="AG114" s="129">
        <v>60</v>
      </c>
      <c r="AH114" s="189">
        <v>48.8</v>
      </c>
      <c r="AI114" s="189">
        <v>26.5</v>
      </c>
      <c r="AJ114" s="189">
        <v>34</v>
      </c>
      <c r="AK114" s="132">
        <v>2.75</v>
      </c>
      <c r="AL114" s="132">
        <v>1.83</v>
      </c>
      <c r="AM114" s="134">
        <f t="shared" si="14"/>
        <v>4.3968799999999995E-2</v>
      </c>
      <c r="AN114" s="190" t="s">
        <v>7387</v>
      </c>
      <c r="AO114" s="197" t="s">
        <v>6934</v>
      </c>
      <c r="AP114" s="197" t="s">
        <v>6944</v>
      </c>
      <c r="AQ114" s="199" t="s">
        <v>7388</v>
      </c>
      <c r="AR114" s="197" t="s">
        <v>7389</v>
      </c>
      <c r="AS114" s="138" t="s">
        <v>6938</v>
      </c>
      <c r="AT114" s="139">
        <v>9.85</v>
      </c>
      <c r="AU114" s="139">
        <v>18.7</v>
      </c>
      <c r="AV114" s="139">
        <v>12.6</v>
      </c>
      <c r="AW114" s="140">
        <v>42</v>
      </c>
      <c r="AX114" s="152" t="s">
        <v>6981</v>
      </c>
      <c r="AY114" s="150" t="s">
        <v>7390</v>
      </c>
      <c r="AZ114" s="150" t="s">
        <v>6983</v>
      </c>
      <c r="BA114" s="202"/>
      <c r="BB114" s="203"/>
      <c r="BC114" s="203"/>
      <c r="BD114" s="203"/>
      <c r="BE114" s="141" t="s">
        <v>6939</v>
      </c>
      <c r="BF114" s="141" t="s">
        <v>6939</v>
      </c>
      <c r="BG114" s="204"/>
      <c r="BH114" s="143">
        <f t="shared" si="21"/>
        <v>25.809685599999998</v>
      </c>
      <c r="BI114" s="143">
        <f t="shared" si="21"/>
        <v>53.466060799999994</v>
      </c>
      <c r="BJ114" s="143">
        <f t="shared" si="21"/>
        <v>62.699508799999997</v>
      </c>
      <c r="BK114" s="143"/>
    </row>
    <row r="115" spans="1:63" s="200" customFormat="1" ht="26.25" hidden="1" customHeight="1" x14ac:dyDescent="0.2">
      <c r="A115" s="118">
        <v>44175</v>
      </c>
      <c r="B115" s="181"/>
      <c r="C115" s="120"/>
      <c r="D115" s="120" t="s">
        <v>7043</v>
      </c>
      <c r="E115" s="120" t="s">
        <v>6928</v>
      </c>
      <c r="F115" s="121" t="s">
        <v>7391</v>
      </c>
      <c r="G115" s="122" t="s">
        <v>7392</v>
      </c>
      <c r="H115" s="123" t="s">
        <v>7393</v>
      </c>
      <c r="I115" s="124">
        <v>1</v>
      </c>
      <c r="J115" s="125">
        <f t="shared" si="27"/>
        <v>13.858267716535433</v>
      </c>
      <c r="K115" s="125">
        <f t="shared" si="27"/>
        <v>5.1181102362204722</v>
      </c>
      <c r="L115" s="125">
        <f t="shared" si="27"/>
        <v>11.023622047244094</v>
      </c>
      <c r="M115" s="126">
        <f t="shared" si="26"/>
        <v>1.080254</v>
      </c>
      <c r="N115" s="126">
        <f t="shared" si="26"/>
        <v>0.48501200000000005</v>
      </c>
      <c r="O115" s="127">
        <f t="shared" si="20"/>
        <v>1.2812800000000001E-2</v>
      </c>
      <c r="P115" s="125">
        <f t="shared" si="25"/>
        <v>0.45247976176908905</v>
      </c>
      <c r="Q115" s="124"/>
      <c r="R115" s="125"/>
      <c r="S115" s="125"/>
      <c r="T115" s="125"/>
      <c r="U115" s="126"/>
      <c r="V115" s="125"/>
      <c r="W115" s="125"/>
      <c r="X115" s="128">
        <v>2300</v>
      </c>
      <c r="Y115" s="128">
        <v>4610</v>
      </c>
      <c r="Z115" s="128">
        <v>5465</v>
      </c>
      <c r="AA115" s="128">
        <v>6100</v>
      </c>
      <c r="AB115" s="130" t="s">
        <v>41</v>
      </c>
      <c r="AC115" s="130" t="s">
        <v>6930</v>
      </c>
      <c r="AD115" s="130" t="s">
        <v>6931</v>
      </c>
      <c r="AE115" s="130">
        <v>500</v>
      </c>
      <c r="AF115" s="129">
        <v>500</v>
      </c>
      <c r="AG115" s="129">
        <v>50</v>
      </c>
      <c r="AH115" s="189">
        <v>35.200000000000003</v>
      </c>
      <c r="AI115" s="189">
        <v>13</v>
      </c>
      <c r="AJ115" s="189">
        <v>28</v>
      </c>
      <c r="AK115" s="132">
        <v>0.49</v>
      </c>
      <c r="AL115" s="132">
        <v>0.22</v>
      </c>
      <c r="AM115" s="134">
        <f t="shared" si="14"/>
        <v>1.2812800000000001E-2</v>
      </c>
      <c r="AN115" s="195" t="s">
        <v>7394</v>
      </c>
      <c r="AO115" s="197" t="s">
        <v>6934</v>
      </c>
      <c r="AP115" s="197" t="s">
        <v>6966</v>
      </c>
      <c r="AQ115" s="199" t="s">
        <v>7395</v>
      </c>
      <c r="AR115" s="197" t="s">
        <v>7396</v>
      </c>
      <c r="AS115" s="197" t="s">
        <v>7003</v>
      </c>
      <c r="AT115" s="139" t="s">
        <v>7003</v>
      </c>
      <c r="AU115" s="139" t="s">
        <v>7003</v>
      </c>
      <c r="AV115" s="139" t="s">
        <v>7003</v>
      </c>
      <c r="AW115" s="139" t="s">
        <v>7003</v>
      </c>
      <c r="AX115" s="152" t="s">
        <v>6856</v>
      </c>
      <c r="AY115" s="152"/>
      <c r="AZ115" s="152"/>
      <c r="BA115" s="202"/>
      <c r="BB115" s="203"/>
      <c r="BC115" s="203"/>
      <c r="BD115" s="203"/>
      <c r="BE115" s="141" t="s">
        <v>6939</v>
      </c>
      <c r="BF115" s="141" t="s">
        <v>6939</v>
      </c>
      <c r="BG115" s="204"/>
      <c r="BH115" s="143">
        <f t="shared" si="21"/>
        <v>29.469440000000002</v>
      </c>
      <c r="BI115" s="143">
        <f t="shared" si="21"/>
        <v>59.067008000000001</v>
      </c>
      <c r="BJ115" s="143">
        <f t="shared" si="21"/>
        <v>70.021951999999999</v>
      </c>
      <c r="BK115" s="143">
        <f>$AM115*AA115</f>
        <v>78.158080000000012</v>
      </c>
    </row>
    <row r="116" spans="1:63" s="200" customFormat="1" ht="33" hidden="1" customHeight="1" x14ac:dyDescent="0.2">
      <c r="A116" s="118">
        <v>44615</v>
      </c>
      <c r="B116" s="181" t="s">
        <v>7397</v>
      </c>
      <c r="C116" s="120"/>
      <c r="D116" s="120" t="s">
        <v>7043</v>
      </c>
      <c r="E116" s="120" t="s">
        <v>6928</v>
      </c>
      <c r="F116" s="121" t="s">
        <v>4182</v>
      </c>
      <c r="G116" s="171" t="s">
        <v>7398</v>
      </c>
      <c r="H116" s="123" t="s">
        <v>4183</v>
      </c>
      <c r="I116" s="124">
        <v>1</v>
      </c>
      <c r="J116" s="125">
        <f t="shared" si="27"/>
        <v>28.937007874015748</v>
      </c>
      <c r="K116" s="125">
        <f t="shared" si="27"/>
        <v>6.1023622047244093</v>
      </c>
      <c r="L116" s="125">
        <f t="shared" si="27"/>
        <v>12.795275590551181</v>
      </c>
      <c r="M116" s="126">
        <f t="shared" si="26"/>
        <v>9.9207000000000001</v>
      </c>
      <c r="N116" s="126">
        <f t="shared" si="26"/>
        <v>8.157020000000001</v>
      </c>
      <c r="O116" s="127">
        <f t="shared" si="20"/>
        <v>3.7025625E-2</v>
      </c>
      <c r="P116" s="125">
        <f t="shared" si="25"/>
        <v>1.307547607029816</v>
      </c>
      <c r="Q116" s="124"/>
      <c r="R116" s="125"/>
      <c r="S116" s="125"/>
      <c r="T116" s="125"/>
      <c r="U116" s="132"/>
      <c r="V116" s="134"/>
      <c r="W116" s="134"/>
      <c r="X116" s="128">
        <v>760</v>
      </c>
      <c r="Y116" s="128">
        <v>1570</v>
      </c>
      <c r="Z116" s="128">
        <v>1840</v>
      </c>
      <c r="AA116" s="128">
        <v>2028</v>
      </c>
      <c r="AB116" s="130" t="s">
        <v>41</v>
      </c>
      <c r="AC116" s="130" t="s">
        <v>6930</v>
      </c>
      <c r="AD116" s="130" t="s">
        <v>6931</v>
      </c>
      <c r="AE116" s="131">
        <v>200</v>
      </c>
      <c r="AF116" s="129">
        <v>200</v>
      </c>
      <c r="AG116" s="129">
        <v>45</v>
      </c>
      <c r="AH116" s="132">
        <v>73.5</v>
      </c>
      <c r="AI116" s="132">
        <v>15.5</v>
      </c>
      <c r="AJ116" s="132">
        <v>32.5</v>
      </c>
      <c r="AK116" s="133">
        <v>4.5</v>
      </c>
      <c r="AL116" s="133">
        <v>3.7</v>
      </c>
      <c r="AM116" s="134">
        <f t="shared" si="14"/>
        <v>3.7025625E-2</v>
      </c>
      <c r="AN116" s="135" t="s">
        <v>7324</v>
      </c>
      <c r="AO116" s="136" t="s">
        <v>7331</v>
      </c>
      <c r="AP116" s="136" t="s">
        <v>6966</v>
      </c>
      <c r="AQ116" s="137" t="s">
        <v>7332</v>
      </c>
      <c r="AR116" s="197" t="s">
        <v>7399</v>
      </c>
      <c r="AS116" s="138" t="s">
        <v>6938</v>
      </c>
      <c r="AT116" s="139">
        <v>34.25</v>
      </c>
      <c r="AU116" s="139">
        <v>15.75</v>
      </c>
      <c r="AV116" s="139">
        <v>23.62</v>
      </c>
      <c r="AW116" s="140">
        <v>50</v>
      </c>
      <c r="AX116" s="138" t="s">
        <v>7334</v>
      </c>
      <c r="AY116" s="138"/>
      <c r="AZ116" s="138"/>
      <c r="BA116" s="202"/>
      <c r="BB116" s="203"/>
      <c r="BC116" s="203"/>
      <c r="BD116" s="203"/>
      <c r="BE116" s="141" t="s">
        <v>6939</v>
      </c>
      <c r="BF116" s="141" t="s">
        <v>6939</v>
      </c>
      <c r="BG116" s="204"/>
      <c r="BH116" s="143">
        <f t="shared" si="21"/>
        <v>28.139475000000001</v>
      </c>
      <c r="BI116" s="143">
        <f t="shared" si="21"/>
        <v>58.130231250000001</v>
      </c>
      <c r="BJ116" s="143">
        <f t="shared" si="21"/>
        <v>68.12715</v>
      </c>
      <c r="BK116" s="143">
        <f>$AM116*AA116</f>
        <v>75.087967500000005</v>
      </c>
    </row>
    <row r="117" spans="1:63" s="200" customFormat="1" ht="33" hidden="1" customHeight="1" x14ac:dyDescent="0.2">
      <c r="A117" s="118">
        <v>44615</v>
      </c>
      <c r="B117" s="181" t="s">
        <v>7400</v>
      </c>
      <c r="C117" s="120"/>
      <c r="D117" s="201" t="s">
        <v>7401</v>
      </c>
      <c r="E117" s="120" t="s">
        <v>7402</v>
      </c>
      <c r="F117" s="121" t="s">
        <v>561</v>
      </c>
      <c r="G117" s="171" t="s">
        <v>8339</v>
      </c>
      <c r="H117" s="123" t="s">
        <v>5327</v>
      </c>
      <c r="I117" s="124">
        <v>1</v>
      </c>
      <c r="J117" s="125">
        <f t="shared" si="27"/>
        <v>21.259842519685041</v>
      </c>
      <c r="K117" s="125">
        <f t="shared" si="27"/>
        <v>6.1023622047244093</v>
      </c>
      <c r="L117" s="125">
        <f t="shared" si="27"/>
        <v>15.551181102362204</v>
      </c>
      <c r="M117" s="126">
        <f t="shared" si="26"/>
        <v>12.191438000000002</v>
      </c>
      <c r="N117" s="126">
        <f t="shared" si="26"/>
        <v>10.251390000000001</v>
      </c>
      <c r="O117" s="127">
        <f t="shared" si="20"/>
        <v>3.3061500000000001E-2</v>
      </c>
      <c r="P117" s="125">
        <f t="shared" si="25"/>
        <v>1.167555853812495</v>
      </c>
      <c r="Q117" s="124"/>
      <c r="R117" s="125"/>
      <c r="S117" s="125"/>
      <c r="T117" s="125"/>
      <c r="U117" s="132"/>
      <c r="V117" s="134"/>
      <c r="W117" s="134"/>
      <c r="X117" s="130">
        <v>900</v>
      </c>
      <c r="Y117" s="130">
        <v>1830</v>
      </c>
      <c r="Z117" s="128">
        <v>2150</v>
      </c>
      <c r="AA117" s="128"/>
      <c r="AB117" s="130" t="s">
        <v>34</v>
      </c>
      <c r="AC117" s="130" t="s">
        <v>6930</v>
      </c>
      <c r="AD117" s="130" t="s">
        <v>6931</v>
      </c>
      <c r="AE117" s="130">
        <v>500</v>
      </c>
      <c r="AF117" s="129">
        <v>1000</v>
      </c>
      <c r="AG117" s="129">
        <v>45</v>
      </c>
      <c r="AH117" s="189">
        <v>54</v>
      </c>
      <c r="AI117" s="189">
        <v>15.5</v>
      </c>
      <c r="AJ117" s="189">
        <v>39.5</v>
      </c>
      <c r="AK117" s="132">
        <v>5.53</v>
      </c>
      <c r="AL117" s="132">
        <v>4.6500000000000004</v>
      </c>
      <c r="AM117" s="134">
        <f t="shared" si="14"/>
        <v>3.3061500000000001E-2</v>
      </c>
      <c r="AN117" s="135" t="s">
        <v>7403</v>
      </c>
      <c r="AO117" s="136" t="s">
        <v>7000</v>
      </c>
      <c r="AP117" s="136" t="s">
        <v>6966</v>
      </c>
      <c r="AQ117" s="137" t="s">
        <v>7404</v>
      </c>
      <c r="AR117" s="197" t="s">
        <v>7405</v>
      </c>
      <c r="AS117" s="197" t="s">
        <v>6938</v>
      </c>
      <c r="AT117" s="139">
        <v>31.2</v>
      </c>
      <c r="AU117" s="139">
        <v>21.68</v>
      </c>
      <c r="AV117" s="139">
        <v>20.059999999999999</v>
      </c>
      <c r="AW117" s="140">
        <v>81</v>
      </c>
      <c r="AX117" s="152" t="s">
        <v>6856</v>
      </c>
      <c r="AY117" s="152"/>
      <c r="AZ117" s="152"/>
      <c r="BA117" s="205"/>
      <c r="BB117" s="206"/>
      <c r="BC117" s="206"/>
      <c r="BD117" s="206"/>
      <c r="BE117" s="141" t="s">
        <v>6939</v>
      </c>
      <c r="BF117" s="141" t="s">
        <v>6939</v>
      </c>
      <c r="BG117" s="207"/>
      <c r="BH117" s="143">
        <f t="shared" si="21"/>
        <v>29.75535</v>
      </c>
      <c r="BI117" s="143">
        <f t="shared" si="21"/>
        <v>60.502544999999998</v>
      </c>
      <c r="BJ117" s="143">
        <f t="shared" si="21"/>
        <v>71.082225000000008</v>
      </c>
      <c r="BK117" s="143"/>
    </row>
    <row r="118" spans="1:63" s="200" customFormat="1" ht="33" hidden="1" customHeight="1" x14ac:dyDescent="0.2">
      <c r="A118" s="118">
        <v>44286</v>
      </c>
      <c r="B118" s="181" t="s">
        <v>7406</v>
      </c>
      <c r="C118" s="120"/>
      <c r="D118" s="120" t="s">
        <v>7043</v>
      </c>
      <c r="E118" s="120" t="s">
        <v>6928</v>
      </c>
      <c r="F118" s="121" t="s">
        <v>2430</v>
      </c>
      <c r="G118" s="171" t="s">
        <v>2430</v>
      </c>
      <c r="H118" s="123" t="s">
        <v>7407</v>
      </c>
      <c r="I118" s="124">
        <v>1</v>
      </c>
      <c r="J118" s="125">
        <f t="shared" si="27"/>
        <v>21.259842519685041</v>
      </c>
      <c r="K118" s="125">
        <f t="shared" si="27"/>
        <v>6.1023622047244093</v>
      </c>
      <c r="L118" s="125">
        <f t="shared" si="27"/>
        <v>15.551181102362204</v>
      </c>
      <c r="M118" s="126">
        <f t="shared" si="26"/>
        <v>12.191438000000002</v>
      </c>
      <c r="N118" s="126">
        <f t="shared" si="26"/>
        <v>10.251390000000001</v>
      </c>
      <c r="O118" s="127">
        <f t="shared" si="20"/>
        <v>3.3061500000000001E-2</v>
      </c>
      <c r="P118" s="125">
        <f t="shared" si="25"/>
        <v>1.167555853812495</v>
      </c>
      <c r="Q118" s="124"/>
      <c r="R118" s="125"/>
      <c r="S118" s="125"/>
      <c r="T118" s="125"/>
      <c r="U118" s="132"/>
      <c r="V118" s="134"/>
      <c r="W118" s="134"/>
      <c r="X118" s="130">
        <v>900</v>
      </c>
      <c r="Y118" s="130">
        <v>1830</v>
      </c>
      <c r="Z118" s="128">
        <v>2150</v>
      </c>
      <c r="AA118" s="128"/>
      <c r="AB118" s="130" t="s">
        <v>34</v>
      </c>
      <c r="AC118" s="130" t="s">
        <v>6930</v>
      </c>
      <c r="AD118" s="130" t="s">
        <v>6931</v>
      </c>
      <c r="AE118" s="130">
        <v>500</v>
      </c>
      <c r="AF118" s="129">
        <v>1000</v>
      </c>
      <c r="AG118" s="129">
        <v>45</v>
      </c>
      <c r="AH118" s="189">
        <v>54</v>
      </c>
      <c r="AI118" s="189">
        <v>15.5</v>
      </c>
      <c r="AJ118" s="189">
        <v>39.5</v>
      </c>
      <c r="AK118" s="132">
        <v>5.53</v>
      </c>
      <c r="AL118" s="132">
        <v>4.6500000000000004</v>
      </c>
      <c r="AM118" s="134">
        <f t="shared" si="14"/>
        <v>3.3061500000000001E-2</v>
      </c>
      <c r="AN118" s="135" t="s">
        <v>7403</v>
      </c>
      <c r="AO118" s="136" t="s">
        <v>7000</v>
      </c>
      <c r="AP118" s="136" t="s">
        <v>6966</v>
      </c>
      <c r="AQ118" s="137" t="s">
        <v>7404</v>
      </c>
      <c r="AR118" s="197" t="s">
        <v>7408</v>
      </c>
      <c r="AS118" s="197" t="s">
        <v>6938</v>
      </c>
      <c r="AT118" s="139">
        <v>31.2</v>
      </c>
      <c r="AU118" s="139">
        <v>21.68</v>
      </c>
      <c r="AV118" s="139">
        <v>20.059999999999999</v>
      </c>
      <c r="AW118" s="140">
        <v>81</v>
      </c>
      <c r="AX118" s="152" t="s">
        <v>6856</v>
      </c>
      <c r="AY118" s="152"/>
      <c r="AZ118" s="152"/>
      <c r="BA118" s="205"/>
      <c r="BB118" s="206"/>
      <c r="BC118" s="206"/>
      <c r="BD118" s="206"/>
      <c r="BE118" s="141" t="s">
        <v>6939</v>
      </c>
      <c r="BF118" s="141" t="s">
        <v>6939</v>
      </c>
      <c r="BG118" s="207"/>
      <c r="BH118" s="143">
        <f t="shared" si="21"/>
        <v>29.75535</v>
      </c>
      <c r="BI118" s="143">
        <f t="shared" si="21"/>
        <v>60.502544999999998</v>
      </c>
      <c r="BJ118" s="143">
        <f t="shared" si="21"/>
        <v>71.082225000000008</v>
      </c>
      <c r="BK118" s="143"/>
    </row>
    <row r="119" spans="1:63" s="200" customFormat="1" ht="33" hidden="1" customHeight="1" x14ac:dyDescent="0.2">
      <c r="A119" s="118">
        <v>44224</v>
      </c>
      <c r="B119" s="181"/>
      <c r="C119" s="120"/>
      <c r="D119" s="120" t="s">
        <v>7043</v>
      </c>
      <c r="E119" s="120" t="s">
        <v>6954</v>
      </c>
      <c r="F119" s="121" t="s">
        <v>7409</v>
      </c>
      <c r="G119" s="171" t="s">
        <v>7410</v>
      </c>
      <c r="H119" s="123" t="s">
        <v>4125</v>
      </c>
      <c r="I119" s="124">
        <v>1</v>
      </c>
      <c r="J119" s="125">
        <f t="shared" si="27"/>
        <v>19.212598425196848</v>
      </c>
      <c r="K119" s="125">
        <f t="shared" si="27"/>
        <v>10.433070866141732</v>
      </c>
      <c r="L119" s="125">
        <f t="shared" si="27"/>
        <v>13.385826771653543</v>
      </c>
      <c r="M119" s="126">
        <f t="shared" si="26"/>
        <v>6.0626500000000005</v>
      </c>
      <c r="N119" s="126">
        <f t="shared" si="26"/>
        <v>4.0344180000000005</v>
      </c>
      <c r="O119" s="127">
        <f t="shared" si="20"/>
        <v>4.3968799999999995E-2</v>
      </c>
      <c r="P119" s="125">
        <f t="shared" si="25"/>
        <v>1.5527435181437872</v>
      </c>
      <c r="Q119" s="124"/>
      <c r="R119" s="125"/>
      <c r="S119" s="125"/>
      <c r="T119" s="125"/>
      <c r="U119" s="132"/>
      <c r="V119" s="134"/>
      <c r="W119" s="134"/>
      <c r="X119" s="130">
        <v>587</v>
      </c>
      <c r="Y119" s="128">
        <v>1216</v>
      </c>
      <c r="Z119" s="128">
        <v>1426</v>
      </c>
      <c r="AA119" s="128"/>
      <c r="AB119" s="130" t="s">
        <v>7386</v>
      </c>
      <c r="AC119" s="130" t="s">
        <v>6976</v>
      </c>
      <c r="AD119" s="130" t="s">
        <v>6931</v>
      </c>
      <c r="AE119" s="130">
        <v>50</v>
      </c>
      <c r="AF119" s="208" t="s">
        <v>7411</v>
      </c>
      <c r="AG119" s="129">
        <v>60</v>
      </c>
      <c r="AH119" s="189">
        <v>48.8</v>
      </c>
      <c r="AI119" s="189">
        <v>26.5</v>
      </c>
      <c r="AJ119" s="189">
        <v>34</v>
      </c>
      <c r="AK119" s="132">
        <v>2.75</v>
      </c>
      <c r="AL119" s="132">
        <v>1.83</v>
      </c>
      <c r="AM119" s="134">
        <f t="shared" si="14"/>
        <v>4.3968799999999995E-2</v>
      </c>
      <c r="AN119" s="190" t="s">
        <v>7387</v>
      </c>
      <c r="AO119" s="197" t="s">
        <v>6934</v>
      </c>
      <c r="AP119" s="197" t="s">
        <v>6944</v>
      </c>
      <c r="AQ119" s="199" t="s">
        <v>7388</v>
      </c>
      <c r="AR119" s="167" t="s">
        <v>7412</v>
      </c>
      <c r="AS119" s="138" t="s">
        <v>7003</v>
      </c>
      <c r="AT119" s="139">
        <v>9.85</v>
      </c>
      <c r="AU119" s="139">
        <v>18.7</v>
      </c>
      <c r="AV119" s="139">
        <v>12.6</v>
      </c>
      <c r="AW119" s="140">
        <v>42</v>
      </c>
      <c r="AX119" s="152" t="s">
        <v>6981</v>
      </c>
      <c r="AY119" s="150" t="s">
        <v>7390</v>
      </c>
      <c r="AZ119" s="150" t="s">
        <v>6983</v>
      </c>
      <c r="BA119" s="202"/>
      <c r="BB119" s="203"/>
      <c r="BC119" s="203"/>
      <c r="BD119" s="203"/>
      <c r="BE119" s="141" t="s">
        <v>6939</v>
      </c>
      <c r="BF119" s="141" t="s">
        <v>6939</v>
      </c>
      <c r="BG119" s="204"/>
      <c r="BH119" s="143">
        <f t="shared" si="21"/>
        <v>25.809685599999998</v>
      </c>
      <c r="BI119" s="143">
        <f t="shared" si="21"/>
        <v>53.466060799999994</v>
      </c>
      <c r="BJ119" s="143">
        <f t="shared" si="21"/>
        <v>62.699508799999997</v>
      </c>
      <c r="BK119" s="143"/>
    </row>
    <row r="120" spans="1:63" s="200" customFormat="1" ht="33" hidden="1" customHeight="1" x14ac:dyDescent="0.2">
      <c r="A120" s="118">
        <v>45209</v>
      </c>
      <c r="B120" s="181" t="s">
        <v>7413</v>
      </c>
      <c r="C120" s="120"/>
      <c r="D120" s="120" t="s">
        <v>7043</v>
      </c>
      <c r="E120" s="120" t="s">
        <v>6928</v>
      </c>
      <c r="F120" s="121" t="s">
        <v>4178</v>
      </c>
      <c r="G120" s="171" t="s">
        <v>4178</v>
      </c>
      <c r="H120" s="123" t="s">
        <v>7414</v>
      </c>
      <c r="I120" s="124">
        <v>1</v>
      </c>
      <c r="J120" s="125">
        <f t="shared" si="27"/>
        <v>25.590551181102363</v>
      </c>
      <c r="K120" s="125">
        <f t="shared" si="27"/>
        <v>16.929133858267715</v>
      </c>
      <c r="L120" s="125">
        <f t="shared" si="27"/>
        <v>27.755905511811022</v>
      </c>
      <c r="M120" s="126">
        <f t="shared" si="26"/>
        <v>14.219670000000001</v>
      </c>
      <c r="N120" s="126">
        <f t="shared" si="26"/>
        <v>10.934816</v>
      </c>
      <c r="O120" s="127">
        <f t="shared" si="20"/>
        <v>0.19704749999999999</v>
      </c>
      <c r="P120" s="125">
        <f t="shared" si="25"/>
        <v>6.9586667908025222</v>
      </c>
      <c r="Q120" s="124"/>
      <c r="R120" s="125"/>
      <c r="S120" s="125"/>
      <c r="T120" s="125"/>
      <c r="U120" s="132"/>
      <c r="V120" s="134"/>
      <c r="W120" s="134"/>
      <c r="X120" s="130">
        <v>140</v>
      </c>
      <c r="Y120" s="130">
        <v>284</v>
      </c>
      <c r="Z120" s="128">
        <v>340</v>
      </c>
      <c r="AA120" s="128">
        <v>400</v>
      </c>
      <c r="AB120" s="130" t="s">
        <v>7415</v>
      </c>
      <c r="AC120" s="130" t="s">
        <v>7416</v>
      </c>
      <c r="AD120" s="130" t="s">
        <v>6931</v>
      </c>
      <c r="AE120" s="130" t="s">
        <v>7003</v>
      </c>
      <c r="AF120" s="209" t="s">
        <v>7417</v>
      </c>
      <c r="AG120" s="129">
        <v>60</v>
      </c>
      <c r="AH120" s="189">
        <v>65</v>
      </c>
      <c r="AI120" s="189">
        <v>43</v>
      </c>
      <c r="AJ120" s="189">
        <v>70.5</v>
      </c>
      <c r="AK120" s="132">
        <v>6.45</v>
      </c>
      <c r="AL120" s="132">
        <v>4.96</v>
      </c>
      <c r="AM120" s="134">
        <f t="shared" si="14"/>
        <v>0.19704749999999999</v>
      </c>
      <c r="AN120" s="210" t="s">
        <v>7418</v>
      </c>
      <c r="AO120" s="136" t="s">
        <v>6934</v>
      </c>
      <c r="AP120" s="197" t="s">
        <v>7419</v>
      </c>
      <c r="AQ120" s="211"/>
      <c r="AR120" s="197" t="s">
        <v>7420</v>
      </c>
      <c r="AS120" s="138" t="s">
        <v>7003</v>
      </c>
      <c r="AT120" s="139"/>
      <c r="AU120" s="139"/>
      <c r="AV120" s="139"/>
      <c r="AW120" s="140"/>
      <c r="AX120" s="152" t="s">
        <v>6858</v>
      </c>
      <c r="AY120" s="152"/>
      <c r="AZ120" s="152"/>
      <c r="BA120" s="152"/>
      <c r="BB120" s="128"/>
      <c r="BC120" s="128"/>
      <c r="BD120" s="128"/>
      <c r="BE120" s="141" t="s">
        <v>6939</v>
      </c>
      <c r="BF120" s="141" t="s">
        <v>6939</v>
      </c>
      <c r="BG120" s="193"/>
      <c r="BH120" s="143">
        <f t="shared" si="21"/>
        <v>27.586649999999999</v>
      </c>
      <c r="BI120" s="143">
        <f t="shared" si="21"/>
        <v>55.961489999999998</v>
      </c>
      <c r="BJ120" s="143">
        <f t="shared" si="21"/>
        <v>66.99615</v>
      </c>
      <c r="BK120" s="143">
        <f>$AM120*AA120</f>
        <v>78.818999999999988</v>
      </c>
    </row>
    <row r="121" spans="1:63" s="200" customFormat="1" ht="33" hidden="1" customHeight="1" x14ac:dyDescent="0.2">
      <c r="A121" s="118">
        <v>45209</v>
      </c>
      <c r="B121" s="181" t="s">
        <v>7413</v>
      </c>
      <c r="C121" s="120"/>
      <c r="D121" s="120" t="s">
        <v>7043</v>
      </c>
      <c r="E121" s="120" t="s">
        <v>6928</v>
      </c>
      <c r="F121" s="121" t="s">
        <v>4185</v>
      </c>
      <c r="G121" s="171" t="s">
        <v>4185</v>
      </c>
      <c r="H121" s="123" t="s">
        <v>7421</v>
      </c>
      <c r="I121" s="124">
        <v>1</v>
      </c>
      <c r="J121" s="125">
        <f t="shared" si="27"/>
        <v>25.590551181102363</v>
      </c>
      <c r="K121" s="125">
        <f t="shared" si="27"/>
        <v>16.929133858267715</v>
      </c>
      <c r="L121" s="125">
        <f t="shared" si="27"/>
        <v>27.755905511811022</v>
      </c>
      <c r="M121" s="126">
        <f t="shared" si="26"/>
        <v>14.219670000000001</v>
      </c>
      <c r="N121" s="126">
        <f t="shared" si="26"/>
        <v>10.934816</v>
      </c>
      <c r="O121" s="127">
        <f t="shared" si="20"/>
        <v>0.19704749999999999</v>
      </c>
      <c r="P121" s="125">
        <f t="shared" si="25"/>
        <v>6.9586667908025222</v>
      </c>
      <c r="Q121" s="124"/>
      <c r="R121" s="125"/>
      <c r="S121" s="125"/>
      <c r="T121" s="125"/>
      <c r="U121" s="132"/>
      <c r="V121" s="134"/>
      <c r="W121" s="134"/>
      <c r="X121" s="130">
        <v>140</v>
      </c>
      <c r="Y121" s="130">
        <v>284</v>
      </c>
      <c r="Z121" s="128">
        <v>340</v>
      </c>
      <c r="AA121" s="128">
        <v>400</v>
      </c>
      <c r="AB121" s="130" t="s">
        <v>7415</v>
      </c>
      <c r="AC121" s="130" t="s">
        <v>7416</v>
      </c>
      <c r="AD121" s="130" t="s">
        <v>6931</v>
      </c>
      <c r="AE121" s="130" t="s">
        <v>7003</v>
      </c>
      <c r="AF121" s="209" t="s">
        <v>7422</v>
      </c>
      <c r="AG121" s="129">
        <v>60</v>
      </c>
      <c r="AH121" s="189">
        <v>65</v>
      </c>
      <c r="AI121" s="189">
        <v>43</v>
      </c>
      <c r="AJ121" s="189">
        <v>70.5</v>
      </c>
      <c r="AK121" s="132">
        <v>6.45</v>
      </c>
      <c r="AL121" s="132">
        <v>4.96</v>
      </c>
      <c r="AM121" s="134">
        <f t="shared" si="14"/>
        <v>0.19704749999999999</v>
      </c>
      <c r="AN121" s="210" t="s">
        <v>7418</v>
      </c>
      <c r="AO121" s="136" t="s">
        <v>6934</v>
      </c>
      <c r="AP121" s="197" t="s">
        <v>7419</v>
      </c>
      <c r="AQ121" s="211"/>
      <c r="AR121" s="197" t="s">
        <v>7423</v>
      </c>
      <c r="AS121" s="138" t="s">
        <v>7003</v>
      </c>
      <c r="AT121" s="139"/>
      <c r="AU121" s="139"/>
      <c r="AV121" s="139"/>
      <c r="AW121" s="140"/>
      <c r="AX121" s="152" t="s">
        <v>6858</v>
      </c>
      <c r="AY121" s="152"/>
      <c r="AZ121" s="152"/>
      <c r="BA121" s="152"/>
      <c r="BB121" s="128"/>
      <c r="BC121" s="128"/>
      <c r="BD121" s="128"/>
      <c r="BE121" s="141" t="s">
        <v>6939</v>
      </c>
      <c r="BF121" s="141" t="s">
        <v>6939</v>
      </c>
      <c r="BG121" s="193"/>
      <c r="BH121" s="143">
        <f t="shared" si="21"/>
        <v>27.586649999999999</v>
      </c>
      <c r="BI121" s="143">
        <f t="shared" si="21"/>
        <v>55.961489999999998</v>
      </c>
      <c r="BJ121" s="143">
        <f t="shared" si="21"/>
        <v>66.99615</v>
      </c>
      <c r="BK121" s="143">
        <f>$AM121*AA121</f>
        <v>78.818999999999988</v>
      </c>
    </row>
    <row r="122" spans="1:63" s="200" customFormat="1" ht="33" hidden="1" customHeight="1" x14ac:dyDescent="0.2">
      <c r="A122" s="118">
        <v>45230</v>
      </c>
      <c r="B122" s="119" t="s">
        <v>6926</v>
      </c>
      <c r="C122" s="120"/>
      <c r="D122" s="120" t="s">
        <v>7043</v>
      </c>
      <c r="E122" s="120" t="s">
        <v>6928</v>
      </c>
      <c r="F122" s="121" t="s">
        <v>7424</v>
      </c>
      <c r="G122" s="171" t="s">
        <v>7424</v>
      </c>
      <c r="H122" s="123" t="s">
        <v>7288</v>
      </c>
      <c r="I122" s="124">
        <v>1</v>
      </c>
      <c r="J122" s="125">
        <f t="shared" si="27"/>
        <v>19.803149606299211</v>
      </c>
      <c r="K122" s="125">
        <f t="shared" si="27"/>
        <v>11.299212598425196</v>
      </c>
      <c r="L122" s="125">
        <f t="shared" si="27"/>
        <v>24.212598425196852</v>
      </c>
      <c r="M122" s="125">
        <f t="shared" si="26"/>
        <v>35.053139999999999</v>
      </c>
      <c r="N122" s="126">
        <f t="shared" si="26"/>
        <v>31.305320000000002</v>
      </c>
      <c r="O122" s="127">
        <f t="shared" si="20"/>
        <v>8.8782015000000006E-2</v>
      </c>
      <c r="P122" s="127">
        <f t="shared" si="25"/>
        <v>3.1353072705872003</v>
      </c>
      <c r="Q122" s="124"/>
      <c r="R122" s="126"/>
      <c r="S122" s="126"/>
      <c r="T122" s="126"/>
      <c r="U122" s="126"/>
      <c r="V122" s="127"/>
      <c r="W122" s="127"/>
      <c r="X122" s="128">
        <v>343</v>
      </c>
      <c r="Y122" s="128">
        <v>703</v>
      </c>
      <c r="Z122" s="128">
        <v>755</v>
      </c>
      <c r="AA122" s="128"/>
      <c r="AB122" s="130" t="s">
        <v>41</v>
      </c>
      <c r="AC122" s="130" t="s">
        <v>6930</v>
      </c>
      <c r="AD122" s="130" t="s">
        <v>6931</v>
      </c>
      <c r="AE122" s="131">
        <v>200</v>
      </c>
      <c r="AF122" s="129">
        <v>200</v>
      </c>
      <c r="AG122" s="129">
        <v>50</v>
      </c>
      <c r="AH122" s="132">
        <v>50.3</v>
      </c>
      <c r="AI122" s="132">
        <v>28.7</v>
      </c>
      <c r="AJ122" s="132">
        <v>61.5</v>
      </c>
      <c r="AK122" s="133">
        <v>15.9</v>
      </c>
      <c r="AL122" s="133">
        <v>14.2</v>
      </c>
      <c r="AM122" s="134">
        <f t="shared" si="14"/>
        <v>8.8782015000000006E-2</v>
      </c>
      <c r="AN122" s="135" t="s">
        <v>6933</v>
      </c>
      <c r="AO122" s="136" t="s">
        <v>6934</v>
      </c>
      <c r="AP122" s="136" t="s">
        <v>6935</v>
      </c>
      <c r="AQ122" s="137" t="s">
        <v>7290</v>
      </c>
      <c r="AR122" s="167" t="s">
        <v>7291</v>
      </c>
      <c r="AS122" s="138" t="s">
        <v>6938</v>
      </c>
      <c r="AT122" s="139">
        <v>47.24</v>
      </c>
      <c r="AU122" s="139">
        <v>24.41</v>
      </c>
      <c r="AV122" s="139">
        <v>41.34</v>
      </c>
      <c r="AW122" s="140">
        <v>120</v>
      </c>
      <c r="AX122" s="138" t="s">
        <v>6856</v>
      </c>
      <c r="AY122" s="138"/>
      <c r="AZ122" s="138"/>
      <c r="BA122" s="138"/>
      <c r="BB122" s="138"/>
      <c r="BC122" s="128"/>
      <c r="BD122" s="128"/>
      <c r="BE122" s="141" t="s">
        <v>6953</v>
      </c>
      <c r="BF122" s="141" t="s">
        <v>6939</v>
      </c>
      <c r="BG122" s="142"/>
      <c r="BH122" s="143">
        <f>X122*$O122/$I122</f>
        <v>30.452231145000002</v>
      </c>
      <c r="BI122" s="143">
        <f>Y122*$O122/$I122</f>
        <v>62.413756545000005</v>
      </c>
      <c r="BJ122" s="143">
        <f>Z122*$O122/$I122</f>
        <v>67.030421325000006</v>
      </c>
      <c r="BK122" s="143"/>
    </row>
    <row r="123" spans="1:63" s="200" customFormat="1" ht="33" hidden="1" customHeight="1" x14ac:dyDescent="0.2">
      <c r="A123" s="118">
        <v>45230</v>
      </c>
      <c r="B123" s="119" t="s">
        <v>6926</v>
      </c>
      <c r="C123" s="120"/>
      <c r="D123" s="120" t="s">
        <v>7043</v>
      </c>
      <c r="E123" s="120" t="s">
        <v>6928</v>
      </c>
      <c r="F123" s="121" t="s">
        <v>6703</v>
      </c>
      <c r="G123" s="171" t="s">
        <v>6703</v>
      </c>
      <c r="H123" s="123" t="s">
        <v>7356</v>
      </c>
      <c r="I123" s="124">
        <v>1</v>
      </c>
      <c r="J123" s="125">
        <f t="shared" si="27"/>
        <v>23.54330708661417</v>
      </c>
      <c r="K123" s="125">
        <f t="shared" si="27"/>
        <v>14.763779527559056</v>
      </c>
      <c r="L123" s="125">
        <f t="shared" si="27"/>
        <v>26.456692913385826</v>
      </c>
      <c r="M123" s="126">
        <f t="shared" si="26"/>
        <v>43.871539999999996</v>
      </c>
      <c r="N123" s="126">
        <f t="shared" si="26"/>
        <v>39.462339999999998</v>
      </c>
      <c r="O123" s="127">
        <f t="shared" si="20"/>
        <v>0.150696</v>
      </c>
      <c r="P123" s="125">
        <f t="shared" si="25"/>
        <v>5.321779016261444</v>
      </c>
      <c r="Q123" s="124"/>
      <c r="R123" s="125"/>
      <c r="S123" s="125"/>
      <c r="T123" s="125"/>
      <c r="U123" s="126"/>
      <c r="V123" s="125"/>
      <c r="W123" s="125"/>
      <c r="X123" s="130"/>
      <c r="Y123" s="130"/>
      <c r="Z123" s="128"/>
      <c r="AA123" s="128"/>
      <c r="AB123" s="130" t="s">
        <v>41</v>
      </c>
      <c r="AC123" s="130" t="s">
        <v>6930</v>
      </c>
      <c r="AD123" s="130" t="s">
        <v>6931</v>
      </c>
      <c r="AE123" s="130">
        <v>200</v>
      </c>
      <c r="AF123" s="129">
        <v>200</v>
      </c>
      <c r="AG123" s="129">
        <v>60</v>
      </c>
      <c r="AH123" s="189">
        <v>59.8</v>
      </c>
      <c r="AI123" s="189">
        <v>37.5</v>
      </c>
      <c r="AJ123" s="189">
        <v>67.2</v>
      </c>
      <c r="AK123" s="132">
        <v>19.899999999999999</v>
      </c>
      <c r="AL123" s="132">
        <v>17.899999999999999</v>
      </c>
      <c r="AM123" s="134">
        <f t="shared" si="14"/>
        <v>0.150696</v>
      </c>
      <c r="AN123" s="195" t="s">
        <v>6933</v>
      </c>
      <c r="AO123" s="197" t="s">
        <v>7269</v>
      </c>
      <c r="AP123" s="197" t="s">
        <v>6935</v>
      </c>
      <c r="AQ123" s="121" t="s">
        <v>7358</v>
      </c>
      <c r="AR123" s="138" t="s">
        <v>7359</v>
      </c>
      <c r="AS123" s="138" t="s">
        <v>6938</v>
      </c>
      <c r="AT123" s="139">
        <v>51.18</v>
      </c>
      <c r="AU123" s="139">
        <v>25.79</v>
      </c>
      <c r="AV123" s="139">
        <v>26.46</v>
      </c>
      <c r="AW123" s="140">
        <v>120</v>
      </c>
      <c r="AX123" s="152" t="s">
        <v>6856</v>
      </c>
      <c r="AY123" s="152"/>
      <c r="AZ123" s="152"/>
      <c r="BA123" s="152"/>
      <c r="BB123" s="128"/>
      <c r="BC123" s="128"/>
      <c r="BD123" s="128"/>
      <c r="BE123" s="141" t="s">
        <v>6953</v>
      </c>
      <c r="BF123" s="141" t="s">
        <v>6939</v>
      </c>
      <c r="BG123" s="193"/>
      <c r="BH123" s="143">
        <f t="shared" ref="BH123:BK128" si="28">$AM123*X123</f>
        <v>0</v>
      </c>
      <c r="BI123" s="143">
        <f t="shared" si="28"/>
        <v>0</v>
      </c>
      <c r="BJ123" s="143">
        <f t="shared" si="28"/>
        <v>0</v>
      </c>
      <c r="BK123" s="143">
        <f t="shared" si="28"/>
        <v>0</v>
      </c>
    </row>
    <row r="124" spans="1:63" s="188" customFormat="1" ht="27.75" hidden="1" customHeight="1" x14ac:dyDescent="0.2">
      <c r="A124" s="118">
        <v>45230</v>
      </c>
      <c r="B124" s="119" t="s">
        <v>6926</v>
      </c>
      <c r="C124" s="120"/>
      <c r="D124" s="120" t="s">
        <v>7312</v>
      </c>
      <c r="E124" s="120" t="s">
        <v>6928</v>
      </c>
      <c r="F124" s="121" t="s">
        <v>6647</v>
      </c>
      <c r="G124" s="122" t="s">
        <v>7425</v>
      </c>
      <c r="H124" s="79" t="s">
        <v>7426</v>
      </c>
      <c r="I124" s="124">
        <v>1</v>
      </c>
      <c r="J124" s="125">
        <f t="shared" si="27"/>
        <v>19.409448818897637</v>
      </c>
      <c r="K124" s="125">
        <f t="shared" si="27"/>
        <v>11.102362204724409</v>
      </c>
      <c r="L124" s="125">
        <f t="shared" si="27"/>
        <v>28.4251968503937</v>
      </c>
      <c r="M124" s="125">
        <f t="shared" si="26"/>
        <v>36.155439999999999</v>
      </c>
      <c r="N124" s="126">
        <f t="shared" si="26"/>
        <v>31.966700000000003</v>
      </c>
      <c r="O124" s="127">
        <f t="shared" si="20"/>
        <v>0.100376772</v>
      </c>
      <c r="P124" s="127">
        <f t="shared" si="25"/>
        <v>3.5447722497588474</v>
      </c>
      <c r="Q124" s="124"/>
      <c r="R124" s="126"/>
      <c r="S124" s="126"/>
      <c r="T124" s="126"/>
      <c r="U124" s="126"/>
      <c r="V124" s="127"/>
      <c r="W124" s="127"/>
      <c r="X124" s="128">
        <v>288</v>
      </c>
      <c r="Y124" s="128">
        <v>580</v>
      </c>
      <c r="Z124" s="128">
        <v>680</v>
      </c>
      <c r="AA124" s="128">
        <v>750</v>
      </c>
      <c r="AB124" s="130" t="s">
        <v>41</v>
      </c>
      <c r="AC124" s="130" t="s">
        <v>6930</v>
      </c>
      <c r="AD124" s="130" t="s">
        <v>6931</v>
      </c>
      <c r="AE124" s="131">
        <v>200</v>
      </c>
      <c r="AF124" s="129">
        <v>200</v>
      </c>
      <c r="AG124" s="129">
        <v>60</v>
      </c>
      <c r="AH124" s="132">
        <v>49.3</v>
      </c>
      <c r="AI124" s="132">
        <v>28.2</v>
      </c>
      <c r="AJ124" s="132">
        <v>72.2</v>
      </c>
      <c r="AK124" s="133">
        <v>16.399999999999999</v>
      </c>
      <c r="AL124" s="133">
        <v>14.5</v>
      </c>
      <c r="AM124" s="134">
        <f t="shared" si="14"/>
        <v>0.100376772</v>
      </c>
      <c r="AN124" s="135" t="s">
        <v>6933</v>
      </c>
      <c r="AO124" s="136" t="s">
        <v>7269</v>
      </c>
      <c r="AP124" s="136" t="s">
        <v>6935</v>
      </c>
      <c r="AQ124" s="137" t="s">
        <v>7427</v>
      </c>
      <c r="AR124" s="138" t="s">
        <v>7428</v>
      </c>
      <c r="AS124" s="138" t="s">
        <v>6938</v>
      </c>
      <c r="AT124" s="139">
        <v>47.6</v>
      </c>
      <c r="AU124" s="139">
        <v>24.4</v>
      </c>
      <c r="AV124" s="139">
        <v>38.4</v>
      </c>
      <c r="AW124" s="140">
        <v>120</v>
      </c>
      <c r="AX124" s="138" t="s">
        <v>7334</v>
      </c>
      <c r="AY124" s="138"/>
      <c r="AZ124" s="138"/>
      <c r="BA124" s="138"/>
      <c r="BB124" s="138"/>
      <c r="BC124" s="128"/>
      <c r="BD124" s="128"/>
      <c r="BE124" s="141" t="s">
        <v>6953</v>
      </c>
      <c r="BF124" s="141" t="s">
        <v>6939</v>
      </c>
      <c r="BG124" s="142"/>
      <c r="BH124" s="143">
        <f t="shared" si="28"/>
        <v>28.908510335999999</v>
      </c>
      <c r="BI124" s="143">
        <f t="shared" si="28"/>
        <v>58.218527760000001</v>
      </c>
      <c r="BJ124" s="143">
        <f t="shared" si="28"/>
        <v>68.256204960000005</v>
      </c>
      <c r="BK124" s="196">
        <f t="shared" si="28"/>
        <v>75.282578999999998</v>
      </c>
    </row>
    <row r="125" spans="1:63" s="200" customFormat="1" ht="33" customHeight="1" x14ac:dyDescent="0.2">
      <c r="A125" s="118">
        <v>44260</v>
      </c>
      <c r="B125" s="181"/>
      <c r="C125" s="120"/>
      <c r="D125" s="120" t="s">
        <v>7043</v>
      </c>
      <c r="E125" s="120" t="s">
        <v>6998</v>
      </c>
      <c r="F125" s="121" t="s">
        <v>4197</v>
      </c>
      <c r="G125" s="122" t="s">
        <v>4197</v>
      </c>
      <c r="H125" s="123" t="s">
        <v>7429</v>
      </c>
      <c r="I125" s="124">
        <v>1</v>
      </c>
      <c r="J125" s="125">
        <f t="shared" si="27"/>
        <v>14.251968503937009</v>
      </c>
      <c r="K125" s="125">
        <f t="shared" si="27"/>
        <v>14.251968503937009</v>
      </c>
      <c r="L125" s="125">
        <f t="shared" si="27"/>
        <v>21</v>
      </c>
      <c r="M125" s="126">
        <f t="shared" si="26"/>
        <v>26.89612</v>
      </c>
      <c r="N125" s="126">
        <f t="shared" si="26"/>
        <v>24.471060000000001</v>
      </c>
      <c r="O125" s="127">
        <f t="shared" si="20"/>
        <v>6.9898869600000024E-2</v>
      </c>
      <c r="P125" s="125">
        <f t="shared" si="25"/>
        <v>2.4684552841327907</v>
      </c>
      <c r="Q125" s="124"/>
      <c r="R125" s="125"/>
      <c r="S125" s="125"/>
      <c r="T125" s="125"/>
      <c r="U125" s="132"/>
      <c r="V125" s="134"/>
      <c r="W125" s="134"/>
      <c r="X125" s="130">
        <v>370</v>
      </c>
      <c r="Y125" s="130">
        <v>805</v>
      </c>
      <c r="Z125" s="128">
        <v>940</v>
      </c>
      <c r="AA125" s="128">
        <v>1070</v>
      </c>
      <c r="AB125" s="130" t="s">
        <v>7430</v>
      </c>
      <c r="AC125" s="130" t="s">
        <v>7431</v>
      </c>
      <c r="AD125" s="130" t="s">
        <v>6931</v>
      </c>
      <c r="AE125" s="130">
        <v>100</v>
      </c>
      <c r="AF125" s="129">
        <v>5000</v>
      </c>
      <c r="AG125" s="129">
        <v>60</v>
      </c>
      <c r="AH125" s="189">
        <v>36.200000000000003</v>
      </c>
      <c r="AI125" s="189">
        <v>36.200000000000003</v>
      </c>
      <c r="AJ125" s="189">
        <v>53.34</v>
      </c>
      <c r="AK125" s="132">
        <v>12.2</v>
      </c>
      <c r="AL125" s="132">
        <v>11.1</v>
      </c>
      <c r="AM125" s="134">
        <f t="shared" si="14"/>
        <v>6.9898869600000024E-2</v>
      </c>
      <c r="AN125" s="190" t="s">
        <v>7432</v>
      </c>
      <c r="AO125" s="136" t="s">
        <v>7000</v>
      </c>
      <c r="AP125" s="136" t="s">
        <v>7433</v>
      </c>
      <c r="AQ125" s="191"/>
      <c r="AR125" s="138" t="s">
        <v>7434</v>
      </c>
      <c r="AS125" s="138" t="s">
        <v>7003</v>
      </c>
      <c r="AT125" s="139"/>
      <c r="AU125" s="139"/>
      <c r="AV125" s="139"/>
      <c r="AW125" s="140">
        <v>170</v>
      </c>
      <c r="AX125" s="152" t="s">
        <v>6858</v>
      </c>
      <c r="AY125" s="152"/>
      <c r="AZ125" s="152"/>
      <c r="BA125" s="152"/>
      <c r="BB125" s="128"/>
      <c r="BC125" s="128"/>
      <c r="BD125" s="128"/>
      <c r="BE125" s="141" t="s">
        <v>6939</v>
      </c>
      <c r="BF125" s="141" t="s">
        <v>6939</v>
      </c>
      <c r="BG125" s="193"/>
      <c r="BH125" s="143">
        <f t="shared" si="28"/>
        <v>25.862581752000008</v>
      </c>
      <c r="BI125" s="143">
        <f t="shared" si="28"/>
        <v>56.26859002800002</v>
      </c>
      <c r="BJ125" s="143">
        <f t="shared" si="28"/>
        <v>65.704937424000022</v>
      </c>
      <c r="BK125" s="143">
        <f t="shared" si="28"/>
        <v>74.791790472000031</v>
      </c>
    </row>
    <row r="126" spans="1:63" s="200" customFormat="1" ht="33" hidden="1" customHeight="1" x14ac:dyDescent="0.2">
      <c r="A126" s="118">
        <v>44335</v>
      </c>
      <c r="B126" s="181" t="s">
        <v>7435</v>
      </c>
      <c r="C126" s="120"/>
      <c r="D126" s="120" t="s">
        <v>7043</v>
      </c>
      <c r="E126" s="120" t="s">
        <v>6998</v>
      </c>
      <c r="F126" s="121" t="s">
        <v>4201</v>
      </c>
      <c r="G126" s="122" t="s">
        <v>7436</v>
      </c>
      <c r="H126" s="123" t="s">
        <v>7437</v>
      </c>
      <c r="I126" s="124">
        <v>1</v>
      </c>
      <c r="J126" s="125">
        <f t="shared" si="27"/>
        <v>15.251968503937009</v>
      </c>
      <c r="K126" s="125">
        <f t="shared" si="27"/>
        <v>15.251968503937009</v>
      </c>
      <c r="L126" s="125">
        <f t="shared" si="27"/>
        <v>24</v>
      </c>
      <c r="M126" s="126">
        <f t="shared" si="26"/>
        <v>38.360039999999998</v>
      </c>
      <c r="N126" s="126">
        <f t="shared" si="26"/>
        <v>35.383830000000003</v>
      </c>
      <c r="O126" s="127">
        <f t="shared" si="20"/>
        <v>9.1488012096000007E-2</v>
      </c>
      <c r="P126" s="125">
        <f t="shared" si="25"/>
        <v>3.2308686561817574</v>
      </c>
      <c r="Q126" s="124"/>
      <c r="R126" s="125"/>
      <c r="S126" s="125"/>
      <c r="T126" s="125"/>
      <c r="U126" s="132"/>
      <c r="V126" s="134"/>
      <c r="W126" s="134"/>
      <c r="X126" s="130">
        <v>285</v>
      </c>
      <c r="Y126" s="130">
        <v>620</v>
      </c>
      <c r="Z126" s="128">
        <v>725</v>
      </c>
      <c r="AA126" s="128">
        <v>815</v>
      </c>
      <c r="AB126" s="130" t="s">
        <v>7430</v>
      </c>
      <c r="AC126" s="130" t="s">
        <v>7431</v>
      </c>
      <c r="AD126" s="130" t="s">
        <v>6931</v>
      </c>
      <c r="AE126" s="130">
        <v>100</v>
      </c>
      <c r="AF126" s="129">
        <v>5000</v>
      </c>
      <c r="AG126" s="129">
        <v>60</v>
      </c>
      <c r="AH126" s="189">
        <v>38.74</v>
      </c>
      <c r="AI126" s="189">
        <v>38.74</v>
      </c>
      <c r="AJ126" s="189">
        <v>60.96</v>
      </c>
      <c r="AK126" s="132">
        <v>17.399999999999999</v>
      </c>
      <c r="AL126" s="132">
        <v>16.05</v>
      </c>
      <c r="AM126" s="134">
        <f t="shared" si="14"/>
        <v>9.1488012096000007E-2</v>
      </c>
      <c r="AN126" s="190" t="s">
        <v>7438</v>
      </c>
      <c r="AO126" s="136" t="s">
        <v>7000</v>
      </c>
      <c r="AP126" s="136" t="s">
        <v>7433</v>
      </c>
      <c r="AQ126" s="191"/>
      <c r="AR126" s="138" t="s">
        <v>7439</v>
      </c>
      <c r="AS126" s="138" t="s">
        <v>7003</v>
      </c>
      <c r="AT126" s="139"/>
      <c r="AU126" s="139"/>
      <c r="AV126" s="139"/>
      <c r="AW126" s="140">
        <v>250</v>
      </c>
      <c r="AX126" s="152" t="s">
        <v>6858</v>
      </c>
      <c r="AY126" s="152"/>
      <c r="AZ126" s="152"/>
      <c r="BA126" s="152"/>
      <c r="BB126" s="128"/>
      <c r="BC126" s="128"/>
      <c r="BD126" s="128"/>
      <c r="BE126" s="141" t="s">
        <v>6953</v>
      </c>
      <c r="BF126" s="141" t="s">
        <v>6939</v>
      </c>
      <c r="BG126" s="193"/>
      <c r="BH126" s="143">
        <f t="shared" si="28"/>
        <v>26.074083447360003</v>
      </c>
      <c r="BI126" s="143">
        <f t="shared" si="28"/>
        <v>56.722567499520004</v>
      </c>
      <c r="BJ126" s="143">
        <f t="shared" si="28"/>
        <v>66.328808769600002</v>
      </c>
      <c r="BK126" s="143">
        <f t="shared" si="28"/>
        <v>74.562729858240004</v>
      </c>
    </row>
    <row r="127" spans="1:63" s="200" customFormat="1" ht="33" hidden="1" customHeight="1" x14ac:dyDescent="0.2">
      <c r="A127" s="118">
        <v>44375</v>
      </c>
      <c r="B127" s="181" t="s">
        <v>7440</v>
      </c>
      <c r="C127" s="120"/>
      <c r="D127" s="120" t="s">
        <v>7043</v>
      </c>
      <c r="E127" s="120" t="s">
        <v>7441</v>
      </c>
      <c r="F127" s="121" t="s">
        <v>4189</v>
      </c>
      <c r="G127" s="122" t="s">
        <v>8340</v>
      </c>
      <c r="H127" s="123" t="s">
        <v>7442</v>
      </c>
      <c r="I127" s="124">
        <v>1</v>
      </c>
      <c r="J127" s="125">
        <f t="shared" si="27"/>
        <v>11.220472440944881</v>
      </c>
      <c r="K127" s="125">
        <f t="shared" si="27"/>
        <v>9.6456692913385833</v>
      </c>
      <c r="L127" s="125">
        <f t="shared" si="27"/>
        <v>18.897637795275589</v>
      </c>
      <c r="M127" s="126">
        <f t="shared" si="26"/>
        <v>5.5555920000000008</v>
      </c>
      <c r="N127" s="126">
        <f t="shared" si="26"/>
        <v>4.2328320000000001</v>
      </c>
      <c r="O127" s="127">
        <f t="shared" si="20"/>
        <v>3.3515999999999997E-2</v>
      </c>
      <c r="P127" s="125">
        <f t="shared" si="25"/>
        <v>1.1836063698374115</v>
      </c>
      <c r="Q127" s="124"/>
      <c r="R127" s="126"/>
      <c r="S127" s="126"/>
      <c r="T127" s="126"/>
      <c r="U127" s="126"/>
      <c r="V127" s="127"/>
      <c r="W127" s="127"/>
      <c r="X127" s="128">
        <v>900</v>
      </c>
      <c r="Y127" s="128">
        <v>1915</v>
      </c>
      <c r="Z127" s="128">
        <v>2174</v>
      </c>
      <c r="AA127" s="128">
        <v>2607</v>
      </c>
      <c r="AB127" s="130" t="s">
        <v>66</v>
      </c>
      <c r="AC127" s="130" t="s">
        <v>6976</v>
      </c>
      <c r="AD127" s="130" t="s">
        <v>6931</v>
      </c>
      <c r="AE127" s="131">
        <v>200</v>
      </c>
      <c r="AF127" s="129">
        <v>3000</v>
      </c>
      <c r="AG127" s="129">
        <v>56</v>
      </c>
      <c r="AH127" s="132">
        <v>28.5</v>
      </c>
      <c r="AI127" s="132">
        <v>24.5</v>
      </c>
      <c r="AJ127" s="132">
        <v>48</v>
      </c>
      <c r="AK127" s="133">
        <v>2.52</v>
      </c>
      <c r="AL127" s="133">
        <v>1.92</v>
      </c>
      <c r="AM127" s="134">
        <f t="shared" si="14"/>
        <v>3.3515999999999997E-2</v>
      </c>
      <c r="AN127" s="135" t="s">
        <v>7019</v>
      </c>
      <c r="AO127" s="136" t="s">
        <v>6934</v>
      </c>
      <c r="AP127" s="136" t="s">
        <v>6944</v>
      </c>
      <c r="AQ127" s="137" t="s">
        <v>7443</v>
      </c>
      <c r="AR127" s="138" t="s">
        <v>7444</v>
      </c>
      <c r="AS127" s="138" t="s">
        <v>6938</v>
      </c>
      <c r="AT127" s="139">
        <v>19.3</v>
      </c>
      <c r="AU127" s="139">
        <v>11.8</v>
      </c>
      <c r="AV127" s="139">
        <v>18.5</v>
      </c>
      <c r="AW127" s="140">
        <v>35</v>
      </c>
      <c r="AX127" s="138" t="s">
        <v>6856</v>
      </c>
      <c r="AY127" s="138"/>
      <c r="AZ127" s="138"/>
      <c r="BA127" s="152"/>
      <c r="BB127" s="128"/>
      <c r="BC127" s="128"/>
      <c r="BD127" s="128"/>
      <c r="BE127" s="141" t="s">
        <v>6939</v>
      </c>
      <c r="BF127" s="141" t="s">
        <v>6939</v>
      </c>
      <c r="BG127" s="193"/>
      <c r="BH127" s="143">
        <f t="shared" si="28"/>
        <v>30.164399999999997</v>
      </c>
      <c r="BI127" s="143">
        <f t="shared" si="28"/>
        <v>64.183139999999995</v>
      </c>
      <c r="BJ127" s="143">
        <f t="shared" si="28"/>
        <v>72.863783999999995</v>
      </c>
      <c r="BK127" s="143">
        <f t="shared" si="28"/>
        <v>87.376211999999995</v>
      </c>
    </row>
    <row r="128" spans="1:63" s="200" customFormat="1" ht="33" hidden="1" customHeight="1" x14ac:dyDescent="0.2">
      <c r="A128" s="118">
        <v>44376</v>
      </c>
      <c r="B128" s="181" t="s">
        <v>7440</v>
      </c>
      <c r="C128" s="120"/>
      <c r="D128" s="120" t="s">
        <v>7312</v>
      </c>
      <c r="E128" s="120" t="s">
        <v>6928</v>
      </c>
      <c r="F128" s="121" t="s">
        <v>182</v>
      </c>
      <c r="G128" s="122" t="s">
        <v>182</v>
      </c>
      <c r="H128" s="123" t="s">
        <v>7442</v>
      </c>
      <c r="I128" s="124">
        <v>1</v>
      </c>
      <c r="J128" s="125">
        <f t="shared" si="27"/>
        <v>11.220472440944881</v>
      </c>
      <c r="K128" s="125">
        <f t="shared" si="27"/>
        <v>9.4488188976377945</v>
      </c>
      <c r="L128" s="125">
        <f t="shared" si="27"/>
        <v>18.1496062992126</v>
      </c>
      <c r="M128" s="126">
        <f t="shared" si="26"/>
        <v>5.7980980000000004</v>
      </c>
      <c r="N128" s="126">
        <f t="shared" si="26"/>
        <v>4.3210160000000002</v>
      </c>
      <c r="O128" s="127">
        <f t="shared" si="20"/>
        <v>3.1532400000000002E-2</v>
      </c>
      <c r="P128" s="125">
        <f t="shared" si="25"/>
        <v>1.1135561969286667</v>
      </c>
      <c r="Q128" s="124"/>
      <c r="R128" s="126"/>
      <c r="S128" s="126"/>
      <c r="T128" s="126"/>
      <c r="U128" s="126"/>
      <c r="V128" s="127"/>
      <c r="W128" s="127"/>
      <c r="X128" s="128">
        <v>900</v>
      </c>
      <c r="Y128" s="128">
        <v>1915</v>
      </c>
      <c r="Z128" s="128">
        <v>2174</v>
      </c>
      <c r="AA128" s="128">
        <v>2607</v>
      </c>
      <c r="AB128" s="130" t="s">
        <v>66</v>
      </c>
      <c r="AC128" s="130" t="s">
        <v>6976</v>
      </c>
      <c r="AD128" s="130" t="s">
        <v>6931</v>
      </c>
      <c r="AE128" s="131">
        <v>200</v>
      </c>
      <c r="AF128" s="129">
        <v>3000</v>
      </c>
      <c r="AG128" s="129">
        <v>56</v>
      </c>
      <c r="AH128" s="132">
        <v>28.5</v>
      </c>
      <c r="AI128" s="132">
        <v>24</v>
      </c>
      <c r="AJ128" s="132">
        <v>46.1</v>
      </c>
      <c r="AK128" s="133">
        <v>2.63</v>
      </c>
      <c r="AL128" s="133">
        <v>1.96</v>
      </c>
      <c r="AM128" s="134">
        <f t="shared" si="14"/>
        <v>3.1532400000000002E-2</v>
      </c>
      <c r="AN128" s="135" t="s">
        <v>7019</v>
      </c>
      <c r="AO128" s="136" t="s">
        <v>6934</v>
      </c>
      <c r="AP128" s="136" t="s">
        <v>6944</v>
      </c>
      <c r="AQ128" s="137" t="s">
        <v>7443</v>
      </c>
      <c r="AR128" s="138" t="s">
        <v>7444</v>
      </c>
      <c r="AS128" s="138" t="s">
        <v>6938</v>
      </c>
      <c r="AT128" s="139">
        <v>19.3</v>
      </c>
      <c r="AU128" s="139">
        <v>11.8</v>
      </c>
      <c r="AV128" s="139">
        <v>18.5</v>
      </c>
      <c r="AW128" s="140">
        <v>35</v>
      </c>
      <c r="AX128" s="138" t="s">
        <v>6856</v>
      </c>
      <c r="AY128" s="138"/>
      <c r="AZ128" s="138"/>
      <c r="BA128" s="152"/>
      <c r="BB128" s="128"/>
      <c r="BC128" s="128"/>
      <c r="BD128" s="128"/>
      <c r="BE128" s="141" t="s">
        <v>6939</v>
      </c>
      <c r="BF128" s="141" t="s">
        <v>6939</v>
      </c>
      <c r="BG128" s="193"/>
      <c r="BH128" s="143">
        <f t="shared" si="28"/>
        <v>28.379160000000002</v>
      </c>
      <c r="BI128" s="143">
        <f t="shared" si="28"/>
        <v>60.384546000000007</v>
      </c>
      <c r="BJ128" s="143">
        <f t="shared" si="28"/>
        <v>68.5514376</v>
      </c>
      <c r="BK128" s="143">
        <f t="shared" si="28"/>
        <v>82.204966800000008</v>
      </c>
    </row>
    <row r="129" spans="1:66" s="200" customFormat="1" ht="33" hidden="1" customHeight="1" x14ac:dyDescent="0.2">
      <c r="A129" s="118">
        <v>44340</v>
      </c>
      <c r="B129" s="181"/>
      <c r="C129" s="120"/>
      <c r="D129" s="120" t="s">
        <v>7043</v>
      </c>
      <c r="E129" s="120" t="s">
        <v>6928</v>
      </c>
      <c r="F129" s="121" t="s">
        <v>4169</v>
      </c>
      <c r="G129" s="171" t="s">
        <v>4169</v>
      </c>
      <c r="H129" s="123" t="s">
        <v>7446</v>
      </c>
      <c r="I129" s="124">
        <v>1</v>
      </c>
      <c r="J129" s="125">
        <f t="shared" si="27"/>
        <v>23.622047244094489</v>
      </c>
      <c r="K129" s="125">
        <f t="shared" si="27"/>
        <v>10.236220472440944</v>
      </c>
      <c r="L129" s="125">
        <f t="shared" si="27"/>
        <v>30.984251968503937</v>
      </c>
      <c r="M129" s="126">
        <f t="shared" si="26"/>
        <v>36.26567</v>
      </c>
      <c r="N129" s="126">
        <f t="shared" si="26"/>
        <v>31.966700000000003</v>
      </c>
      <c r="O129" s="127">
        <f t="shared" si="20"/>
        <v>0.12277200000000001</v>
      </c>
      <c r="P129" s="125">
        <f t="shared" si="25"/>
        <v>4.3356522627305969</v>
      </c>
      <c r="Q129" s="212"/>
      <c r="R129" s="213"/>
      <c r="S129" s="213"/>
      <c r="T129" s="213"/>
      <c r="U129" s="214"/>
      <c r="V129" s="215"/>
      <c r="W129" s="215"/>
      <c r="X129" s="130">
        <v>230</v>
      </c>
      <c r="Y129" s="130">
        <v>475</v>
      </c>
      <c r="Z129" s="128">
        <v>548</v>
      </c>
      <c r="AA129" s="128">
        <v>640</v>
      </c>
      <c r="AB129" s="130" t="s">
        <v>41</v>
      </c>
      <c r="AC129" s="130" t="s">
        <v>6930</v>
      </c>
      <c r="AD129" s="130" t="s">
        <v>6931</v>
      </c>
      <c r="AE129" s="130">
        <v>200</v>
      </c>
      <c r="AF129" s="129">
        <v>200</v>
      </c>
      <c r="AG129" s="129">
        <v>60</v>
      </c>
      <c r="AH129" s="189">
        <v>60</v>
      </c>
      <c r="AI129" s="189">
        <v>26</v>
      </c>
      <c r="AJ129" s="189">
        <v>78.7</v>
      </c>
      <c r="AK129" s="132">
        <v>16.45</v>
      </c>
      <c r="AL129" s="132">
        <v>14.5</v>
      </c>
      <c r="AM129" s="134">
        <f t="shared" si="14"/>
        <v>0.12277200000000001</v>
      </c>
      <c r="AN129" s="210" t="s">
        <v>7084</v>
      </c>
      <c r="AO129" s="197" t="s">
        <v>6934</v>
      </c>
      <c r="AP129" s="216" t="s">
        <v>7419</v>
      </c>
      <c r="AQ129" s="137" t="s">
        <v>7445</v>
      </c>
      <c r="AR129" s="197" t="s">
        <v>7447</v>
      </c>
      <c r="AS129" s="138" t="s">
        <v>6938</v>
      </c>
      <c r="AT129" s="139">
        <v>58.1</v>
      </c>
      <c r="AU129" s="139">
        <v>24.67</v>
      </c>
      <c r="AV129" s="139">
        <v>61.3</v>
      </c>
      <c r="AW129" s="140">
        <v>50</v>
      </c>
      <c r="AX129" s="152" t="s">
        <v>6856</v>
      </c>
      <c r="AY129" s="152"/>
      <c r="AZ129" s="152"/>
      <c r="BA129" s="202"/>
      <c r="BB129" s="203"/>
      <c r="BC129" s="203"/>
      <c r="BD129" s="203"/>
      <c r="BE129" s="141" t="s">
        <v>6953</v>
      </c>
      <c r="BF129" s="141" t="s">
        <v>6939</v>
      </c>
      <c r="BG129" s="204"/>
      <c r="BH129" s="143">
        <f t="shared" ref="BH129:BK144" si="29">X129*$O129/$I129</f>
        <v>28.237560000000002</v>
      </c>
      <c r="BI129" s="143">
        <f t="shared" si="29"/>
        <v>58.316700000000004</v>
      </c>
      <c r="BJ129" s="143">
        <f t="shared" si="29"/>
        <v>67.279055999999997</v>
      </c>
      <c r="BK129" s="143">
        <f t="shared" si="29"/>
        <v>78.574080000000009</v>
      </c>
    </row>
    <row r="130" spans="1:66" s="200" customFormat="1" ht="33" hidden="1" customHeight="1" x14ac:dyDescent="0.2">
      <c r="A130" s="118">
        <v>44340</v>
      </c>
      <c r="B130" s="181"/>
      <c r="C130" s="120"/>
      <c r="D130" s="120" t="s">
        <v>7043</v>
      </c>
      <c r="E130" s="120" t="s">
        <v>6928</v>
      </c>
      <c r="F130" s="121" t="s">
        <v>4175</v>
      </c>
      <c r="G130" s="122" t="s">
        <v>7448</v>
      </c>
      <c r="H130" s="123" t="s">
        <v>7449</v>
      </c>
      <c r="I130" s="124">
        <v>1</v>
      </c>
      <c r="J130" s="125">
        <f t="shared" si="27"/>
        <v>23.622047244094489</v>
      </c>
      <c r="K130" s="125">
        <f t="shared" si="27"/>
        <v>10.236220472440944</v>
      </c>
      <c r="L130" s="125">
        <f t="shared" si="27"/>
        <v>30.984251968503937</v>
      </c>
      <c r="M130" s="126">
        <f t="shared" si="26"/>
        <v>36.26567</v>
      </c>
      <c r="N130" s="126">
        <f t="shared" si="26"/>
        <v>31.966700000000003</v>
      </c>
      <c r="O130" s="127">
        <f t="shared" si="20"/>
        <v>0.12277200000000001</v>
      </c>
      <c r="P130" s="125">
        <f t="shared" si="25"/>
        <v>4.3356522627305969</v>
      </c>
      <c r="Q130" s="212"/>
      <c r="R130" s="213"/>
      <c r="S130" s="213"/>
      <c r="T130" s="213"/>
      <c r="U130" s="214"/>
      <c r="V130" s="215"/>
      <c r="W130" s="215"/>
      <c r="X130" s="130">
        <v>230</v>
      </c>
      <c r="Y130" s="130">
        <v>475</v>
      </c>
      <c r="Z130" s="128">
        <v>548</v>
      </c>
      <c r="AA130" s="128">
        <v>640</v>
      </c>
      <c r="AB130" s="130" t="s">
        <v>41</v>
      </c>
      <c r="AC130" s="130" t="s">
        <v>6930</v>
      </c>
      <c r="AD130" s="130" t="s">
        <v>6931</v>
      </c>
      <c r="AE130" s="130">
        <v>200</v>
      </c>
      <c r="AF130" s="129">
        <v>200</v>
      </c>
      <c r="AG130" s="129">
        <v>60</v>
      </c>
      <c r="AH130" s="189">
        <v>60</v>
      </c>
      <c r="AI130" s="189">
        <v>26</v>
      </c>
      <c r="AJ130" s="189">
        <v>78.7</v>
      </c>
      <c r="AK130" s="132">
        <v>16.45</v>
      </c>
      <c r="AL130" s="132">
        <v>14.5</v>
      </c>
      <c r="AM130" s="134">
        <f t="shared" si="14"/>
        <v>0.12277200000000001</v>
      </c>
      <c r="AN130" s="210" t="s">
        <v>7084</v>
      </c>
      <c r="AO130" s="197" t="s">
        <v>6934</v>
      </c>
      <c r="AP130" s="216" t="s">
        <v>7419</v>
      </c>
      <c r="AQ130" s="137" t="s">
        <v>7445</v>
      </c>
      <c r="AR130" s="197" t="s">
        <v>7450</v>
      </c>
      <c r="AS130" s="138" t="s">
        <v>7003</v>
      </c>
      <c r="AT130" s="139">
        <v>58.1</v>
      </c>
      <c r="AU130" s="139">
        <v>24.67</v>
      </c>
      <c r="AV130" s="139">
        <v>61.3</v>
      </c>
      <c r="AW130" s="140">
        <v>50</v>
      </c>
      <c r="AX130" s="152" t="s">
        <v>6856</v>
      </c>
      <c r="AY130" s="152"/>
      <c r="AZ130" s="152"/>
      <c r="BA130" s="202"/>
      <c r="BB130" s="203"/>
      <c r="BC130" s="203"/>
      <c r="BD130" s="203"/>
      <c r="BE130" s="141" t="s">
        <v>6953</v>
      </c>
      <c r="BF130" s="141" t="s">
        <v>6939</v>
      </c>
      <c r="BG130" s="204"/>
      <c r="BH130" s="143">
        <f t="shared" si="29"/>
        <v>28.237560000000002</v>
      </c>
      <c r="BI130" s="143">
        <f t="shared" si="29"/>
        <v>58.316700000000004</v>
      </c>
      <c r="BJ130" s="143">
        <f t="shared" si="29"/>
        <v>67.279055999999997</v>
      </c>
      <c r="BK130" s="143">
        <f t="shared" si="29"/>
        <v>78.574080000000009</v>
      </c>
    </row>
    <row r="131" spans="1:66" s="200" customFormat="1" ht="33" hidden="1" customHeight="1" x14ac:dyDescent="0.2">
      <c r="A131" s="118">
        <v>45230</v>
      </c>
      <c r="B131" s="119" t="s">
        <v>6926</v>
      </c>
      <c r="C131" s="120"/>
      <c r="D131" s="120" t="s">
        <v>6997</v>
      </c>
      <c r="E131" s="120" t="s">
        <v>6928</v>
      </c>
      <c r="F131" s="121" t="s">
        <v>6649</v>
      </c>
      <c r="G131" s="171" t="s">
        <v>6649</v>
      </c>
      <c r="H131" s="79" t="s">
        <v>7426</v>
      </c>
      <c r="I131" s="124">
        <v>1</v>
      </c>
      <c r="J131" s="125">
        <f t="shared" si="27"/>
        <v>19.409448818897637</v>
      </c>
      <c r="K131" s="125">
        <f t="shared" si="27"/>
        <v>11.102362204724409</v>
      </c>
      <c r="L131" s="125">
        <f t="shared" si="27"/>
        <v>28.4251968503937</v>
      </c>
      <c r="M131" s="126">
        <f t="shared" si="26"/>
        <v>36.155439999999999</v>
      </c>
      <c r="N131" s="126">
        <f t="shared" si="26"/>
        <v>31.966700000000003</v>
      </c>
      <c r="O131" s="127">
        <f t="shared" si="20"/>
        <v>0.100376772</v>
      </c>
      <c r="P131" s="125">
        <f t="shared" si="25"/>
        <v>3.5447722497588474</v>
      </c>
      <c r="Q131" s="212"/>
      <c r="R131" s="213"/>
      <c r="S131" s="213"/>
      <c r="T131" s="213"/>
      <c r="U131" s="214"/>
      <c r="V131" s="215"/>
      <c r="W131" s="215"/>
      <c r="X131" s="128">
        <v>288</v>
      </c>
      <c r="Y131" s="128">
        <v>580</v>
      </c>
      <c r="Z131" s="128">
        <v>680</v>
      </c>
      <c r="AA131" s="128">
        <v>750</v>
      </c>
      <c r="AB131" s="130" t="s">
        <v>41</v>
      </c>
      <c r="AC131" s="130" t="s">
        <v>6930</v>
      </c>
      <c r="AD131" s="130" t="s">
        <v>6931</v>
      </c>
      <c r="AE131" s="131">
        <v>200</v>
      </c>
      <c r="AF131" s="129">
        <v>200</v>
      </c>
      <c r="AG131" s="129">
        <v>60</v>
      </c>
      <c r="AH131" s="132">
        <v>49.3</v>
      </c>
      <c r="AI131" s="132">
        <v>28.2</v>
      </c>
      <c r="AJ131" s="132">
        <v>72.2</v>
      </c>
      <c r="AK131" s="133">
        <v>16.399999999999999</v>
      </c>
      <c r="AL131" s="133">
        <v>14.5</v>
      </c>
      <c r="AM131" s="134">
        <f t="shared" si="14"/>
        <v>0.100376772</v>
      </c>
      <c r="AN131" s="135" t="s">
        <v>6933</v>
      </c>
      <c r="AO131" s="136" t="s">
        <v>7269</v>
      </c>
      <c r="AP131" s="136" t="s">
        <v>6935</v>
      </c>
      <c r="AQ131" s="137" t="s">
        <v>7427</v>
      </c>
      <c r="AR131" s="138" t="s">
        <v>7428</v>
      </c>
      <c r="AS131" s="138" t="s">
        <v>6938</v>
      </c>
      <c r="AT131" s="139">
        <v>47.6</v>
      </c>
      <c r="AU131" s="139">
        <v>24.4</v>
      </c>
      <c r="AV131" s="139">
        <v>38.4</v>
      </c>
      <c r="AW131" s="140">
        <v>120</v>
      </c>
      <c r="AX131" s="138" t="s">
        <v>7334</v>
      </c>
      <c r="AY131" s="138"/>
      <c r="AZ131" s="138"/>
      <c r="BA131" s="205"/>
      <c r="BB131" s="206"/>
      <c r="BC131" s="206"/>
      <c r="BD131" s="206"/>
      <c r="BE131" s="141" t="s">
        <v>6953</v>
      </c>
      <c r="BF131" s="141" t="s">
        <v>6939</v>
      </c>
      <c r="BG131" s="207"/>
      <c r="BH131" s="143">
        <f t="shared" si="29"/>
        <v>28.908510335999999</v>
      </c>
      <c r="BI131" s="143">
        <f t="shared" si="29"/>
        <v>58.218527760000001</v>
      </c>
      <c r="BJ131" s="143">
        <f t="shared" si="29"/>
        <v>68.256204960000005</v>
      </c>
      <c r="BK131" s="143">
        <f t="shared" si="29"/>
        <v>75.282578999999998</v>
      </c>
    </row>
    <row r="132" spans="1:66" s="200" customFormat="1" ht="33" hidden="1" customHeight="1" x14ac:dyDescent="0.2">
      <c r="A132" s="118">
        <v>44615</v>
      </c>
      <c r="B132" s="181" t="s">
        <v>7451</v>
      </c>
      <c r="C132" s="120"/>
      <c r="D132" s="120" t="s">
        <v>7043</v>
      </c>
      <c r="E132" s="120" t="s">
        <v>6928</v>
      </c>
      <c r="F132" s="121" t="s">
        <v>4214</v>
      </c>
      <c r="G132" s="171" t="s">
        <v>7452</v>
      </c>
      <c r="H132" s="123" t="s">
        <v>7453</v>
      </c>
      <c r="I132" s="124">
        <v>1</v>
      </c>
      <c r="J132" s="125">
        <f t="shared" si="27"/>
        <v>11.811023622047244</v>
      </c>
      <c r="K132" s="125">
        <f t="shared" si="27"/>
        <v>7.4015748031496065</v>
      </c>
      <c r="L132" s="125">
        <f t="shared" si="27"/>
        <v>17.637795275590548</v>
      </c>
      <c r="M132" s="126">
        <f t="shared" si="26"/>
        <v>5.3571780000000002</v>
      </c>
      <c r="N132" s="126">
        <f t="shared" si="26"/>
        <v>4.5414760000000003</v>
      </c>
      <c r="O132" s="127">
        <f t="shared" si="20"/>
        <v>2.5267199999999997E-2</v>
      </c>
      <c r="P132" s="125">
        <f t="shared" si="25"/>
        <v>0.89230274698519652</v>
      </c>
      <c r="Q132" s="212"/>
      <c r="R132" s="213"/>
      <c r="S132" s="213"/>
      <c r="T132" s="213"/>
      <c r="U132" s="214"/>
      <c r="V132" s="215"/>
      <c r="W132" s="215"/>
      <c r="X132" s="130">
        <v>1083</v>
      </c>
      <c r="Y132" s="130">
        <v>2223</v>
      </c>
      <c r="Z132" s="217">
        <v>2652</v>
      </c>
      <c r="AA132" s="217">
        <v>2992</v>
      </c>
      <c r="AB132" s="130" t="s">
        <v>66</v>
      </c>
      <c r="AC132" s="130" t="s">
        <v>6976</v>
      </c>
      <c r="AD132" s="130" t="s">
        <v>6931</v>
      </c>
      <c r="AE132" s="130">
        <v>200</v>
      </c>
      <c r="AF132" s="129">
        <v>3000</v>
      </c>
      <c r="AG132" s="129">
        <v>56</v>
      </c>
      <c r="AH132" s="189">
        <v>30</v>
      </c>
      <c r="AI132" s="189">
        <v>18.8</v>
      </c>
      <c r="AJ132" s="189">
        <v>44.8</v>
      </c>
      <c r="AK132" s="132">
        <v>2.4300000000000002</v>
      </c>
      <c r="AL132" s="132">
        <v>2.06</v>
      </c>
      <c r="AM132" s="134">
        <f t="shared" si="14"/>
        <v>2.5267199999999997E-2</v>
      </c>
      <c r="AN132" s="135" t="s">
        <v>7019</v>
      </c>
      <c r="AO132" s="136" t="s">
        <v>6934</v>
      </c>
      <c r="AP132" s="136" t="s">
        <v>6944</v>
      </c>
      <c r="AQ132" s="137" t="s">
        <v>7454</v>
      </c>
      <c r="AR132" s="138" t="s">
        <v>7455</v>
      </c>
      <c r="AS132" s="138" t="s">
        <v>6938</v>
      </c>
      <c r="AT132" s="139">
        <v>13.86</v>
      </c>
      <c r="AU132" s="139">
        <v>18.309999999999999</v>
      </c>
      <c r="AV132" s="139">
        <v>17.72</v>
      </c>
      <c r="AW132" s="140">
        <v>35</v>
      </c>
      <c r="AX132" s="152" t="s">
        <v>6856</v>
      </c>
      <c r="AY132" s="152"/>
      <c r="AZ132" s="152"/>
      <c r="BA132" s="205"/>
      <c r="BB132" s="206"/>
      <c r="BC132" s="206"/>
      <c r="BD132" s="206"/>
      <c r="BE132" s="141" t="s">
        <v>6939</v>
      </c>
      <c r="BF132" s="141" t="s">
        <v>6939</v>
      </c>
      <c r="BG132" s="207"/>
      <c r="BH132" s="143">
        <f t="shared" si="29"/>
        <v>27.364377599999997</v>
      </c>
      <c r="BI132" s="143">
        <f t="shared" si="29"/>
        <v>56.168985599999992</v>
      </c>
      <c r="BJ132" s="143">
        <f t="shared" si="29"/>
        <v>67.008614399999985</v>
      </c>
      <c r="BK132" s="143">
        <f t="shared" si="29"/>
        <v>75.599462399999993</v>
      </c>
    </row>
    <row r="133" spans="1:66" s="200" customFormat="1" ht="33" hidden="1" customHeight="1" x14ac:dyDescent="0.2">
      <c r="A133" s="118">
        <v>45230</v>
      </c>
      <c r="B133" s="119" t="s">
        <v>6926</v>
      </c>
      <c r="C133" s="120"/>
      <c r="D133" s="120" t="s">
        <v>6997</v>
      </c>
      <c r="E133" s="120" t="s">
        <v>6928</v>
      </c>
      <c r="F133" s="170" t="s">
        <v>6651</v>
      </c>
      <c r="G133" s="171" t="s">
        <v>6651</v>
      </c>
      <c r="H133" s="123" t="s">
        <v>7288</v>
      </c>
      <c r="I133" s="124">
        <v>1</v>
      </c>
      <c r="J133" s="125">
        <f t="shared" si="27"/>
        <v>19.803149606299211</v>
      </c>
      <c r="K133" s="125">
        <f t="shared" si="27"/>
        <v>11.299212598425196</v>
      </c>
      <c r="L133" s="125">
        <f t="shared" si="27"/>
        <v>24.212598425196852</v>
      </c>
      <c r="M133" s="125">
        <f t="shared" si="26"/>
        <v>35.053139999999999</v>
      </c>
      <c r="N133" s="126">
        <f t="shared" si="26"/>
        <v>31.305320000000002</v>
      </c>
      <c r="O133" s="127">
        <f t="shared" si="20"/>
        <v>8.8782015000000006E-2</v>
      </c>
      <c r="P133" s="127">
        <f t="shared" si="25"/>
        <v>3.1353072705872003</v>
      </c>
      <c r="Q133" s="212"/>
      <c r="R133" s="213"/>
      <c r="S133" s="213"/>
      <c r="T133" s="213"/>
      <c r="U133" s="214"/>
      <c r="V133" s="215"/>
      <c r="W133" s="215"/>
      <c r="X133" s="128">
        <v>343</v>
      </c>
      <c r="Y133" s="128">
        <v>703</v>
      </c>
      <c r="Z133" s="128">
        <v>755</v>
      </c>
      <c r="AA133" s="128"/>
      <c r="AB133" s="130" t="s">
        <v>41</v>
      </c>
      <c r="AC133" s="130" t="s">
        <v>6930</v>
      </c>
      <c r="AD133" s="130" t="s">
        <v>6931</v>
      </c>
      <c r="AE133" s="131">
        <v>200</v>
      </c>
      <c r="AF133" s="129">
        <v>200</v>
      </c>
      <c r="AG133" s="129">
        <v>50</v>
      </c>
      <c r="AH133" s="132">
        <v>50.3</v>
      </c>
      <c r="AI133" s="132">
        <v>28.7</v>
      </c>
      <c r="AJ133" s="132">
        <v>61.5</v>
      </c>
      <c r="AK133" s="133">
        <v>15.9</v>
      </c>
      <c r="AL133" s="133">
        <v>14.2</v>
      </c>
      <c r="AM133" s="134">
        <f t="shared" si="14"/>
        <v>8.8782015000000006E-2</v>
      </c>
      <c r="AN133" s="135" t="s">
        <v>6933</v>
      </c>
      <c r="AO133" s="136" t="s">
        <v>6934</v>
      </c>
      <c r="AP133" s="136" t="s">
        <v>6935</v>
      </c>
      <c r="AQ133" s="137" t="s">
        <v>7290</v>
      </c>
      <c r="AR133" s="197" t="s">
        <v>7456</v>
      </c>
      <c r="AS133" s="138" t="s">
        <v>6938</v>
      </c>
      <c r="AT133" s="139">
        <v>47.24</v>
      </c>
      <c r="AU133" s="139">
        <v>24.41</v>
      </c>
      <c r="AV133" s="139">
        <v>41.34</v>
      </c>
      <c r="AW133" s="140">
        <v>120</v>
      </c>
      <c r="AX133" s="138" t="s">
        <v>6856</v>
      </c>
      <c r="AY133" s="138"/>
      <c r="AZ133" s="138"/>
      <c r="BA133" s="218"/>
      <c r="BB133" s="218"/>
      <c r="BC133" s="203"/>
      <c r="BD133" s="203"/>
      <c r="BE133" s="141" t="s">
        <v>6953</v>
      </c>
      <c r="BF133" s="141" t="s">
        <v>6939</v>
      </c>
      <c r="BG133" s="219"/>
      <c r="BH133" s="143">
        <f t="shared" si="29"/>
        <v>30.452231145000002</v>
      </c>
      <c r="BI133" s="143">
        <f t="shared" si="29"/>
        <v>62.413756545000005</v>
      </c>
      <c r="BJ133" s="143">
        <f t="shared" si="29"/>
        <v>67.030421325000006</v>
      </c>
      <c r="BK133" s="143"/>
    </row>
    <row r="134" spans="1:66" s="200" customFormat="1" ht="33" hidden="1" customHeight="1" x14ac:dyDescent="0.2">
      <c r="A134" s="118">
        <v>44615</v>
      </c>
      <c r="B134" s="181" t="s">
        <v>7457</v>
      </c>
      <c r="C134" s="120"/>
      <c r="D134" s="120" t="s">
        <v>7043</v>
      </c>
      <c r="E134" s="120" t="s">
        <v>7458</v>
      </c>
      <c r="F134" s="121" t="s">
        <v>4208</v>
      </c>
      <c r="G134" s="171" t="s">
        <v>7459</v>
      </c>
      <c r="H134" s="123" t="s">
        <v>7460</v>
      </c>
      <c r="I134" s="124">
        <v>1</v>
      </c>
      <c r="J134" s="125">
        <f t="shared" si="27"/>
        <v>22.047244094488189</v>
      </c>
      <c r="K134" s="125">
        <f t="shared" si="27"/>
        <v>10.94488188976378</v>
      </c>
      <c r="L134" s="125">
        <f t="shared" si="27"/>
        <v>11.614173228346457</v>
      </c>
      <c r="M134" s="126">
        <f t="shared" si="26"/>
        <v>5.5114999999999998</v>
      </c>
      <c r="N134" s="126">
        <f t="shared" si="26"/>
        <v>4.2548779999999997</v>
      </c>
      <c r="O134" s="127">
        <f t="shared" si="20"/>
        <v>4.5925599999999997E-2</v>
      </c>
      <c r="P134" s="125">
        <f t="shared" si="25"/>
        <v>1.6218472579843966</v>
      </c>
      <c r="Q134" s="212"/>
      <c r="R134" s="213"/>
      <c r="S134" s="213"/>
      <c r="T134" s="213"/>
      <c r="U134" s="214"/>
      <c r="V134" s="215"/>
      <c r="W134" s="215"/>
      <c r="X134" s="130">
        <v>619</v>
      </c>
      <c r="Y134" s="130">
        <v>1301</v>
      </c>
      <c r="Z134" s="128">
        <v>1511</v>
      </c>
      <c r="AA134" s="128">
        <v>1725</v>
      </c>
      <c r="AB134" s="130" t="s">
        <v>66</v>
      </c>
      <c r="AC134" s="130" t="s">
        <v>6976</v>
      </c>
      <c r="AD134" s="130" t="s">
        <v>6931</v>
      </c>
      <c r="AE134" s="130">
        <v>200</v>
      </c>
      <c r="AF134" s="129">
        <v>3000</v>
      </c>
      <c r="AG134" s="129">
        <v>77</v>
      </c>
      <c r="AH134" s="189">
        <v>56</v>
      </c>
      <c r="AI134" s="189">
        <v>27.8</v>
      </c>
      <c r="AJ134" s="189">
        <v>29.5</v>
      </c>
      <c r="AK134" s="132">
        <v>2.5</v>
      </c>
      <c r="AL134" s="132">
        <v>1.93</v>
      </c>
      <c r="AM134" s="134">
        <f t="shared" si="14"/>
        <v>4.5925599999999997E-2</v>
      </c>
      <c r="AN134" s="190" t="s">
        <v>6943</v>
      </c>
      <c r="AO134" s="136" t="s">
        <v>6934</v>
      </c>
      <c r="AP134" s="136" t="s">
        <v>6935</v>
      </c>
      <c r="AQ134" s="154" t="s">
        <v>7461</v>
      </c>
      <c r="AR134" s="197" t="s">
        <v>7462</v>
      </c>
      <c r="AS134" s="138" t="s">
        <v>6938</v>
      </c>
      <c r="AT134" s="139">
        <v>21.26</v>
      </c>
      <c r="AU134" s="139">
        <v>10.24</v>
      </c>
      <c r="AV134" s="139">
        <v>15.55</v>
      </c>
      <c r="AW134" s="140">
        <v>42</v>
      </c>
      <c r="AX134" s="152" t="s">
        <v>6981</v>
      </c>
      <c r="AY134" s="150" t="s">
        <v>7108</v>
      </c>
      <c r="AZ134" s="150" t="s">
        <v>7271</v>
      </c>
      <c r="BA134" s="202"/>
      <c r="BB134" s="203"/>
      <c r="BC134" s="203"/>
      <c r="BD134" s="203"/>
      <c r="BE134" s="141" t="s">
        <v>6939</v>
      </c>
      <c r="BF134" s="141" t="s">
        <v>6939</v>
      </c>
      <c r="BG134" s="204"/>
      <c r="BH134" s="143">
        <f t="shared" si="29"/>
        <v>28.4279464</v>
      </c>
      <c r="BI134" s="143">
        <f t="shared" si="29"/>
        <v>59.749205599999996</v>
      </c>
      <c r="BJ134" s="143">
        <f t="shared" si="29"/>
        <v>69.39358159999999</v>
      </c>
      <c r="BK134" s="143">
        <f>AA134*$O134/$I134</f>
        <v>79.22166</v>
      </c>
    </row>
    <row r="135" spans="1:66" s="144" customFormat="1" ht="28.5" hidden="1" customHeight="1" x14ac:dyDescent="0.2">
      <c r="A135" s="118">
        <v>44729</v>
      </c>
      <c r="B135" s="182" t="s">
        <v>7465</v>
      </c>
      <c r="C135" s="120" t="s">
        <v>7466</v>
      </c>
      <c r="D135" s="120" t="s">
        <v>7043</v>
      </c>
      <c r="E135" s="120" t="s">
        <v>6928</v>
      </c>
      <c r="F135" s="123" t="s">
        <v>7467</v>
      </c>
      <c r="G135" s="171" t="s">
        <v>7468</v>
      </c>
      <c r="H135" s="123" t="s">
        <v>7469</v>
      </c>
      <c r="I135" s="124">
        <v>1</v>
      </c>
      <c r="J135" s="125">
        <f t="shared" si="27"/>
        <v>28.346456692913385</v>
      </c>
      <c r="K135" s="125">
        <f t="shared" si="27"/>
        <v>18.503937007874015</v>
      </c>
      <c r="L135" s="125">
        <f t="shared" si="27"/>
        <v>54.527559055118111</v>
      </c>
      <c r="M135" s="126">
        <f t="shared" si="26"/>
        <v>60.516269999999999</v>
      </c>
      <c r="N135" s="126">
        <f t="shared" si="26"/>
        <v>45.084070000000004</v>
      </c>
      <c r="O135" s="127">
        <f t="shared" si="20"/>
        <v>0.46868399999999999</v>
      </c>
      <c r="P135" s="125">
        <f t="shared" si="25"/>
        <v>16.55141925769416</v>
      </c>
      <c r="Q135" s="124"/>
      <c r="R135" s="126"/>
      <c r="S135" s="126"/>
      <c r="T135" s="126"/>
      <c r="U135" s="126"/>
      <c r="V135" s="127"/>
      <c r="W135" s="127"/>
      <c r="X135" s="155"/>
      <c r="Y135" s="155"/>
      <c r="Z135" s="128">
        <v>151</v>
      </c>
      <c r="AA135" s="128"/>
      <c r="AB135" s="130" t="s">
        <v>59</v>
      </c>
      <c r="AC135" s="130" t="s">
        <v>7463</v>
      </c>
      <c r="AD135" s="130" t="s">
        <v>6931</v>
      </c>
      <c r="AE135" s="131">
        <v>150</v>
      </c>
      <c r="AF135" s="129">
        <v>150</v>
      </c>
      <c r="AG135" s="129">
        <v>60</v>
      </c>
      <c r="AH135" s="132">
        <v>72</v>
      </c>
      <c r="AI135" s="132">
        <v>47</v>
      </c>
      <c r="AJ135" s="132">
        <v>138.5</v>
      </c>
      <c r="AK135" s="133">
        <v>27.45</v>
      </c>
      <c r="AL135" s="133">
        <v>20.45</v>
      </c>
      <c r="AM135" s="134">
        <f t="shared" si="14"/>
        <v>0.46868399999999999</v>
      </c>
      <c r="AN135" s="151" t="s">
        <v>7403</v>
      </c>
      <c r="AO135" s="134" t="s">
        <v>7000</v>
      </c>
      <c r="AP135" s="134"/>
      <c r="AQ135" s="154"/>
      <c r="AR135" s="197" t="s">
        <v>7470</v>
      </c>
      <c r="AS135" s="138" t="s">
        <v>6938</v>
      </c>
      <c r="AT135" s="157"/>
      <c r="AU135" s="157"/>
      <c r="AV135" s="157"/>
      <c r="AW135" s="143"/>
      <c r="AX135" s="152" t="s">
        <v>6981</v>
      </c>
      <c r="AY135" s="150" t="s">
        <v>7471</v>
      </c>
      <c r="AZ135" s="150" t="s">
        <v>7472</v>
      </c>
      <c r="BA135" s="152"/>
      <c r="BB135" s="152"/>
      <c r="BC135" s="128"/>
      <c r="BD135" s="128"/>
      <c r="BE135" s="141" t="s">
        <v>7473</v>
      </c>
      <c r="BF135" s="141" t="s">
        <v>6981</v>
      </c>
      <c r="BG135" s="153"/>
      <c r="BH135" s="143"/>
      <c r="BI135" s="143"/>
      <c r="BJ135" s="143">
        <f t="shared" si="29"/>
        <v>70.771283999999994</v>
      </c>
      <c r="BK135" s="143"/>
      <c r="BL135" s="148"/>
      <c r="BM135" s="148"/>
      <c r="BN135" s="148"/>
    </row>
    <row r="136" spans="1:66" s="200" customFormat="1" ht="33" hidden="1" customHeight="1" x14ac:dyDescent="0.2">
      <c r="A136" s="118">
        <v>44365</v>
      </c>
      <c r="B136" s="181"/>
      <c r="C136" s="120"/>
      <c r="D136" s="120" t="s">
        <v>6997</v>
      </c>
      <c r="E136" s="120" t="s">
        <v>6928</v>
      </c>
      <c r="F136" s="121" t="s">
        <v>4991</v>
      </c>
      <c r="G136" s="171" t="s">
        <v>4991</v>
      </c>
      <c r="H136" s="123" t="s">
        <v>4992</v>
      </c>
      <c r="I136" s="124">
        <v>1</v>
      </c>
      <c r="J136" s="125">
        <f t="shared" si="27"/>
        <v>24</v>
      </c>
      <c r="K136" s="125">
        <f t="shared" si="27"/>
        <v>8.7007874015748037</v>
      </c>
      <c r="L136" s="125">
        <f t="shared" si="27"/>
        <v>12.200787401574802</v>
      </c>
      <c r="M136" s="126">
        <f t="shared" si="26"/>
        <v>18.518640000000001</v>
      </c>
      <c r="N136" s="126">
        <f t="shared" si="26"/>
        <v>16.534500000000001</v>
      </c>
      <c r="O136" s="127">
        <f t="shared" si="20"/>
        <v>4.1750223839999996E-2</v>
      </c>
      <c r="P136" s="125">
        <f t="shared" si="25"/>
        <v>1.4743952404571474</v>
      </c>
      <c r="Q136" s="124"/>
      <c r="R136" s="125"/>
      <c r="S136" s="125"/>
      <c r="T136" s="125"/>
      <c r="U136" s="126"/>
      <c r="V136" s="125"/>
      <c r="W136" s="125"/>
      <c r="X136" s="150">
        <v>680</v>
      </c>
      <c r="Y136" s="150">
        <v>1420</v>
      </c>
      <c r="Z136" s="150">
        <v>1608</v>
      </c>
      <c r="AA136" s="128"/>
      <c r="AB136" s="130" t="s">
        <v>34</v>
      </c>
      <c r="AC136" s="130" t="s">
        <v>6930</v>
      </c>
      <c r="AD136" s="130" t="s">
        <v>6931</v>
      </c>
      <c r="AE136" s="130" t="s">
        <v>6932</v>
      </c>
      <c r="AF136" s="129">
        <v>1000</v>
      </c>
      <c r="AG136" s="129">
        <v>50</v>
      </c>
      <c r="AH136" s="189">
        <v>60.96</v>
      </c>
      <c r="AI136" s="189">
        <v>22.1</v>
      </c>
      <c r="AJ136" s="189">
        <v>30.99</v>
      </c>
      <c r="AK136" s="132">
        <v>8.4</v>
      </c>
      <c r="AL136" s="132">
        <v>7.5</v>
      </c>
      <c r="AM136" s="134">
        <f t="shared" si="14"/>
        <v>4.1750223839999996E-2</v>
      </c>
      <c r="AN136" s="195" t="s">
        <v>6965</v>
      </c>
      <c r="AO136" s="197" t="s">
        <v>6934</v>
      </c>
      <c r="AP136" s="197" t="s">
        <v>6966</v>
      </c>
      <c r="AQ136" s="199" t="s">
        <v>6967</v>
      </c>
      <c r="AR136" s="197" t="s">
        <v>7474</v>
      </c>
      <c r="AS136" s="138" t="s">
        <v>6938</v>
      </c>
      <c r="AT136" s="132">
        <v>27.87</v>
      </c>
      <c r="AU136" s="132">
        <v>19.88</v>
      </c>
      <c r="AV136" s="132">
        <v>23.86</v>
      </c>
      <c r="AW136" s="143">
        <v>49</v>
      </c>
      <c r="AX136" s="152" t="s">
        <v>6856</v>
      </c>
      <c r="AY136" s="152"/>
      <c r="AZ136" s="152"/>
      <c r="BA136" s="152"/>
      <c r="BB136" s="128"/>
      <c r="BC136" s="128"/>
      <c r="BD136" s="128"/>
      <c r="BE136" s="141" t="s">
        <v>6939</v>
      </c>
      <c r="BF136" s="141" t="s">
        <v>6939</v>
      </c>
      <c r="BG136" s="193"/>
      <c r="BH136" s="143">
        <f t="shared" ref="BH136:BK151" si="30">X136*$O136/$I136</f>
        <v>28.390152211199997</v>
      </c>
      <c r="BI136" s="143">
        <f t="shared" si="30"/>
        <v>59.285317852799992</v>
      </c>
      <c r="BJ136" s="143">
        <f t="shared" si="29"/>
        <v>67.134359934719996</v>
      </c>
      <c r="BK136" s="143"/>
    </row>
    <row r="137" spans="1:66" s="200" customFormat="1" ht="33" hidden="1" customHeight="1" x14ac:dyDescent="0.2">
      <c r="A137" s="118">
        <v>44365</v>
      </c>
      <c r="B137" s="181"/>
      <c r="C137" s="120"/>
      <c r="D137" s="120" t="s">
        <v>6997</v>
      </c>
      <c r="E137" s="120" t="s">
        <v>6928</v>
      </c>
      <c r="F137" s="170" t="s">
        <v>5888</v>
      </c>
      <c r="G137" s="171" t="s">
        <v>5888</v>
      </c>
      <c r="H137" s="123" t="s">
        <v>5889</v>
      </c>
      <c r="I137" s="124">
        <v>1</v>
      </c>
      <c r="J137" s="125">
        <f t="shared" si="27"/>
        <v>24</v>
      </c>
      <c r="K137" s="125">
        <f t="shared" si="27"/>
        <v>8.7007874015748037</v>
      </c>
      <c r="L137" s="125">
        <f t="shared" si="27"/>
        <v>12.200787401574802</v>
      </c>
      <c r="M137" s="126">
        <f t="shared" ref="M137:N155" si="31">AK137*2.2046</f>
        <v>18.518640000000001</v>
      </c>
      <c r="N137" s="126">
        <f t="shared" si="31"/>
        <v>16.534500000000001</v>
      </c>
      <c r="O137" s="127">
        <f t="shared" si="20"/>
        <v>4.1750223839999996E-2</v>
      </c>
      <c r="P137" s="125">
        <f t="shared" si="25"/>
        <v>1.4743952404571474</v>
      </c>
      <c r="Q137" s="124"/>
      <c r="R137" s="125"/>
      <c r="S137" s="125"/>
      <c r="T137" s="125"/>
      <c r="U137" s="126"/>
      <c r="V137" s="125"/>
      <c r="W137" s="125"/>
      <c r="X137" s="150">
        <v>680</v>
      </c>
      <c r="Y137" s="150">
        <v>1420</v>
      </c>
      <c r="Z137" s="150">
        <v>1608</v>
      </c>
      <c r="AA137" s="128"/>
      <c r="AB137" s="130" t="s">
        <v>34</v>
      </c>
      <c r="AC137" s="130" t="s">
        <v>6930</v>
      </c>
      <c r="AD137" s="130" t="s">
        <v>6931</v>
      </c>
      <c r="AE137" s="130" t="s">
        <v>6932</v>
      </c>
      <c r="AF137" s="129">
        <v>1000</v>
      </c>
      <c r="AG137" s="129">
        <v>50</v>
      </c>
      <c r="AH137" s="189">
        <v>60.96</v>
      </c>
      <c r="AI137" s="189">
        <v>22.1</v>
      </c>
      <c r="AJ137" s="189">
        <v>30.99</v>
      </c>
      <c r="AK137" s="132">
        <v>8.4</v>
      </c>
      <c r="AL137" s="132">
        <v>7.5</v>
      </c>
      <c r="AM137" s="134">
        <f t="shared" ref="AM137:AM200" si="32">O137/I137</f>
        <v>4.1750223839999996E-2</v>
      </c>
      <c r="AN137" s="195" t="s">
        <v>6965</v>
      </c>
      <c r="AO137" s="197" t="s">
        <v>6934</v>
      </c>
      <c r="AP137" s="197" t="s">
        <v>6966</v>
      </c>
      <c r="AQ137" s="199" t="s">
        <v>6967</v>
      </c>
      <c r="AR137" s="197" t="s">
        <v>7474</v>
      </c>
      <c r="AS137" s="138" t="s">
        <v>6938</v>
      </c>
      <c r="AT137" s="132">
        <v>27.87</v>
      </c>
      <c r="AU137" s="132">
        <v>19.88</v>
      </c>
      <c r="AV137" s="132">
        <v>23.86</v>
      </c>
      <c r="AW137" s="143">
        <v>49</v>
      </c>
      <c r="AX137" s="152" t="s">
        <v>6856</v>
      </c>
      <c r="AY137" s="152"/>
      <c r="AZ137" s="152"/>
      <c r="BA137" s="152"/>
      <c r="BB137" s="128"/>
      <c r="BC137" s="128"/>
      <c r="BD137" s="128"/>
      <c r="BE137" s="141" t="s">
        <v>6939</v>
      </c>
      <c r="BF137" s="141" t="s">
        <v>6939</v>
      </c>
      <c r="BG137" s="193"/>
      <c r="BH137" s="143">
        <f t="shared" si="30"/>
        <v>28.390152211199997</v>
      </c>
      <c r="BI137" s="143">
        <f t="shared" si="30"/>
        <v>59.285317852799992</v>
      </c>
      <c r="BJ137" s="143">
        <f t="shared" si="29"/>
        <v>67.134359934719996</v>
      </c>
      <c r="BK137" s="143"/>
    </row>
    <row r="138" spans="1:66" s="200" customFormat="1" ht="33" hidden="1" customHeight="1" x14ac:dyDescent="0.2">
      <c r="A138" s="118">
        <v>44365</v>
      </c>
      <c r="B138" s="181"/>
      <c r="C138" s="120"/>
      <c r="D138" s="120" t="s">
        <v>6997</v>
      </c>
      <c r="E138" s="120" t="s">
        <v>6954</v>
      </c>
      <c r="F138" s="170" t="s">
        <v>5897</v>
      </c>
      <c r="G138" s="171" t="s">
        <v>5897</v>
      </c>
      <c r="H138" s="123" t="s">
        <v>5898</v>
      </c>
      <c r="I138" s="124">
        <v>1</v>
      </c>
      <c r="J138" s="125">
        <f t="shared" si="27"/>
        <v>24</v>
      </c>
      <c r="K138" s="125">
        <f t="shared" si="27"/>
        <v>8.7007874015748037</v>
      </c>
      <c r="L138" s="125">
        <f t="shared" si="27"/>
        <v>12.200787401574802</v>
      </c>
      <c r="M138" s="126">
        <f t="shared" si="31"/>
        <v>18.518640000000001</v>
      </c>
      <c r="N138" s="126">
        <f t="shared" si="31"/>
        <v>16.534500000000001</v>
      </c>
      <c r="O138" s="127">
        <f t="shared" si="20"/>
        <v>4.1750223839999996E-2</v>
      </c>
      <c r="P138" s="125">
        <f t="shared" si="25"/>
        <v>1.4743952404571474</v>
      </c>
      <c r="Q138" s="124"/>
      <c r="R138" s="125"/>
      <c r="S138" s="125"/>
      <c r="T138" s="125"/>
      <c r="U138" s="126"/>
      <c r="V138" s="125"/>
      <c r="W138" s="125"/>
      <c r="X138" s="150">
        <v>680</v>
      </c>
      <c r="Y138" s="150">
        <v>1420</v>
      </c>
      <c r="Z138" s="150">
        <v>1608</v>
      </c>
      <c r="AA138" s="128"/>
      <c r="AB138" s="130" t="s">
        <v>34</v>
      </c>
      <c r="AC138" s="130" t="s">
        <v>6930</v>
      </c>
      <c r="AD138" s="130" t="s">
        <v>6931</v>
      </c>
      <c r="AE138" s="130" t="s">
        <v>6932</v>
      </c>
      <c r="AF138" s="129">
        <v>1000</v>
      </c>
      <c r="AG138" s="129">
        <v>50</v>
      </c>
      <c r="AH138" s="189">
        <v>60.96</v>
      </c>
      <c r="AI138" s="189">
        <v>22.1</v>
      </c>
      <c r="AJ138" s="189">
        <v>30.99</v>
      </c>
      <c r="AK138" s="132">
        <v>8.4</v>
      </c>
      <c r="AL138" s="132">
        <v>7.5</v>
      </c>
      <c r="AM138" s="134">
        <f t="shared" si="32"/>
        <v>4.1750223839999996E-2</v>
      </c>
      <c r="AN138" s="195" t="s">
        <v>6965</v>
      </c>
      <c r="AO138" s="197" t="s">
        <v>6934</v>
      </c>
      <c r="AP138" s="197" t="s">
        <v>6966</v>
      </c>
      <c r="AQ138" s="199" t="s">
        <v>6967</v>
      </c>
      <c r="AR138" s="197" t="s">
        <v>7475</v>
      </c>
      <c r="AS138" s="138" t="s">
        <v>6938</v>
      </c>
      <c r="AT138" s="132">
        <v>27.87</v>
      </c>
      <c r="AU138" s="132">
        <v>19.88</v>
      </c>
      <c r="AV138" s="132">
        <v>23.86</v>
      </c>
      <c r="AW138" s="143">
        <v>49</v>
      </c>
      <c r="AX138" s="152" t="s">
        <v>6856</v>
      </c>
      <c r="AY138" s="152"/>
      <c r="AZ138" s="152"/>
      <c r="BA138" s="152"/>
      <c r="BB138" s="128"/>
      <c r="BC138" s="128"/>
      <c r="BD138" s="128"/>
      <c r="BE138" s="141" t="s">
        <v>6939</v>
      </c>
      <c r="BF138" s="141" t="s">
        <v>6939</v>
      </c>
      <c r="BG138" s="193"/>
      <c r="BH138" s="143">
        <f t="shared" si="30"/>
        <v>28.390152211199997</v>
      </c>
      <c r="BI138" s="143">
        <f t="shared" si="30"/>
        <v>59.285317852799992</v>
      </c>
      <c r="BJ138" s="143">
        <f t="shared" si="29"/>
        <v>67.134359934719996</v>
      </c>
      <c r="BK138" s="143"/>
    </row>
    <row r="139" spans="1:66" s="200" customFormat="1" ht="33" hidden="1" customHeight="1" x14ac:dyDescent="0.2">
      <c r="A139" s="259">
        <v>45471</v>
      </c>
      <c r="B139" s="248" t="s">
        <v>7413</v>
      </c>
      <c r="C139" s="120"/>
      <c r="D139" s="120" t="s">
        <v>7043</v>
      </c>
      <c r="E139" s="120" t="s">
        <v>6928</v>
      </c>
      <c r="F139" s="121" t="s">
        <v>4211</v>
      </c>
      <c r="G139" s="171" t="s">
        <v>8341</v>
      </c>
      <c r="H139" s="123" t="s">
        <v>7476</v>
      </c>
      <c r="I139" s="124">
        <v>1</v>
      </c>
      <c r="J139" s="125">
        <f t="shared" si="27"/>
        <v>24.409448818897637</v>
      </c>
      <c r="K139" s="125">
        <f t="shared" si="27"/>
        <v>12.204724409448819</v>
      </c>
      <c r="L139" s="125">
        <f t="shared" si="27"/>
        <v>13.385826771653543</v>
      </c>
      <c r="M139" s="260">
        <f t="shared" si="31"/>
        <v>17.967490000000002</v>
      </c>
      <c r="N139" s="260">
        <f t="shared" si="31"/>
        <v>14.55036</v>
      </c>
      <c r="O139" s="127">
        <f t="shared" si="20"/>
        <v>6.5348000000000003E-2</v>
      </c>
      <c r="P139" s="125">
        <f t="shared" si="25"/>
        <v>2.3077428409158363</v>
      </c>
      <c r="Q139" s="124"/>
      <c r="R139" s="125"/>
      <c r="S139" s="125"/>
      <c r="T139" s="125"/>
      <c r="U139" s="132"/>
      <c r="V139" s="134"/>
      <c r="W139" s="134"/>
      <c r="X139" s="130">
        <v>413</v>
      </c>
      <c r="Y139" s="130">
        <v>872</v>
      </c>
      <c r="Z139" s="128">
        <v>1025</v>
      </c>
      <c r="AA139" s="128">
        <v>1132</v>
      </c>
      <c r="AB139" s="130" t="s">
        <v>77</v>
      </c>
      <c r="AC139" s="130" t="s">
        <v>7314</v>
      </c>
      <c r="AD139" s="130" t="s">
        <v>6931</v>
      </c>
      <c r="AE139" s="130">
        <v>1064</v>
      </c>
      <c r="AF139" s="129">
        <v>1064</v>
      </c>
      <c r="AG139" s="129">
        <v>60</v>
      </c>
      <c r="AH139" s="189">
        <v>62</v>
      </c>
      <c r="AI139" s="189">
        <v>31</v>
      </c>
      <c r="AJ139" s="189">
        <v>34</v>
      </c>
      <c r="AK139" s="214">
        <v>8.15</v>
      </c>
      <c r="AL139" s="214">
        <v>6.6</v>
      </c>
      <c r="AM139" s="134">
        <f t="shared" si="32"/>
        <v>6.5348000000000003E-2</v>
      </c>
      <c r="AN139" s="190" t="s">
        <v>7084</v>
      </c>
      <c r="AO139" s="134" t="s">
        <v>6934</v>
      </c>
      <c r="AP139" s="134" t="s">
        <v>6966</v>
      </c>
      <c r="AQ139" s="137" t="s">
        <v>7477</v>
      </c>
      <c r="AR139" s="197" t="s">
        <v>7478</v>
      </c>
      <c r="AS139" s="197" t="s">
        <v>6938</v>
      </c>
      <c r="AT139" s="139">
        <v>31.16</v>
      </c>
      <c r="AU139" s="139">
        <v>22.19</v>
      </c>
      <c r="AV139" s="139">
        <v>23.75</v>
      </c>
      <c r="AW139" s="143">
        <v>49</v>
      </c>
      <c r="AX139" s="152" t="s">
        <v>6856</v>
      </c>
      <c r="AY139" s="152"/>
      <c r="AZ139" s="152"/>
      <c r="BA139" s="152"/>
      <c r="BB139" s="128"/>
      <c r="BC139" s="128"/>
      <c r="BD139" s="128"/>
      <c r="BE139" s="141" t="s">
        <v>6939</v>
      </c>
      <c r="BF139" s="141" t="s">
        <v>6939</v>
      </c>
      <c r="BG139" s="193"/>
      <c r="BH139" s="143">
        <f t="shared" si="30"/>
        <v>26.988724000000001</v>
      </c>
      <c r="BI139" s="143">
        <f t="shared" si="30"/>
        <v>56.983456000000004</v>
      </c>
      <c r="BJ139" s="143">
        <f t="shared" si="29"/>
        <v>66.981700000000004</v>
      </c>
      <c r="BK139" s="143">
        <f t="shared" si="29"/>
        <v>73.973936000000009</v>
      </c>
    </row>
    <row r="140" spans="1:66" s="200" customFormat="1" ht="33" hidden="1" customHeight="1" x14ac:dyDescent="0.2">
      <c r="A140" s="259">
        <v>45471</v>
      </c>
      <c r="B140" s="248" t="s">
        <v>7413</v>
      </c>
      <c r="C140" s="120"/>
      <c r="D140" s="120" t="s">
        <v>7043</v>
      </c>
      <c r="E140" s="120" t="s">
        <v>6928</v>
      </c>
      <c r="F140" s="121" t="s">
        <v>4157</v>
      </c>
      <c r="G140" s="171" t="s">
        <v>4157</v>
      </c>
      <c r="H140" s="123" t="s">
        <v>4158</v>
      </c>
      <c r="I140" s="124">
        <v>1</v>
      </c>
      <c r="J140" s="125">
        <f t="shared" si="27"/>
        <v>24.409448818897637</v>
      </c>
      <c r="K140" s="125">
        <f t="shared" si="27"/>
        <v>12.204724409448819</v>
      </c>
      <c r="L140" s="125">
        <f t="shared" si="27"/>
        <v>13.385826771653543</v>
      </c>
      <c r="M140" s="260">
        <f t="shared" si="31"/>
        <v>17.967490000000002</v>
      </c>
      <c r="N140" s="260">
        <f t="shared" si="31"/>
        <v>14.55036</v>
      </c>
      <c r="O140" s="127">
        <f t="shared" si="20"/>
        <v>6.5348000000000003E-2</v>
      </c>
      <c r="P140" s="125">
        <f t="shared" si="25"/>
        <v>2.3077428409158363</v>
      </c>
      <c r="Q140" s="124"/>
      <c r="R140" s="125"/>
      <c r="S140" s="125"/>
      <c r="T140" s="125"/>
      <c r="U140" s="132"/>
      <c r="V140" s="134"/>
      <c r="W140" s="134"/>
      <c r="X140" s="130">
        <v>413</v>
      </c>
      <c r="Y140" s="130">
        <v>872</v>
      </c>
      <c r="Z140" s="128">
        <v>1025</v>
      </c>
      <c r="AA140" s="128">
        <v>1132</v>
      </c>
      <c r="AB140" s="130" t="s">
        <v>77</v>
      </c>
      <c r="AC140" s="130" t="s">
        <v>7314</v>
      </c>
      <c r="AD140" s="130" t="s">
        <v>6931</v>
      </c>
      <c r="AE140" s="130">
        <v>1064</v>
      </c>
      <c r="AF140" s="129">
        <v>1064</v>
      </c>
      <c r="AG140" s="129">
        <v>60</v>
      </c>
      <c r="AH140" s="189">
        <v>62</v>
      </c>
      <c r="AI140" s="189">
        <v>31</v>
      </c>
      <c r="AJ140" s="189">
        <v>34</v>
      </c>
      <c r="AK140" s="214">
        <v>8.15</v>
      </c>
      <c r="AL140" s="214">
        <v>6.6</v>
      </c>
      <c r="AM140" s="134">
        <f t="shared" si="32"/>
        <v>6.5348000000000003E-2</v>
      </c>
      <c r="AN140" s="190" t="s">
        <v>7084</v>
      </c>
      <c r="AO140" s="134" t="s">
        <v>6934</v>
      </c>
      <c r="AP140" s="134" t="s">
        <v>6966</v>
      </c>
      <c r="AQ140" s="137" t="s">
        <v>7477</v>
      </c>
      <c r="AR140" s="197" t="s">
        <v>7479</v>
      </c>
      <c r="AS140" s="197" t="s">
        <v>6938</v>
      </c>
      <c r="AT140" s="139">
        <v>31.16</v>
      </c>
      <c r="AU140" s="139">
        <v>22.19</v>
      </c>
      <c r="AV140" s="139">
        <v>23.75</v>
      </c>
      <c r="AW140" s="143">
        <v>49</v>
      </c>
      <c r="AX140" s="152" t="s">
        <v>6856</v>
      </c>
      <c r="AY140" s="152"/>
      <c r="AZ140" s="152"/>
      <c r="BA140" s="152"/>
      <c r="BB140" s="128"/>
      <c r="BC140" s="128"/>
      <c r="BD140" s="128"/>
      <c r="BE140" s="141" t="s">
        <v>6939</v>
      </c>
      <c r="BF140" s="141" t="s">
        <v>6939</v>
      </c>
      <c r="BG140" s="193"/>
      <c r="BH140" s="143">
        <f t="shared" si="30"/>
        <v>26.988724000000001</v>
      </c>
      <c r="BI140" s="143">
        <f t="shared" si="30"/>
        <v>56.983456000000004</v>
      </c>
      <c r="BJ140" s="143">
        <f t="shared" si="29"/>
        <v>66.981700000000004</v>
      </c>
      <c r="BK140" s="143">
        <f t="shared" si="29"/>
        <v>73.973936000000009</v>
      </c>
    </row>
    <row r="141" spans="1:66" s="144" customFormat="1" ht="26.25" hidden="1" customHeight="1" x14ac:dyDescent="0.2">
      <c r="A141" s="118">
        <v>44403</v>
      </c>
      <c r="B141" s="119" t="s">
        <v>7480</v>
      </c>
      <c r="C141" s="120"/>
      <c r="D141" s="120" t="s">
        <v>6984</v>
      </c>
      <c r="E141" s="120" t="s">
        <v>6928</v>
      </c>
      <c r="F141" s="123">
        <v>411</v>
      </c>
      <c r="G141" s="220">
        <v>411</v>
      </c>
      <c r="H141" s="123" t="s">
        <v>6986</v>
      </c>
      <c r="I141" s="124">
        <v>2</v>
      </c>
      <c r="J141" s="125">
        <v>15.25</v>
      </c>
      <c r="K141" s="125">
        <v>15.25</v>
      </c>
      <c r="L141" s="125">
        <v>27</v>
      </c>
      <c r="M141" s="126">
        <f t="shared" si="31"/>
        <v>18.562732</v>
      </c>
      <c r="N141" s="126">
        <f t="shared" si="31"/>
        <v>15.388108000000003</v>
      </c>
      <c r="O141" s="127">
        <f t="shared" si="20"/>
        <v>0.10292401360800001</v>
      </c>
      <c r="P141" s="127">
        <f t="shared" si="25"/>
        <v>3.6337890625</v>
      </c>
      <c r="Q141" s="124"/>
      <c r="R141" s="126"/>
      <c r="S141" s="126"/>
      <c r="T141" s="126"/>
      <c r="U141" s="126"/>
      <c r="V141" s="127"/>
      <c r="W141" s="127"/>
      <c r="X141" s="155">
        <v>560</v>
      </c>
      <c r="Y141" s="155">
        <v>1128</v>
      </c>
      <c r="Z141" s="155">
        <v>1332</v>
      </c>
      <c r="AA141" s="150">
        <v>1500</v>
      </c>
      <c r="AB141" s="130" t="s">
        <v>77</v>
      </c>
      <c r="AC141" s="130" t="s">
        <v>7314</v>
      </c>
      <c r="AD141" s="130" t="s">
        <v>6931</v>
      </c>
      <c r="AE141" s="131">
        <v>1200</v>
      </c>
      <c r="AF141" s="131">
        <v>1200</v>
      </c>
      <c r="AG141" s="129">
        <v>60</v>
      </c>
      <c r="AH141" s="132">
        <v>38.74</v>
      </c>
      <c r="AI141" s="132">
        <v>38.74</v>
      </c>
      <c r="AJ141" s="132">
        <v>68.58</v>
      </c>
      <c r="AK141" s="133">
        <v>8.42</v>
      </c>
      <c r="AL141" s="133">
        <v>6.98</v>
      </c>
      <c r="AM141" s="134">
        <f t="shared" si="32"/>
        <v>5.1462006804000003E-2</v>
      </c>
      <c r="AN141" s="129" t="s">
        <v>6987</v>
      </c>
      <c r="AO141" s="134" t="s">
        <v>6934</v>
      </c>
      <c r="AP141" s="134" t="s">
        <v>6966</v>
      </c>
      <c r="AQ141" s="137" t="s">
        <v>6988</v>
      </c>
      <c r="AR141" s="147" t="s">
        <v>6989</v>
      </c>
      <c r="AS141" s="136" t="s">
        <v>6990</v>
      </c>
      <c r="AT141" s="157">
        <v>15.35</v>
      </c>
      <c r="AU141" s="157">
        <v>24.55</v>
      </c>
      <c r="AV141" s="157">
        <v>18.28</v>
      </c>
      <c r="AW141" s="143">
        <v>37.5</v>
      </c>
      <c r="AX141" s="152" t="s">
        <v>6856</v>
      </c>
      <c r="AY141" s="152"/>
      <c r="AZ141" s="152"/>
      <c r="BA141" s="152"/>
      <c r="BB141" s="152"/>
      <c r="BC141" s="150"/>
      <c r="BD141" s="150"/>
      <c r="BE141" s="141" t="s">
        <v>6939</v>
      </c>
      <c r="BF141" s="141" t="s">
        <v>6939</v>
      </c>
      <c r="BG141" s="153"/>
      <c r="BH141" s="143">
        <f t="shared" si="30"/>
        <v>28.818723810240002</v>
      </c>
      <c r="BI141" s="143">
        <f t="shared" si="30"/>
        <v>58.049143674912003</v>
      </c>
      <c r="BJ141" s="143">
        <f t="shared" si="29"/>
        <v>68.547393062928009</v>
      </c>
      <c r="BK141" s="143">
        <f t="shared" si="29"/>
        <v>77.193010206000011</v>
      </c>
      <c r="BL141" s="148"/>
      <c r="BM141" s="148"/>
      <c r="BN141" s="148"/>
    </row>
    <row r="142" spans="1:66" s="144" customFormat="1" ht="26.25" hidden="1" customHeight="1" x14ac:dyDescent="0.2">
      <c r="A142" s="118">
        <v>44403</v>
      </c>
      <c r="B142" s="119" t="s">
        <v>7480</v>
      </c>
      <c r="C142" s="120"/>
      <c r="D142" s="120" t="s">
        <v>6984</v>
      </c>
      <c r="E142" s="120" t="s">
        <v>6928</v>
      </c>
      <c r="F142" s="123" t="s">
        <v>2595</v>
      </c>
      <c r="G142" s="220" t="s">
        <v>2595</v>
      </c>
      <c r="H142" s="123" t="s">
        <v>7068</v>
      </c>
      <c r="I142" s="124">
        <v>2</v>
      </c>
      <c r="J142" s="125">
        <v>15.25</v>
      </c>
      <c r="K142" s="125">
        <v>15.25</v>
      </c>
      <c r="L142" s="125">
        <v>27</v>
      </c>
      <c r="M142" s="126">
        <f t="shared" si="31"/>
        <v>18.562732</v>
      </c>
      <c r="N142" s="126">
        <f t="shared" si="31"/>
        <v>15.388108000000003</v>
      </c>
      <c r="O142" s="127">
        <f t="shared" si="20"/>
        <v>0.10292401360800001</v>
      </c>
      <c r="P142" s="127">
        <f t="shared" si="25"/>
        <v>3.6337890625</v>
      </c>
      <c r="Q142" s="124"/>
      <c r="R142" s="126"/>
      <c r="S142" s="126"/>
      <c r="T142" s="126"/>
      <c r="U142" s="126"/>
      <c r="V142" s="127"/>
      <c r="W142" s="127"/>
      <c r="X142" s="155">
        <v>560</v>
      </c>
      <c r="Y142" s="155">
        <v>1128</v>
      </c>
      <c r="Z142" s="155">
        <v>1332</v>
      </c>
      <c r="AA142" s="150">
        <v>1500</v>
      </c>
      <c r="AB142" s="130" t="s">
        <v>77</v>
      </c>
      <c r="AC142" s="130" t="s">
        <v>7314</v>
      </c>
      <c r="AD142" s="130" t="s">
        <v>6931</v>
      </c>
      <c r="AE142" s="131">
        <v>1200</v>
      </c>
      <c r="AF142" s="131">
        <v>1200</v>
      </c>
      <c r="AG142" s="129">
        <v>60</v>
      </c>
      <c r="AH142" s="132">
        <v>38.74</v>
      </c>
      <c r="AI142" s="132">
        <v>38.74</v>
      </c>
      <c r="AJ142" s="132">
        <v>68.58</v>
      </c>
      <c r="AK142" s="133">
        <v>8.42</v>
      </c>
      <c r="AL142" s="133">
        <v>6.98</v>
      </c>
      <c r="AM142" s="134">
        <f t="shared" si="32"/>
        <v>5.1462006804000003E-2</v>
      </c>
      <c r="AN142" s="129" t="s">
        <v>6987</v>
      </c>
      <c r="AO142" s="134" t="s">
        <v>6934</v>
      </c>
      <c r="AP142" s="134" t="s">
        <v>6966</v>
      </c>
      <c r="AQ142" s="154" t="s">
        <v>6988</v>
      </c>
      <c r="AR142" s="138" t="s">
        <v>7069</v>
      </c>
      <c r="AS142" s="136" t="s">
        <v>7070</v>
      </c>
      <c r="AT142" s="157">
        <v>15.35</v>
      </c>
      <c r="AU142" s="157">
        <v>24.55</v>
      </c>
      <c r="AV142" s="157">
        <v>18.28</v>
      </c>
      <c r="AW142" s="143">
        <v>37.5</v>
      </c>
      <c r="AX142" s="152" t="s">
        <v>6856</v>
      </c>
      <c r="AY142" s="152"/>
      <c r="AZ142" s="152"/>
      <c r="BA142" s="152"/>
      <c r="BB142" s="152"/>
      <c r="BC142" s="150"/>
      <c r="BD142" s="150"/>
      <c r="BE142" s="141" t="s">
        <v>6939</v>
      </c>
      <c r="BF142" s="141" t="s">
        <v>6939</v>
      </c>
      <c r="BG142" s="153"/>
      <c r="BH142" s="143">
        <f t="shared" si="30"/>
        <v>28.818723810240002</v>
      </c>
      <c r="BI142" s="143">
        <f t="shared" si="30"/>
        <v>58.049143674912003</v>
      </c>
      <c r="BJ142" s="143">
        <f t="shared" si="29"/>
        <v>68.547393062928009</v>
      </c>
      <c r="BK142" s="143">
        <f t="shared" si="29"/>
        <v>77.193010206000011</v>
      </c>
      <c r="BL142" s="148"/>
      <c r="BM142" s="148"/>
      <c r="BN142" s="148"/>
    </row>
    <row r="143" spans="1:66" s="144" customFormat="1" ht="28.5" hidden="1" customHeight="1" x14ac:dyDescent="0.2">
      <c r="A143" s="118">
        <v>45326</v>
      </c>
      <c r="B143" s="119" t="s">
        <v>7481</v>
      </c>
      <c r="C143" s="120"/>
      <c r="D143" s="120" t="s">
        <v>6984</v>
      </c>
      <c r="E143" s="120" t="s">
        <v>6928</v>
      </c>
      <c r="F143" s="123">
        <v>415</v>
      </c>
      <c r="G143" s="122" t="s">
        <v>7482</v>
      </c>
      <c r="H143" s="123" t="s">
        <v>6992</v>
      </c>
      <c r="I143" s="124">
        <v>2</v>
      </c>
      <c r="J143" s="125">
        <f t="shared" ref="J143:L188" si="33">AH143/2.54</f>
        <v>15.275590551181102</v>
      </c>
      <c r="K143" s="125">
        <f t="shared" si="33"/>
        <v>15.275590551181102</v>
      </c>
      <c r="L143" s="125">
        <f t="shared" si="33"/>
        <v>25.787401574803148</v>
      </c>
      <c r="M143" s="126">
        <f t="shared" si="31"/>
        <v>18.562732</v>
      </c>
      <c r="N143" s="126">
        <f t="shared" si="31"/>
        <v>15.388108000000003</v>
      </c>
      <c r="O143" s="127">
        <f t="shared" si="20"/>
        <v>9.8606319999999997E-2</v>
      </c>
      <c r="P143" s="125">
        <f t="shared" si="25"/>
        <v>3.482249327432454</v>
      </c>
      <c r="Q143" s="124"/>
      <c r="R143" s="126"/>
      <c r="S143" s="126"/>
      <c r="T143" s="126"/>
      <c r="U143" s="126"/>
      <c r="V143" s="127"/>
      <c r="W143" s="127"/>
      <c r="X143" s="155">
        <v>547</v>
      </c>
      <c r="Y143" s="155">
        <v>1155</v>
      </c>
      <c r="Z143" s="155">
        <v>1350</v>
      </c>
      <c r="AA143" s="150">
        <v>1500</v>
      </c>
      <c r="AB143" s="130" t="s">
        <v>77</v>
      </c>
      <c r="AC143" s="130" t="s">
        <v>7314</v>
      </c>
      <c r="AD143" s="130" t="s">
        <v>6931</v>
      </c>
      <c r="AE143" s="131">
        <v>200</v>
      </c>
      <c r="AF143" s="131">
        <v>1200</v>
      </c>
      <c r="AG143" s="129">
        <v>60</v>
      </c>
      <c r="AH143" s="132">
        <v>38.799999999999997</v>
      </c>
      <c r="AI143" s="132">
        <v>38.799999999999997</v>
      </c>
      <c r="AJ143" s="132">
        <v>65.5</v>
      </c>
      <c r="AK143" s="133">
        <v>8.42</v>
      </c>
      <c r="AL143" s="133">
        <v>6.98</v>
      </c>
      <c r="AM143" s="134">
        <f t="shared" si="32"/>
        <v>4.9303159999999999E-2</v>
      </c>
      <c r="AN143" s="129" t="s">
        <v>6987</v>
      </c>
      <c r="AO143" s="134" t="s">
        <v>6934</v>
      </c>
      <c r="AP143" s="134" t="s">
        <v>6966</v>
      </c>
      <c r="AQ143" s="154" t="s">
        <v>6988</v>
      </c>
      <c r="AR143" s="147" t="s">
        <v>6993</v>
      </c>
      <c r="AS143" s="136" t="s">
        <v>6994</v>
      </c>
      <c r="AT143" s="157">
        <v>15.35</v>
      </c>
      <c r="AU143" s="157">
        <v>24.55</v>
      </c>
      <c r="AV143" s="157">
        <v>18.28</v>
      </c>
      <c r="AW143" s="143">
        <v>37.5</v>
      </c>
      <c r="AX143" s="152" t="s">
        <v>6856</v>
      </c>
      <c r="AY143" s="152"/>
      <c r="AZ143" s="152"/>
      <c r="BA143" s="152"/>
      <c r="BB143" s="152"/>
      <c r="BC143" s="128"/>
      <c r="BD143" s="128"/>
      <c r="BE143" s="141" t="s">
        <v>6939</v>
      </c>
      <c r="BF143" s="141" t="s">
        <v>6939</v>
      </c>
      <c r="BG143" s="153"/>
      <c r="BH143" s="143">
        <f t="shared" si="30"/>
        <v>26.968828519999999</v>
      </c>
      <c r="BI143" s="143">
        <f t="shared" si="30"/>
        <v>56.945149799999996</v>
      </c>
      <c r="BJ143" s="143">
        <f t="shared" si="29"/>
        <v>66.559265999999994</v>
      </c>
      <c r="BK143" s="143">
        <f t="shared" si="29"/>
        <v>73.954740000000001</v>
      </c>
      <c r="BL143" s="148"/>
      <c r="BM143" s="148"/>
      <c r="BN143" s="148"/>
    </row>
    <row r="144" spans="1:66" s="144" customFormat="1" ht="28.5" hidden="1" customHeight="1" x14ac:dyDescent="0.2">
      <c r="A144" s="118">
        <v>45326</v>
      </c>
      <c r="B144" s="119" t="s">
        <v>7483</v>
      </c>
      <c r="C144" s="120"/>
      <c r="D144" s="120" t="s">
        <v>6984</v>
      </c>
      <c r="E144" s="120" t="s">
        <v>6928</v>
      </c>
      <c r="F144" s="123" t="s">
        <v>139</v>
      </c>
      <c r="G144" s="122" t="s">
        <v>7484</v>
      </c>
      <c r="H144" s="123" t="s">
        <v>7075</v>
      </c>
      <c r="I144" s="124">
        <v>2</v>
      </c>
      <c r="J144" s="125">
        <f t="shared" si="33"/>
        <v>15.275590551181102</v>
      </c>
      <c r="K144" s="125">
        <f t="shared" si="33"/>
        <v>15.275590551181102</v>
      </c>
      <c r="L144" s="125">
        <f t="shared" si="33"/>
        <v>25.787401574803148</v>
      </c>
      <c r="M144" s="126">
        <f t="shared" si="31"/>
        <v>18.562732</v>
      </c>
      <c r="N144" s="126">
        <f t="shared" si="31"/>
        <v>15.388108000000003</v>
      </c>
      <c r="O144" s="127">
        <f t="shared" si="20"/>
        <v>9.8606319999999997E-2</v>
      </c>
      <c r="P144" s="125">
        <f t="shared" si="25"/>
        <v>3.482249327432454</v>
      </c>
      <c r="Q144" s="124"/>
      <c r="R144" s="126"/>
      <c r="S144" s="126"/>
      <c r="T144" s="126"/>
      <c r="U144" s="126"/>
      <c r="V144" s="127"/>
      <c r="W144" s="127"/>
      <c r="X144" s="155">
        <v>547</v>
      </c>
      <c r="Y144" s="155">
        <v>1155</v>
      </c>
      <c r="Z144" s="155">
        <v>1350</v>
      </c>
      <c r="AA144" s="150">
        <v>1500</v>
      </c>
      <c r="AB144" s="130" t="s">
        <v>77</v>
      </c>
      <c r="AC144" s="130" t="s">
        <v>7314</v>
      </c>
      <c r="AD144" s="130" t="s">
        <v>6931</v>
      </c>
      <c r="AE144" s="131">
        <v>200</v>
      </c>
      <c r="AF144" s="131">
        <v>1200</v>
      </c>
      <c r="AG144" s="129">
        <v>60</v>
      </c>
      <c r="AH144" s="132">
        <v>38.799999999999997</v>
      </c>
      <c r="AI144" s="132">
        <v>38.799999999999997</v>
      </c>
      <c r="AJ144" s="132">
        <v>65.5</v>
      </c>
      <c r="AK144" s="133">
        <v>8.42</v>
      </c>
      <c r="AL144" s="133">
        <v>6.98</v>
      </c>
      <c r="AM144" s="134">
        <f t="shared" si="32"/>
        <v>4.9303159999999999E-2</v>
      </c>
      <c r="AN144" s="129" t="s">
        <v>6987</v>
      </c>
      <c r="AO144" s="134" t="s">
        <v>6934</v>
      </c>
      <c r="AP144" s="134" t="s">
        <v>6966</v>
      </c>
      <c r="AQ144" s="154" t="s">
        <v>6988</v>
      </c>
      <c r="AR144" s="138" t="s">
        <v>7076</v>
      </c>
      <c r="AS144" s="136" t="s">
        <v>7077</v>
      </c>
      <c r="AT144" s="157">
        <v>15.35</v>
      </c>
      <c r="AU144" s="157">
        <v>24.55</v>
      </c>
      <c r="AV144" s="157">
        <v>18.28</v>
      </c>
      <c r="AW144" s="143">
        <v>37.5</v>
      </c>
      <c r="AX144" s="152" t="s">
        <v>6856</v>
      </c>
      <c r="AY144" s="152"/>
      <c r="AZ144" s="152"/>
      <c r="BA144" s="152"/>
      <c r="BB144" s="152"/>
      <c r="BC144" s="128"/>
      <c r="BD144" s="128"/>
      <c r="BE144" s="141" t="s">
        <v>6939</v>
      </c>
      <c r="BF144" s="141" t="s">
        <v>6939</v>
      </c>
      <c r="BG144" s="153"/>
      <c r="BH144" s="143">
        <f t="shared" si="30"/>
        <v>26.968828519999999</v>
      </c>
      <c r="BI144" s="143">
        <f t="shared" si="30"/>
        <v>56.945149799999996</v>
      </c>
      <c r="BJ144" s="143">
        <f t="shared" si="29"/>
        <v>66.559265999999994</v>
      </c>
      <c r="BK144" s="143">
        <f t="shared" si="29"/>
        <v>73.954740000000001</v>
      </c>
      <c r="BL144" s="148"/>
      <c r="BM144" s="148"/>
      <c r="BN144" s="148"/>
    </row>
    <row r="145" spans="1:63" s="200" customFormat="1" ht="33" hidden="1" customHeight="1" x14ac:dyDescent="0.2">
      <c r="A145" s="118">
        <v>45230</v>
      </c>
      <c r="B145" s="119" t="s">
        <v>6926</v>
      </c>
      <c r="C145" s="120"/>
      <c r="D145" s="120" t="s">
        <v>7043</v>
      </c>
      <c r="E145" s="120" t="s">
        <v>6928</v>
      </c>
      <c r="F145" s="121" t="s">
        <v>7485</v>
      </c>
      <c r="G145" s="122" t="s">
        <v>7485</v>
      </c>
      <c r="H145" s="123" t="s">
        <v>7486</v>
      </c>
      <c r="I145" s="124">
        <v>1</v>
      </c>
      <c r="J145" s="125">
        <f t="shared" si="33"/>
        <v>26.377952755905511</v>
      </c>
      <c r="K145" s="125">
        <f t="shared" si="33"/>
        <v>19.881889763779526</v>
      </c>
      <c r="L145" s="125">
        <f t="shared" si="33"/>
        <v>10.826771653543307</v>
      </c>
      <c r="M145" s="126">
        <f t="shared" si="31"/>
        <v>24.030140000000003</v>
      </c>
      <c r="N145" s="126">
        <f t="shared" si="31"/>
        <v>22.486920000000001</v>
      </c>
      <c r="O145" s="127">
        <f t="shared" si="20"/>
        <v>9.3046249999999997E-2</v>
      </c>
      <c r="P145" s="125">
        <f t="shared" si="25"/>
        <v>3.2858973084343073</v>
      </c>
      <c r="Q145" s="124"/>
      <c r="R145" s="125"/>
      <c r="S145" s="125"/>
      <c r="T145" s="125"/>
      <c r="U145" s="132"/>
      <c r="V145" s="134"/>
      <c r="W145" s="134"/>
      <c r="X145" s="130">
        <v>304</v>
      </c>
      <c r="Y145" s="130">
        <v>616</v>
      </c>
      <c r="Z145" s="128">
        <v>693</v>
      </c>
      <c r="AA145" s="128">
        <v>774</v>
      </c>
      <c r="AB145" s="130" t="s">
        <v>41</v>
      </c>
      <c r="AC145" s="130" t="s">
        <v>6930</v>
      </c>
      <c r="AD145" s="130" t="s">
        <v>6931</v>
      </c>
      <c r="AE145" s="130">
        <v>200</v>
      </c>
      <c r="AF145" s="129">
        <v>200</v>
      </c>
      <c r="AG145" s="129">
        <v>70</v>
      </c>
      <c r="AH145" s="189">
        <v>67</v>
      </c>
      <c r="AI145" s="189">
        <v>50.5</v>
      </c>
      <c r="AJ145" s="189">
        <v>27.5</v>
      </c>
      <c r="AK145" s="132">
        <v>10.9</v>
      </c>
      <c r="AL145" s="132">
        <v>10.199999999999999</v>
      </c>
      <c r="AM145" s="134">
        <f t="shared" si="32"/>
        <v>9.3046249999999997E-2</v>
      </c>
      <c r="AN145" s="129" t="s">
        <v>6933</v>
      </c>
      <c r="AO145" s="136" t="s">
        <v>6934</v>
      </c>
      <c r="AP145" s="136" t="s">
        <v>6935</v>
      </c>
      <c r="AQ145" s="137" t="s">
        <v>7487</v>
      </c>
      <c r="AR145" s="147" t="s">
        <v>7488</v>
      </c>
      <c r="AS145" s="147" t="s">
        <v>6938</v>
      </c>
      <c r="AT145" s="139">
        <v>45.3</v>
      </c>
      <c r="AU145" s="139">
        <v>19.7</v>
      </c>
      <c r="AV145" s="139">
        <v>31.5</v>
      </c>
      <c r="AW145" s="140">
        <v>120</v>
      </c>
      <c r="AX145" s="152" t="s">
        <v>6856</v>
      </c>
      <c r="AY145" s="152"/>
      <c r="AZ145" s="152"/>
      <c r="BA145" s="152"/>
      <c r="BB145" s="128"/>
      <c r="BC145" s="128"/>
      <c r="BD145" s="128"/>
      <c r="BE145" s="141" t="s">
        <v>6939</v>
      </c>
      <c r="BF145" s="141" t="s">
        <v>6939</v>
      </c>
      <c r="BG145" s="193"/>
      <c r="BH145" s="143">
        <f t="shared" si="30"/>
        <v>28.286059999999999</v>
      </c>
      <c r="BI145" s="143">
        <f t="shared" si="30"/>
        <v>57.316490000000002</v>
      </c>
      <c r="BJ145" s="143">
        <f t="shared" si="30"/>
        <v>64.481051249999993</v>
      </c>
      <c r="BK145" s="143">
        <f t="shared" si="30"/>
        <v>72.0177975</v>
      </c>
    </row>
    <row r="146" spans="1:63" s="200" customFormat="1" ht="33" hidden="1" customHeight="1" x14ac:dyDescent="0.2">
      <c r="A146" s="118">
        <v>44403</v>
      </c>
      <c r="B146" s="181"/>
      <c r="C146" s="120"/>
      <c r="D146" s="120" t="s">
        <v>7043</v>
      </c>
      <c r="E146" s="120" t="s">
        <v>6928</v>
      </c>
      <c r="F146" s="121" t="s">
        <v>4145</v>
      </c>
      <c r="G146" s="171" t="s">
        <v>7489</v>
      </c>
      <c r="H146" s="123" t="s">
        <v>7490</v>
      </c>
      <c r="I146" s="124">
        <v>1</v>
      </c>
      <c r="J146" s="125">
        <f t="shared" si="33"/>
        <v>14.759842519685041</v>
      </c>
      <c r="K146" s="125">
        <f t="shared" si="33"/>
        <v>10.511811023622046</v>
      </c>
      <c r="L146" s="125">
        <f t="shared" si="33"/>
        <v>24.019685039370078</v>
      </c>
      <c r="M146" s="126">
        <f t="shared" si="31"/>
        <v>16.402224</v>
      </c>
      <c r="N146" s="126">
        <f t="shared" si="31"/>
        <v>13.668520000000001</v>
      </c>
      <c r="O146" s="127">
        <f t="shared" si="20"/>
        <v>6.1069972829999999E-2</v>
      </c>
      <c r="P146" s="125">
        <f t="shared" si="25"/>
        <v>2.1566657371818132</v>
      </c>
      <c r="Q146" s="124"/>
      <c r="R146" s="125"/>
      <c r="S146" s="125"/>
      <c r="T146" s="125"/>
      <c r="U146" s="132"/>
      <c r="V146" s="134"/>
      <c r="W146" s="134"/>
      <c r="X146" s="128">
        <v>486</v>
      </c>
      <c r="Y146" s="128">
        <v>970</v>
      </c>
      <c r="Z146" s="128">
        <v>1120</v>
      </c>
      <c r="AA146" s="128">
        <v>1250</v>
      </c>
      <c r="AB146" s="130" t="s">
        <v>41</v>
      </c>
      <c r="AC146" s="130" t="s">
        <v>6930</v>
      </c>
      <c r="AD146" s="130" t="s">
        <v>6931</v>
      </c>
      <c r="AE146" s="130">
        <v>200</v>
      </c>
      <c r="AF146" s="129">
        <v>200</v>
      </c>
      <c r="AG146" s="129">
        <v>45</v>
      </c>
      <c r="AH146" s="189">
        <v>37.49</v>
      </c>
      <c r="AI146" s="189">
        <v>26.7</v>
      </c>
      <c r="AJ146" s="189">
        <v>61.01</v>
      </c>
      <c r="AK146" s="132">
        <v>7.44</v>
      </c>
      <c r="AL146" s="132">
        <v>6.2</v>
      </c>
      <c r="AM146" s="134">
        <f t="shared" si="32"/>
        <v>6.1069972829999999E-2</v>
      </c>
      <c r="AN146" s="129" t="s">
        <v>7491</v>
      </c>
      <c r="AO146" s="136" t="s">
        <v>6934</v>
      </c>
      <c r="AP146" s="136" t="s">
        <v>6966</v>
      </c>
      <c r="AQ146" s="154" t="s">
        <v>7492</v>
      </c>
      <c r="AR146" s="147" t="s">
        <v>7493</v>
      </c>
      <c r="AS146" s="147" t="s">
        <v>6938</v>
      </c>
      <c r="AT146" s="139">
        <v>36.299999999999997</v>
      </c>
      <c r="AU146" s="139">
        <v>17.8</v>
      </c>
      <c r="AV146" s="139">
        <v>37.200000000000003</v>
      </c>
      <c r="AW146" s="140">
        <v>49</v>
      </c>
      <c r="AX146" s="152" t="s">
        <v>6856</v>
      </c>
      <c r="AY146" s="152"/>
      <c r="AZ146" s="152"/>
      <c r="BA146" s="152"/>
      <c r="BB146" s="128"/>
      <c r="BC146" s="128"/>
      <c r="BD146" s="128"/>
      <c r="BE146" s="141" t="s">
        <v>6939</v>
      </c>
      <c r="BF146" s="141" t="s">
        <v>6939</v>
      </c>
      <c r="BG146" s="193"/>
      <c r="BH146" s="143">
        <f t="shared" si="30"/>
        <v>29.680006795379999</v>
      </c>
      <c r="BI146" s="143">
        <f t="shared" si="30"/>
        <v>59.237873645100002</v>
      </c>
      <c r="BJ146" s="143">
        <f t="shared" si="30"/>
        <v>68.398369569599993</v>
      </c>
      <c r="BK146" s="143">
        <f t="shared" si="30"/>
        <v>76.337466037499993</v>
      </c>
    </row>
    <row r="147" spans="1:63" s="200" customFormat="1" ht="33" hidden="1" customHeight="1" x14ac:dyDescent="0.2">
      <c r="A147" s="118">
        <v>44403</v>
      </c>
      <c r="B147" s="181"/>
      <c r="C147" s="120"/>
      <c r="D147" s="120" t="s">
        <v>7043</v>
      </c>
      <c r="E147" s="120" t="s">
        <v>6928</v>
      </c>
      <c r="F147" s="121" t="s">
        <v>4148</v>
      </c>
      <c r="G147" s="122" t="s">
        <v>4148</v>
      </c>
      <c r="H147" s="123" t="s">
        <v>7490</v>
      </c>
      <c r="I147" s="124">
        <v>1</v>
      </c>
      <c r="J147" s="125">
        <f t="shared" si="33"/>
        <v>14.759842519685041</v>
      </c>
      <c r="K147" s="125">
        <f t="shared" si="33"/>
        <v>10.511811023622046</v>
      </c>
      <c r="L147" s="125">
        <f t="shared" si="33"/>
        <v>24.019685039370078</v>
      </c>
      <c r="M147" s="126">
        <f t="shared" si="31"/>
        <v>16.402224</v>
      </c>
      <c r="N147" s="126">
        <f t="shared" si="31"/>
        <v>13.668520000000001</v>
      </c>
      <c r="O147" s="127">
        <f t="shared" si="20"/>
        <v>6.1069972829999999E-2</v>
      </c>
      <c r="P147" s="125">
        <f t="shared" si="25"/>
        <v>2.1566657371818132</v>
      </c>
      <c r="Q147" s="124"/>
      <c r="R147" s="125"/>
      <c r="S147" s="125"/>
      <c r="T147" s="125"/>
      <c r="U147" s="132"/>
      <c r="V147" s="134"/>
      <c r="W147" s="134"/>
      <c r="X147" s="128">
        <v>486</v>
      </c>
      <c r="Y147" s="128">
        <v>970</v>
      </c>
      <c r="Z147" s="128">
        <v>1120</v>
      </c>
      <c r="AA147" s="128">
        <v>1250</v>
      </c>
      <c r="AB147" s="130" t="s">
        <v>41</v>
      </c>
      <c r="AC147" s="130" t="s">
        <v>6930</v>
      </c>
      <c r="AD147" s="130" t="s">
        <v>6931</v>
      </c>
      <c r="AE147" s="130">
        <v>200</v>
      </c>
      <c r="AF147" s="129">
        <v>200</v>
      </c>
      <c r="AG147" s="129">
        <v>45</v>
      </c>
      <c r="AH147" s="189">
        <v>37.49</v>
      </c>
      <c r="AI147" s="189">
        <v>26.7</v>
      </c>
      <c r="AJ147" s="189">
        <v>61.01</v>
      </c>
      <c r="AK147" s="132">
        <v>7.44</v>
      </c>
      <c r="AL147" s="132">
        <v>6.2</v>
      </c>
      <c r="AM147" s="134">
        <f t="shared" si="32"/>
        <v>6.1069972829999999E-2</v>
      </c>
      <c r="AN147" s="129" t="s">
        <v>7491</v>
      </c>
      <c r="AO147" s="136" t="s">
        <v>6934</v>
      </c>
      <c r="AP147" s="136" t="s">
        <v>6966</v>
      </c>
      <c r="AQ147" s="154" t="s">
        <v>7492</v>
      </c>
      <c r="AR147" s="147" t="s">
        <v>7494</v>
      </c>
      <c r="AS147" s="147" t="s">
        <v>6938</v>
      </c>
      <c r="AT147" s="139">
        <v>36.299999999999997</v>
      </c>
      <c r="AU147" s="139">
        <v>17.8</v>
      </c>
      <c r="AV147" s="139">
        <v>37.200000000000003</v>
      </c>
      <c r="AW147" s="140">
        <v>49</v>
      </c>
      <c r="AX147" s="152" t="s">
        <v>6856</v>
      </c>
      <c r="AY147" s="152"/>
      <c r="AZ147" s="152"/>
      <c r="BA147" s="152"/>
      <c r="BB147" s="128"/>
      <c r="BC147" s="128"/>
      <c r="BD147" s="128"/>
      <c r="BE147" s="141" t="s">
        <v>6939</v>
      </c>
      <c r="BF147" s="141" t="s">
        <v>6939</v>
      </c>
      <c r="BG147" s="193"/>
      <c r="BH147" s="143">
        <f t="shared" si="30"/>
        <v>29.680006795379999</v>
      </c>
      <c r="BI147" s="143">
        <f t="shared" si="30"/>
        <v>59.237873645100002</v>
      </c>
      <c r="BJ147" s="143">
        <f t="shared" si="30"/>
        <v>68.398369569599993</v>
      </c>
      <c r="BK147" s="143">
        <f t="shared" si="30"/>
        <v>76.337466037499993</v>
      </c>
    </row>
    <row r="148" spans="1:63" s="200" customFormat="1" ht="33" hidden="1" customHeight="1" x14ac:dyDescent="0.2">
      <c r="A148" s="118">
        <v>44634</v>
      </c>
      <c r="B148" s="181" t="s">
        <v>7495</v>
      </c>
      <c r="C148" s="120"/>
      <c r="D148" s="120" t="s">
        <v>7043</v>
      </c>
      <c r="E148" s="120" t="s">
        <v>6928</v>
      </c>
      <c r="F148" s="121" t="s">
        <v>2475</v>
      </c>
      <c r="G148" s="122" t="s">
        <v>2475</v>
      </c>
      <c r="H148" s="123" t="s">
        <v>7496</v>
      </c>
      <c r="I148" s="124">
        <v>1</v>
      </c>
      <c r="J148" s="125">
        <f t="shared" si="33"/>
        <v>41.732283464566926</v>
      </c>
      <c r="K148" s="125">
        <f t="shared" si="33"/>
        <v>23.937007874015748</v>
      </c>
      <c r="L148" s="125">
        <f t="shared" si="33"/>
        <v>11.496062992125983</v>
      </c>
      <c r="M148" s="126">
        <f t="shared" si="31"/>
        <v>53.79224</v>
      </c>
      <c r="N148" s="126">
        <f t="shared" si="31"/>
        <v>45.855680000000007</v>
      </c>
      <c r="O148" s="127">
        <f t="shared" si="20"/>
        <v>0.18818815999999997</v>
      </c>
      <c r="P148" s="125">
        <f t="shared" si="25"/>
        <v>6.6458021513301686</v>
      </c>
      <c r="Q148" s="124"/>
      <c r="R148" s="125"/>
      <c r="S148" s="125"/>
      <c r="T148" s="125"/>
      <c r="U148" s="132"/>
      <c r="V148" s="134"/>
      <c r="W148" s="134"/>
      <c r="X148" s="128">
        <v>149</v>
      </c>
      <c r="Y148" s="128">
        <v>325</v>
      </c>
      <c r="Z148" s="128">
        <v>366</v>
      </c>
      <c r="AA148" s="128"/>
      <c r="AB148" s="130" t="s">
        <v>41</v>
      </c>
      <c r="AC148" s="130" t="s">
        <v>6930</v>
      </c>
      <c r="AD148" s="130" t="s">
        <v>6931</v>
      </c>
      <c r="AE148" s="131">
        <v>150</v>
      </c>
      <c r="AF148" s="131">
        <v>150</v>
      </c>
      <c r="AG148" s="129">
        <v>90</v>
      </c>
      <c r="AH148" s="189">
        <v>106</v>
      </c>
      <c r="AI148" s="189">
        <v>60.8</v>
      </c>
      <c r="AJ148" s="189">
        <v>29.2</v>
      </c>
      <c r="AK148" s="132">
        <v>24.4</v>
      </c>
      <c r="AL148" s="132">
        <v>20.8</v>
      </c>
      <c r="AM148" s="134">
        <f t="shared" si="32"/>
        <v>0.18818815999999997</v>
      </c>
      <c r="AN148" s="146" t="s">
        <v>7438</v>
      </c>
      <c r="AO148" s="136" t="s">
        <v>7000</v>
      </c>
      <c r="AP148" s="136" t="s">
        <v>7464</v>
      </c>
      <c r="AQ148" s="221" t="s">
        <v>7497</v>
      </c>
      <c r="AR148" s="197" t="s">
        <v>7498</v>
      </c>
      <c r="AS148" s="138" t="s">
        <v>6938</v>
      </c>
      <c r="AT148" s="139">
        <v>43</v>
      </c>
      <c r="AU148" s="139">
        <v>30.25</v>
      </c>
      <c r="AV148" s="139">
        <v>37.200000000000003</v>
      </c>
      <c r="AW148" s="140">
        <v>130</v>
      </c>
      <c r="AX148" s="152" t="s">
        <v>6981</v>
      </c>
      <c r="AY148" s="150" t="s">
        <v>7499</v>
      </c>
      <c r="AZ148" s="150" t="s">
        <v>7500</v>
      </c>
      <c r="BA148" s="152"/>
      <c r="BB148" s="128"/>
      <c r="BC148" s="128"/>
      <c r="BD148" s="128"/>
      <c r="BE148" s="141" t="s">
        <v>7473</v>
      </c>
      <c r="BF148" s="141" t="s">
        <v>6981</v>
      </c>
      <c r="BG148" s="193"/>
      <c r="BH148" s="143">
        <f t="shared" si="30"/>
        <v>28.040035839999994</v>
      </c>
      <c r="BI148" s="143">
        <f t="shared" si="30"/>
        <v>61.161151999999987</v>
      </c>
      <c r="BJ148" s="143">
        <f t="shared" si="30"/>
        <v>68.876866559999982</v>
      </c>
      <c r="BK148" s="196"/>
    </row>
    <row r="149" spans="1:63" s="200" customFormat="1" ht="33" hidden="1" customHeight="1" x14ac:dyDescent="0.2">
      <c r="A149" s="118">
        <v>44634</v>
      </c>
      <c r="B149" s="181" t="s">
        <v>7495</v>
      </c>
      <c r="C149" s="120"/>
      <c r="D149" s="120" t="s">
        <v>7043</v>
      </c>
      <c r="E149" s="120" t="s">
        <v>6928</v>
      </c>
      <c r="F149" s="121" t="s">
        <v>4154</v>
      </c>
      <c r="G149" s="122" t="s">
        <v>4154</v>
      </c>
      <c r="H149" s="123" t="s">
        <v>7496</v>
      </c>
      <c r="I149" s="124">
        <v>1</v>
      </c>
      <c r="J149" s="125">
        <f t="shared" si="33"/>
        <v>41.732283464566926</v>
      </c>
      <c r="K149" s="125">
        <f t="shared" si="33"/>
        <v>23.937007874015748</v>
      </c>
      <c r="L149" s="125">
        <f t="shared" si="33"/>
        <v>11.496062992125983</v>
      </c>
      <c r="M149" s="126">
        <f t="shared" si="31"/>
        <v>53.79224</v>
      </c>
      <c r="N149" s="126">
        <f t="shared" si="31"/>
        <v>45.855680000000007</v>
      </c>
      <c r="O149" s="127">
        <f t="shared" si="20"/>
        <v>0.18818815999999997</v>
      </c>
      <c r="P149" s="125">
        <f t="shared" si="25"/>
        <v>6.6458021513301686</v>
      </c>
      <c r="Q149" s="124"/>
      <c r="R149" s="125"/>
      <c r="S149" s="125"/>
      <c r="T149" s="125"/>
      <c r="U149" s="132"/>
      <c r="V149" s="134"/>
      <c r="W149" s="134"/>
      <c r="X149" s="128">
        <v>149</v>
      </c>
      <c r="Y149" s="128">
        <v>325</v>
      </c>
      <c r="Z149" s="128">
        <v>366</v>
      </c>
      <c r="AA149" s="128"/>
      <c r="AB149" s="130" t="s">
        <v>41</v>
      </c>
      <c r="AC149" s="130" t="s">
        <v>6930</v>
      </c>
      <c r="AD149" s="130" t="s">
        <v>6931</v>
      </c>
      <c r="AE149" s="131">
        <v>150</v>
      </c>
      <c r="AF149" s="131">
        <v>150</v>
      </c>
      <c r="AG149" s="129">
        <v>90</v>
      </c>
      <c r="AH149" s="189">
        <v>106</v>
      </c>
      <c r="AI149" s="189">
        <v>60.8</v>
      </c>
      <c r="AJ149" s="189">
        <v>29.2</v>
      </c>
      <c r="AK149" s="132">
        <v>24.4</v>
      </c>
      <c r="AL149" s="132">
        <v>20.8</v>
      </c>
      <c r="AM149" s="134">
        <f t="shared" si="32"/>
        <v>0.18818815999999997</v>
      </c>
      <c r="AN149" s="146" t="s">
        <v>7438</v>
      </c>
      <c r="AO149" s="136" t="s">
        <v>7000</v>
      </c>
      <c r="AP149" s="136" t="s">
        <v>7464</v>
      </c>
      <c r="AQ149" s="221" t="s">
        <v>7497</v>
      </c>
      <c r="AR149" s="197" t="s">
        <v>7501</v>
      </c>
      <c r="AS149" s="138" t="s">
        <v>6938</v>
      </c>
      <c r="AT149" s="139">
        <v>43</v>
      </c>
      <c r="AU149" s="139">
        <v>30.25</v>
      </c>
      <c r="AV149" s="139">
        <v>37.200000000000003</v>
      </c>
      <c r="AW149" s="140">
        <v>130</v>
      </c>
      <c r="AX149" s="152" t="s">
        <v>6981</v>
      </c>
      <c r="AY149" s="150" t="s">
        <v>7499</v>
      </c>
      <c r="AZ149" s="150" t="s">
        <v>7500</v>
      </c>
      <c r="BA149" s="152"/>
      <c r="BB149" s="128"/>
      <c r="BC149" s="128"/>
      <c r="BD149" s="128"/>
      <c r="BE149" s="141" t="s">
        <v>7473</v>
      </c>
      <c r="BF149" s="141" t="s">
        <v>6981</v>
      </c>
      <c r="BG149" s="193"/>
      <c r="BH149" s="143">
        <f t="shared" si="30"/>
        <v>28.040035839999994</v>
      </c>
      <c r="BI149" s="143">
        <f t="shared" si="30"/>
        <v>61.161151999999987</v>
      </c>
      <c r="BJ149" s="143">
        <f t="shared" si="30"/>
        <v>68.876866559999982</v>
      </c>
      <c r="BK149" s="196"/>
    </row>
    <row r="150" spans="1:63" s="200" customFormat="1" ht="33" hidden="1" customHeight="1" x14ac:dyDescent="0.2">
      <c r="A150" s="118">
        <v>45050</v>
      </c>
      <c r="B150" s="181" t="s">
        <v>7502</v>
      </c>
      <c r="C150" s="120"/>
      <c r="D150" s="120" t="s">
        <v>7043</v>
      </c>
      <c r="E150" s="120" t="s">
        <v>6928</v>
      </c>
      <c r="F150" s="121" t="s">
        <v>4172</v>
      </c>
      <c r="G150" s="171" t="s">
        <v>7503</v>
      </c>
      <c r="H150" s="123" t="s">
        <v>7504</v>
      </c>
      <c r="I150" s="124">
        <v>1</v>
      </c>
      <c r="J150" s="125">
        <f t="shared" si="33"/>
        <v>28.346456692913385</v>
      </c>
      <c r="K150" s="125">
        <f t="shared" si="33"/>
        <v>24.606299212598426</v>
      </c>
      <c r="L150" s="125">
        <f t="shared" si="33"/>
        <v>15.354330708661417</v>
      </c>
      <c r="M150" s="126">
        <f t="shared" si="31"/>
        <v>17.636800000000001</v>
      </c>
      <c r="N150" s="126">
        <f t="shared" si="31"/>
        <v>12.78668</v>
      </c>
      <c r="O150" s="127">
        <f t="shared" si="20"/>
        <v>0.17549999999999999</v>
      </c>
      <c r="P150" s="125">
        <f t="shared" si="25"/>
        <v>6.1977240096212478</v>
      </c>
      <c r="Q150" s="124"/>
      <c r="R150" s="125"/>
      <c r="S150" s="125"/>
      <c r="T150" s="125"/>
      <c r="U150" s="132"/>
      <c r="V150" s="134"/>
      <c r="W150" s="134"/>
      <c r="X150" s="130">
        <v>154</v>
      </c>
      <c r="Y150" s="130">
        <v>320</v>
      </c>
      <c r="Z150" s="128">
        <v>401</v>
      </c>
      <c r="AA150" s="128">
        <v>450</v>
      </c>
      <c r="AB150" s="130" t="s">
        <v>7505</v>
      </c>
      <c r="AC150" s="130" t="s">
        <v>6976</v>
      </c>
      <c r="AD150" s="130" t="s">
        <v>6931</v>
      </c>
      <c r="AE150" s="130">
        <v>150</v>
      </c>
      <c r="AF150" s="129">
        <v>1000</v>
      </c>
      <c r="AG150" s="129">
        <v>90</v>
      </c>
      <c r="AH150" s="189">
        <v>72</v>
      </c>
      <c r="AI150" s="189">
        <v>62.5</v>
      </c>
      <c r="AJ150" s="189">
        <v>39</v>
      </c>
      <c r="AK150" s="132">
        <v>8</v>
      </c>
      <c r="AL150" s="132">
        <v>5.8</v>
      </c>
      <c r="AM150" s="134">
        <f t="shared" si="32"/>
        <v>0.17549999999999999</v>
      </c>
      <c r="AN150" s="195" t="s">
        <v>7168</v>
      </c>
      <c r="AO150" s="136" t="s">
        <v>6934</v>
      </c>
      <c r="AP150" s="136" t="s">
        <v>6944</v>
      </c>
      <c r="AQ150" s="221" t="s">
        <v>7506</v>
      </c>
      <c r="AR150" s="197" t="s">
        <v>7507</v>
      </c>
      <c r="AS150" s="197" t="s">
        <v>6938</v>
      </c>
      <c r="AT150" s="132">
        <v>27.87</v>
      </c>
      <c r="AU150" s="132">
        <v>23.62</v>
      </c>
      <c r="AV150" s="132">
        <v>14.17</v>
      </c>
      <c r="AW150" s="143">
        <v>43</v>
      </c>
      <c r="AX150" s="152" t="s">
        <v>6981</v>
      </c>
      <c r="AY150" s="150" t="s">
        <v>7171</v>
      </c>
      <c r="AZ150" s="331" t="s">
        <v>7172</v>
      </c>
      <c r="BA150" s="152"/>
      <c r="BB150" s="128"/>
      <c r="BC150" s="128"/>
      <c r="BD150" s="128"/>
      <c r="BE150" s="141" t="s">
        <v>6939</v>
      </c>
      <c r="BF150" s="141" t="s">
        <v>6939</v>
      </c>
      <c r="BG150" s="193"/>
      <c r="BH150" s="143">
        <f t="shared" ref="BH150:BH198" si="34">X150*O150/I150</f>
        <v>27.026999999999997</v>
      </c>
      <c r="BI150" s="143">
        <f t="shared" ref="BI150:BI198" si="35">Y150*O150/I150</f>
        <v>56.16</v>
      </c>
      <c r="BJ150" s="143">
        <f t="shared" si="30"/>
        <v>70.375500000000002</v>
      </c>
      <c r="BK150" s="143">
        <f t="shared" ref="BK150:BK198" si="36">AA150*O150/I150</f>
        <v>78.974999999999994</v>
      </c>
    </row>
    <row r="151" spans="1:63" s="200" customFormat="1" ht="33" hidden="1" customHeight="1" x14ac:dyDescent="0.2">
      <c r="A151" s="118">
        <v>44540</v>
      </c>
      <c r="B151" s="181" t="s">
        <v>7508</v>
      </c>
      <c r="C151" s="120"/>
      <c r="D151" s="120" t="s">
        <v>6997</v>
      </c>
      <c r="E151" s="120" t="s">
        <v>6928</v>
      </c>
      <c r="F151" s="121">
        <v>880</v>
      </c>
      <c r="G151" s="122" t="s">
        <v>7509</v>
      </c>
      <c r="H151" s="123" t="s">
        <v>7510</v>
      </c>
      <c r="I151" s="124">
        <v>1</v>
      </c>
      <c r="J151" s="125">
        <f t="shared" si="33"/>
        <v>59.84251968503937</v>
      </c>
      <c r="K151" s="125">
        <f t="shared" si="33"/>
        <v>11.023622047244094</v>
      </c>
      <c r="L151" s="125">
        <f t="shared" si="33"/>
        <v>35.826771653543304</v>
      </c>
      <c r="M151" s="126">
        <f t="shared" si="31"/>
        <v>91.049980000000005</v>
      </c>
      <c r="N151" s="126">
        <f t="shared" si="31"/>
        <v>68.342600000000004</v>
      </c>
      <c r="O151" s="127">
        <f t="shared" si="20"/>
        <v>0.38729599999999997</v>
      </c>
      <c r="P151" s="125">
        <f t="shared" si="25"/>
        <v>13.677229162565643</v>
      </c>
      <c r="Q151" s="124"/>
      <c r="R151" s="125"/>
      <c r="S151" s="125"/>
      <c r="T151" s="125"/>
      <c r="U151" s="132"/>
      <c r="V151" s="134"/>
      <c r="W151" s="134"/>
      <c r="X151" s="130"/>
      <c r="Y151" s="130"/>
      <c r="Z151" s="128">
        <v>159</v>
      </c>
      <c r="AA151" s="128"/>
      <c r="AB151" s="130" t="s">
        <v>7511</v>
      </c>
      <c r="AC151" s="130" t="s">
        <v>6976</v>
      </c>
      <c r="AD151" s="130" t="s">
        <v>6931</v>
      </c>
      <c r="AE151" s="130" t="s">
        <v>7003</v>
      </c>
      <c r="AF151" s="129" t="s">
        <v>7512</v>
      </c>
      <c r="AG151" s="129">
        <v>90</v>
      </c>
      <c r="AH151" s="189">
        <v>152</v>
      </c>
      <c r="AI151" s="189">
        <v>28</v>
      </c>
      <c r="AJ151" s="189">
        <v>91</v>
      </c>
      <c r="AK151" s="132">
        <v>41.3</v>
      </c>
      <c r="AL151" s="132">
        <v>31</v>
      </c>
      <c r="AM151" s="134">
        <f t="shared" si="32"/>
        <v>0.38729599999999997</v>
      </c>
      <c r="AN151" s="190" t="s">
        <v>7003</v>
      </c>
      <c r="AO151" s="136" t="s">
        <v>7513</v>
      </c>
      <c r="AP151" s="136" t="s">
        <v>7514</v>
      </c>
      <c r="AQ151" s="191"/>
      <c r="AR151" s="197" t="s">
        <v>7515</v>
      </c>
      <c r="AS151" s="138" t="s">
        <v>6938</v>
      </c>
      <c r="AT151" s="139"/>
      <c r="AU151" s="139"/>
      <c r="AV151" s="139"/>
      <c r="AW151" s="140"/>
      <c r="AX151" s="152" t="s">
        <v>6981</v>
      </c>
      <c r="AY151" s="150" t="s">
        <v>7471</v>
      </c>
      <c r="AZ151" s="150" t="s">
        <v>7516</v>
      </c>
      <c r="BA151" s="152"/>
      <c r="BB151" s="128"/>
      <c r="BC151" s="128"/>
      <c r="BD151" s="128"/>
      <c r="BE151" s="141" t="s">
        <v>7473</v>
      </c>
      <c r="BF151" s="141" t="s">
        <v>6981</v>
      </c>
      <c r="BG151" s="193"/>
      <c r="BH151" s="143">
        <f t="shared" si="34"/>
        <v>0</v>
      </c>
      <c r="BI151" s="143">
        <f t="shared" si="35"/>
        <v>0</v>
      </c>
      <c r="BJ151" s="143">
        <f t="shared" si="30"/>
        <v>61.580063999999993</v>
      </c>
      <c r="BK151" s="143">
        <f t="shared" si="36"/>
        <v>0</v>
      </c>
    </row>
    <row r="152" spans="1:63" s="200" customFormat="1" ht="33" hidden="1" customHeight="1" x14ac:dyDescent="0.2">
      <c r="A152" s="118">
        <v>44540</v>
      </c>
      <c r="B152" s="181" t="s">
        <v>7508</v>
      </c>
      <c r="C152" s="120"/>
      <c r="D152" s="120" t="s">
        <v>6997</v>
      </c>
      <c r="E152" s="120" t="s">
        <v>6928</v>
      </c>
      <c r="F152" s="170" t="s">
        <v>4255</v>
      </c>
      <c r="G152" s="171" t="s">
        <v>4255</v>
      </c>
      <c r="H152" s="123" t="s">
        <v>7517</v>
      </c>
      <c r="I152" s="124">
        <v>1</v>
      </c>
      <c r="J152" s="125">
        <f t="shared" si="33"/>
        <v>59.84251968503937</v>
      </c>
      <c r="K152" s="125">
        <f t="shared" si="33"/>
        <v>11.023622047244094</v>
      </c>
      <c r="L152" s="125">
        <f t="shared" si="33"/>
        <v>35.826771653543304</v>
      </c>
      <c r="M152" s="126">
        <f t="shared" si="31"/>
        <v>91.049980000000005</v>
      </c>
      <c r="N152" s="126">
        <f t="shared" si="31"/>
        <v>68.342600000000004</v>
      </c>
      <c r="O152" s="127">
        <f t="shared" si="20"/>
        <v>0.38729599999999997</v>
      </c>
      <c r="P152" s="125">
        <f t="shared" si="25"/>
        <v>13.677229162565643</v>
      </c>
      <c r="Q152" s="124"/>
      <c r="R152" s="125"/>
      <c r="S152" s="125"/>
      <c r="T152" s="125"/>
      <c r="U152" s="132"/>
      <c r="V152" s="134"/>
      <c r="W152" s="134"/>
      <c r="X152" s="130"/>
      <c r="Y152" s="130"/>
      <c r="Z152" s="128">
        <v>159</v>
      </c>
      <c r="AA152" s="128"/>
      <c r="AB152" s="130" t="s">
        <v>7511</v>
      </c>
      <c r="AC152" s="130" t="s">
        <v>6976</v>
      </c>
      <c r="AD152" s="130" t="s">
        <v>6931</v>
      </c>
      <c r="AE152" s="130" t="s">
        <v>7003</v>
      </c>
      <c r="AF152" s="129" t="s">
        <v>7512</v>
      </c>
      <c r="AG152" s="129">
        <v>60</v>
      </c>
      <c r="AH152" s="189">
        <v>152</v>
      </c>
      <c r="AI152" s="189">
        <v>28</v>
      </c>
      <c r="AJ152" s="189">
        <v>91</v>
      </c>
      <c r="AK152" s="132">
        <v>41.3</v>
      </c>
      <c r="AL152" s="132">
        <v>31</v>
      </c>
      <c r="AM152" s="134">
        <f t="shared" si="32"/>
        <v>0.38729599999999997</v>
      </c>
      <c r="AN152" s="190" t="s">
        <v>7003</v>
      </c>
      <c r="AO152" s="136" t="s">
        <v>7513</v>
      </c>
      <c r="AP152" s="136" t="s">
        <v>7514</v>
      </c>
      <c r="AQ152" s="191"/>
      <c r="AR152" s="197" t="s">
        <v>7518</v>
      </c>
      <c r="AS152" s="138" t="s">
        <v>6938</v>
      </c>
      <c r="AT152" s="139"/>
      <c r="AU152" s="139"/>
      <c r="AV152" s="139"/>
      <c r="AW152" s="140"/>
      <c r="AX152" s="152" t="s">
        <v>6981</v>
      </c>
      <c r="AY152" s="150" t="s">
        <v>7471</v>
      </c>
      <c r="AZ152" s="150" t="s">
        <v>7516</v>
      </c>
      <c r="BA152" s="152"/>
      <c r="BB152" s="128"/>
      <c r="BC152" s="128"/>
      <c r="BD152" s="128"/>
      <c r="BE152" s="141" t="s">
        <v>7473</v>
      </c>
      <c r="BF152" s="141" t="s">
        <v>6981</v>
      </c>
      <c r="BG152" s="193"/>
      <c r="BH152" s="143">
        <f t="shared" si="34"/>
        <v>0</v>
      </c>
      <c r="BI152" s="143">
        <f t="shared" si="35"/>
        <v>0</v>
      </c>
      <c r="BJ152" s="143">
        <f t="shared" ref="BJ152:BJ198" si="37">Z152*$O152/$I152</f>
        <v>61.580063999999993</v>
      </c>
      <c r="BK152" s="143">
        <f t="shared" si="36"/>
        <v>0</v>
      </c>
    </row>
    <row r="153" spans="1:63" s="200" customFormat="1" ht="33" hidden="1" customHeight="1" x14ac:dyDescent="0.2">
      <c r="A153" s="118">
        <v>44540</v>
      </c>
      <c r="B153" s="181" t="s">
        <v>7508</v>
      </c>
      <c r="C153" s="120"/>
      <c r="D153" s="120" t="s">
        <v>6997</v>
      </c>
      <c r="E153" s="120" t="s">
        <v>6928</v>
      </c>
      <c r="F153" s="121" t="s">
        <v>4160</v>
      </c>
      <c r="G153" s="171" t="s">
        <v>4160</v>
      </c>
      <c r="H153" s="123" t="s">
        <v>7519</v>
      </c>
      <c r="I153" s="124">
        <v>1</v>
      </c>
      <c r="J153" s="125">
        <f t="shared" si="33"/>
        <v>59.84251968503937</v>
      </c>
      <c r="K153" s="125">
        <f t="shared" si="33"/>
        <v>11.023622047244094</v>
      </c>
      <c r="L153" s="125">
        <f t="shared" si="33"/>
        <v>35.826771653543304</v>
      </c>
      <c r="M153" s="126">
        <f t="shared" si="31"/>
        <v>91.049980000000005</v>
      </c>
      <c r="N153" s="126">
        <f t="shared" si="31"/>
        <v>68.342600000000004</v>
      </c>
      <c r="O153" s="127">
        <f t="shared" si="20"/>
        <v>0.38729599999999997</v>
      </c>
      <c r="P153" s="125">
        <f t="shared" si="25"/>
        <v>13.677229162565643</v>
      </c>
      <c r="Q153" s="124"/>
      <c r="R153" s="125"/>
      <c r="S153" s="125"/>
      <c r="T153" s="125"/>
      <c r="U153" s="132"/>
      <c r="V153" s="134"/>
      <c r="W153" s="134"/>
      <c r="X153" s="130"/>
      <c r="Y153" s="130"/>
      <c r="Z153" s="128">
        <v>159</v>
      </c>
      <c r="AA153" s="128"/>
      <c r="AB153" s="130" t="s">
        <v>7511</v>
      </c>
      <c r="AC153" s="130" t="s">
        <v>6976</v>
      </c>
      <c r="AD153" s="130" t="s">
        <v>6931</v>
      </c>
      <c r="AE153" s="130" t="s">
        <v>7003</v>
      </c>
      <c r="AF153" s="129" t="s">
        <v>7512</v>
      </c>
      <c r="AG153" s="129">
        <v>90</v>
      </c>
      <c r="AH153" s="189">
        <v>152</v>
      </c>
      <c r="AI153" s="189">
        <v>28</v>
      </c>
      <c r="AJ153" s="189">
        <v>91</v>
      </c>
      <c r="AK153" s="132">
        <v>41.3</v>
      </c>
      <c r="AL153" s="132">
        <v>31</v>
      </c>
      <c r="AM153" s="134">
        <f t="shared" si="32"/>
        <v>0.38729599999999997</v>
      </c>
      <c r="AN153" s="190" t="s">
        <v>7003</v>
      </c>
      <c r="AO153" s="136" t="s">
        <v>7513</v>
      </c>
      <c r="AP153" s="136" t="s">
        <v>7514</v>
      </c>
      <c r="AQ153" s="191"/>
      <c r="AR153" s="197" t="s">
        <v>7520</v>
      </c>
      <c r="AS153" s="138" t="s">
        <v>6938</v>
      </c>
      <c r="AT153" s="139"/>
      <c r="AU153" s="139"/>
      <c r="AV153" s="139"/>
      <c r="AW153" s="140"/>
      <c r="AX153" s="152" t="s">
        <v>6981</v>
      </c>
      <c r="AY153" s="150" t="s">
        <v>7471</v>
      </c>
      <c r="AZ153" s="150" t="s">
        <v>7516</v>
      </c>
      <c r="BA153" s="152"/>
      <c r="BB153" s="128"/>
      <c r="BC153" s="128"/>
      <c r="BD153" s="128"/>
      <c r="BE153" s="141" t="s">
        <v>7473</v>
      </c>
      <c r="BF153" s="141" t="s">
        <v>6981</v>
      </c>
      <c r="BG153" s="193"/>
      <c r="BH153" s="143">
        <f t="shared" si="34"/>
        <v>0</v>
      </c>
      <c r="BI153" s="143">
        <f t="shared" si="35"/>
        <v>0</v>
      </c>
      <c r="BJ153" s="143">
        <f t="shared" si="37"/>
        <v>61.580063999999993</v>
      </c>
      <c r="BK153" s="143">
        <f t="shared" si="36"/>
        <v>0</v>
      </c>
    </row>
    <row r="154" spans="1:63" s="200" customFormat="1" ht="33" hidden="1" customHeight="1" x14ac:dyDescent="0.2">
      <c r="A154" s="118">
        <v>45000</v>
      </c>
      <c r="B154" s="181" t="s">
        <v>7521</v>
      </c>
      <c r="C154" s="120"/>
      <c r="D154" s="120" t="s">
        <v>6997</v>
      </c>
      <c r="E154" s="120" t="s">
        <v>6928</v>
      </c>
      <c r="F154" s="121" t="s">
        <v>7522</v>
      </c>
      <c r="G154" s="171" t="s">
        <v>7522</v>
      </c>
      <c r="H154" s="123" t="s">
        <v>7523</v>
      </c>
      <c r="I154" s="124">
        <v>1</v>
      </c>
      <c r="J154" s="125">
        <f t="shared" si="33"/>
        <v>59.84251968503937</v>
      </c>
      <c r="K154" s="125">
        <f t="shared" si="33"/>
        <v>11.023622047244094</v>
      </c>
      <c r="L154" s="125">
        <f t="shared" si="33"/>
        <v>35.826771653543304</v>
      </c>
      <c r="M154" s="126">
        <f t="shared" si="31"/>
        <v>91.049980000000005</v>
      </c>
      <c r="N154" s="126">
        <f t="shared" si="31"/>
        <v>68.342600000000004</v>
      </c>
      <c r="O154" s="127">
        <f t="shared" si="20"/>
        <v>0.38729599999999997</v>
      </c>
      <c r="P154" s="125">
        <f t="shared" si="25"/>
        <v>13.677229162565643</v>
      </c>
      <c r="Q154" s="124"/>
      <c r="R154" s="125"/>
      <c r="S154" s="125"/>
      <c r="T154" s="125"/>
      <c r="U154" s="132"/>
      <c r="V154" s="134"/>
      <c r="W154" s="134"/>
      <c r="X154" s="130"/>
      <c r="Y154" s="130"/>
      <c r="Z154" s="128">
        <v>159</v>
      </c>
      <c r="AA154" s="128"/>
      <c r="AB154" s="130" t="s">
        <v>7511</v>
      </c>
      <c r="AC154" s="130" t="s">
        <v>6976</v>
      </c>
      <c r="AD154" s="130" t="s">
        <v>6931</v>
      </c>
      <c r="AE154" s="130" t="s">
        <v>7003</v>
      </c>
      <c r="AF154" s="129" t="s">
        <v>7512</v>
      </c>
      <c r="AG154" s="129">
        <v>90</v>
      </c>
      <c r="AH154" s="189">
        <v>152</v>
      </c>
      <c r="AI154" s="189">
        <v>28</v>
      </c>
      <c r="AJ154" s="189">
        <v>91</v>
      </c>
      <c r="AK154" s="132">
        <v>41.3</v>
      </c>
      <c r="AL154" s="132">
        <v>31</v>
      </c>
      <c r="AM154" s="134">
        <f t="shared" si="32"/>
        <v>0.38729599999999997</v>
      </c>
      <c r="AN154" s="190" t="s">
        <v>7003</v>
      </c>
      <c r="AO154" s="136" t="s">
        <v>7513</v>
      </c>
      <c r="AP154" s="136" t="s">
        <v>7514</v>
      </c>
      <c r="AQ154" s="191"/>
      <c r="AR154" s="197" t="s">
        <v>7524</v>
      </c>
      <c r="AS154" s="138" t="s">
        <v>6938</v>
      </c>
      <c r="AT154" s="139"/>
      <c r="AU154" s="139"/>
      <c r="AV154" s="139"/>
      <c r="AW154" s="140"/>
      <c r="AX154" s="152" t="s">
        <v>6981</v>
      </c>
      <c r="AY154" s="150" t="s">
        <v>7471</v>
      </c>
      <c r="AZ154" s="150" t="s">
        <v>7516</v>
      </c>
      <c r="BA154" s="152"/>
      <c r="BB154" s="128"/>
      <c r="BC154" s="128"/>
      <c r="BD154" s="128"/>
      <c r="BE154" s="141" t="s">
        <v>7473</v>
      </c>
      <c r="BF154" s="141" t="s">
        <v>6981</v>
      </c>
      <c r="BG154" s="193"/>
      <c r="BH154" s="143">
        <f t="shared" si="34"/>
        <v>0</v>
      </c>
      <c r="BI154" s="143">
        <f t="shared" si="35"/>
        <v>0</v>
      </c>
      <c r="BJ154" s="143">
        <f t="shared" si="37"/>
        <v>61.580063999999993</v>
      </c>
      <c r="BK154" s="143">
        <f t="shared" si="36"/>
        <v>0</v>
      </c>
    </row>
    <row r="155" spans="1:63" s="200" customFormat="1" ht="33" hidden="1" customHeight="1" x14ac:dyDescent="0.2">
      <c r="A155" s="118">
        <v>44540</v>
      </c>
      <c r="B155" s="181" t="s">
        <v>7508</v>
      </c>
      <c r="C155" s="120"/>
      <c r="D155" s="120" t="s">
        <v>6997</v>
      </c>
      <c r="E155" s="120" t="s">
        <v>6928</v>
      </c>
      <c r="F155" s="121" t="s">
        <v>4166</v>
      </c>
      <c r="G155" s="171" t="s">
        <v>4166</v>
      </c>
      <c r="H155" s="123" t="s">
        <v>7525</v>
      </c>
      <c r="I155" s="124">
        <v>1</v>
      </c>
      <c r="J155" s="125">
        <f t="shared" si="33"/>
        <v>59.84251968503937</v>
      </c>
      <c r="K155" s="125">
        <f t="shared" si="33"/>
        <v>11.023622047244094</v>
      </c>
      <c r="L155" s="125">
        <f t="shared" si="33"/>
        <v>35.826771653543304</v>
      </c>
      <c r="M155" s="126">
        <f t="shared" si="31"/>
        <v>91.049980000000005</v>
      </c>
      <c r="N155" s="126">
        <f t="shared" si="31"/>
        <v>68.342600000000004</v>
      </c>
      <c r="O155" s="127">
        <f t="shared" si="20"/>
        <v>0.38729599999999997</v>
      </c>
      <c r="P155" s="125">
        <f t="shared" si="25"/>
        <v>13.677229162565643</v>
      </c>
      <c r="Q155" s="124"/>
      <c r="R155" s="125"/>
      <c r="S155" s="125"/>
      <c r="T155" s="125"/>
      <c r="U155" s="132"/>
      <c r="V155" s="134"/>
      <c r="W155" s="134"/>
      <c r="X155" s="130"/>
      <c r="Y155" s="130"/>
      <c r="Z155" s="128">
        <v>159</v>
      </c>
      <c r="AA155" s="128"/>
      <c r="AB155" s="130" t="s">
        <v>7511</v>
      </c>
      <c r="AC155" s="130" t="s">
        <v>6976</v>
      </c>
      <c r="AD155" s="130" t="s">
        <v>6931</v>
      </c>
      <c r="AE155" s="130" t="s">
        <v>7003</v>
      </c>
      <c r="AF155" s="129" t="s">
        <v>7512</v>
      </c>
      <c r="AG155" s="129">
        <v>90</v>
      </c>
      <c r="AH155" s="189">
        <v>152</v>
      </c>
      <c r="AI155" s="189">
        <v>28</v>
      </c>
      <c r="AJ155" s="189">
        <v>91</v>
      </c>
      <c r="AK155" s="132">
        <v>41.3</v>
      </c>
      <c r="AL155" s="132">
        <v>31</v>
      </c>
      <c r="AM155" s="134">
        <f t="shared" si="32"/>
        <v>0.38729599999999997</v>
      </c>
      <c r="AN155" s="190" t="s">
        <v>7003</v>
      </c>
      <c r="AO155" s="136" t="s">
        <v>7513</v>
      </c>
      <c r="AP155" s="136" t="s">
        <v>7514</v>
      </c>
      <c r="AQ155" s="191"/>
      <c r="AR155" s="197" t="s">
        <v>7526</v>
      </c>
      <c r="AS155" s="138" t="s">
        <v>6938</v>
      </c>
      <c r="AT155" s="139"/>
      <c r="AU155" s="139"/>
      <c r="AV155" s="139"/>
      <c r="AW155" s="140"/>
      <c r="AX155" s="152" t="s">
        <v>6981</v>
      </c>
      <c r="AY155" s="150" t="s">
        <v>7471</v>
      </c>
      <c r="AZ155" s="150" t="s">
        <v>7516</v>
      </c>
      <c r="BA155" s="152"/>
      <c r="BB155" s="128"/>
      <c r="BC155" s="128"/>
      <c r="BD155" s="128"/>
      <c r="BE155" s="141" t="s">
        <v>7473</v>
      </c>
      <c r="BF155" s="141" t="s">
        <v>6981</v>
      </c>
      <c r="BG155" s="193"/>
      <c r="BH155" s="143">
        <f t="shared" si="34"/>
        <v>0</v>
      </c>
      <c r="BI155" s="143">
        <f t="shared" si="35"/>
        <v>0</v>
      </c>
      <c r="BJ155" s="143">
        <f t="shared" si="37"/>
        <v>61.580063999999993</v>
      </c>
      <c r="BK155" s="143">
        <f t="shared" si="36"/>
        <v>0</v>
      </c>
    </row>
    <row r="156" spans="1:63" s="200" customFormat="1" ht="33" hidden="1" customHeight="1" x14ac:dyDescent="0.2">
      <c r="A156" s="118">
        <v>44540</v>
      </c>
      <c r="B156" s="181" t="s">
        <v>7527</v>
      </c>
      <c r="C156" s="120"/>
      <c r="D156" s="120" t="s">
        <v>6997</v>
      </c>
      <c r="E156" s="120" t="s">
        <v>6928</v>
      </c>
      <c r="F156" s="121">
        <v>885</v>
      </c>
      <c r="G156" s="171" t="s">
        <v>7528</v>
      </c>
      <c r="H156" s="123" t="s">
        <v>7529</v>
      </c>
      <c r="I156" s="124">
        <v>1</v>
      </c>
      <c r="J156" s="125">
        <f t="shared" si="33"/>
        <v>68.897637795275585</v>
      </c>
      <c r="K156" s="125">
        <f t="shared" si="33"/>
        <v>11.023622047244094</v>
      </c>
      <c r="L156" s="125">
        <f t="shared" si="33"/>
        <v>32.283464566929133</v>
      </c>
      <c r="M156" s="126">
        <f t="shared" ref="M156:N170" si="38">AK156*2.2046</f>
        <v>108.0254</v>
      </c>
      <c r="N156" s="126"/>
      <c r="O156" s="127">
        <f t="shared" si="20"/>
        <v>0.40179999999999999</v>
      </c>
      <c r="P156" s="125">
        <f t="shared" si="25"/>
        <v>14.189433088694114</v>
      </c>
      <c r="Q156" s="124"/>
      <c r="R156" s="125"/>
      <c r="S156" s="125"/>
      <c r="T156" s="125"/>
      <c r="U156" s="132"/>
      <c r="V156" s="134"/>
      <c r="W156" s="134"/>
      <c r="X156" s="130"/>
      <c r="Y156" s="130"/>
      <c r="Z156" s="128">
        <v>159</v>
      </c>
      <c r="AA156" s="128"/>
      <c r="AB156" s="130" t="s">
        <v>7511</v>
      </c>
      <c r="AC156" s="130" t="s">
        <v>6976</v>
      </c>
      <c r="AD156" s="130" t="s">
        <v>6931</v>
      </c>
      <c r="AE156" s="130" t="s">
        <v>7003</v>
      </c>
      <c r="AF156" s="129" t="s">
        <v>7512</v>
      </c>
      <c r="AG156" s="129">
        <v>90</v>
      </c>
      <c r="AH156" s="189">
        <v>175</v>
      </c>
      <c r="AI156" s="189">
        <v>28</v>
      </c>
      <c r="AJ156" s="189">
        <v>82</v>
      </c>
      <c r="AK156" s="132">
        <v>49</v>
      </c>
      <c r="AL156" s="132"/>
      <c r="AM156" s="134">
        <f t="shared" si="32"/>
        <v>0.40179999999999999</v>
      </c>
      <c r="AN156" s="190" t="s">
        <v>7003</v>
      </c>
      <c r="AO156" s="136" t="s">
        <v>7513</v>
      </c>
      <c r="AP156" s="136" t="s">
        <v>7514</v>
      </c>
      <c r="AQ156" s="191"/>
      <c r="AR156" s="197" t="s">
        <v>7530</v>
      </c>
      <c r="AS156" s="138" t="s">
        <v>6938</v>
      </c>
      <c r="AT156" s="139"/>
      <c r="AU156" s="139"/>
      <c r="AV156" s="139"/>
      <c r="AW156" s="140"/>
      <c r="AX156" s="152" t="s">
        <v>6981</v>
      </c>
      <c r="AY156" s="150" t="s">
        <v>7471</v>
      </c>
      <c r="AZ156" s="150" t="s">
        <v>7516</v>
      </c>
      <c r="BA156" s="152"/>
      <c r="BB156" s="128"/>
      <c r="BC156" s="128"/>
      <c r="BD156" s="128"/>
      <c r="BE156" s="141" t="s">
        <v>7473</v>
      </c>
      <c r="BF156" s="141" t="s">
        <v>6981</v>
      </c>
      <c r="BG156" s="193"/>
      <c r="BH156" s="143">
        <f t="shared" si="34"/>
        <v>0</v>
      </c>
      <c r="BI156" s="143">
        <f t="shared" si="35"/>
        <v>0</v>
      </c>
      <c r="BJ156" s="143">
        <f t="shared" si="37"/>
        <v>63.886199999999995</v>
      </c>
      <c r="BK156" s="143">
        <f t="shared" si="36"/>
        <v>0</v>
      </c>
    </row>
    <row r="157" spans="1:63" s="200" customFormat="1" ht="33" hidden="1" customHeight="1" x14ac:dyDescent="0.2">
      <c r="A157" s="118">
        <v>44540</v>
      </c>
      <c r="B157" s="181" t="s">
        <v>7527</v>
      </c>
      <c r="C157" s="120"/>
      <c r="D157" s="120" t="s">
        <v>6997</v>
      </c>
      <c r="E157" s="120" t="s">
        <v>6928</v>
      </c>
      <c r="F157" s="170" t="s">
        <v>4258</v>
      </c>
      <c r="G157" s="171" t="s">
        <v>4258</v>
      </c>
      <c r="H157" s="123" t="s">
        <v>7531</v>
      </c>
      <c r="I157" s="124">
        <v>1</v>
      </c>
      <c r="J157" s="125">
        <f t="shared" si="33"/>
        <v>68.897637795275585</v>
      </c>
      <c r="K157" s="125">
        <f t="shared" si="33"/>
        <v>11.023622047244094</v>
      </c>
      <c r="L157" s="125">
        <f t="shared" si="33"/>
        <v>32.283464566929133</v>
      </c>
      <c r="M157" s="126">
        <f t="shared" si="38"/>
        <v>108.0254</v>
      </c>
      <c r="N157" s="126"/>
      <c r="O157" s="127">
        <f t="shared" si="20"/>
        <v>0.40179999999999999</v>
      </c>
      <c r="P157" s="125">
        <f t="shared" si="25"/>
        <v>14.189433088694114</v>
      </c>
      <c r="Q157" s="124"/>
      <c r="R157" s="125"/>
      <c r="S157" s="125"/>
      <c r="T157" s="125"/>
      <c r="U157" s="132"/>
      <c r="V157" s="134"/>
      <c r="W157" s="134"/>
      <c r="X157" s="130"/>
      <c r="Y157" s="130"/>
      <c r="Z157" s="128">
        <v>159</v>
      </c>
      <c r="AA157" s="128"/>
      <c r="AB157" s="130" t="s">
        <v>7511</v>
      </c>
      <c r="AC157" s="130" t="s">
        <v>6976</v>
      </c>
      <c r="AD157" s="130" t="s">
        <v>6931</v>
      </c>
      <c r="AE157" s="130" t="s">
        <v>7003</v>
      </c>
      <c r="AF157" s="129" t="s">
        <v>7512</v>
      </c>
      <c r="AG157" s="129">
        <v>60</v>
      </c>
      <c r="AH157" s="189">
        <v>175</v>
      </c>
      <c r="AI157" s="189">
        <v>28</v>
      </c>
      <c r="AJ157" s="189">
        <v>82</v>
      </c>
      <c r="AK157" s="132">
        <v>49</v>
      </c>
      <c r="AL157" s="132"/>
      <c r="AM157" s="134">
        <f t="shared" si="32"/>
        <v>0.40179999999999999</v>
      </c>
      <c r="AN157" s="190" t="s">
        <v>7003</v>
      </c>
      <c r="AO157" s="136" t="s">
        <v>7513</v>
      </c>
      <c r="AP157" s="136" t="s">
        <v>7514</v>
      </c>
      <c r="AQ157" s="191"/>
      <c r="AR157" s="197" t="s">
        <v>7532</v>
      </c>
      <c r="AS157" s="138" t="s">
        <v>6938</v>
      </c>
      <c r="AT157" s="139"/>
      <c r="AU157" s="139"/>
      <c r="AV157" s="139"/>
      <c r="AW157" s="140"/>
      <c r="AX157" s="152" t="s">
        <v>6981</v>
      </c>
      <c r="AY157" s="150" t="s">
        <v>7471</v>
      </c>
      <c r="AZ157" s="150" t="s">
        <v>7516</v>
      </c>
      <c r="BA157" s="152"/>
      <c r="BB157" s="128"/>
      <c r="BC157" s="128"/>
      <c r="BD157" s="128"/>
      <c r="BE157" s="141" t="s">
        <v>7473</v>
      </c>
      <c r="BF157" s="141" t="s">
        <v>6981</v>
      </c>
      <c r="BG157" s="193"/>
      <c r="BH157" s="143">
        <f t="shared" si="34"/>
        <v>0</v>
      </c>
      <c r="BI157" s="143">
        <f t="shared" si="35"/>
        <v>0</v>
      </c>
      <c r="BJ157" s="143">
        <f t="shared" si="37"/>
        <v>63.886199999999995</v>
      </c>
      <c r="BK157" s="143">
        <f t="shared" si="36"/>
        <v>0</v>
      </c>
    </row>
    <row r="158" spans="1:63" s="200" customFormat="1" ht="33" hidden="1" customHeight="1" x14ac:dyDescent="0.2">
      <c r="A158" s="118">
        <v>44540</v>
      </c>
      <c r="B158" s="181" t="s">
        <v>7527</v>
      </c>
      <c r="C158" s="120"/>
      <c r="D158" s="120" t="s">
        <v>6997</v>
      </c>
      <c r="E158" s="120" t="s">
        <v>6928</v>
      </c>
      <c r="F158" s="170" t="s">
        <v>4264</v>
      </c>
      <c r="G158" s="171" t="s">
        <v>4264</v>
      </c>
      <c r="H158" s="123" t="s">
        <v>7533</v>
      </c>
      <c r="I158" s="124">
        <v>1</v>
      </c>
      <c r="J158" s="125">
        <f t="shared" si="33"/>
        <v>68.897637795275585</v>
      </c>
      <c r="K158" s="125">
        <f t="shared" si="33"/>
        <v>11.023622047244094</v>
      </c>
      <c r="L158" s="125">
        <f t="shared" si="33"/>
        <v>32.283464566929133</v>
      </c>
      <c r="M158" s="126">
        <f t="shared" si="38"/>
        <v>108.0254</v>
      </c>
      <c r="N158" s="126"/>
      <c r="O158" s="127">
        <f t="shared" si="20"/>
        <v>0.40179999999999999</v>
      </c>
      <c r="P158" s="125">
        <f t="shared" si="25"/>
        <v>14.189433088694114</v>
      </c>
      <c r="Q158" s="124"/>
      <c r="R158" s="125"/>
      <c r="S158" s="125"/>
      <c r="T158" s="125"/>
      <c r="U158" s="132"/>
      <c r="V158" s="134"/>
      <c r="W158" s="134"/>
      <c r="X158" s="130"/>
      <c r="Y158" s="130"/>
      <c r="Z158" s="128">
        <v>159</v>
      </c>
      <c r="AA158" s="128"/>
      <c r="AB158" s="130" t="s">
        <v>7511</v>
      </c>
      <c r="AC158" s="130" t="s">
        <v>6976</v>
      </c>
      <c r="AD158" s="130" t="s">
        <v>6931</v>
      </c>
      <c r="AE158" s="130" t="s">
        <v>7003</v>
      </c>
      <c r="AF158" s="129" t="s">
        <v>7512</v>
      </c>
      <c r="AG158" s="129">
        <v>90</v>
      </c>
      <c r="AH158" s="189">
        <v>175</v>
      </c>
      <c r="AI158" s="189">
        <v>28</v>
      </c>
      <c r="AJ158" s="189">
        <v>82</v>
      </c>
      <c r="AK158" s="132">
        <v>49</v>
      </c>
      <c r="AL158" s="132"/>
      <c r="AM158" s="134">
        <f t="shared" si="32"/>
        <v>0.40179999999999999</v>
      </c>
      <c r="AN158" s="190" t="s">
        <v>7003</v>
      </c>
      <c r="AO158" s="136" t="s">
        <v>7513</v>
      </c>
      <c r="AP158" s="136" t="s">
        <v>7514</v>
      </c>
      <c r="AQ158" s="191"/>
      <c r="AR158" s="197" t="s">
        <v>7534</v>
      </c>
      <c r="AS158" s="138" t="s">
        <v>6938</v>
      </c>
      <c r="AT158" s="139"/>
      <c r="AU158" s="139"/>
      <c r="AV158" s="139"/>
      <c r="AW158" s="140"/>
      <c r="AX158" s="152" t="s">
        <v>6981</v>
      </c>
      <c r="AY158" s="150" t="s">
        <v>7471</v>
      </c>
      <c r="AZ158" s="150" t="s">
        <v>7516</v>
      </c>
      <c r="BA158" s="152"/>
      <c r="BB158" s="128"/>
      <c r="BC158" s="128"/>
      <c r="BD158" s="128"/>
      <c r="BE158" s="141" t="s">
        <v>7473</v>
      </c>
      <c r="BF158" s="141" t="s">
        <v>6981</v>
      </c>
      <c r="BG158" s="193"/>
      <c r="BH158" s="143">
        <f t="shared" si="34"/>
        <v>0</v>
      </c>
      <c r="BI158" s="143">
        <f t="shared" si="35"/>
        <v>0</v>
      </c>
      <c r="BJ158" s="143">
        <f t="shared" si="37"/>
        <v>63.886199999999995</v>
      </c>
      <c r="BK158" s="143">
        <f t="shared" si="36"/>
        <v>0</v>
      </c>
    </row>
    <row r="159" spans="1:63" s="200" customFormat="1" ht="33" hidden="1" customHeight="1" x14ac:dyDescent="0.2">
      <c r="A159" s="118">
        <v>44540</v>
      </c>
      <c r="B159" s="181" t="s">
        <v>7527</v>
      </c>
      <c r="C159" s="120"/>
      <c r="D159" s="120" t="s">
        <v>6997</v>
      </c>
      <c r="E159" s="120" t="s">
        <v>6928</v>
      </c>
      <c r="F159" s="170" t="s">
        <v>4261</v>
      </c>
      <c r="G159" s="171" t="s">
        <v>4261</v>
      </c>
      <c r="H159" s="123" t="s">
        <v>7535</v>
      </c>
      <c r="I159" s="124">
        <v>1</v>
      </c>
      <c r="J159" s="125">
        <f t="shared" si="33"/>
        <v>68.897637795275585</v>
      </c>
      <c r="K159" s="125">
        <f t="shared" si="33"/>
        <v>11.023622047244094</v>
      </c>
      <c r="L159" s="125">
        <f t="shared" si="33"/>
        <v>32.283464566929133</v>
      </c>
      <c r="M159" s="126">
        <f t="shared" si="38"/>
        <v>108.0254</v>
      </c>
      <c r="N159" s="126"/>
      <c r="O159" s="127">
        <f t="shared" si="20"/>
        <v>0.40179999999999999</v>
      </c>
      <c r="P159" s="125">
        <f t="shared" si="25"/>
        <v>14.189433088694114</v>
      </c>
      <c r="Q159" s="124"/>
      <c r="R159" s="125"/>
      <c r="S159" s="125"/>
      <c r="T159" s="125"/>
      <c r="U159" s="132"/>
      <c r="V159" s="134"/>
      <c r="W159" s="134"/>
      <c r="X159" s="130"/>
      <c r="Y159" s="130"/>
      <c r="Z159" s="128">
        <v>159</v>
      </c>
      <c r="AA159" s="128"/>
      <c r="AB159" s="130" t="s">
        <v>7511</v>
      </c>
      <c r="AC159" s="130" t="s">
        <v>6976</v>
      </c>
      <c r="AD159" s="130" t="s">
        <v>6931</v>
      </c>
      <c r="AE159" s="130" t="s">
        <v>7003</v>
      </c>
      <c r="AF159" s="129" t="s">
        <v>7512</v>
      </c>
      <c r="AG159" s="129">
        <v>90</v>
      </c>
      <c r="AH159" s="189">
        <v>175</v>
      </c>
      <c r="AI159" s="189">
        <v>28</v>
      </c>
      <c r="AJ159" s="189">
        <v>82</v>
      </c>
      <c r="AK159" s="132">
        <v>49</v>
      </c>
      <c r="AL159" s="132"/>
      <c r="AM159" s="134">
        <f t="shared" si="32"/>
        <v>0.40179999999999999</v>
      </c>
      <c r="AN159" s="190" t="s">
        <v>7003</v>
      </c>
      <c r="AO159" s="136" t="s">
        <v>7513</v>
      </c>
      <c r="AP159" s="136" t="s">
        <v>7514</v>
      </c>
      <c r="AQ159" s="191"/>
      <c r="AR159" s="197" t="s">
        <v>7536</v>
      </c>
      <c r="AS159" s="138" t="s">
        <v>6938</v>
      </c>
      <c r="AT159" s="139"/>
      <c r="AU159" s="139"/>
      <c r="AV159" s="139"/>
      <c r="AW159" s="140"/>
      <c r="AX159" s="152" t="s">
        <v>6981</v>
      </c>
      <c r="AY159" s="150" t="s">
        <v>7471</v>
      </c>
      <c r="AZ159" s="150" t="s">
        <v>7516</v>
      </c>
      <c r="BA159" s="152"/>
      <c r="BB159" s="128"/>
      <c r="BC159" s="128"/>
      <c r="BD159" s="128"/>
      <c r="BE159" s="141" t="s">
        <v>7473</v>
      </c>
      <c r="BF159" s="141" t="s">
        <v>6981</v>
      </c>
      <c r="BG159" s="193"/>
      <c r="BH159" s="143">
        <f t="shared" si="34"/>
        <v>0</v>
      </c>
      <c r="BI159" s="143">
        <f t="shared" si="35"/>
        <v>0</v>
      </c>
      <c r="BJ159" s="143">
        <f t="shared" si="37"/>
        <v>63.886199999999995</v>
      </c>
      <c r="BK159" s="143">
        <f t="shared" si="36"/>
        <v>0</v>
      </c>
    </row>
    <row r="160" spans="1:63" s="200" customFormat="1" ht="33" hidden="1" customHeight="1" x14ac:dyDescent="0.2">
      <c r="A160" s="118">
        <v>44806</v>
      </c>
      <c r="B160" s="181" t="s">
        <v>7537</v>
      </c>
      <c r="C160" s="120"/>
      <c r="D160" s="120" t="s">
        <v>6997</v>
      </c>
      <c r="E160" s="120" t="s">
        <v>6928</v>
      </c>
      <c r="F160" s="170" t="s">
        <v>7538</v>
      </c>
      <c r="G160" s="171" t="s">
        <v>7538</v>
      </c>
      <c r="H160" s="123" t="s">
        <v>7539</v>
      </c>
      <c r="I160" s="124">
        <v>1</v>
      </c>
      <c r="J160" s="125">
        <f t="shared" si="33"/>
        <v>68.897637795275585</v>
      </c>
      <c r="K160" s="125">
        <f t="shared" si="33"/>
        <v>11.023622047244094</v>
      </c>
      <c r="L160" s="125">
        <f t="shared" si="33"/>
        <v>32.283464566929133</v>
      </c>
      <c r="M160" s="126">
        <f t="shared" si="38"/>
        <v>108.0254</v>
      </c>
      <c r="N160" s="126"/>
      <c r="O160" s="127">
        <f t="shared" si="20"/>
        <v>0.40179999999999999</v>
      </c>
      <c r="P160" s="125">
        <f t="shared" si="25"/>
        <v>14.189433088694114</v>
      </c>
      <c r="Q160" s="124"/>
      <c r="R160" s="125"/>
      <c r="S160" s="125"/>
      <c r="T160" s="125"/>
      <c r="U160" s="132"/>
      <c r="V160" s="134"/>
      <c r="W160" s="134"/>
      <c r="X160" s="130"/>
      <c r="Y160" s="130"/>
      <c r="Z160" s="128">
        <v>159</v>
      </c>
      <c r="AA160" s="128"/>
      <c r="AB160" s="130" t="s">
        <v>7511</v>
      </c>
      <c r="AC160" s="130" t="s">
        <v>6976</v>
      </c>
      <c r="AD160" s="130" t="s">
        <v>6931</v>
      </c>
      <c r="AE160" s="130" t="s">
        <v>7003</v>
      </c>
      <c r="AF160" s="129" t="s">
        <v>7512</v>
      </c>
      <c r="AG160" s="129">
        <v>60</v>
      </c>
      <c r="AH160" s="189">
        <v>175</v>
      </c>
      <c r="AI160" s="189">
        <v>28</v>
      </c>
      <c r="AJ160" s="189">
        <v>82</v>
      </c>
      <c r="AK160" s="132">
        <v>49</v>
      </c>
      <c r="AL160" s="132"/>
      <c r="AM160" s="134">
        <f t="shared" si="32"/>
        <v>0.40179999999999999</v>
      </c>
      <c r="AN160" s="190" t="s">
        <v>7003</v>
      </c>
      <c r="AO160" s="136" t="s">
        <v>7513</v>
      </c>
      <c r="AP160" s="136" t="s">
        <v>7514</v>
      </c>
      <c r="AQ160" s="191"/>
      <c r="AR160" s="197" t="s">
        <v>7540</v>
      </c>
      <c r="AS160" s="138" t="s">
        <v>6938</v>
      </c>
      <c r="AT160" s="139"/>
      <c r="AU160" s="139"/>
      <c r="AV160" s="139"/>
      <c r="AW160" s="140"/>
      <c r="AX160" s="152" t="s">
        <v>6981</v>
      </c>
      <c r="AY160" s="150" t="s">
        <v>7471</v>
      </c>
      <c r="AZ160" s="150" t="s">
        <v>7516</v>
      </c>
      <c r="BA160" s="152"/>
      <c r="BB160" s="128"/>
      <c r="BC160" s="128"/>
      <c r="BD160" s="128"/>
      <c r="BE160" s="141" t="s">
        <v>7473</v>
      </c>
      <c r="BF160" s="141" t="s">
        <v>6981</v>
      </c>
      <c r="BG160" s="193"/>
      <c r="BH160" s="143">
        <f t="shared" si="34"/>
        <v>0</v>
      </c>
      <c r="BI160" s="143">
        <f t="shared" si="35"/>
        <v>0</v>
      </c>
      <c r="BJ160" s="143">
        <f t="shared" si="37"/>
        <v>63.886199999999995</v>
      </c>
      <c r="BK160" s="143">
        <f t="shared" si="36"/>
        <v>0</v>
      </c>
    </row>
    <row r="161" spans="1:66" s="144" customFormat="1" ht="28.5" hidden="1" customHeight="1" x14ac:dyDescent="0.2">
      <c r="A161" s="118">
        <v>45230</v>
      </c>
      <c r="B161" s="119" t="s">
        <v>6926</v>
      </c>
      <c r="C161" s="120"/>
      <c r="D161" s="120" t="s">
        <v>6997</v>
      </c>
      <c r="E161" s="120" t="s">
        <v>6928</v>
      </c>
      <c r="F161" s="123">
        <v>3950</v>
      </c>
      <c r="G161" s="184" t="s">
        <v>7544</v>
      </c>
      <c r="H161" s="123" t="s">
        <v>7202</v>
      </c>
      <c r="I161" s="124">
        <v>1</v>
      </c>
      <c r="J161" s="125">
        <f t="shared" si="33"/>
        <v>26.181102362204722</v>
      </c>
      <c r="K161" s="125">
        <f t="shared" si="33"/>
        <v>7.2834645669291334</v>
      </c>
      <c r="L161" s="125">
        <f t="shared" si="33"/>
        <v>19.881889763779526</v>
      </c>
      <c r="M161" s="126">
        <f t="shared" si="38"/>
        <v>22.927840000000003</v>
      </c>
      <c r="N161" s="126">
        <f t="shared" si="38"/>
        <v>19.180019999999999</v>
      </c>
      <c r="O161" s="127">
        <f t="shared" ref="O161:O224" si="39">AH161*AI161*AJ161/1000000</f>
        <v>6.2127624999999999E-2</v>
      </c>
      <c r="P161" s="125">
        <f t="shared" si="25"/>
        <v>2.1940163710726219</v>
      </c>
      <c r="Q161" s="124"/>
      <c r="R161" s="126"/>
      <c r="S161" s="126"/>
      <c r="T161" s="126"/>
      <c r="U161" s="126"/>
      <c r="V161" s="127"/>
      <c r="W161" s="127"/>
      <c r="X161" s="128">
        <v>450</v>
      </c>
      <c r="Y161" s="128">
        <v>950</v>
      </c>
      <c r="Z161" s="128">
        <v>1095</v>
      </c>
      <c r="AA161" s="128">
        <v>1208</v>
      </c>
      <c r="AB161" s="130" t="s">
        <v>77</v>
      </c>
      <c r="AC161" s="130" t="s">
        <v>7314</v>
      </c>
      <c r="AD161" s="130" t="s">
        <v>6931</v>
      </c>
      <c r="AE161" s="130">
        <v>200</v>
      </c>
      <c r="AF161" s="129">
        <v>1000</v>
      </c>
      <c r="AG161" s="129" t="s">
        <v>7545</v>
      </c>
      <c r="AH161" s="132">
        <v>66.5</v>
      </c>
      <c r="AI161" s="132">
        <v>18.5</v>
      </c>
      <c r="AJ161" s="132">
        <v>50.5</v>
      </c>
      <c r="AK161" s="133">
        <v>10.4</v>
      </c>
      <c r="AL161" s="133">
        <v>8.6999999999999993</v>
      </c>
      <c r="AM161" s="134">
        <f t="shared" si="32"/>
        <v>6.2127624999999999E-2</v>
      </c>
      <c r="AN161" s="135" t="s">
        <v>6933</v>
      </c>
      <c r="AO161" s="136" t="s">
        <v>6934</v>
      </c>
      <c r="AP161" s="136" t="s">
        <v>6935</v>
      </c>
      <c r="AQ161" s="137" t="s">
        <v>7186</v>
      </c>
      <c r="AR161" s="147" t="s">
        <v>7546</v>
      </c>
      <c r="AS161" s="138" t="s">
        <v>6938</v>
      </c>
      <c r="AT161" s="139">
        <v>39.369999999999997</v>
      </c>
      <c r="AU161" s="139">
        <v>21.26</v>
      </c>
      <c r="AV161" s="139">
        <v>32.68</v>
      </c>
      <c r="AW161" s="140">
        <v>150</v>
      </c>
      <c r="AX161" s="138" t="s">
        <v>6856</v>
      </c>
      <c r="AY161" s="138"/>
      <c r="AZ161" s="138"/>
      <c r="BA161" s="152"/>
      <c r="BB161" s="152"/>
      <c r="BC161" s="128"/>
      <c r="BD161" s="128"/>
      <c r="BE161" s="141" t="s">
        <v>6939</v>
      </c>
      <c r="BF161" s="141" t="s">
        <v>6939</v>
      </c>
      <c r="BG161" s="153"/>
      <c r="BH161" s="143">
        <f t="shared" si="34"/>
        <v>27.957431249999999</v>
      </c>
      <c r="BI161" s="143">
        <f t="shared" si="35"/>
        <v>59.021243749999996</v>
      </c>
      <c r="BJ161" s="143">
        <f t="shared" si="37"/>
        <v>68.029749374999994</v>
      </c>
      <c r="BK161" s="143">
        <f t="shared" si="36"/>
        <v>75.050170999999992</v>
      </c>
      <c r="BL161" s="148"/>
      <c r="BM161" s="148"/>
      <c r="BN161" s="148"/>
    </row>
    <row r="162" spans="1:66" s="200" customFormat="1" ht="33" hidden="1" customHeight="1" x14ac:dyDescent="0.2">
      <c r="A162" s="118">
        <v>44979</v>
      </c>
      <c r="B162" s="181" t="s">
        <v>7547</v>
      </c>
      <c r="C162" s="120"/>
      <c r="D162" s="120" t="s">
        <v>7043</v>
      </c>
      <c r="E162" s="120" t="s">
        <v>6928</v>
      </c>
      <c r="F162" s="121" t="s">
        <v>2501</v>
      </c>
      <c r="G162" s="171" t="s">
        <v>2501</v>
      </c>
      <c r="H162" s="123" t="s">
        <v>5565</v>
      </c>
      <c r="I162" s="124">
        <v>1</v>
      </c>
      <c r="J162" s="125">
        <f t="shared" si="33"/>
        <v>47.834645669291341</v>
      </c>
      <c r="K162" s="125">
        <f t="shared" si="33"/>
        <v>23.622047244094489</v>
      </c>
      <c r="L162" s="125">
        <f t="shared" si="33"/>
        <v>11.220472440944881</v>
      </c>
      <c r="M162" s="126">
        <f t="shared" si="38"/>
        <v>67.570989999999995</v>
      </c>
      <c r="N162" s="126">
        <f t="shared" si="38"/>
        <v>60.824914</v>
      </c>
      <c r="O162" s="127">
        <f t="shared" si="39"/>
        <v>0.20776500000000001</v>
      </c>
      <c r="P162" s="125">
        <f t="shared" si="25"/>
        <v>7.3371517313900769</v>
      </c>
      <c r="Q162" s="124"/>
      <c r="R162" s="125"/>
      <c r="S162" s="125"/>
      <c r="T162" s="125"/>
      <c r="U162" s="132"/>
      <c r="V162" s="134"/>
      <c r="W162" s="134"/>
      <c r="X162" s="128">
        <v>121</v>
      </c>
      <c r="Y162" s="128">
        <v>265</v>
      </c>
      <c r="Z162" s="128">
        <v>316</v>
      </c>
      <c r="AA162" s="128">
        <v>361</v>
      </c>
      <c r="AB162" s="130" t="s">
        <v>41</v>
      </c>
      <c r="AC162" s="130" t="s">
        <v>6930</v>
      </c>
      <c r="AD162" s="130" t="s">
        <v>6931</v>
      </c>
      <c r="AE162" s="131">
        <v>150</v>
      </c>
      <c r="AF162" s="131">
        <v>150</v>
      </c>
      <c r="AG162" s="129">
        <v>90</v>
      </c>
      <c r="AH162" s="189">
        <v>121.5</v>
      </c>
      <c r="AI162" s="189">
        <v>60</v>
      </c>
      <c r="AJ162" s="189">
        <v>28.5</v>
      </c>
      <c r="AK162" s="132">
        <v>30.65</v>
      </c>
      <c r="AL162" s="132">
        <v>27.59</v>
      </c>
      <c r="AM162" s="134">
        <f t="shared" si="32"/>
        <v>0.20776500000000001</v>
      </c>
      <c r="AN162" s="146" t="s">
        <v>7548</v>
      </c>
      <c r="AO162" s="136" t="s">
        <v>7000</v>
      </c>
      <c r="AP162" s="136" t="s">
        <v>7464</v>
      </c>
      <c r="AQ162" s="154" t="s">
        <v>7549</v>
      </c>
      <c r="AR162" s="147" t="s">
        <v>7550</v>
      </c>
      <c r="AS162" s="138" t="s">
        <v>6938</v>
      </c>
      <c r="AT162" s="139">
        <v>46</v>
      </c>
      <c r="AU162" s="139">
        <v>30.7</v>
      </c>
      <c r="AV162" s="139">
        <v>20.7</v>
      </c>
      <c r="AW162" s="140">
        <v>130</v>
      </c>
      <c r="AX162" s="152" t="s">
        <v>6981</v>
      </c>
      <c r="AY162" s="150" t="s">
        <v>7499</v>
      </c>
      <c r="AZ162" s="150" t="s">
        <v>7551</v>
      </c>
      <c r="BA162" s="152"/>
      <c r="BB162" s="128"/>
      <c r="BC162" s="128"/>
      <c r="BD162" s="128"/>
      <c r="BE162" s="141" t="s">
        <v>7473</v>
      </c>
      <c r="BF162" s="141" t="s">
        <v>6981</v>
      </c>
      <c r="BG162" s="193"/>
      <c r="BH162" s="143">
        <f t="shared" si="34"/>
        <v>25.139565000000001</v>
      </c>
      <c r="BI162" s="143">
        <f t="shared" si="35"/>
        <v>55.057725000000005</v>
      </c>
      <c r="BJ162" s="143">
        <f t="shared" si="37"/>
        <v>65.653739999999999</v>
      </c>
      <c r="BK162" s="143">
        <f t="shared" si="36"/>
        <v>75.003164999999996</v>
      </c>
    </row>
    <row r="163" spans="1:66" s="200" customFormat="1" ht="33" hidden="1" customHeight="1" x14ac:dyDescent="0.2">
      <c r="A163" s="118">
        <v>45230</v>
      </c>
      <c r="B163" s="119" t="s">
        <v>6926</v>
      </c>
      <c r="C163" s="120"/>
      <c r="D163" s="120" t="s">
        <v>7043</v>
      </c>
      <c r="E163" s="120" t="s">
        <v>6928</v>
      </c>
      <c r="F163" s="121" t="s">
        <v>2504</v>
      </c>
      <c r="G163" s="171" t="s">
        <v>2504</v>
      </c>
      <c r="H163" s="123" t="s">
        <v>7552</v>
      </c>
      <c r="I163" s="124">
        <v>1</v>
      </c>
      <c r="J163" s="125">
        <f t="shared" si="33"/>
        <v>20.866141732283463</v>
      </c>
      <c r="K163" s="125">
        <f t="shared" si="33"/>
        <v>7.6771653543307083</v>
      </c>
      <c r="L163" s="125">
        <f t="shared" si="33"/>
        <v>33.267716535433074</v>
      </c>
      <c r="M163" s="126">
        <f t="shared" si="38"/>
        <v>31.966700000000003</v>
      </c>
      <c r="N163" s="126">
        <f t="shared" si="38"/>
        <v>27.733868000000001</v>
      </c>
      <c r="O163" s="127">
        <f t="shared" si="39"/>
        <v>8.7330749999999999E-2</v>
      </c>
      <c r="P163" s="125">
        <f t="shared" si="25"/>
        <v>3.0840563307876399</v>
      </c>
      <c r="Q163" s="124"/>
      <c r="R163" s="125"/>
      <c r="S163" s="125"/>
      <c r="T163" s="125"/>
      <c r="U163" s="132"/>
      <c r="V163" s="134"/>
      <c r="W163" s="134"/>
      <c r="X163" s="130">
        <v>305</v>
      </c>
      <c r="Y163" s="130">
        <v>630</v>
      </c>
      <c r="Z163" s="128">
        <v>720</v>
      </c>
      <c r="AA163" s="128">
        <v>795</v>
      </c>
      <c r="AB163" s="130" t="s">
        <v>41</v>
      </c>
      <c r="AC163" s="130" t="s">
        <v>6930</v>
      </c>
      <c r="AD163" s="130" t="s">
        <v>6931</v>
      </c>
      <c r="AE163" s="131">
        <v>200</v>
      </c>
      <c r="AF163" s="131">
        <v>200</v>
      </c>
      <c r="AG163" s="129" t="s">
        <v>7545</v>
      </c>
      <c r="AH163" s="189">
        <v>53</v>
      </c>
      <c r="AI163" s="189">
        <v>19.5</v>
      </c>
      <c r="AJ163" s="189">
        <v>84.5</v>
      </c>
      <c r="AK163" s="132">
        <v>14.5</v>
      </c>
      <c r="AL163" s="132">
        <v>12.58</v>
      </c>
      <c r="AM163" s="134">
        <f t="shared" si="32"/>
        <v>8.7330749999999999E-2</v>
      </c>
      <c r="AN163" s="135" t="s">
        <v>6933</v>
      </c>
      <c r="AO163" s="136" t="s">
        <v>6934</v>
      </c>
      <c r="AP163" s="136" t="s">
        <v>6935</v>
      </c>
      <c r="AQ163" s="154" t="s">
        <v>7553</v>
      </c>
      <c r="AR163" s="147" t="s">
        <v>7554</v>
      </c>
      <c r="AS163" s="138" t="s">
        <v>6938</v>
      </c>
      <c r="AT163" s="139">
        <v>35.04</v>
      </c>
      <c r="AU163" s="139">
        <v>19.489999999999998</v>
      </c>
      <c r="AV163" s="139">
        <v>42.52</v>
      </c>
      <c r="AW163" s="140">
        <v>300</v>
      </c>
      <c r="AX163" s="138" t="s">
        <v>6856</v>
      </c>
      <c r="AY163" s="138"/>
      <c r="AZ163" s="138"/>
      <c r="BA163" s="152"/>
      <c r="BB163" s="128"/>
      <c r="BC163" s="128"/>
      <c r="BD163" s="128"/>
      <c r="BE163" s="141" t="s">
        <v>6953</v>
      </c>
      <c r="BF163" s="141" t="s">
        <v>6939</v>
      </c>
      <c r="BG163" s="193"/>
      <c r="BH163" s="143">
        <f t="shared" si="34"/>
        <v>26.63587875</v>
      </c>
      <c r="BI163" s="143">
        <f t="shared" si="35"/>
        <v>55.018372499999998</v>
      </c>
      <c r="BJ163" s="143">
        <f t="shared" si="37"/>
        <v>62.878140000000002</v>
      </c>
      <c r="BK163" s="143">
        <f t="shared" si="36"/>
        <v>69.427946250000005</v>
      </c>
    </row>
    <row r="164" spans="1:66" s="144" customFormat="1" ht="28.5" hidden="1" customHeight="1" x14ac:dyDescent="0.2">
      <c r="A164" s="118">
        <v>45230</v>
      </c>
      <c r="B164" s="119" t="s">
        <v>6926</v>
      </c>
      <c r="C164" s="120"/>
      <c r="D164" s="120" t="s">
        <v>7043</v>
      </c>
      <c r="E164" s="120" t="s">
        <v>6928</v>
      </c>
      <c r="F164" s="123" t="s">
        <v>4252</v>
      </c>
      <c r="G164" s="184" t="s">
        <v>4252</v>
      </c>
      <c r="H164" s="123" t="s">
        <v>7555</v>
      </c>
      <c r="I164" s="124">
        <v>1</v>
      </c>
      <c r="J164" s="125">
        <f t="shared" si="33"/>
        <v>19.803149606299211</v>
      </c>
      <c r="K164" s="125">
        <f t="shared" si="33"/>
        <v>11.299212598425196</v>
      </c>
      <c r="L164" s="125">
        <f t="shared" si="33"/>
        <v>24.212598425196852</v>
      </c>
      <c r="M164" s="126">
        <f t="shared" si="38"/>
        <v>35.053139999999999</v>
      </c>
      <c r="N164" s="126">
        <f t="shared" si="38"/>
        <v>31.305320000000002</v>
      </c>
      <c r="O164" s="127">
        <f t="shared" si="39"/>
        <v>8.8782015000000006E-2</v>
      </c>
      <c r="P164" s="127">
        <f t="shared" si="25"/>
        <v>3.1353072705872003</v>
      </c>
      <c r="Q164" s="124"/>
      <c r="R164" s="126"/>
      <c r="S164" s="126"/>
      <c r="T164" s="126"/>
      <c r="U164" s="126"/>
      <c r="V164" s="127"/>
      <c r="W164" s="127"/>
      <c r="X164" s="155">
        <v>343</v>
      </c>
      <c r="Y164" s="155">
        <v>703</v>
      </c>
      <c r="Z164" s="155">
        <v>755</v>
      </c>
      <c r="AA164" s="128"/>
      <c r="AB164" s="130" t="s">
        <v>41</v>
      </c>
      <c r="AC164" s="130" t="s">
        <v>6930</v>
      </c>
      <c r="AD164" s="130" t="s">
        <v>6931</v>
      </c>
      <c r="AE164" s="131">
        <v>200</v>
      </c>
      <c r="AF164" s="131">
        <v>200</v>
      </c>
      <c r="AG164" s="129">
        <v>60</v>
      </c>
      <c r="AH164" s="132">
        <v>50.3</v>
      </c>
      <c r="AI164" s="132">
        <v>28.7</v>
      </c>
      <c r="AJ164" s="132">
        <v>61.5</v>
      </c>
      <c r="AK164" s="133">
        <v>15.9</v>
      </c>
      <c r="AL164" s="133">
        <v>14.2</v>
      </c>
      <c r="AM164" s="134">
        <f t="shared" si="32"/>
        <v>8.8782015000000006E-2</v>
      </c>
      <c r="AN164" s="135" t="s">
        <v>7289</v>
      </c>
      <c r="AO164" s="136" t="s">
        <v>6934</v>
      </c>
      <c r="AP164" s="136" t="s">
        <v>6935</v>
      </c>
      <c r="AQ164" s="154" t="s">
        <v>7556</v>
      </c>
      <c r="AR164" s="147" t="s">
        <v>7557</v>
      </c>
      <c r="AS164" s="138" t="s">
        <v>6938</v>
      </c>
      <c r="AT164" s="157">
        <v>47.24</v>
      </c>
      <c r="AU164" s="157">
        <v>24.41</v>
      </c>
      <c r="AV164" s="157">
        <v>41.34</v>
      </c>
      <c r="AW164" s="140">
        <v>120</v>
      </c>
      <c r="AX164" s="138" t="s">
        <v>6856</v>
      </c>
      <c r="AY164" s="138"/>
      <c r="AZ164" s="138"/>
      <c r="BA164" s="152"/>
      <c r="BB164" s="152"/>
      <c r="BC164" s="128"/>
      <c r="BD164" s="128"/>
      <c r="BE164" s="141" t="s">
        <v>6953</v>
      </c>
      <c r="BF164" s="141" t="s">
        <v>6939</v>
      </c>
      <c r="BG164" s="153"/>
      <c r="BH164" s="143">
        <f t="shared" si="34"/>
        <v>30.452231145000002</v>
      </c>
      <c r="BI164" s="143">
        <f t="shared" si="35"/>
        <v>62.413756545000005</v>
      </c>
      <c r="BJ164" s="143">
        <f t="shared" si="37"/>
        <v>67.030421325000006</v>
      </c>
      <c r="BK164" s="143">
        <f t="shared" si="36"/>
        <v>0</v>
      </c>
      <c r="BL164" s="148"/>
      <c r="BM164" s="148"/>
      <c r="BN164" s="148"/>
    </row>
    <row r="165" spans="1:66" s="200" customFormat="1" ht="33" hidden="1" customHeight="1" x14ac:dyDescent="0.2">
      <c r="A165" s="118">
        <v>45230</v>
      </c>
      <c r="B165" s="181" t="s">
        <v>7558</v>
      </c>
      <c r="C165" s="120"/>
      <c r="D165" s="120" t="s">
        <v>7043</v>
      </c>
      <c r="E165" s="120" t="s">
        <v>6928</v>
      </c>
      <c r="F165" s="121" t="s">
        <v>5562</v>
      </c>
      <c r="G165" s="171" t="s">
        <v>7559</v>
      </c>
      <c r="H165" s="123" t="s">
        <v>7560</v>
      </c>
      <c r="I165" s="124">
        <v>1</v>
      </c>
      <c r="J165" s="125">
        <f t="shared" si="33"/>
        <v>18.897637795275589</v>
      </c>
      <c r="K165" s="125">
        <f t="shared" si="33"/>
        <v>17.125984251968504</v>
      </c>
      <c r="L165" s="125">
        <f t="shared" si="33"/>
        <v>11.811023622047244</v>
      </c>
      <c r="M165" s="126">
        <f t="shared" si="38"/>
        <v>13.712612</v>
      </c>
      <c r="N165" s="126">
        <f t="shared" si="38"/>
        <v>10.295482</v>
      </c>
      <c r="O165" s="127">
        <f t="shared" si="39"/>
        <v>6.2640000000000001E-2</v>
      </c>
      <c r="P165" s="125">
        <f t="shared" si="25"/>
        <v>2.2121107234340451</v>
      </c>
      <c r="Q165" s="124"/>
      <c r="R165" s="125"/>
      <c r="S165" s="125"/>
      <c r="T165" s="125"/>
      <c r="U165" s="132"/>
      <c r="V165" s="134"/>
      <c r="W165" s="134"/>
      <c r="X165" s="130">
        <v>406</v>
      </c>
      <c r="Y165" s="130">
        <v>861</v>
      </c>
      <c r="Z165" s="128">
        <v>984</v>
      </c>
      <c r="AA165" s="128">
        <v>1176</v>
      </c>
      <c r="AB165" s="130" t="s">
        <v>7561</v>
      </c>
      <c r="AC165" s="130" t="s">
        <v>7018</v>
      </c>
      <c r="AD165" s="130" t="s">
        <v>6931</v>
      </c>
      <c r="AE165" s="130">
        <v>300</v>
      </c>
      <c r="AF165" s="129">
        <v>2000</v>
      </c>
      <c r="AG165" s="129">
        <v>60</v>
      </c>
      <c r="AH165" s="189">
        <v>48</v>
      </c>
      <c r="AI165" s="189">
        <v>43.5</v>
      </c>
      <c r="AJ165" s="189">
        <v>30</v>
      </c>
      <c r="AK165" s="132">
        <v>6.22</v>
      </c>
      <c r="AL165" s="132">
        <v>4.67</v>
      </c>
      <c r="AM165" s="134">
        <f t="shared" si="32"/>
        <v>6.2640000000000001E-2</v>
      </c>
      <c r="AN165" s="135" t="s">
        <v>6943</v>
      </c>
      <c r="AO165" s="136" t="s">
        <v>6934</v>
      </c>
      <c r="AP165" s="136" t="s">
        <v>7562</v>
      </c>
      <c r="AQ165" s="154" t="s">
        <v>7563</v>
      </c>
      <c r="AR165" s="147" t="s">
        <v>7564</v>
      </c>
      <c r="AS165" s="138" t="s">
        <v>6938</v>
      </c>
      <c r="AT165" s="139">
        <v>20.47</v>
      </c>
      <c r="AU165" s="139">
        <v>14.25</v>
      </c>
      <c r="AV165" s="139">
        <v>20.86</v>
      </c>
      <c r="AW165" s="138" t="s">
        <v>7003</v>
      </c>
      <c r="AX165" s="138" t="s">
        <v>6856</v>
      </c>
      <c r="AY165" s="138"/>
      <c r="AZ165" s="138"/>
      <c r="BA165" s="152"/>
      <c r="BB165" s="128"/>
      <c r="BC165" s="128"/>
      <c r="BD165" s="128"/>
      <c r="BE165" s="141" t="s">
        <v>6939</v>
      </c>
      <c r="BF165" s="141" t="s">
        <v>6939</v>
      </c>
      <c r="BG165" s="193"/>
      <c r="BH165" s="143">
        <f t="shared" si="34"/>
        <v>25.431840000000001</v>
      </c>
      <c r="BI165" s="143">
        <f t="shared" si="35"/>
        <v>53.933039999999998</v>
      </c>
      <c r="BJ165" s="143">
        <f t="shared" si="37"/>
        <v>61.63776</v>
      </c>
      <c r="BK165" s="143">
        <f t="shared" si="36"/>
        <v>73.664640000000006</v>
      </c>
    </row>
    <row r="166" spans="1:66" s="144" customFormat="1" ht="28.5" hidden="1" customHeight="1" x14ac:dyDescent="0.2">
      <c r="A166" s="118">
        <v>45230</v>
      </c>
      <c r="B166" s="182" t="s">
        <v>7565</v>
      </c>
      <c r="C166" s="120"/>
      <c r="D166" s="120" t="s">
        <v>7043</v>
      </c>
      <c r="E166" s="120" t="s">
        <v>6928</v>
      </c>
      <c r="F166" s="123" t="s">
        <v>7566</v>
      </c>
      <c r="G166" s="184" t="s">
        <v>7567</v>
      </c>
      <c r="H166" s="123" t="s">
        <v>7568</v>
      </c>
      <c r="I166" s="124">
        <v>1</v>
      </c>
      <c r="J166" s="125">
        <f t="shared" si="33"/>
        <v>11.496062992125983</v>
      </c>
      <c r="K166" s="125">
        <f t="shared" si="33"/>
        <v>7.7559055118110232</v>
      </c>
      <c r="L166" s="125">
        <f t="shared" si="33"/>
        <v>17.795275590551181</v>
      </c>
      <c r="M166" s="126">
        <f t="shared" si="38"/>
        <v>6.040604000000001</v>
      </c>
      <c r="N166" s="126">
        <f t="shared" si="38"/>
        <v>4.96035</v>
      </c>
      <c r="O166" s="127">
        <f t="shared" si="39"/>
        <v>2.6000848000000003E-2</v>
      </c>
      <c r="P166" s="125">
        <f t="shared" ref="P166:P229" si="40">J166*K166*L166/1728</f>
        <v>0.91821128159608301</v>
      </c>
      <c r="Q166" s="124"/>
      <c r="R166" s="126"/>
      <c r="S166" s="126"/>
      <c r="T166" s="126"/>
      <c r="U166" s="126"/>
      <c r="V166" s="127"/>
      <c r="W166" s="127"/>
      <c r="X166" s="130">
        <v>1140</v>
      </c>
      <c r="Y166" s="130">
        <v>2337</v>
      </c>
      <c r="Z166" s="217">
        <v>2788</v>
      </c>
      <c r="AA166" s="217">
        <v>3190</v>
      </c>
      <c r="AB166" s="130" t="s">
        <v>66</v>
      </c>
      <c r="AC166" s="130" t="s">
        <v>6976</v>
      </c>
      <c r="AD166" s="130" t="s">
        <v>6931</v>
      </c>
      <c r="AE166" s="131">
        <v>200</v>
      </c>
      <c r="AF166" s="129">
        <v>3000</v>
      </c>
      <c r="AG166" s="129">
        <v>60</v>
      </c>
      <c r="AH166" s="189">
        <v>29.2</v>
      </c>
      <c r="AI166" s="189">
        <v>19.7</v>
      </c>
      <c r="AJ166" s="189">
        <v>45.2</v>
      </c>
      <c r="AK166" s="133">
        <v>2.74</v>
      </c>
      <c r="AL166" s="133">
        <v>2.25</v>
      </c>
      <c r="AM166" s="134">
        <f t="shared" si="32"/>
        <v>2.6000848000000003E-2</v>
      </c>
      <c r="AN166" s="135" t="s">
        <v>7019</v>
      </c>
      <c r="AO166" s="136" t="s">
        <v>6934</v>
      </c>
      <c r="AP166" s="136" t="s">
        <v>6944</v>
      </c>
      <c r="AQ166" s="154" t="s">
        <v>7569</v>
      </c>
      <c r="AR166" s="147" t="s">
        <v>7570</v>
      </c>
      <c r="AS166" s="138" t="s">
        <v>6938</v>
      </c>
      <c r="AT166" s="139">
        <v>13.86</v>
      </c>
      <c r="AU166" s="139">
        <v>18.309999999999999</v>
      </c>
      <c r="AV166" s="139">
        <v>17.72</v>
      </c>
      <c r="AW166" s="140">
        <v>35</v>
      </c>
      <c r="AX166" s="138" t="s">
        <v>6856</v>
      </c>
      <c r="AY166" s="138"/>
      <c r="AZ166" s="138"/>
      <c r="BA166" s="152"/>
      <c r="BB166" s="152"/>
      <c r="BC166" s="128"/>
      <c r="BD166" s="128"/>
      <c r="BE166" s="141" t="s">
        <v>6939</v>
      </c>
      <c r="BF166" s="141" t="s">
        <v>6939</v>
      </c>
      <c r="BG166" s="153"/>
      <c r="BH166" s="143">
        <f t="shared" si="34"/>
        <v>29.640966720000005</v>
      </c>
      <c r="BI166" s="143">
        <f t="shared" si="35"/>
        <v>60.763981776000008</v>
      </c>
      <c r="BJ166" s="143">
        <f t="shared" si="37"/>
        <v>72.490364224000004</v>
      </c>
      <c r="BK166" s="143">
        <f t="shared" si="36"/>
        <v>82.942705120000014</v>
      </c>
      <c r="BL166" s="148"/>
      <c r="BM166" s="148"/>
      <c r="BN166" s="148"/>
    </row>
    <row r="167" spans="1:66" s="144" customFormat="1" ht="28.5" hidden="1" customHeight="1" x14ac:dyDescent="0.2">
      <c r="A167" s="118">
        <v>45230</v>
      </c>
      <c r="B167" s="182" t="s">
        <v>7571</v>
      </c>
      <c r="C167" s="120"/>
      <c r="D167" s="120" t="s">
        <v>7043</v>
      </c>
      <c r="E167" s="120" t="s">
        <v>6928</v>
      </c>
      <c r="F167" s="123" t="s">
        <v>7572</v>
      </c>
      <c r="G167" s="184" t="s">
        <v>7573</v>
      </c>
      <c r="H167" s="123" t="s">
        <v>7574</v>
      </c>
      <c r="I167" s="124">
        <v>1</v>
      </c>
      <c r="J167" s="125">
        <f t="shared" si="33"/>
        <v>11.417322834645669</v>
      </c>
      <c r="K167" s="125">
        <f t="shared" si="33"/>
        <v>7.9921259842519685</v>
      </c>
      <c r="L167" s="125">
        <f t="shared" si="33"/>
        <v>17.716535433070867</v>
      </c>
      <c r="M167" s="126">
        <f t="shared" si="38"/>
        <v>5.8642360000000009</v>
      </c>
      <c r="N167" s="126">
        <f t="shared" si="38"/>
        <v>4.8501200000000004</v>
      </c>
      <c r="O167" s="127">
        <f t="shared" si="39"/>
        <v>2.6491500000000005E-2</v>
      </c>
      <c r="P167" s="125">
        <f t="shared" si="40"/>
        <v>0.93553849345231499</v>
      </c>
      <c r="Q167" s="124"/>
      <c r="R167" s="126"/>
      <c r="S167" s="126"/>
      <c r="T167" s="126"/>
      <c r="U167" s="126"/>
      <c r="V167" s="127"/>
      <c r="W167" s="127"/>
      <c r="X167" s="130">
        <v>1140</v>
      </c>
      <c r="Y167" s="130">
        <v>2337</v>
      </c>
      <c r="Z167" s="217">
        <v>2747</v>
      </c>
      <c r="AA167" s="217">
        <v>3128</v>
      </c>
      <c r="AB167" s="130" t="s">
        <v>66</v>
      </c>
      <c r="AC167" s="130" t="s">
        <v>6976</v>
      </c>
      <c r="AD167" s="130" t="s">
        <v>6931</v>
      </c>
      <c r="AE167" s="131">
        <v>200</v>
      </c>
      <c r="AF167" s="129">
        <v>3000</v>
      </c>
      <c r="AG167" s="129">
        <v>60</v>
      </c>
      <c r="AH167" s="189">
        <v>29</v>
      </c>
      <c r="AI167" s="189">
        <v>20.3</v>
      </c>
      <c r="AJ167" s="189">
        <v>45</v>
      </c>
      <c r="AK167" s="133">
        <v>2.66</v>
      </c>
      <c r="AL167" s="133">
        <v>2.2000000000000002</v>
      </c>
      <c r="AM167" s="134">
        <f t="shared" si="32"/>
        <v>2.6491500000000005E-2</v>
      </c>
      <c r="AN167" s="135" t="s">
        <v>7019</v>
      </c>
      <c r="AO167" s="136" t="s">
        <v>6934</v>
      </c>
      <c r="AP167" s="136" t="s">
        <v>6944</v>
      </c>
      <c r="AQ167" s="154" t="s">
        <v>7575</v>
      </c>
      <c r="AR167" s="147" t="s">
        <v>7576</v>
      </c>
      <c r="AS167" s="138" t="s">
        <v>6938</v>
      </c>
      <c r="AT167" s="139">
        <v>13.86</v>
      </c>
      <c r="AU167" s="139">
        <v>18.309999999999999</v>
      </c>
      <c r="AV167" s="139">
        <v>17.72</v>
      </c>
      <c r="AW167" s="140">
        <v>35</v>
      </c>
      <c r="AX167" s="138" t="s">
        <v>6856</v>
      </c>
      <c r="AY167" s="138"/>
      <c r="AZ167" s="138"/>
      <c r="BA167" s="152"/>
      <c r="BB167" s="152"/>
      <c r="BC167" s="128"/>
      <c r="BD167" s="128"/>
      <c r="BE167" s="141" t="s">
        <v>6939</v>
      </c>
      <c r="BF167" s="141" t="s">
        <v>6939</v>
      </c>
      <c r="BG167" s="153"/>
      <c r="BH167" s="143">
        <f t="shared" si="34"/>
        <v>30.200310000000005</v>
      </c>
      <c r="BI167" s="143">
        <f t="shared" si="35"/>
        <v>61.910635500000012</v>
      </c>
      <c r="BJ167" s="143">
        <f t="shared" si="37"/>
        <v>72.772150500000009</v>
      </c>
      <c r="BK167" s="143">
        <f t="shared" si="36"/>
        <v>82.86541200000002</v>
      </c>
      <c r="BL167" s="148"/>
      <c r="BM167" s="148"/>
      <c r="BN167" s="148"/>
    </row>
    <row r="168" spans="1:66" s="144" customFormat="1" ht="28.5" hidden="1" customHeight="1" x14ac:dyDescent="0.2">
      <c r="A168" s="118">
        <v>44634</v>
      </c>
      <c r="B168" s="181" t="s">
        <v>7495</v>
      </c>
      <c r="C168" s="120"/>
      <c r="D168" s="120" t="s">
        <v>7043</v>
      </c>
      <c r="E168" s="120" t="s">
        <v>6928</v>
      </c>
      <c r="F168" s="123" t="s">
        <v>6602</v>
      </c>
      <c r="G168" s="184" t="s">
        <v>6602</v>
      </c>
      <c r="H168" s="123" t="s">
        <v>7577</v>
      </c>
      <c r="I168" s="124">
        <v>1</v>
      </c>
      <c r="J168" s="125">
        <f t="shared" si="33"/>
        <v>41.732283464566926</v>
      </c>
      <c r="K168" s="125">
        <f t="shared" si="33"/>
        <v>23.937007874015748</v>
      </c>
      <c r="L168" s="125">
        <f t="shared" si="33"/>
        <v>11.496062992125983</v>
      </c>
      <c r="M168" s="126">
        <f t="shared" si="38"/>
        <v>56.437760000000004</v>
      </c>
      <c r="N168" s="126">
        <f t="shared" si="38"/>
        <v>48.501200000000004</v>
      </c>
      <c r="O168" s="127">
        <f t="shared" si="39"/>
        <v>0.18818815999999997</v>
      </c>
      <c r="P168" s="125">
        <f t="shared" si="40"/>
        <v>6.6458021513301686</v>
      </c>
      <c r="Q168" s="124"/>
      <c r="R168" s="126"/>
      <c r="S168" s="126"/>
      <c r="T168" s="126"/>
      <c r="U168" s="126"/>
      <c r="V168" s="127"/>
      <c r="W168" s="127"/>
      <c r="X168" s="128">
        <v>149</v>
      </c>
      <c r="Y168" s="128">
        <v>325</v>
      </c>
      <c r="Z168" s="128">
        <v>366</v>
      </c>
      <c r="AA168" s="128"/>
      <c r="AB168" s="130" t="s">
        <v>41</v>
      </c>
      <c r="AC168" s="130" t="s">
        <v>6930</v>
      </c>
      <c r="AD168" s="130" t="s">
        <v>6931</v>
      </c>
      <c r="AE168" s="131">
        <v>150</v>
      </c>
      <c r="AF168" s="129">
        <v>150</v>
      </c>
      <c r="AG168" s="129">
        <v>60</v>
      </c>
      <c r="AH168" s="189">
        <v>106</v>
      </c>
      <c r="AI168" s="189">
        <v>60.8</v>
      </c>
      <c r="AJ168" s="189">
        <v>29.2</v>
      </c>
      <c r="AK168" s="133">
        <v>25.6</v>
      </c>
      <c r="AL168" s="133">
        <v>22</v>
      </c>
      <c r="AM168" s="134">
        <f t="shared" si="32"/>
        <v>0.18818815999999997</v>
      </c>
      <c r="AN168" s="146" t="s">
        <v>7438</v>
      </c>
      <c r="AO168" s="134" t="s">
        <v>7000</v>
      </c>
      <c r="AP168" s="134"/>
      <c r="AQ168" s="154"/>
      <c r="AR168" s="147" t="s">
        <v>7578</v>
      </c>
      <c r="AS168" s="138" t="s">
        <v>6938</v>
      </c>
      <c r="AT168" s="139">
        <v>43</v>
      </c>
      <c r="AU168" s="139">
        <v>30.25</v>
      </c>
      <c r="AV168" s="139">
        <v>37.200000000000003</v>
      </c>
      <c r="AW168" s="140">
        <v>130</v>
      </c>
      <c r="AX168" s="152" t="s">
        <v>6981</v>
      </c>
      <c r="AY168" s="150" t="s">
        <v>7499</v>
      </c>
      <c r="AZ168" s="150" t="s">
        <v>7500</v>
      </c>
      <c r="BA168" s="152"/>
      <c r="BB168" s="152"/>
      <c r="BC168" s="128"/>
      <c r="BD168" s="128"/>
      <c r="BE168" s="141" t="s">
        <v>7473</v>
      </c>
      <c r="BF168" s="141" t="s">
        <v>6981</v>
      </c>
      <c r="BG168" s="153"/>
      <c r="BH168" s="143">
        <f t="shared" si="34"/>
        <v>28.040035839999994</v>
      </c>
      <c r="BI168" s="143">
        <f t="shared" si="35"/>
        <v>61.161151999999987</v>
      </c>
      <c r="BJ168" s="143">
        <f t="shared" si="37"/>
        <v>68.876866559999982</v>
      </c>
      <c r="BK168" s="143">
        <f t="shared" si="36"/>
        <v>0</v>
      </c>
      <c r="BL168" s="148"/>
      <c r="BM168" s="148"/>
      <c r="BN168" s="148"/>
    </row>
    <row r="169" spans="1:66" s="200" customFormat="1" ht="33" hidden="1" customHeight="1" x14ac:dyDescent="0.2">
      <c r="A169" s="118">
        <v>44764</v>
      </c>
      <c r="B169" s="181" t="s">
        <v>7541</v>
      </c>
      <c r="C169" s="120"/>
      <c r="D169" s="120" t="s">
        <v>7043</v>
      </c>
      <c r="E169" s="120" t="s">
        <v>6928</v>
      </c>
      <c r="F169" s="121" t="s">
        <v>7579</v>
      </c>
      <c r="G169" s="184" t="s">
        <v>7579</v>
      </c>
      <c r="H169" s="123" t="s">
        <v>7580</v>
      </c>
      <c r="I169" s="124">
        <v>50</v>
      </c>
      <c r="J169" s="125">
        <f t="shared" si="33"/>
        <v>17.716535433070867</v>
      </c>
      <c r="K169" s="125">
        <f t="shared" si="33"/>
        <v>13.779527559055119</v>
      </c>
      <c r="L169" s="125">
        <f t="shared" si="33"/>
        <v>11.811023622047244</v>
      </c>
      <c r="M169" s="126">
        <f t="shared" si="38"/>
        <v>26.455200000000001</v>
      </c>
      <c r="N169" s="126"/>
      <c r="O169" s="127">
        <f t="shared" si="39"/>
        <v>4.725E-2</v>
      </c>
      <c r="P169" s="125">
        <f t="shared" si="40"/>
        <v>1.6686180025903359</v>
      </c>
      <c r="Q169" s="124"/>
      <c r="R169" s="125"/>
      <c r="S169" s="125"/>
      <c r="T169" s="125"/>
      <c r="U169" s="132"/>
      <c r="V169" s="134"/>
      <c r="W169" s="134"/>
      <c r="X169" s="130">
        <v>26500</v>
      </c>
      <c r="Y169" s="130">
        <v>53000</v>
      </c>
      <c r="Z169" s="128">
        <v>63500</v>
      </c>
      <c r="AA169" s="128">
        <v>77500</v>
      </c>
      <c r="AB169" s="130" t="s">
        <v>7581</v>
      </c>
      <c r="AC169" s="130" t="s">
        <v>7582</v>
      </c>
      <c r="AD169" s="130" t="s">
        <v>6931</v>
      </c>
      <c r="AE169" s="130" t="s">
        <v>7003</v>
      </c>
      <c r="AF169" s="129" t="s">
        <v>7583</v>
      </c>
      <c r="AG169" s="129" t="s">
        <v>7584</v>
      </c>
      <c r="AH169" s="189">
        <v>45</v>
      </c>
      <c r="AI169" s="189">
        <v>35</v>
      </c>
      <c r="AJ169" s="189">
        <v>30</v>
      </c>
      <c r="AK169" s="132">
        <v>12</v>
      </c>
      <c r="AL169" s="132"/>
      <c r="AM169" s="134">
        <f t="shared" si="32"/>
        <v>9.4499999999999998E-4</v>
      </c>
      <c r="AN169" s="190" t="s">
        <v>7003</v>
      </c>
      <c r="AO169" s="152" t="s">
        <v>7585</v>
      </c>
      <c r="AP169" s="167"/>
      <c r="AQ169" s="191"/>
      <c r="AR169" s="147" t="s">
        <v>7586</v>
      </c>
      <c r="AS169" s="138" t="s">
        <v>6938</v>
      </c>
      <c r="AT169" s="139"/>
      <c r="AU169" s="139"/>
      <c r="AV169" s="139"/>
      <c r="AW169" s="140"/>
      <c r="AX169" s="138" t="s">
        <v>6856</v>
      </c>
      <c r="AY169" s="138"/>
      <c r="AZ169" s="138"/>
      <c r="BA169" s="152"/>
      <c r="BB169" s="128"/>
      <c r="BC169" s="128"/>
      <c r="BD169" s="128"/>
      <c r="BE169" s="141" t="s">
        <v>6939</v>
      </c>
      <c r="BF169" s="141" t="s">
        <v>6939</v>
      </c>
      <c r="BG169" s="193"/>
      <c r="BH169" s="143">
        <f t="shared" si="34"/>
        <v>25.0425</v>
      </c>
      <c r="BI169" s="143">
        <f t="shared" si="35"/>
        <v>50.085000000000001</v>
      </c>
      <c r="BJ169" s="143">
        <f t="shared" si="37"/>
        <v>60.0075</v>
      </c>
      <c r="BK169" s="143">
        <f t="shared" si="36"/>
        <v>73.237499999999997</v>
      </c>
    </row>
    <row r="170" spans="1:66" s="200" customFormat="1" ht="33" hidden="1" customHeight="1" x14ac:dyDescent="0.2">
      <c r="A170" s="118">
        <v>44764</v>
      </c>
      <c r="B170" s="181" t="s">
        <v>7587</v>
      </c>
      <c r="C170" s="120"/>
      <c r="D170" s="120" t="s">
        <v>7043</v>
      </c>
      <c r="E170" s="120" t="s">
        <v>6928</v>
      </c>
      <c r="F170" s="121" t="s">
        <v>7588</v>
      </c>
      <c r="G170" s="149" t="s">
        <v>7588</v>
      </c>
      <c r="H170" s="123" t="s">
        <v>7589</v>
      </c>
      <c r="I170" s="124">
        <v>80</v>
      </c>
      <c r="J170" s="125">
        <f t="shared" si="33"/>
        <v>16.929133858267715</v>
      </c>
      <c r="K170" s="125">
        <f t="shared" si="33"/>
        <v>14.960629921259843</v>
      </c>
      <c r="L170" s="125">
        <f t="shared" si="33"/>
        <v>12.204724409448819</v>
      </c>
      <c r="M170" s="126">
        <f t="shared" si="38"/>
        <v>31.966700000000003</v>
      </c>
      <c r="N170" s="126"/>
      <c r="O170" s="127">
        <f t="shared" si="39"/>
        <v>5.0653999999999998E-2</v>
      </c>
      <c r="P170" s="125">
        <f t="shared" si="40"/>
        <v>1.7888291281102826</v>
      </c>
      <c r="Q170" s="124">
        <v>1</v>
      </c>
      <c r="R170" s="125">
        <v>3.74</v>
      </c>
      <c r="S170" s="125">
        <v>3.66</v>
      </c>
      <c r="T170" s="125">
        <v>1.57</v>
      </c>
      <c r="U170" s="132"/>
      <c r="V170" s="134">
        <f>(W170*0.02832)</f>
        <v>3.5221013666666669E-4</v>
      </c>
      <c r="W170" s="134">
        <f>R170*S170*T170/1728</f>
        <v>1.2436798611111112E-2</v>
      </c>
      <c r="X170" s="130">
        <v>44000</v>
      </c>
      <c r="Y170" s="130">
        <v>92000</v>
      </c>
      <c r="Z170" s="128">
        <v>108000</v>
      </c>
      <c r="AA170" s="128">
        <v>124000</v>
      </c>
      <c r="AB170" s="130" t="s">
        <v>7590</v>
      </c>
      <c r="AC170" s="130" t="s">
        <v>6976</v>
      </c>
      <c r="AD170" s="130" t="s">
        <v>6931</v>
      </c>
      <c r="AE170" s="130" t="s">
        <v>7003</v>
      </c>
      <c r="AF170" s="129" t="s">
        <v>7591</v>
      </c>
      <c r="AG170" s="129">
        <v>60</v>
      </c>
      <c r="AH170" s="189">
        <v>43</v>
      </c>
      <c r="AI170" s="189">
        <v>38</v>
      </c>
      <c r="AJ170" s="189">
        <v>31</v>
      </c>
      <c r="AK170" s="132">
        <v>14.5</v>
      </c>
      <c r="AL170" s="132"/>
      <c r="AM170" s="134">
        <f t="shared" si="32"/>
        <v>6.3317499999999993E-4</v>
      </c>
      <c r="AN170" s="190" t="s">
        <v>7003</v>
      </c>
      <c r="AO170" s="134" t="s">
        <v>7543</v>
      </c>
      <c r="AP170" s="167"/>
      <c r="AQ170" s="191"/>
      <c r="AR170" s="147" t="s">
        <v>7592</v>
      </c>
      <c r="AS170" s="138" t="s">
        <v>6938</v>
      </c>
      <c r="AT170" s="139"/>
      <c r="AU170" s="139"/>
      <c r="AV170" s="139"/>
      <c r="AW170" s="140"/>
      <c r="AX170" s="138" t="s">
        <v>6856</v>
      </c>
      <c r="AY170" s="138"/>
      <c r="AZ170" s="138"/>
      <c r="BA170" s="152"/>
      <c r="BB170" s="128"/>
      <c r="BC170" s="128"/>
      <c r="BD170" s="128"/>
      <c r="BE170" s="141" t="s">
        <v>6953</v>
      </c>
      <c r="BF170" s="141" t="s">
        <v>6939</v>
      </c>
      <c r="BG170" s="193"/>
      <c r="BH170" s="143">
        <f t="shared" si="34"/>
        <v>27.859699999999997</v>
      </c>
      <c r="BI170" s="143">
        <f t="shared" si="35"/>
        <v>58.252099999999999</v>
      </c>
      <c r="BJ170" s="143">
        <f t="shared" si="37"/>
        <v>68.382899999999992</v>
      </c>
      <c r="BK170" s="143">
        <f t="shared" si="36"/>
        <v>78.5137</v>
      </c>
    </row>
    <row r="171" spans="1:66" s="200" customFormat="1" ht="33" hidden="1" customHeight="1" x14ac:dyDescent="0.2">
      <c r="A171" s="118">
        <v>45075</v>
      </c>
      <c r="B171" s="181" t="s">
        <v>7593</v>
      </c>
      <c r="C171" s="120"/>
      <c r="D171" s="120" t="s">
        <v>7043</v>
      </c>
      <c r="E171" s="120" t="s">
        <v>6928</v>
      </c>
      <c r="F171" s="121" t="s">
        <v>7594</v>
      </c>
      <c r="G171" s="149" t="s">
        <v>7594</v>
      </c>
      <c r="H171" s="123" t="s">
        <v>7595</v>
      </c>
      <c r="I171" s="124">
        <v>100</v>
      </c>
      <c r="J171" s="125">
        <f t="shared" si="33"/>
        <v>23.622047244094489</v>
      </c>
      <c r="K171" s="125">
        <f t="shared" si="33"/>
        <v>19.685039370078741</v>
      </c>
      <c r="L171" s="125">
        <f t="shared" si="33"/>
        <v>19.685039370078741</v>
      </c>
      <c r="M171" s="126"/>
      <c r="N171" s="126"/>
      <c r="O171" s="127">
        <f t="shared" si="39"/>
        <v>0.15</v>
      </c>
      <c r="P171" s="125">
        <f t="shared" si="40"/>
        <v>5.2972000082232888</v>
      </c>
      <c r="Q171" s="124"/>
      <c r="R171" s="125"/>
      <c r="S171" s="125"/>
      <c r="T171" s="125"/>
      <c r="U171" s="132"/>
      <c r="V171" s="134"/>
      <c r="W171" s="134"/>
      <c r="X171" s="130">
        <v>20000</v>
      </c>
      <c r="Y171" s="130">
        <v>38600</v>
      </c>
      <c r="Z171" s="128">
        <v>45000</v>
      </c>
      <c r="AA171" s="128">
        <v>50000</v>
      </c>
      <c r="AB171" s="130" t="s">
        <v>7596</v>
      </c>
      <c r="AC171" s="130" t="s">
        <v>7582</v>
      </c>
      <c r="AD171" s="130" t="s">
        <v>6931</v>
      </c>
      <c r="AE171" s="130" t="s">
        <v>7003</v>
      </c>
      <c r="AF171" s="129">
        <v>1000</v>
      </c>
      <c r="AG171" s="129" t="s">
        <v>7597</v>
      </c>
      <c r="AH171" s="189">
        <v>60</v>
      </c>
      <c r="AI171" s="189">
        <v>50</v>
      </c>
      <c r="AJ171" s="189">
        <v>50</v>
      </c>
      <c r="AK171" s="132"/>
      <c r="AL171" s="132"/>
      <c r="AM171" s="134">
        <f t="shared" si="32"/>
        <v>1.5E-3</v>
      </c>
      <c r="AN171" s="190" t="s">
        <v>7003</v>
      </c>
      <c r="AO171" s="134" t="s">
        <v>7543</v>
      </c>
      <c r="AP171" s="167"/>
      <c r="AQ171" s="191"/>
      <c r="AR171" s="147" t="s">
        <v>7598</v>
      </c>
      <c r="AS171" s="138" t="s">
        <v>6938</v>
      </c>
      <c r="AT171" s="139"/>
      <c r="AU171" s="139"/>
      <c r="AV171" s="139"/>
      <c r="AW171" s="140"/>
      <c r="AX171" s="138" t="s">
        <v>6856</v>
      </c>
      <c r="AY171" s="138"/>
      <c r="AZ171" s="138"/>
      <c r="BA171" s="152"/>
      <c r="BB171" s="128"/>
      <c r="BC171" s="128"/>
      <c r="BD171" s="128"/>
      <c r="BE171" s="141" t="s">
        <v>6939</v>
      </c>
      <c r="BF171" s="141" t="s">
        <v>6939</v>
      </c>
      <c r="BG171" s="193"/>
      <c r="BH171" s="143">
        <f t="shared" si="34"/>
        <v>30</v>
      </c>
      <c r="BI171" s="143">
        <f t="shared" si="35"/>
        <v>57.9</v>
      </c>
      <c r="BJ171" s="143">
        <f t="shared" si="37"/>
        <v>67.5</v>
      </c>
      <c r="BK171" s="143">
        <f t="shared" si="36"/>
        <v>75</v>
      </c>
    </row>
    <row r="172" spans="1:66" s="200" customFormat="1" ht="33" hidden="1" customHeight="1" x14ac:dyDescent="0.2">
      <c r="A172" s="118">
        <v>45075</v>
      </c>
      <c r="B172" s="181" t="s">
        <v>7593</v>
      </c>
      <c r="C172" s="120"/>
      <c r="D172" s="120" t="s">
        <v>7043</v>
      </c>
      <c r="E172" s="120" t="s">
        <v>6928</v>
      </c>
      <c r="F172" s="121" t="s">
        <v>7599</v>
      </c>
      <c r="G172" s="149" t="s">
        <v>7599</v>
      </c>
      <c r="H172" s="123" t="s">
        <v>7600</v>
      </c>
      <c r="I172" s="124">
        <v>100</v>
      </c>
      <c r="J172" s="125">
        <f t="shared" si="33"/>
        <v>25.748031496062993</v>
      </c>
      <c r="K172" s="125">
        <f t="shared" si="33"/>
        <v>16.535433070866141</v>
      </c>
      <c r="L172" s="125">
        <f t="shared" si="33"/>
        <v>18.503937007874015</v>
      </c>
      <c r="M172" s="126">
        <f t="shared" ref="M172:N203" si="41">AK172*2.2046</f>
        <v>42.548780000000001</v>
      </c>
      <c r="N172" s="126">
        <f t="shared" si="41"/>
        <v>38.800960000000003</v>
      </c>
      <c r="O172" s="127">
        <f t="shared" si="39"/>
        <v>0.12909960000000001</v>
      </c>
      <c r="P172" s="125">
        <f t="shared" si="40"/>
        <v>4.559109347877488</v>
      </c>
      <c r="Q172" s="124">
        <v>1</v>
      </c>
      <c r="R172" s="125">
        <v>6.3</v>
      </c>
      <c r="S172" s="125">
        <v>3.15</v>
      </c>
      <c r="T172" s="125">
        <v>3.54</v>
      </c>
      <c r="U172" s="132"/>
      <c r="V172" s="134">
        <f>(W172*0.02832)</f>
        <v>1.1513407500000001E-3</v>
      </c>
      <c r="W172" s="134">
        <f>R172*S172*T172/1728</f>
        <v>4.0654687500000002E-2</v>
      </c>
      <c r="X172" s="130">
        <v>20900</v>
      </c>
      <c r="Y172" s="130">
        <v>39600</v>
      </c>
      <c r="Z172" s="128">
        <v>52700</v>
      </c>
      <c r="AA172" s="128">
        <v>66700</v>
      </c>
      <c r="AB172" s="130" t="s">
        <v>7601</v>
      </c>
      <c r="AC172" s="130" t="s">
        <v>6976</v>
      </c>
      <c r="AD172" s="130" t="s">
        <v>6931</v>
      </c>
      <c r="AE172" s="130" t="s">
        <v>7003</v>
      </c>
      <c r="AF172" s="129" t="s">
        <v>7602</v>
      </c>
      <c r="AG172" s="129">
        <v>90</v>
      </c>
      <c r="AH172" s="189">
        <v>65.400000000000006</v>
      </c>
      <c r="AI172" s="189">
        <v>42</v>
      </c>
      <c r="AJ172" s="189">
        <v>47</v>
      </c>
      <c r="AK172" s="132">
        <v>19.3</v>
      </c>
      <c r="AL172" s="132">
        <v>17.600000000000001</v>
      </c>
      <c r="AM172" s="134">
        <f t="shared" si="32"/>
        <v>1.290996E-3</v>
      </c>
      <c r="AN172" s="190" t="s">
        <v>7003</v>
      </c>
      <c r="AO172" s="134" t="s">
        <v>7543</v>
      </c>
      <c r="AP172" s="167"/>
      <c r="AQ172" s="191"/>
      <c r="AR172" s="147" t="s">
        <v>7603</v>
      </c>
      <c r="AS172" s="138" t="s">
        <v>6938</v>
      </c>
      <c r="AT172" s="139"/>
      <c r="AU172" s="139"/>
      <c r="AV172" s="139"/>
      <c r="AW172" s="140"/>
      <c r="AX172" s="138" t="s">
        <v>6856</v>
      </c>
      <c r="AY172" s="138"/>
      <c r="AZ172" s="138"/>
      <c r="BA172" s="152"/>
      <c r="BB172" s="128"/>
      <c r="BC172" s="128"/>
      <c r="BD172" s="128"/>
      <c r="BE172" s="141" t="s">
        <v>6953</v>
      </c>
      <c r="BF172" s="141" t="s">
        <v>6939</v>
      </c>
      <c r="BG172" s="193"/>
      <c r="BH172" s="143">
        <f t="shared" si="34"/>
        <v>26.981816400000003</v>
      </c>
      <c r="BI172" s="143">
        <f t="shared" si="35"/>
        <v>51.123441600000007</v>
      </c>
      <c r="BJ172" s="143">
        <f t="shared" si="37"/>
        <v>68.035489200000001</v>
      </c>
      <c r="BK172" s="143">
        <f t="shared" si="36"/>
        <v>86.109433199999998</v>
      </c>
    </row>
    <row r="173" spans="1:66" s="144" customFormat="1" ht="28.5" hidden="1" customHeight="1" x14ac:dyDescent="0.2">
      <c r="A173" s="118">
        <v>44540</v>
      </c>
      <c r="B173" s="181" t="s">
        <v>7508</v>
      </c>
      <c r="C173" s="120"/>
      <c r="D173" s="120" t="s">
        <v>6997</v>
      </c>
      <c r="E173" s="120" t="s">
        <v>6928</v>
      </c>
      <c r="F173" s="123" t="s">
        <v>7604</v>
      </c>
      <c r="G173" s="149" t="s">
        <v>7604</v>
      </c>
      <c r="H173" s="123" t="s">
        <v>7605</v>
      </c>
      <c r="I173" s="124">
        <v>1</v>
      </c>
      <c r="J173" s="125">
        <f t="shared" si="33"/>
        <v>59.84251968503937</v>
      </c>
      <c r="K173" s="125">
        <f t="shared" si="33"/>
        <v>11.023622047244094</v>
      </c>
      <c r="L173" s="125">
        <f t="shared" si="33"/>
        <v>35.826771653543304</v>
      </c>
      <c r="M173" s="126">
        <f t="shared" si="41"/>
        <v>90.388600000000011</v>
      </c>
      <c r="N173" s="126">
        <f t="shared" si="41"/>
        <v>68.342600000000004</v>
      </c>
      <c r="O173" s="127">
        <f t="shared" si="39"/>
        <v>0.38729599999999997</v>
      </c>
      <c r="P173" s="125">
        <f t="shared" si="40"/>
        <v>13.677229162565643</v>
      </c>
      <c r="Q173" s="124"/>
      <c r="R173" s="126"/>
      <c r="S173" s="126"/>
      <c r="T173" s="126"/>
      <c r="U173" s="126"/>
      <c r="V173" s="127"/>
      <c r="W173" s="127"/>
      <c r="X173" s="155"/>
      <c r="Y173" s="155"/>
      <c r="Z173" s="128">
        <v>159</v>
      </c>
      <c r="AA173" s="128"/>
      <c r="AB173" s="130" t="s">
        <v>7511</v>
      </c>
      <c r="AC173" s="130" t="s">
        <v>6976</v>
      </c>
      <c r="AD173" s="130" t="s">
        <v>6931</v>
      </c>
      <c r="AE173" s="130" t="s">
        <v>7003</v>
      </c>
      <c r="AF173" s="129" t="s">
        <v>7512</v>
      </c>
      <c r="AG173" s="129">
        <v>90</v>
      </c>
      <c r="AH173" s="189">
        <v>152</v>
      </c>
      <c r="AI173" s="189">
        <v>28</v>
      </c>
      <c r="AJ173" s="189">
        <v>91</v>
      </c>
      <c r="AK173" s="133">
        <v>41</v>
      </c>
      <c r="AL173" s="133">
        <v>31</v>
      </c>
      <c r="AM173" s="134">
        <f t="shared" si="32"/>
        <v>0.38729599999999997</v>
      </c>
      <c r="AN173" s="190" t="s">
        <v>7003</v>
      </c>
      <c r="AO173" s="136" t="s">
        <v>7513</v>
      </c>
      <c r="AP173" s="136" t="s">
        <v>7514</v>
      </c>
      <c r="AQ173" s="154"/>
      <c r="AR173" s="147" t="s">
        <v>7606</v>
      </c>
      <c r="AS173" s="138" t="s">
        <v>6938</v>
      </c>
      <c r="AT173" s="157"/>
      <c r="AU173" s="157"/>
      <c r="AV173" s="157"/>
      <c r="AW173" s="143"/>
      <c r="AX173" s="152" t="s">
        <v>6981</v>
      </c>
      <c r="AY173" s="150" t="s">
        <v>7471</v>
      </c>
      <c r="AZ173" s="150" t="s">
        <v>7516</v>
      </c>
      <c r="BA173" s="152"/>
      <c r="BB173" s="152"/>
      <c r="BC173" s="128"/>
      <c r="BD173" s="128"/>
      <c r="BE173" s="141" t="s">
        <v>7473</v>
      </c>
      <c r="BF173" s="141" t="s">
        <v>6981</v>
      </c>
      <c r="BG173" s="153"/>
      <c r="BH173" s="143">
        <f t="shared" si="34"/>
        <v>0</v>
      </c>
      <c r="BI173" s="143">
        <f t="shared" si="35"/>
        <v>0</v>
      </c>
      <c r="BJ173" s="143">
        <f t="shared" si="37"/>
        <v>61.580063999999993</v>
      </c>
      <c r="BK173" s="143">
        <f t="shared" si="36"/>
        <v>0</v>
      </c>
      <c r="BL173" s="148"/>
      <c r="BM173" s="148"/>
      <c r="BN173" s="148"/>
    </row>
    <row r="174" spans="1:66" s="144" customFormat="1" ht="28.5" hidden="1" customHeight="1" x14ac:dyDescent="0.2">
      <c r="A174" s="118">
        <v>44540</v>
      </c>
      <c r="B174" s="181" t="s">
        <v>7508</v>
      </c>
      <c r="C174" s="120"/>
      <c r="D174" s="120" t="s">
        <v>6997</v>
      </c>
      <c r="E174" s="120" t="s">
        <v>6928</v>
      </c>
      <c r="F174" s="123" t="s">
        <v>7607</v>
      </c>
      <c r="G174" s="149" t="s">
        <v>7607</v>
      </c>
      <c r="H174" s="123" t="s">
        <v>7608</v>
      </c>
      <c r="I174" s="124">
        <v>1</v>
      </c>
      <c r="J174" s="125">
        <f t="shared" si="33"/>
        <v>59.84251968503937</v>
      </c>
      <c r="K174" s="125">
        <f t="shared" si="33"/>
        <v>11.023622047244094</v>
      </c>
      <c r="L174" s="125">
        <f t="shared" si="33"/>
        <v>35.826771653543304</v>
      </c>
      <c r="M174" s="126">
        <f t="shared" si="41"/>
        <v>90.388600000000011</v>
      </c>
      <c r="N174" s="126">
        <f t="shared" si="41"/>
        <v>68.342600000000004</v>
      </c>
      <c r="O174" s="127">
        <f t="shared" si="39"/>
        <v>0.38729599999999997</v>
      </c>
      <c r="P174" s="125">
        <f t="shared" si="40"/>
        <v>13.677229162565643</v>
      </c>
      <c r="Q174" s="124"/>
      <c r="R174" s="126"/>
      <c r="S174" s="126"/>
      <c r="T174" s="126"/>
      <c r="U174" s="126"/>
      <c r="V174" s="127"/>
      <c r="W174" s="127"/>
      <c r="X174" s="155"/>
      <c r="Y174" s="155"/>
      <c r="Z174" s="128">
        <v>159</v>
      </c>
      <c r="AA174" s="128"/>
      <c r="AB174" s="130" t="s">
        <v>7511</v>
      </c>
      <c r="AC174" s="130" t="s">
        <v>6976</v>
      </c>
      <c r="AD174" s="130" t="s">
        <v>6931</v>
      </c>
      <c r="AE174" s="130" t="s">
        <v>7003</v>
      </c>
      <c r="AF174" s="129" t="s">
        <v>7512</v>
      </c>
      <c r="AG174" s="129">
        <v>90</v>
      </c>
      <c r="AH174" s="189">
        <v>152</v>
      </c>
      <c r="AI174" s="189">
        <v>28</v>
      </c>
      <c r="AJ174" s="189">
        <v>91</v>
      </c>
      <c r="AK174" s="133">
        <v>41</v>
      </c>
      <c r="AL174" s="133">
        <v>31</v>
      </c>
      <c r="AM174" s="134">
        <f t="shared" si="32"/>
        <v>0.38729599999999997</v>
      </c>
      <c r="AN174" s="190" t="s">
        <v>7003</v>
      </c>
      <c r="AO174" s="136" t="s">
        <v>7513</v>
      </c>
      <c r="AP174" s="136" t="s">
        <v>7514</v>
      </c>
      <c r="AQ174" s="154"/>
      <c r="AR174" s="147" t="s">
        <v>7609</v>
      </c>
      <c r="AS174" s="138" t="s">
        <v>6938</v>
      </c>
      <c r="AT174" s="157"/>
      <c r="AU174" s="157"/>
      <c r="AV174" s="157"/>
      <c r="AW174" s="143"/>
      <c r="AX174" s="152" t="s">
        <v>6981</v>
      </c>
      <c r="AY174" s="150" t="s">
        <v>7471</v>
      </c>
      <c r="AZ174" s="150" t="s">
        <v>7516</v>
      </c>
      <c r="BA174" s="152"/>
      <c r="BB174" s="152"/>
      <c r="BC174" s="128"/>
      <c r="BD174" s="128"/>
      <c r="BE174" s="141" t="s">
        <v>7473</v>
      </c>
      <c r="BF174" s="141" t="s">
        <v>6981</v>
      </c>
      <c r="BG174" s="153"/>
      <c r="BH174" s="143">
        <f t="shared" si="34"/>
        <v>0</v>
      </c>
      <c r="BI174" s="143">
        <f t="shared" si="35"/>
        <v>0</v>
      </c>
      <c r="BJ174" s="143">
        <f t="shared" si="37"/>
        <v>61.580063999999993</v>
      </c>
      <c r="BK174" s="143">
        <f t="shared" si="36"/>
        <v>0</v>
      </c>
      <c r="BL174" s="148"/>
      <c r="BM174" s="148"/>
      <c r="BN174" s="148"/>
    </row>
    <row r="175" spans="1:66" s="144" customFormat="1" ht="28.5" hidden="1" customHeight="1" x14ac:dyDescent="0.2">
      <c r="A175" s="118">
        <v>44540</v>
      </c>
      <c r="B175" s="181" t="s">
        <v>7508</v>
      </c>
      <c r="C175" s="120"/>
      <c r="D175" s="120" t="s">
        <v>6997</v>
      </c>
      <c r="E175" s="120" t="s">
        <v>6928</v>
      </c>
      <c r="F175" s="123" t="s">
        <v>7610</v>
      </c>
      <c r="G175" s="149" t="s">
        <v>7610</v>
      </c>
      <c r="H175" s="123" t="s">
        <v>7611</v>
      </c>
      <c r="I175" s="124">
        <v>1</v>
      </c>
      <c r="J175" s="125">
        <f t="shared" si="33"/>
        <v>59.84251968503937</v>
      </c>
      <c r="K175" s="125">
        <f t="shared" si="33"/>
        <v>11.023622047244094</v>
      </c>
      <c r="L175" s="125">
        <f t="shared" si="33"/>
        <v>35.826771653543304</v>
      </c>
      <c r="M175" s="126">
        <f t="shared" si="41"/>
        <v>90.388600000000011</v>
      </c>
      <c r="N175" s="126">
        <f t="shared" si="41"/>
        <v>68.342600000000004</v>
      </c>
      <c r="O175" s="127">
        <f t="shared" si="39"/>
        <v>0.38729599999999997</v>
      </c>
      <c r="P175" s="125">
        <f t="shared" si="40"/>
        <v>13.677229162565643</v>
      </c>
      <c r="Q175" s="124"/>
      <c r="R175" s="126"/>
      <c r="S175" s="126"/>
      <c r="T175" s="126"/>
      <c r="U175" s="126"/>
      <c r="V175" s="127"/>
      <c r="W175" s="127"/>
      <c r="X175" s="155"/>
      <c r="Y175" s="155"/>
      <c r="Z175" s="128">
        <v>159</v>
      </c>
      <c r="AA175" s="128"/>
      <c r="AB175" s="130" t="s">
        <v>7511</v>
      </c>
      <c r="AC175" s="130" t="s">
        <v>6976</v>
      </c>
      <c r="AD175" s="130" t="s">
        <v>6931</v>
      </c>
      <c r="AE175" s="130" t="s">
        <v>7003</v>
      </c>
      <c r="AF175" s="129" t="s">
        <v>7512</v>
      </c>
      <c r="AG175" s="129">
        <v>90</v>
      </c>
      <c r="AH175" s="189">
        <v>152</v>
      </c>
      <c r="AI175" s="189">
        <v>28</v>
      </c>
      <c r="AJ175" s="189">
        <v>91</v>
      </c>
      <c r="AK175" s="133">
        <v>41</v>
      </c>
      <c r="AL175" s="133">
        <v>31</v>
      </c>
      <c r="AM175" s="134">
        <f t="shared" si="32"/>
        <v>0.38729599999999997</v>
      </c>
      <c r="AN175" s="190" t="s">
        <v>7003</v>
      </c>
      <c r="AO175" s="136" t="s">
        <v>7513</v>
      </c>
      <c r="AP175" s="136" t="s">
        <v>7514</v>
      </c>
      <c r="AQ175" s="154"/>
      <c r="AR175" s="147" t="s">
        <v>7612</v>
      </c>
      <c r="AS175" s="138" t="s">
        <v>6938</v>
      </c>
      <c r="AT175" s="157"/>
      <c r="AU175" s="157"/>
      <c r="AV175" s="157"/>
      <c r="AW175" s="143"/>
      <c r="AX175" s="152" t="s">
        <v>6981</v>
      </c>
      <c r="AY175" s="150" t="s">
        <v>7471</v>
      </c>
      <c r="AZ175" s="150" t="s">
        <v>7516</v>
      </c>
      <c r="BA175" s="152"/>
      <c r="BB175" s="152"/>
      <c r="BC175" s="128"/>
      <c r="BD175" s="128"/>
      <c r="BE175" s="141" t="s">
        <v>7473</v>
      </c>
      <c r="BF175" s="141" t="s">
        <v>6981</v>
      </c>
      <c r="BG175" s="153"/>
      <c r="BH175" s="143">
        <f t="shared" si="34"/>
        <v>0</v>
      </c>
      <c r="BI175" s="143">
        <f t="shared" si="35"/>
        <v>0</v>
      </c>
      <c r="BJ175" s="143">
        <f t="shared" si="37"/>
        <v>61.580063999999993</v>
      </c>
      <c r="BK175" s="143">
        <f t="shared" si="36"/>
        <v>0</v>
      </c>
      <c r="BL175" s="148"/>
      <c r="BM175" s="148"/>
      <c r="BN175" s="148"/>
    </row>
    <row r="176" spans="1:66" s="144" customFormat="1" ht="28.5" hidden="1" customHeight="1" x14ac:dyDescent="0.2">
      <c r="A176" s="118">
        <v>44540</v>
      </c>
      <c r="B176" s="181" t="s">
        <v>7508</v>
      </c>
      <c r="C176" s="120"/>
      <c r="D176" s="120" t="s">
        <v>6997</v>
      </c>
      <c r="E176" s="120" t="s">
        <v>6928</v>
      </c>
      <c r="F176" s="123" t="s">
        <v>7613</v>
      </c>
      <c r="G176" s="149" t="s">
        <v>7613</v>
      </c>
      <c r="H176" s="123" t="s">
        <v>7614</v>
      </c>
      <c r="I176" s="124">
        <v>1</v>
      </c>
      <c r="J176" s="125">
        <f t="shared" si="33"/>
        <v>59.84251968503937</v>
      </c>
      <c r="K176" s="125">
        <f t="shared" si="33"/>
        <v>11.023622047244094</v>
      </c>
      <c r="L176" s="125">
        <f t="shared" si="33"/>
        <v>35.826771653543304</v>
      </c>
      <c r="M176" s="126">
        <f t="shared" si="41"/>
        <v>90.388600000000011</v>
      </c>
      <c r="N176" s="126">
        <f t="shared" si="41"/>
        <v>68.342600000000004</v>
      </c>
      <c r="O176" s="127">
        <f t="shared" si="39"/>
        <v>0.38729599999999997</v>
      </c>
      <c r="P176" s="125">
        <f t="shared" si="40"/>
        <v>13.677229162565643</v>
      </c>
      <c r="Q176" s="124"/>
      <c r="R176" s="126"/>
      <c r="S176" s="126"/>
      <c r="T176" s="126"/>
      <c r="U176" s="126"/>
      <c r="V176" s="127"/>
      <c r="W176" s="127"/>
      <c r="X176" s="155"/>
      <c r="Y176" s="155"/>
      <c r="Z176" s="128">
        <v>159</v>
      </c>
      <c r="AA176" s="128"/>
      <c r="AB176" s="130" t="s">
        <v>7511</v>
      </c>
      <c r="AC176" s="130" t="s">
        <v>6976</v>
      </c>
      <c r="AD176" s="130" t="s">
        <v>6931</v>
      </c>
      <c r="AE176" s="130" t="s">
        <v>7003</v>
      </c>
      <c r="AF176" s="129" t="s">
        <v>7512</v>
      </c>
      <c r="AG176" s="129">
        <v>90</v>
      </c>
      <c r="AH176" s="189">
        <v>152</v>
      </c>
      <c r="AI176" s="189">
        <v>28</v>
      </c>
      <c r="AJ176" s="189">
        <v>91</v>
      </c>
      <c r="AK176" s="133">
        <v>41</v>
      </c>
      <c r="AL176" s="133">
        <v>31</v>
      </c>
      <c r="AM176" s="134">
        <f t="shared" si="32"/>
        <v>0.38729599999999997</v>
      </c>
      <c r="AN176" s="190" t="s">
        <v>7003</v>
      </c>
      <c r="AO176" s="136" t="s">
        <v>7513</v>
      </c>
      <c r="AP176" s="136" t="s">
        <v>7514</v>
      </c>
      <c r="AQ176" s="154"/>
      <c r="AR176" s="147" t="s">
        <v>7615</v>
      </c>
      <c r="AS176" s="138" t="s">
        <v>6938</v>
      </c>
      <c r="AT176" s="157"/>
      <c r="AU176" s="157"/>
      <c r="AV176" s="157"/>
      <c r="AW176" s="143"/>
      <c r="AX176" s="152" t="s">
        <v>6981</v>
      </c>
      <c r="AY176" s="150" t="s">
        <v>7471</v>
      </c>
      <c r="AZ176" s="150" t="s">
        <v>7516</v>
      </c>
      <c r="BA176" s="152"/>
      <c r="BB176" s="152"/>
      <c r="BC176" s="128"/>
      <c r="BD176" s="128"/>
      <c r="BE176" s="141" t="s">
        <v>7473</v>
      </c>
      <c r="BF176" s="141" t="s">
        <v>6981</v>
      </c>
      <c r="BG176" s="153"/>
      <c r="BH176" s="143">
        <f t="shared" si="34"/>
        <v>0</v>
      </c>
      <c r="BI176" s="143">
        <f t="shared" si="35"/>
        <v>0</v>
      </c>
      <c r="BJ176" s="143">
        <f t="shared" si="37"/>
        <v>61.580063999999993</v>
      </c>
      <c r="BK176" s="143">
        <f t="shared" si="36"/>
        <v>0</v>
      </c>
      <c r="BL176" s="148"/>
      <c r="BM176" s="148"/>
      <c r="BN176" s="148"/>
    </row>
    <row r="177" spans="1:66" s="144" customFormat="1" ht="28.5" hidden="1" customHeight="1" x14ac:dyDescent="0.2">
      <c r="A177" s="118">
        <v>44540</v>
      </c>
      <c r="B177" s="181" t="s">
        <v>7527</v>
      </c>
      <c r="C177" s="120"/>
      <c r="D177" s="120" t="s">
        <v>6997</v>
      </c>
      <c r="E177" s="120" t="s">
        <v>6928</v>
      </c>
      <c r="F177" s="123" t="s">
        <v>7616</v>
      </c>
      <c r="G177" s="149" t="s">
        <v>7616</v>
      </c>
      <c r="H177" s="123" t="s">
        <v>7617</v>
      </c>
      <c r="I177" s="124">
        <v>1</v>
      </c>
      <c r="J177" s="125">
        <f t="shared" si="33"/>
        <v>68.897637795275585</v>
      </c>
      <c r="K177" s="125">
        <f t="shared" si="33"/>
        <v>11.023622047244094</v>
      </c>
      <c r="L177" s="125">
        <f t="shared" si="33"/>
        <v>32.283464566929133</v>
      </c>
      <c r="M177" s="126">
        <f t="shared" si="41"/>
        <v>108.0254</v>
      </c>
      <c r="N177" s="126">
        <f t="shared" si="41"/>
        <v>83.774799999999999</v>
      </c>
      <c r="O177" s="127">
        <f t="shared" si="39"/>
        <v>0.40179999999999999</v>
      </c>
      <c r="P177" s="125">
        <f t="shared" si="40"/>
        <v>14.189433088694114</v>
      </c>
      <c r="Q177" s="124"/>
      <c r="R177" s="189"/>
      <c r="S177" s="189"/>
      <c r="T177" s="189"/>
      <c r="U177" s="126"/>
      <c r="V177" s="127"/>
      <c r="W177" s="127"/>
      <c r="X177" s="155"/>
      <c r="Y177" s="155"/>
      <c r="Z177" s="155">
        <v>159</v>
      </c>
      <c r="AA177" s="128"/>
      <c r="AB177" s="130" t="s">
        <v>7511</v>
      </c>
      <c r="AC177" s="130" t="s">
        <v>6976</v>
      </c>
      <c r="AD177" s="130" t="s">
        <v>6931</v>
      </c>
      <c r="AE177" s="130" t="s">
        <v>7003</v>
      </c>
      <c r="AF177" s="129" t="s">
        <v>7512</v>
      </c>
      <c r="AG177" s="129">
        <v>90</v>
      </c>
      <c r="AH177" s="132">
        <v>175</v>
      </c>
      <c r="AI177" s="132">
        <v>28</v>
      </c>
      <c r="AJ177" s="189">
        <v>82</v>
      </c>
      <c r="AK177" s="133">
        <v>49</v>
      </c>
      <c r="AL177" s="133">
        <v>38</v>
      </c>
      <c r="AM177" s="134">
        <f t="shared" si="32"/>
        <v>0.40179999999999999</v>
      </c>
      <c r="AN177" s="190" t="s">
        <v>7003</v>
      </c>
      <c r="AO177" s="136" t="s">
        <v>7513</v>
      </c>
      <c r="AP177" s="136" t="s">
        <v>7514</v>
      </c>
      <c r="AQ177" s="154"/>
      <c r="AR177" s="147" t="s">
        <v>7618</v>
      </c>
      <c r="AS177" s="138" t="s">
        <v>6938</v>
      </c>
      <c r="AT177" s="157"/>
      <c r="AU177" s="157"/>
      <c r="AV177" s="157"/>
      <c r="AW177" s="143"/>
      <c r="AX177" s="152" t="s">
        <v>6981</v>
      </c>
      <c r="AY177" s="150" t="s">
        <v>7471</v>
      </c>
      <c r="AZ177" s="150" t="s">
        <v>7516</v>
      </c>
      <c r="BA177" s="152"/>
      <c r="BB177" s="152"/>
      <c r="BC177" s="128"/>
      <c r="BD177" s="128"/>
      <c r="BE177" s="141" t="s">
        <v>7473</v>
      </c>
      <c r="BF177" s="141" t="s">
        <v>6981</v>
      </c>
      <c r="BG177" s="153"/>
      <c r="BH177" s="143">
        <f t="shared" si="34"/>
        <v>0</v>
      </c>
      <c r="BI177" s="143">
        <f t="shared" si="35"/>
        <v>0</v>
      </c>
      <c r="BJ177" s="143">
        <f t="shared" si="37"/>
        <v>63.886199999999995</v>
      </c>
      <c r="BK177" s="143">
        <f t="shared" si="36"/>
        <v>0</v>
      </c>
      <c r="BL177" s="148"/>
      <c r="BM177" s="148"/>
      <c r="BN177" s="148"/>
    </row>
    <row r="178" spans="1:66" s="144" customFormat="1" ht="28.5" hidden="1" customHeight="1" x14ac:dyDescent="0.2">
      <c r="A178" s="118">
        <v>44540</v>
      </c>
      <c r="B178" s="181" t="s">
        <v>7527</v>
      </c>
      <c r="C178" s="120"/>
      <c r="D178" s="120" t="s">
        <v>6997</v>
      </c>
      <c r="E178" s="120" t="s">
        <v>6928</v>
      </c>
      <c r="F178" s="123" t="s">
        <v>7619</v>
      </c>
      <c r="G178" s="149" t="s">
        <v>7619</v>
      </c>
      <c r="H178" s="123" t="s">
        <v>7620</v>
      </c>
      <c r="I178" s="124">
        <v>1</v>
      </c>
      <c r="J178" s="125">
        <f t="shared" si="33"/>
        <v>68.897637795275585</v>
      </c>
      <c r="K178" s="125">
        <f t="shared" si="33"/>
        <v>11.023622047244094</v>
      </c>
      <c r="L178" s="125">
        <f t="shared" si="33"/>
        <v>32.283464566929133</v>
      </c>
      <c r="M178" s="126">
        <f t="shared" si="41"/>
        <v>108.0254</v>
      </c>
      <c r="N178" s="126">
        <f t="shared" si="41"/>
        <v>83.774799999999999</v>
      </c>
      <c r="O178" s="127">
        <f t="shared" si="39"/>
        <v>0.40179999999999999</v>
      </c>
      <c r="P178" s="125">
        <f t="shared" si="40"/>
        <v>14.189433088694114</v>
      </c>
      <c r="Q178" s="124"/>
      <c r="R178" s="189"/>
      <c r="S178" s="189"/>
      <c r="T178" s="189"/>
      <c r="U178" s="126"/>
      <c r="V178" s="127"/>
      <c r="W178" s="127"/>
      <c r="X178" s="155"/>
      <c r="Y178" s="155"/>
      <c r="Z178" s="155">
        <v>159</v>
      </c>
      <c r="AA178" s="128"/>
      <c r="AB178" s="130" t="s">
        <v>7511</v>
      </c>
      <c r="AC178" s="130" t="s">
        <v>6976</v>
      </c>
      <c r="AD178" s="130" t="s">
        <v>6931</v>
      </c>
      <c r="AE178" s="130" t="s">
        <v>7003</v>
      </c>
      <c r="AF178" s="129" t="s">
        <v>7512</v>
      </c>
      <c r="AG178" s="129">
        <v>90</v>
      </c>
      <c r="AH178" s="132">
        <v>175</v>
      </c>
      <c r="AI178" s="132">
        <v>28</v>
      </c>
      <c r="AJ178" s="189">
        <v>82</v>
      </c>
      <c r="AK178" s="133">
        <v>49</v>
      </c>
      <c r="AL178" s="133">
        <v>38</v>
      </c>
      <c r="AM178" s="134">
        <f t="shared" si="32"/>
        <v>0.40179999999999999</v>
      </c>
      <c r="AN178" s="190" t="s">
        <v>7003</v>
      </c>
      <c r="AO178" s="136" t="s">
        <v>7513</v>
      </c>
      <c r="AP178" s="136" t="s">
        <v>7514</v>
      </c>
      <c r="AQ178" s="154"/>
      <c r="AR178" s="147" t="s">
        <v>7621</v>
      </c>
      <c r="AS178" s="138" t="s">
        <v>6938</v>
      </c>
      <c r="AT178" s="157"/>
      <c r="AU178" s="157"/>
      <c r="AV178" s="157"/>
      <c r="AW178" s="143"/>
      <c r="AX178" s="152" t="s">
        <v>6981</v>
      </c>
      <c r="AY178" s="150" t="s">
        <v>7471</v>
      </c>
      <c r="AZ178" s="150" t="s">
        <v>7516</v>
      </c>
      <c r="BA178" s="152"/>
      <c r="BB178" s="152"/>
      <c r="BC178" s="128"/>
      <c r="BD178" s="128"/>
      <c r="BE178" s="141" t="s">
        <v>7473</v>
      </c>
      <c r="BF178" s="141" t="s">
        <v>6981</v>
      </c>
      <c r="BG178" s="153"/>
      <c r="BH178" s="143">
        <f t="shared" si="34"/>
        <v>0</v>
      </c>
      <c r="BI178" s="143">
        <f t="shared" si="35"/>
        <v>0</v>
      </c>
      <c r="BJ178" s="143">
        <f t="shared" si="37"/>
        <v>63.886199999999995</v>
      </c>
      <c r="BK178" s="143">
        <f t="shared" si="36"/>
        <v>0</v>
      </c>
      <c r="BL178" s="148"/>
      <c r="BM178" s="148"/>
      <c r="BN178" s="148"/>
    </row>
    <row r="179" spans="1:66" s="200" customFormat="1" ht="33" hidden="1" customHeight="1" x14ac:dyDescent="0.2">
      <c r="A179" s="118">
        <v>44540</v>
      </c>
      <c r="B179" s="181" t="s">
        <v>7527</v>
      </c>
      <c r="C179" s="120"/>
      <c r="D179" s="120" t="s">
        <v>6997</v>
      </c>
      <c r="E179" s="120" t="s">
        <v>6928</v>
      </c>
      <c r="F179" s="121" t="s">
        <v>7622</v>
      </c>
      <c r="G179" s="149" t="s">
        <v>7622</v>
      </c>
      <c r="H179" s="123" t="s">
        <v>7623</v>
      </c>
      <c r="I179" s="124">
        <v>1</v>
      </c>
      <c r="J179" s="125">
        <f t="shared" si="33"/>
        <v>68.897637795275585</v>
      </c>
      <c r="K179" s="125">
        <f t="shared" si="33"/>
        <v>11.023622047244094</v>
      </c>
      <c r="L179" s="125">
        <f t="shared" si="33"/>
        <v>32.283464566929133</v>
      </c>
      <c r="M179" s="126">
        <f t="shared" si="41"/>
        <v>108.0254</v>
      </c>
      <c r="N179" s="126">
        <f t="shared" si="41"/>
        <v>83.774799999999999</v>
      </c>
      <c r="O179" s="127">
        <f t="shared" si="39"/>
        <v>0.40179999999999999</v>
      </c>
      <c r="P179" s="125">
        <f t="shared" si="40"/>
        <v>14.189433088694114</v>
      </c>
      <c r="Q179" s="124"/>
      <c r="R179" s="189"/>
      <c r="S179" s="189"/>
      <c r="T179" s="189"/>
      <c r="U179" s="132"/>
      <c r="V179" s="134"/>
      <c r="W179" s="134"/>
      <c r="X179" s="130"/>
      <c r="Y179" s="130"/>
      <c r="Z179" s="155">
        <v>159</v>
      </c>
      <c r="AA179" s="128"/>
      <c r="AB179" s="130" t="s">
        <v>7511</v>
      </c>
      <c r="AC179" s="130" t="s">
        <v>6976</v>
      </c>
      <c r="AD179" s="130" t="s">
        <v>6931</v>
      </c>
      <c r="AE179" s="130" t="s">
        <v>7003</v>
      </c>
      <c r="AF179" s="129" t="s">
        <v>7512</v>
      </c>
      <c r="AG179" s="129">
        <v>90</v>
      </c>
      <c r="AH179" s="132">
        <v>175</v>
      </c>
      <c r="AI179" s="132">
        <v>28</v>
      </c>
      <c r="AJ179" s="189">
        <v>82</v>
      </c>
      <c r="AK179" s="133">
        <v>49</v>
      </c>
      <c r="AL179" s="133">
        <v>38</v>
      </c>
      <c r="AM179" s="134">
        <f t="shared" si="32"/>
        <v>0.40179999999999999</v>
      </c>
      <c r="AN179" s="190" t="s">
        <v>7003</v>
      </c>
      <c r="AO179" s="136" t="s">
        <v>7513</v>
      </c>
      <c r="AP179" s="136" t="s">
        <v>7514</v>
      </c>
      <c r="AQ179" s="191"/>
      <c r="AR179" s="147" t="s">
        <v>7624</v>
      </c>
      <c r="AS179" s="138" t="s">
        <v>6938</v>
      </c>
      <c r="AT179" s="139"/>
      <c r="AU179" s="139"/>
      <c r="AV179" s="139"/>
      <c r="AW179" s="140"/>
      <c r="AX179" s="152" t="s">
        <v>6981</v>
      </c>
      <c r="AY179" s="150" t="s">
        <v>7471</v>
      </c>
      <c r="AZ179" s="150" t="s">
        <v>7516</v>
      </c>
      <c r="BA179" s="152"/>
      <c r="BB179" s="128"/>
      <c r="BC179" s="128"/>
      <c r="BD179" s="128"/>
      <c r="BE179" s="141" t="s">
        <v>7473</v>
      </c>
      <c r="BF179" s="141" t="s">
        <v>6981</v>
      </c>
      <c r="BG179" s="193"/>
      <c r="BH179" s="143">
        <f t="shared" si="34"/>
        <v>0</v>
      </c>
      <c r="BI179" s="143">
        <f t="shared" si="35"/>
        <v>0</v>
      </c>
      <c r="BJ179" s="143">
        <f t="shared" si="37"/>
        <v>63.886199999999995</v>
      </c>
      <c r="BK179" s="143">
        <f t="shared" si="36"/>
        <v>0</v>
      </c>
    </row>
    <row r="180" spans="1:66" s="200" customFormat="1" ht="33" hidden="1" customHeight="1" x14ac:dyDescent="0.2">
      <c r="A180" s="118">
        <v>44540</v>
      </c>
      <c r="B180" s="181" t="s">
        <v>7527</v>
      </c>
      <c r="C180" s="120"/>
      <c r="D180" s="120" t="s">
        <v>6997</v>
      </c>
      <c r="E180" s="120" t="s">
        <v>6928</v>
      </c>
      <c r="F180" s="121" t="s">
        <v>7625</v>
      </c>
      <c r="G180" s="149" t="s">
        <v>7625</v>
      </c>
      <c r="H180" s="123" t="s">
        <v>7626</v>
      </c>
      <c r="I180" s="124">
        <v>1</v>
      </c>
      <c r="J180" s="125">
        <f t="shared" si="33"/>
        <v>68.897637795275585</v>
      </c>
      <c r="K180" s="125">
        <f t="shared" si="33"/>
        <v>11.023622047244094</v>
      </c>
      <c r="L180" s="125">
        <f t="shared" si="33"/>
        <v>32.283464566929133</v>
      </c>
      <c r="M180" s="126">
        <f t="shared" si="41"/>
        <v>108.0254</v>
      </c>
      <c r="N180" s="126">
        <f t="shared" si="41"/>
        <v>83.774799999999999</v>
      </c>
      <c r="O180" s="127">
        <f t="shared" si="39"/>
        <v>0.40179999999999999</v>
      </c>
      <c r="P180" s="125">
        <f t="shared" si="40"/>
        <v>14.189433088694114</v>
      </c>
      <c r="Q180" s="124"/>
      <c r="R180" s="189"/>
      <c r="S180" s="189"/>
      <c r="T180" s="189"/>
      <c r="U180" s="132"/>
      <c r="V180" s="134"/>
      <c r="W180" s="134"/>
      <c r="X180" s="130"/>
      <c r="Y180" s="130"/>
      <c r="Z180" s="155">
        <v>159</v>
      </c>
      <c r="AA180" s="128"/>
      <c r="AB180" s="130" t="s">
        <v>7511</v>
      </c>
      <c r="AC180" s="130" t="s">
        <v>6976</v>
      </c>
      <c r="AD180" s="130" t="s">
        <v>6931</v>
      </c>
      <c r="AE180" s="130" t="s">
        <v>7003</v>
      </c>
      <c r="AF180" s="129" t="s">
        <v>7512</v>
      </c>
      <c r="AG180" s="129">
        <v>90</v>
      </c>
      <c r="AH180" s="132">
        <v>175</v>
      </c>
      <c r="AI180" s="132">
        <v>28</v>
      </c>
      <c r="AJ180" s="189">
        <v>82</v>
      </c>
      <c r="AK180" s="133">
        <v>49</v>
      </c>
      <c r="AL180" s="133">
        <v>38</v>
      </c>
      <c r="AM180" s="134">
        <f t="shared" si="32"/>
        <v>0.40179999999999999</v>
      </c>
      <c r="AN180" s="190" t="s">
        <v>7003</v>
      </c>
      <c r="AO180" s="136" t="s">
        <v>7513</v>
      </c>
      <c r="AP180" s="136" t="s">
        <v>7514</v>
      </c>
      <c r="AQ180" s="191"/>
      <c r="AR180" s="147" t="s">
        <v>7627</v>
      </c>
      <c r="AS180" s="138" t="s">
        <v>6938</v>
      </c>
      <c r="AT180" s="139"/>
      <c r="AU180" s="139"/>
      <c r="AV180" s="139"/>
      <c r="AW180" s="140"/>
      <c r="AX180" s="152" t="s">
        <v>6981</v>
      </c>
      <c r="AY180" s="150" t="s">
        <v>7471</v>
      </c>
      <c r="AZ180" s="150" t="s">
        <v>7516</v>
      </c>
      <c r="BA180" s="152"/>
      <c r="BB180" s="128"/>
      <c r="BC180" s="128"/>
      <c r="BD180" s="128"/>
      <c r="BE180" s="141" t="s">
        <v>7473</v>
      </c>
      <c r="BF180" s="141" t="s">
        <v>6981</v>
      </c>
      <c r="BG180" s="193"/>
      <c r="BH180" s="143">
        <f t="shared" si="34"/>
        <v>0</v>
      </c>
      <c r="BI180" s="143">
        <f t="shared" si="35"/>
        <v>0</v>
      </c>
      <c r="BJ180" s="143">
        <f t="shared" si="37"/>
        <v>63.886199999999995</v>
      </c>
      <c r="BK180" s="143">
        <f t="shared" si="36"/>
        <v>0</v>
      </c>
    </row>
    <row r="181" spans="1:66" s="144" customFormat="1" ht="28.5" hidden="1" customHeight="1" x14ac:dyDescent="0.2">
      <c r="A181" s="118">
        <v>44540</v>
      </c>
      <c r="B181" s="182"/>
      <c r="C181" s="120"/>
      <c r="D181" s="120" t="s">
        <v>6997</v>
      </c>
      <c r="E181" s="120" t="s">
        <v>6928</v>
      </c>
      <c r="F181" s="123" t="s">
        <v>7628</v>
      </c>
      <c r="G181" s="149" t="s">
        <v>7628</v>
      </c>
      <c r="H181" s="123" t="s">
        <v>7629</v>
      </c>
      <c r="I181" s="124">
        <v>1</v>
      </c>
      <c r="J181" s="125">
        <f t="shared" si="33"/>
        <v>61.023622047244096</v>
      </c>
      <c r="K181" s="125">
        <f t="shared" si="33"/>
        <v>11.023622047244094</v>
      </c>
      <c r="L181" s="125">
        <f t="shared" si="33"/>
        <v>36.220472440944881</v>
      </c>
      <c r="M181" s="126">
        <f t="shared" si="41"/>
        <v>90.388600000000011</v>
      </c>
      <c r="N181" s="126">
        <f t="shared" si="41"/>
        <v>68.342600000000004</v>
      </c>
      <c r="O181" s="127">
        <f t="shared" si="39"/>
        <v>0.39928000000000002</v>
      </c>
      <c r="P181" s="125">
        <f t="shared" si="40"/>
        <v>14.100440128555963</v>
      </c>
      <c r="Q181" s="124"/>
      <c r="R181" s="126"/>
      <c r="S181" s="126"/>
      <c r="T181" s="126"/>
      <c r="U181" s="126"/>
      <c r="V181" s="127"/>
      <c r="W181" s="127"/>
      <c r="X181" s="155"/>
      <c r="Y181" s="155"/>
      <c r="Z181" s="155">
        <v>150</v>
      </c>
      <c r="AA181" s="128"/>
      <c r="AB181" s="130" t="s">
        <v>7511</v>
      </c>
      <c r="AC181" s="130" t="s">
        <v>6976</v>
      </c>
      <c r="AD181" s="130" t="s">
        <v>6931</v>
      </c>
      <c r="AE181" s="130" t="s">
        <v>7003</v>
      </c>
      <c r="AF181" s="129" t="s">
        <v>7512</v>
      </c>
      <c r="AG181" s="129">
        <v>90</v>
      </c>
      <c r="AH181" s="132">
        <v>155</v>
      </c>
      <c r="AI181" s="132">
        <v>28</v>
      </c>
      <c r="AJ181" s="132">
        <v>92</v>
      </c>
      <c r="AK181" s="133">
        <v>41</v>
      </c>
      <c r="AL181" s="133">
        <v>31</v>
      </c>
      <c r="AM181" s="134">
        <f t="shared" si="32"/>
        <v>0.39928000000000002</v>
      </c>
      <c r="AN181" s="190" t="s">
        <v>7003</v>
      </c>
      <c r="AO181" s="136" t="s">
        <v>7513</v>
      </c>
      <c r="AP181" s="136" t="s">
        <v>7514</v>
      </c>
      <c r="AQ181" s="154"/>
      <c r="AR181" s="147" t="s">
        <v>7630</v>
      </c>
      <c r="AS181" s="138" t="s">
        <v>6938</v>
      </c>
      <c r="AT181" s="157"/>
      <c r="AU181" s="157"/>
      <c r="AV181" s="157"/>
      <c r="AW181" s="143"/>
      <c r="AX181" s="152" t="s">
        <v>6981</v>
      </c>
      <c r="AY181" s="150" t="s">
        <v>7471</v>
      </c>
      <c r="AZ181" s="150" t="s">
        <v>7516</v>
      </c>
      <c r="BA181" s="152"/>
      <c r="BB181" s="152"/>
      <c r="BC181" s="128"/>
      <c r="BD181" s="128"/>
      <c r="BE181" s="141" t="s">
        <v>7473</v>
      </c>
      <c r="BF181" s="141" t="s">
        <v>6981</v>
      </c>
      <c r="BG181" s="153"/>
      <c r="BH181" s="143">
        <f t="shared" si="34"/>
        <v>0</v>
      </c>
      <c r="BI181" s="143">
        <f t="shared" si="35"/>
        <v>0</v>
      </c>
      <c r="BJ181" s="143">
        <f t="shared" si="37"/>
        <v>59.892000000000003</v>
      </c>
      <c r="BK181" s="143">
        <f t="shared" si="36"/>
        <v>0</v>
      </c>
      <c r="BL181" s="148"/>
      <c r="BM181" s="148"/>
      <c r="BN181" s="148"/>
    </row>
    <row r="182" spans="1:66" s="144" customFormat="1" ht="28.5" hidden="1" customHeight="1" x14ac:dyDescent="0.2">
      <c r="A182" s="118">
        <v>44540</v>
      </c>
      <c r="B182" s="182"/>
      <c r="C182" s="120"/>
      <c r="D182" s="120" t="s">
        <v>6997</v>
      </c>
      <c r="E182" s="120" t="s">
        <v>6928</v>
      </c>
      <c r="F182" s="123" t="s">
        <v>7631</v>
      </c>
      <c r="G182" s="149" t="s">
        <v>7631</v>
      </c>
      <c r="H182" s="123" t="s">
        <v>7632</v>
      </c>
      <c r="I182" s="124">
        <v>1</v>
      </c>
      <c r="J182" s="125">
        <f t="shared" si="33"/>
        <v>61.023622047244096</v>
      </c>
      <c r="K182" s="125">
        <f t="shared" si="33"/>
        <v>11.023622047244094</v>
      </c>
      <c r="L182" s="125">
        <f t="shared" si="33"/>
        <v>36.220472440944881</v>
      </c>
      <c r="M182" s="126">
        <f t="shared" si="41"/>
        <v>90.388600000000011</v>
      </c>
      <c r="N182" s="126">
        <f t="shared" si="41"/>
        <v>68.342600000000004</v>
      </c>
      <c r="O182" s="127">
        <f t="shared" si="39"/>
        <v>0.39928000000000002</v>
      </c>
      <c r="P182" s="125">
        <f t="shared" si="40"/>
        <v>14.100440128555963</v>
      </c>
      <c r="Q182" s="124"/>
      <c r="R182" s="126"/>
      <c r="S182" s="126"/>
      <c r="T182" s="126"/>
      <c r="U182" s="126"/>
      <c r="V182" s="127"/>
      <c r="W182" s="127"/>
      <c r="X182" s="155"/>
      <c r="Y182" s="155"/>
      <c r="Z182" s="155">
        <v>150</v>
      </c>
      <c r="AA182" s="128"/>
      <c r="AB182" s="130" t="s">
        <v>7511</v>
      </c>
      <c r="AC182" s="130" t="s">
        <v>6976</v>
      </c>
      <c r="AD182" s="130" t="s">
        <v>6931</v>
      </c>
      <c r="AE182" s="130" t="s">
        <v>7003</v>
      </c>
      <c r="AF182" s="129" t="s">
        <v>7512</v>
      </c>
      <c r="AG182" s="129">
        <v>90</v>
      </c>
      <c r="AH182" s="132">
        <v>155</v>
      </c>
      <c r="AI182" s="132">
        <v>28</v>
      </c>
      <c r="AJ182" s="132">
        <v>92</v>
      </c>
      <c r="AK182" s="133">
        <v>41</v>
      </c>
      <c r="AL182" s="133">
        <v>31</v>
      </c>
      <c r="AM182" s="134">
        <f t="shared" si="32"/>
        <v>0.39928000000000002</v>
      </c>
      <c r="AN182" s="190" t="s">
        <v>7003</v>
      </c>
      <c r="AO182" s="136" t="s">
        <v>7513</v>
      </c>
      <c r="AP182" s="136" t="s">
        <v>7514</v>
      </c>
      <c r="AQ182" s="154"/>
      <c r="AR182" s="147" t="s">
        <v>7633</v>
      </c>
      <c r="AS182" s="138" t="s">
        <v>6938</v>
      </c>
      <c r="AT182" s="157"/>
      <c r="AU182" s="157"/>
      <c r="AV182" s="157"/>
      <c r="AW182" s="143"/>
      <c r="AX182" s="152" t="s">
        <v>6981</v>
      </c>
      <c r="AY182" s="150" t="s">
        <v>7471</v>
      </c>
      <c r="AZ182" s="150" t="s">
        <v>7516</v>
      </c>
      <c r="BA182" s="152"/>
      <c r="BB182" s="152"/>
      <c r="BC182" s="128"/>
      <c r="BD182" s="128"/>
      <c r="BE182" s="141" t="s">
        <v>7473</v>
      </c>
      <c r="BF182" s="141" t="s">
        <v>6981</v>
      </c>
      <c r="BG182" s="153"/>
      <c r="BH182" s="143">
        <f t="shared" si="34"/>
        <v>0</v>
      </c>
      <c r="BI182" s="143">
        <f t="shared" si="35"/>
        <v>0</v>
      </c>
      <c r="BJ182" s="143">
        <f t="shared" si="37"/>
        <v>59.892000000000003</v>
      </c>
      <c r="BK182" s="143">
        <f t="shared" si="36"/>
        <v>0</v>
      </c>
      <c r="BL182" s="148"/>
      <c r="BM182" s="148"/>
      <c r="BN182" s="148"/>
    </row>
    <row r="183" spans="1:66" s="144" customFormat="1" ht="28.5" hidden="1" customHeight="1" x14ac:dyDescent="0.2">
      <c r="A183" s="118">
        <v>44540</v>
      </c>
      <c r="B183" s="182"/>
      <c r="C183" s="120"/>
      <c r="D183" s="120" t="s">
        <v>6997</v>
      </c>
      <c r="E183" s="120" t="s">
        <v>6928</v>
      </c>
      <c r="F183" s="123" t="s">
        <v>7634</v>
      </c>
      <c r="G183" s="149" t="s">
        <v>7634</v>
      </c>
      <c r="H183" s="123" t="s">
        <v>7635</v>
      </c>
      <c r="I183" s="124">
        <v>1</v>
      </c>
      <c r="J183" s="125">
        <f t="shared" si="33"/>
        <v>61.023622047244096</v>
      </c>
      <c r="K183" s="125">
        <f t="shared" si="33"/>
        <v>11.023622047244094</v>
      </c>
      <c r="L183" s="125">
        <f t="shared" si="33"/>
        <v>36.220472440944881</v>
      </c>
      <c r="M183" s="126">
        <f t="shared" si="41"/>
        <v>90.388600000000011</v>
      </c>
      <c r="N183" s="126">
        <f t="shared" si="41"/>
        <v>68.342600000000004</v>
      </c>
      <c r="O183" s="127">
        <f t="shared" si="39"/>
        <v>0.39928000000000002</v>
      </c>
      <c r="P183" s="125">
        <f t="shared" si="40"/>
        <v>14.100440128555963</v>
      </c>
      <c r="Q183" s="124"/>
      <c r="R183" s="126"/>
      <c r="S183" s="126"/>
      <c r="T183" s="126"/>
      <c r="U183" s="126"/>
      <c r="V183" s="127"/>
      <c r="W183" s="127"/>
      <c r="X183" s="155"/>
      <c r="Y183" s="155"/>
      <c r="Z183" s="155">
        <v>150</v>
      </c>
      <c r="AA183" s="128"/>
      <c r="AB183" s="130" t="s">
        <v>7511</v>
      </c>
      <c r="AC183" s="130" t="s">
        <v>6976</v>
      </c>
      <c r="AD183" s="130" t="s">
        <v>6931</v>
      </c>
      <c r="AE183" s="130" t="s">
        <v>7003</v>
      </c>
      <c r="AF183" s="129" t="s">
        <v>7512</v>
      </c>
      <c r="AG183" s="129">
        <v>90</v>
      </c>
      <c r="AH183" s="132">
        <v>155</v>
      </c>
      <c r="AI183" s="132">
        <v>28</v>
      </c>
      <c r="AJ183" s="132">
        <v>92</v>
      </c>
      <c r="AK183" s="133">
        <v>41</v>
      </c>
      <c r="AL183" s="133">
        <v>31</v>
      </c>
      <c r="AM183" s="134">
        <f t="shared" si="32"/>
        <v>0.39928000000000002</v>
      </c>
      <c r="AN183" s="190" t="s">
        <v>7003</v>
      </c>
      <c r="AO183" s="136" t="s">
        <v>7513</v>
      </c>
      <c r="AP183" s="136" t="s">
        <v>7514</v>
      </c>
      <c r="AQ183" s="154"/>
      <c r="AR183" s="147" t="s">
        <v>7636</v>
      </c>
      <c r="AS183" s="138" t="s">
        <v>6938</v>
      </c>
      <c r="AT183" s="157"/>
      <c r="AU183" s="157"/>
      <c r="AV183" s="157"/>
      <c r="AW183" s="143"/>
      <c r="AX183" s="152" t="s">
        <v>6981</v>
      </c>
      <c r="AY183" s="150" t="s">
        <v>7471</v>
      </c>
      <c r="AZ183" s="150" t="s">
        <v>7516</v>
      </c>
      <c r="BA183" s="152"/>
      <c r="BB183" s="152"/>
      <c r="BC183" s="128"/>
      <c r="BD183" s="128"/>
      <c r="BE183" s="141" t="s">
        <v>7473</v>
      </c>
      <c r="BF183" s="141" t="s">
        <v>6981</v>
      </c>
      <c r="BG183" s="153"/>
      <c r="BH183" s="143">
        <f t="shared" si="34"/>
        <v>0</v>
      </c>
      <c r="BI183" s="143">
        <f t="shared" si="35"/>
        <v>0</v>
      </c>
      <c r="BJ183" s="143">
        <f t="shared" si="37"/>
        <v>59.892000000000003</v>
      </c>
      <c r="BK183" s="143">
        <f t="shared" si="36"/>
        <v>0</v>
      </c>
      <c r="BL183" s="148"/>
      <c r="BM183" s="148"/>
      <c r="BN183" s="148"/>
    </row>
    <row r="184" spans="1:66" s="144" customFormat="1" ht="28.5" hidden="1" customHeight="1" x14ac:dyDescent="0.2">
      <c r="A184" s="118">
        <v>44540</v>
      </c>
      <c r="B184" s="182"/>
      <c r="C184" s="120"/>
      <c r="D184" s="120" t="s">
        <v>6997</v>
      </c>
      <c r="E184" s="120" t="s">
        <v>6928</v>
      </c>
      <c r="F184" s="123" t="s">
        <v>7637</v>
      </c>
      <c r="G184" s="149" t="s">
        <v>7637</v>
      </c>
      <c r="H184" s="123" t="s">
        <v>7638</v>
      </c>
      <c r="I184" s="124">
        <v>1</v>
      </c>
      <c r="J184" s="125">
        <f t="shared" si="33"/>
        <v>61.023622047244096</v>
      </c>
      <c r="K184" s="125">
        <f t="shared" si="33"/>
        <v>11.023622047244094</v>
      </c>
      <c r="L184" s="125">
        <f t="shared" si="33"/>
        <v>36.220472440944881</v>
      </c>
      <c r="M184" s="126">
        <f t="shared" si="41"/>
        <v>90.388600000000011</v>
      </c>
      <c r="N184" s="126">
        <f t="shared" si="41"/>
        <v>68.342600000000004</v>
      </c>
      <c r="O184" s="127">
        <f t="shared" si="39"/>
        <v>0.39928000000000002</v>
      </c>
      <c r="P184" s="125">
        <f t="shared" si="40"/>
        <v>14.100440128555963</v>
      </c>
      <c r="Q184" s="124"/>
      <c r="R184" s="126"/>
      <c r="S184" s="126"/>
      <c r="T184" s="126"/>
      <c r="U184" s="126"/>
      <c r="V184" s="127"/>
      <c r="W184" s="127"/>
      <c r="X184" s="155"/>
      <c r="Y184" s="155"/>
      <c r="Z184" s="155">
        <v>150</v>
      </c>
      <c r="AA184" s="128"/>
      <c r="AB184" s="130" t="s">
        <v>7511</v>
      </c>
      <c r="AC184" s="130" t="s">
        <v>6976</v>
      </c>
      <c r="AD184" s="130" t="s">
        <v>6931</v>
      </c>
      <c r="AE184" s="130" t="s">
        <v>7003</v>
      </c>
      <c r="AF184" s="129" t="s">
        <v>7512</v>
      </c>
      <c r="AG184" s="129">
        <v>90</v>
      </c>
      <c r="AH184" s="132">
        <v>155</v>
      </c>
      <c r="AI184" s="132">
        <v>28</v>
      </c>
      <c r="AJ184" s="132">
        <v>92</v>
      </c>
      <c r="AK184" s="133">
        <v>41</v>
      </c>
      <c r="AL184" s="133">
        <v>31</v>
      </c>
      <c r="AM184" s="134">
        <f t="shared" si="32"/>
        <v>0.39928000000000002</v>
      </c>
      <c r="AN184" s="190" t="s">
        <v>7003</v>
      </c>
      <c r="AO184" s="136" t="s">
        <v>7513</v>
      </c>
      <c r="AP184" s="136" t="s">
        <v>7514</v>
      </c>
      <c r="AQ184" s="154"/>
      <c r="AR184" s="147" t="s">
        <v>7639</v>
      </c>
      <c r="AS184" s="138" t="s">
        <v>6938</v>
      </c>
      <c r="AT184" s="157"/>
      <c r="AU184" s="157"/>
      <c r="AV184" s="157"/>
      <c r="AW184" s="143"/>
      <c r="AX184" s="152" t="s">
        <v>6981</v>
      </c>
      <c r="AY184" s="150" t="s">
        <v>7471</v>
      </c>
      <c r="AZ184" s="150" t="s">
        <v>7516</v>
      </c>
      <c r="BA184" s="152"/>
      <c r="BB184" s="152"/>
      <c r="BC184" s="128"/>
      <c r="BD184" s="128"/>
      <c r="BE184" s="141" t="s">
        <v>7473</v>
      </c>
      <c r="BF184" s="141" t="s">
        <v>6981</v>
      </c>
      <c r="BG184" s="153"/>
      <c r="BH184" s="143">
        <f t="shared" si="34"/>
        <v>0</v>
      </c>
      <c r="BI184" s="143">
        <f t="shared" si="35"/>
        <v>0</v>
      </c>
      <c r="BJ184" s="143">
        <f t="shared" si="37"/>
        <v>59.892000000000003</v>
      </c>
      <c r="BK184" s="143">
        <f t="shared" si="36"/>
        <v>0</v>
      </c>
      <c r="BL184" s="148"/>
      <c r="BM184" s="148"/>
      <c r="BN184" s="148"/>
    </row>
    <row r="185" spans="1:66" s="144" customFormat="1" ht="28.5" hidden="1" customHeight="1" x14ac:dyDescent="0.2">
      <c r="A185" s="118">
        <v>44540</v>
      </c>
      <c r="B185" s="182"/>
      <c r="C185" s="120"/>
      <c r="D185" s="120" t="s">
        <v>6997</v>
      </c>
      <c r="E185" s="120" t="s">
        <v>6928</v>
      </c>
      <c r="F185" s="123" t="s">
        <v>7640</v>
      </c>
      <c r="G185" s="149" t="s">
        <v>7640</v>
      </c>
      <c r="H185" s="123" t="s">
        <v>7641</v>
      </c>
      <c r="I185" s="124">
        <v>1</v>
      </c>
      <c r="J185" s="125">
        <f t="shared" si="33"/>
        <v>69.685039370078741</v>
      </c>
      <c r="K185" s="125">
        <f t="shared" si="33"/>
        <v>11.023622047244094</v>
      </c>
      <c r="L185" s="125">
        <f t="shared" si="33"/>
        <v>33.85826771653543</v>
      </c>
      <c r="M185" s="126">
        <f t="shared" si="41"/>
        <v>108.0254</v>
      </c>
      <c r="N185" s="126">
        <f t="shared" si="41"/>
        <v>83.774799999999999</v>
      </c>
      <c r="O185" s="127">
        <f t="shared" si="39"/>
        <v>0.42621599999999998</v>
      </c>
      <c r="P185" s="125">
        <f t="shared" si="40"/>
        <v>15.051675991365981</v>
      </c>
      <c r="Q185" s="124"/>
      <c r="R185" s="126"/>
      <c r="S185" s="126"/>
      <c r="T185" s="126"/>
      <c r="U185" s="126"/>
      <c r="V185" s="127"/>
      <c r="W185" s="127"/>
      <c r="X185" s="155"/>
      <c r="Y185" s="155"/>
      <c r="Z185" s="155">
        <v>155</v>
      </c>
      <c r="AA185" s="128"/>
      <c r="AB185" s="130" t="s">
        <v>7511</v>
      </c>
      <c r="AC185" s="130" t="s">
        <v>6976</v>
      </c>
      <c r="AD185" s="130" t="s">
        <v>6931</v>
      </c>
      <c r="AE185" s="130" t="s">
        <v>7003</v>
      </c>
      <c r="AF185" s="129" t="s">
        <v>7512</v>
      </c>
      <c r="AG185" s="129">
        <v>90</v>
      </c>
      <c r="AH185" s="132">
        <v>177</v>
      </c>
      <c r="AI185" s="132">
        <v>28</v>
      </c>
      <c r="AJ185" s="132">
        <v>86</v>
      </c>
      <c r="AK185" s="133">
        <v>49</v>
      </c>
      <c r="AL185" s="133">
        <v>38</v>
      </c>
      <c r="AM185" s="134">
        <f t="shared" si="32"/>
        <v>0.42621599999999998</v>
      </c>
      <c r="AN185" s="190" t="s">
        <v>7003</v>
      </c>
      <c r="AO185" s="136" t="s">
        <v>7513</v>
      </c>
      <c r="AP185" s="136" t="s">
        <v>7514</v>
      </c>
      <c r="AQ185" s="154"/>
      <c r="AR185" s="147" t="s">
        <v>7642</v>
      </c>
      <c r="AS185" s="138" t="s">
        <v>6938</v>
      </c>
      <c r="AT185" s="157"/>
      <c r="AU185" s="157"/>
      <c r="AV185" s="157"/>
      <c r="AW185" s="143"/>
      <c r="AX185" s="152" t="s">
        <v>6981</v>
      </c>
      <c r="AY185" s="150" t="s">
        <v>7471</v>
      </c>
      <c r="AZ185" s="150" t="s">
        <v>7516</v>
      </c>
      <c r="BA185" s="152"/>
      <c r="BB185" s="152"/>
      <c r="BC185" s="128"/>
      <c r="BD185" s="128"/>
      <c r="BE185" s="141" t="s">
        <v>7473</v>
      </c>
      <c r="BF185" s="141" t="s">
        <v>6981</v>
      </c>
      <c r="BG185" s="153"/>
      <c r="BH185" s="143">
        <f t="shared" si="34"/>
        <v>0</v>
      </c>
      <c r="BI185" s="143">
        <f t="shared" si="35"/>
        <v>0</v>
      </c>
      <c r="BJ185" s="143">
        <f t="shared" si="37"/>
        <v>66.063479999999998</v>
      </c>
      <c r="BK185" s="143">
        <f t="shared" si="36"/>
        <v>0</v>
      </c>
      <c r="BL185" s="148"/>
      <c r="BM185" s="148"/>
      <c r="BN185" s="148"/>
    </row>
    <row r="186" spans="1:66" s="200" customFormat="1" ht="33" hidden="1" customHeight="1" x14ac:dyDescent="0.2">
      <c r="A186" s="118">
        <v>44540</v>
      </c>
      <c r="B186" s="181"/>
      <c r="C186" s="120"/>
      <c r="D186" s="120" t="s">
        <v>6997</v>
      </c>
      <c r="E186" s="120" t="s">
        <v>6928</v>
      </c>
      <c r="F186" s="121" t="s">
        <v>7643</v>
      </c>
      <c r="G186" s="149" t="s">
        <v>7643</v>
      </c>
      <c r="H186" s="123" t="s">
        <v>7644</v>
      </c>
      <c r="I186" s="124">
        <v>1</v>
      </c>
      <c r="J186" s="125">
        <f t="shared" si="33"/>
        <v>69.685039370078741</v>
      </c>
      <c r="K186" s="125">
        <f t="shared" si="33"/>
        <v>11.023622047244094</v>
      </c>
      <c r="L186" s="125">
        <f t="shared" si="33"/>
        <v>33.85826771653543</v>
      </c>
      <c r="M186" s="126">
        <f t="shared" si="41"/>
        <v>108.0254</v>
      </c>
      <c r="N186" s="126">
        <f t="shared" si="41"/>
        <v>83.774799999999999</v>
      </c>
      <c r="O186" s="127">
        <f t="shared" si="39"/>
        <v>0.42621599999999998</v>
      </c>
      <c r="P186" s="125">
        <f t="shared" si="40"/>
        <v>15.051675991365981</v>
      </c>
      <c r="Q186" s="124"/>
      <c r="R186" s="125"/>
      <c r="S186" s="125"/>
      <c r="T186" s="125"/>
      <c r="U186" s="132"/>
      <c r="V186" s="134"/>
      <c r="W186" s="134"/>
      <c r="X186" s="130"/>
      <c r="Y186" s="130"/>
      <c r="Z186" s="155">
        <v>155</v>
      </c>
      <c r="AA186" s="128"/>
      <c r="AB186" s="130" t="s">
        <v>7511</v>
      </c>
      <c r="AC186" s="130" t="s">
        <v>6976</v>
      </c>
      <c r="AD186" s="130" t="s">
        <v>6931</v>
      </c>
      <c r="AE186" s="130" t="s">
        <v>7003</v>
      </c>
      <c r="AF186" s="129" t="s">
        <v>7512</v>
      </c>
      <c r="AG186" s="129">
        <v>90</v>
      </c>
      <c r="AH186" s="132">
        <v>177</v>
      </c>
      <c r="AI186" s="132">
        <v>28</v>
      </c>
      <c r="AJ186" s="132">
        <v>86</v>
      </c>
      <c r="AK186" s="133">
        <v>49</v>
      </c>
      <c r="AL186" s="133">
        <v>38</v>
      </c>
      <c r="AM186" s="134">
        <f t="shared" si="32"/>
        <v>0.42621599999999998</v>
      </c>
      <c r="AN186" s="190" t="s">
        <v>7003</v>
      </c>
      <c r="AO186" s="136" t="s">
        <v>7513</v>
      </c>
      <c r="AP186" s="136" t="s">
        <v>7514</v>
      </c>
      <c r="AQ186" s="191"/>
      <c r="AR186" s="147" t="s">
        <v>7645</v>
      </c>
      <c r="AS186" s="138" t="s">
        <v>6938</v>
      </c>
      <c r="AT186" s="139"/>
      <c r="AU186" s="139"/>
      <c r="AV186" s="139"/>
      <c r="AW186" s="140"/>
      <c r="AX186" s="152" t="s">
        <v>6981</v>
      </c>
      <c r="AY186" s="150" t="s">
        <v>7471</v>
      </c>
      <c r="AZ186" s="150" t="s">
        <v>7516</v>
      </c>
      <c r="BA186" s="152"/>
      <c r="BB186" s="128"/>
      <c r="BC186" s="128"/>
      <c r="BD186" s="128"/>
      <c r="BE186" s="141" t="s">
        <v>7473</v>
      </c>
      <c r="BF186" s="141" t="s">
        <v>6981</v>
      </c>
      <c r="BG186" s="193"/>
      <c r="BH186" s="143">
        <f t="shared" si="34"/>
        <v>0</v>
      </c>
      <c r="BI186" s="143">
        <f t="shared" si="35"/>
        <v>0</v>
      </c>
      <c r="BJ186" s="143">
        <f t="shared" si="37"/>
        <v>66.063479999999998</v>
      </c>
      <c r="BK186" s="143">
        <f t="shared" si="36"/>
        <v>0</v>
      </c>
    </row>
    <row r="187" spans="1:66" s="200" customFormat="1" ht="33" hidden="1" customHeight="1" x14ac:dyDescent="0.2">
      <c r="A187" s="118">
        <v>44540</v>
      </c>
      <c r="B187" s="181"/>
      <c r="C187" s="120"/>
      <c r="D187" s="120" t="s">
        <v>6997</v>
      </c>
      <c r="E187" s="120" t="s">
        <v>6928</v>
      </c>
      <c r="F187" s="121" t="s">
        <v>7646</v>
      </c>
      <c r="G187" s="149" t="s">
        <v>7646</v>
      </c>
      <c r="H187" s="123" t="s">
        <v>7647</v>
      </c>
      <c r="I187" s="124">
        <v>1</v>
      </c>
      <c r="J187" s="125">
        <f t="shared" si="33"/>
        <v>69.685039370078741</v>
      </c>
      <c r="K187" s="125">
        <f t="shared" si="33"/>
        <v>11.023622047244094</v>
      </c>
      <c r="L187" s="125">
        <f t="shared" si="33"/>
        <v>33.85826771653543</v>
      </c>
      <c r="M187" s="126">
        <f t="shared" si="41"/>
        <v>108.0254</v>
      </c>
      <c r="N187" s="126">
        <f t="shared" si="41"/>
        <v>83.774799999999999</v>
      </c>
      <c r="O187" s="127">
        <f t="shared" si="39"/>
        <v>0.42621599999999998</v>
      </c>
      <c r="P187" s="125">
        <f t="shared" si="40"/>
        <v>15.051675991365981</v>
      </c>
      <c r="Q187" s="124"/>
      <c r="R187" s="125"/>
      <c r="S187" s="125"/>
      <c r="T187" s="125"/>
      <c r="U187" s="132"/>
      <c r="V187" s="134"/>
      <c r="W187" s="134"/>
      <c r="X187" s="130"/>
      <c r="Y187" s="130"/>
      <c r="Z187" s="155">
        <v>155</v>
      </c>
      <c r="AA187" s="128"/>
      <c r="AB187" s="130" t="s">
        <v>7511</v>
      </c>
      <c r="AC187" s="130" t="s">
        <v>6976</v>
      </c>
      <c r="AD187" s="130" t="s">
        <v>6931</v>
      </c>
      <c r="AE187" s="130" t="s">
        <v>7003</v>
      </c>
      <c r="AF187" s="129" t="s">
        <v>7512</v>
      </c>
      <c r="AG187" s="129">
        <v>90</v>
      </c>
      <c r="AH187" s="132">
        <v>177</v>
      </c>
      <c r="AI187" s="132">
        <v>28</v>
      </c>
      <c r="AJ187" s="132">
        <v>86</v>
      </c>
      <c r="AK187" s="133">
        <v>49</v>
      </c>
      <c r="AL187" s="133">
        <v>38</v>
      </c>
      <c r="AM187" s="134">
        <f t="shared" si="32"/>
        <v>0.42621599999999998</v>
      </c>
      <c r="AN187" s="190" t="s">
        <v>7003</v>
      </c>
      <c r="AO187" s="136" t="s">
        <v>7513</v>
      </c>
      <c r="AP187" s="136" t="s">
        <v>7514</v>
      </c>
      <c r="AQ187" s="191"/>
      <c r="AR187" s="147" t="s">
        <v>7648</v>
      </c>
      <c r="AS187" s="138" t="s">
        <v>6938</v>
      </c>
      <c r="AT187" s="139"/>
      <c r="AU187" s="139"/>
      <c r="AV187" s="139"/>
      <c r="AW187" s="140"/>
      <c r="AX187" s="152" t="s">
        <v>6981</v>
      </c>
      <c r="AY187" s="150" t="s">
        <v>7471</v>
      </c>
      <c r="AZ187" s="150" t="s">
        <v>7516</v>
      </c>
      <c r="BA187" s="152"/>
      <c r="BB187" s="128"/>
      <c r="BC187" s="128"/>
      <c r="BD187" s="128"/>
      <c r="BE187" s="141" t="s">
        <v>7473</v>
      </c>
      <c r="BF187" s="141" t="s">
        <v>6981</v>
      </c>
      <c r="BG187" s="193"/>
      <c r="BH187" s="143">
        <f t="shared" si="34"/>
        <v>0</v>
      </c>
      <c r="BI187" s="143">
        <f t="shared" si="35"/>
        <v>0</v>
      </c>
      <c r="BJ187" s="143">
        <f t="shared" si="37"/>
        <v>66.063479999999998</v>
      </c>
      <c r="BK187" s="143">
        <f t="shared" si="36"/>
        <v>0</v>
      </c>
    </row>
    <row r="188" spans="1:66" s="200" customFormat="1" ht="33" hidden="1" customHeight="1" x14ac:dyDescent="0.2">
      <c r="A188" s="118">
        <v>44540</v>
      </c>
      <c r="B188" s="181"/>
      <c r="C188" s="120"/>
      <c r="D188" s="120" t="s">
        <v>6997</v>
      </c>
      <c r="E188" s="120" t="s">
        <v>6928</v>
      </c>
      <c r="F188" s="121" t="s">
        <v>7649</v>
      </c>
      <c r="G188" s="149" t="s">
        <v>7649</v>
      </c>
      <c r="H188" s="123" t="s">
        <v>7650</v>
      </c>
      <c r="I188" s="124">
        <v>1</v>
      </c>
      <c r="J188" s="125">
        <f t="shared" si="33"/>
        <v>69.685039370078741</v>
      </c>
      <c r="K188" s="125">
        <f t="shared" si="33"/>
        <v>11.023622047244094</v>
      </c>
      <c r="L188" s="125">
        <f t="shared" si="33"/>
        <v>33.85826771653543</v>
      </c>
      <c r="M188" s="126">
        <f t="shared" si="41"/>
        <v>108.0254</v>
      </c>
      <c r="N188" s="126">
        <f t="shared" si="41"/>
        <v>83.774799999999999</v>
      </c>
      <c r="O188" s="127">
        <f t="shared" si="39"/>
        <v>0.42621599999999998</v>
      </c>
      <c r="P188" s="125">
        <f t="shared" si="40"/>
        <v>15.051675991365981</v>
      </c>
      <c r="Q188" s="124"/>
      <c r="R188" s="125"/>
      <c r="S188" s="125"/>
      <c r="T188" s="125"/>
      <c r="U188" s="132"/>
      <c r="V188" s="134"/>
      <c r="W188" s="134"/>
      <c r="X188" s="130"/>
      <c r="Y188" s="130"/>
      <c r="Z188" s="155">
        <v>155</v>
      </c>
      <c r="AA188" s="128"/>
      <c r="AB188" s="130" t="s">
        <v>7511</v>
      </c>
      <c r="AC188" s="130" t="s">
        <v>6976</v>
      </c>
      <c r="AD188" s="130" t="s">
        <v>6931</v>
      </c>
      <c r="AE188" s="130" t="s">
        <v>7003</v>
      </c>
      <c r="AF188" s="129" t="s">
        <v>7512</v>
      </c>
      <c r="AG188" s="129">
        <v>90</v>
      </c>
      <c r="AH188" s="132">
        <v>177</v>
      </c>
      <c r="AI188" s="132">
        <v>28</v>
      </c>
      <c r="AJ188" s="132">
        <v>86</v>
      </c>
      <c r="AK188" s="133">
        <v>49</v>
      </c>
      <c r="AL188" s="133">
        <v>38</v>
      </c>
      <c r="AM188" s="134">
        <f t="shared" si="32"/>
        <v>0.42621599999999998</v>
      </c>
      <c r="AN188" s="190" t="s">
        <v>7003</v>
      </c>
      <c r="AO188" s="136" t="s">
        <v>7513</v>
      </c>
      <c r="AP188" s="136" t="s">
        <v>7514</v>
      </c>
      <c r="AQ188" s="191"/>
      <c r="AR188" s="147" t="s">
        <v>7651</v>
      </c>
      <c r="AS188" s="138" t="s">
        <v>6938</v>
      </c>
      <c r="AT188" s="139"/>
      <c r="AU188" s="139"/>
      <c r="AV188" s="139"/>
      <c r="AW188" s="140"/>
      <c r="AX188" s="152" t="s">
        <v>6981</v>
      </c>
      <c r="AY188" s="150" t="s">
        <v>7471</v>
      </c>
      <c r="AZ188" s="150" t="s">
        <v>7516</v>
      </c>
      <c r="BA188" s="152"/>
      <c r="BB188" s="128"/>
      <c r="BC188" s="128"/>
      <c r="BD188" s="128"/>
      <c r="BE188" s="141" t="s">
        <v>7473</v>
      </c>
      <c r="BF188" s="141" t="s">
        <v>6981</v>
      </c>
      <c r="BG188" s="193"/>
      <c r="BH188" s="143">
        <f t="shared" si="34"/>
        <v>0</v>
      </c>
      <c r="BI188" s="143">
        <f t="shared" si="35"/>
        <v>0</v>
      </c>
      <c r="BJ188" s="143">
        <f t="shared" si="37"/>
        <v>66.063479999999998</v>
      </c>
      <c r="BK188" s="143">
        <f t="shared" si="36"/>
        <v>0</v>
      </c>
    </row>
    <row r="189" spans="1:66" s="200" customFormat="1" ht="33" hidden="1" customHeight="1" x14ac:dyDescent="0.2">
      <c r="A189" s="118">
        <v>44558</v>
      </c>
      <c r="B189" s="181"/>
      <c r="C189" s="120"/>
      <c r="D189" s="120" t="s">
        <v>6997</v>
      </c>
      <c r="E189" s="120" t="s">
        <v>6928</v>
      </c>
      <c r="F189" s="121" t="s">
        <v>6653</v>
      </c>
      <c r="G189" s="171" t="s">
        <v>7652</v>
      </c>
      <c r="H189" s="123" t="s">
        <v>7653</v>
      </c>
      <c r="I189" s="124">
        <v>1</v>
      </c>
      <c r="J189" s="125">
        <v>15.35</v>
      </c>
      <c r="K189" s="125">
        <v>14.76</v>
      </c>
      <c r="L189" s="125">
        <v>21.26</v>
      </c>
      <c r="M189" s="126">
        <f t="shared" si="41"/>
        <v>8.9286300000000001</v>
      </c>
      <c r="N189" s="126">
        <f t="shared" si="41"/>
        <v>7.2751799999999998</v>
      </c>
      <c r="O189" s="127">
        <f t="shared" si="39"/>
        <v>7.8933695400000017E-2</v>
      </c>
      <c r="P189" s="127">
        <f t="shared" si="40"/>
        <v>2.787496041666667</v>
      </c>
      <c r="Q189" s="124"/>
      <c r="R189" s="125"/>
      <c r="S189" s="125"/>
      <c r="T189" s="125"/>
      <c r="U189" s="132"/>
      <c r="V189" s="134"/>
      <c r="W189" s="134"/>
      <c r="X189" s="155">
        <v>360</v>
      </c>
      <c r="Y189" s="155">
        <v>720</v>
      </c>
      <c r="Z189" s="155">
        <v>840</v>
      </c>
      <c r="AA189" s="155">
        <v>980</v>
      </c>
      <c r="AB189" s="130" t="s">
        <v>77</v>
      </c>
      <c r="AC189" s="130" t="s">
        <v>7314</v>
      </c>
      <c r="AD189" s="130" t="s">
        <v>6931</v>
      </c>
      <c r="AE189" s="130">
        <v>200</v>
      </c>
      <c r="AF189" s="129">
        <v>1000</v>
      </c>
      <c r="AG189" s="129" t="s">
        <v>7545</v>
      </c>
      <c r="AH189" s="132">
        <v>38.99</v>
      </c>
      <c r="AI189" s="132">
        <v>37.49</v>
      </c>
      <c r="AJ189" s="132">
        <v>54</v>
      </c>
      <c r="AK189" s="133">
        <v>4.05</v>
      </c>
      <c r="AL189" s="133">
        <v>3.3</v>
      </c>
      <c r="AM189" s="134">
        <f t="shared" si="32"/>
        <v>7.8933695400000017E-2</v>
      </c>
      <c r="AN189" s="129" t="s">
        <v>6987</v>
      </c>
      <c r="AO189" s="134" t="s">
        <v>6934</v>
      </c>
      <c r="AP189" s="134" t="s">
        <v>6966</v>
      </c>
      <c r="AQ189" s="154" t="s">
        <v>6988</v>
      </c>
      <c r="AR189" s="147" t="s">
        <v>7654</v>
      </c>
      <c r="AS189" s="138" t="s">
        <v>6938</v>
      </c>
      <c r="AT189" s="157">
        <v>15.35</v>
      </c>
      <c r="AU189" s="157">
        <v>24.55</v>
      </c>
      <c r="AV189" s="157">
        <v>18.28</v>
      </c>
      <c r="AW189" s="143">
        <v>37.5</v>
      </c>
      <c r="AX189" s="152" t="s">
        <v>6856</v>
      </c>
      <c r="AY189" s="152"/>
      <c r="AZ189" s="152"/>
      <c r="BA189" s="152"/>
      <c r="BB189" s="128"/>
      <c r="BC189" s="128"/>
      <c r="BD189" s="128"/>
      <c r="BE189" s="222" t="s">
        <v>6939</v>
      </c>
      <c r="BF189" s="141" t="s">
        <v>6939</v>
      </c>
      <c r="BG189" s="193"/>
      <c r="BH189" s="143">
        <f t="shared" si="34"/>
        <v>28.416130344000006</v>
      </c>
      <c r="BI189" s="143">
        <f t="shared" si="35"/>
        <v>56.832260688000012</v>
      </c>
      <c r="BJ189" s="143">
        <f t="shared" si="37"/>
        <v>66.304304136000013</v>
      </c>
      <c r="BK189" s="143">
        <f t="shared" si="36"/>
        <v>77.35502149200002</v>
      </c>
    </row>
    <row r="190" spans="1:66" s="200" customFormat="1" ht="33" hidden="1" customHeight="1" x14ac:dyDescent="0.2">
      <c r="A190" s="118">
        <v>44558</v>
      </c>
      <c r="B190" s="181"/>
      <c r="C190" s="120"/>
      <c r="D190" s="120" t="s">
        <v>7043</v>
      </c>
      <c r="E190" s="120" t="s">
        <v>6928</v>
      </c>
      <c r="F190" s="121" t="s">
        <v>7655</v>
      </c>
      <c r="G190" s="171" t="s">
        <v>7655</v>
      </c>
      <c r="H190" s="123" t="s">
        <v>7656</v>
      </c>
      <c r="I190" s="124">
        <v>1</v>
      </c>
      <c r="J190" s="125">
        <v>15.35</v>
      </c>
      <c r="K190" s="125">
        <v>14.76</v>
      </c>
      <c r="L190" s="125">
        <v>21.26</v>
      </c>
      <c r="M190" s="126">
        <f t="shared" si="41"/>
        <v>8.9286300000000001</v>
      </c>
      <c r="N190" s="126">
        <f t="shared" si="41"/>
        <v>7.2751799999999998</v>
      </c>
      <c r="O190" s="127">
        <f t="shared" si="39"/>
        <v>7.8933695400000017E-2</v>
      </c>
      <c r="P190" s="127">
        <f t="shared" si="40"/>
        <v>2.787496041666667</v>
      </c>
      <c r="Q190" s="124"/>
      <c r="R190" s="125"/>
      <c r="S190" s="125"/>
      <c r="T190" s="125"/>
      <c r="U190" s="132"/>
      <c r="V190" s="134"/>
      <c r="W190" s="134"/>
      <c r="X190" s="155">
        <v>360</v>
      </c>
      <c r="Y190" s="155">
        <v>720</v>
      </c>
      <c r="Z190" s="155">
        <v>840</v>
      </c>
      <c r="AA190" s="155">
        <v>980</v>
      </c>
      <c r="AB190" s="130" t="s">
        <v>77</v>
      </c>
      <c r="AC190" s="130" t="s">
        <v>7314</v>
      </c>
      <c r="AD190" s="130" t="s">
        <v>6931</v>
      </c>
      <c r="AE190" s="130">
        <v>200</v>
      </c>
      <c r="AF190" s="129">
        <v>1000</v>
      </c>
      <c r="AG190" s="129" t="s">
        <v>7545</v>
      </c>
      <c r="AH190" s="132">
        <v>38.99</v>
      </c>
      <c r="AI190" s="132">
        <v>37.49</v>
      </c>
      <c r="AJ190" s="132">
        <v>54</v>
      </c>
      <c r="AK190" s="133">
        <v>4.05</v>
      </c>
      <c r="AL190" s="133">
        <v>3.3</v>
      </c>
      <c r="AM190" s="134">
        <f t="shared" si="32"/>
        <v>7.8933695400000017E-2</v>
      </c>
      <c r="AN190" s="129" t="s">
        <v>6987</v>
      </c>
      <c r="AO190" s="134" t="s">
        <v>6934</v>
      </c>
      <c r="AP190" s="134" t="s">
        <v>6966</v>
      </c>
      <c r="AQ190" s="154" t="s">
        <v>6988</v>
      </c>
      <c r="AR190" s="147" t="s">
        <v>7657</v>
      </c>
      <c r="AS190" s="138" t="s">
        <v>6938</v>
      </c>
      <c r="AT190" s="157">
        <v>15.35</v>
      </c>
      <c r="AU190" s="157">
        <v>24.55</v>
      </c>
      <c r="AV190" s="157">
        <v>18.28</v>
      </c>
      <c r="AW190" s="143">
        <v>37.5</v>
      </c>
      <c r="AX190" s="152" t="s">
        <v>6856</v>
      </c>
      <c r="AY190" s="152"/>
      <c r="AZ190" s="152"/>
      <c r="BA190" s="152"/>
      <c r="BB190" s="128"/>
      <c r="BC190" s="128"/>
      <c r="BD190" s="128"/>
      <c r="BE190" s="222" t="s">
        <v>6939</v>
      </c>
      <c r="BF190" s="141" t="s">
        <v>6939</v>
      </c>
      <c r="BG190" s="193"/>
      <c r="BH190" s="143">
        <f t="shared" si="34"/>
        <v>28.416130344000006</v>
      </c>
      <c r="BI190" s="143">
        <f t="shared" si="35"/>
        <v>56.832260688000012</v>
      </c>
      <c r="BJ190" s="143">
        <f t="shared" si="37"/>
        <v>66.304304136000013</v>
      </c>
      <c r="BK190" s="143">
        <f t="shared" si="36"/>
        <v>77.35502149200002</v>
      </c>
    </row>
    <row r="191" spans="1:66" s="200" customFormat="1" ht="33" hidden="1" customHeight="1" x14ac:dyDescent="0.2">
      <c r="A191" s="118">
        <v>44558</v>
      </c>
      <c r="B191" s="181"/>
      <c r="C191" s="120"/>
      <c r="D191" s="120" t="s">
        <v>7043</v>
      </c>
      <c r="E191" s="120" t="s">
        <v>6928</v>
      </c>
      <c r="F191" s="121" t="s">
        <v>7658</v>
      </c>
      <c r="G191" s="171" t="s">
        <v>7658</v>
      </c>
      <c r="H191" s="123" t="s">
        <v>7659</v>
      </c>
      <c r="I191" s="124">
        <v>1</v>
      </c>
      <c r="J191" s="125">
        <v>15.35</v>
      </c>
      <c r="K191" s="125">
        <v>14.76</v>
      </c>
      <c r="L191" s="125">
        <v>21.26</v>
      </c>
      <c r="M191" s="126">
        <f t="shared" si="41"/>
        <v>9.2593200000000007</v>
      </c>
      <c r="N191" s="126">
        <f t="shared" si="41"/>
        <v>7.2751799999999998</v>
      </c>
      <c r="O191" s="127">
        <f t="shared" si="39"/>
        <v>7.8933695400000017E-2</v>
      </c>
      <c r="P191" s="127">
        <f t="shared" si="40"/>
        <v>2.787496041666667</v>
      </c>
      <c r="Q191" s="124"/>
      <c r="R191" s="126"/>
      <c r="S191" s="126"/>
      <c r="T191" s="126"/>
      <c r="U191" s="126"/>
      <c r="V191" s="127"/>
      <c r="W191" s="127"/>
      <c r="X191" s="155">
        <v>360</v>
      </c>
      <c r="Y191" s="155">
        <v>720</v>
      </c>
      <c r="Z191" s="155">
        <v>840</v>
      </c>
      <c r="AA191" s="155">
        <v>980</v>
      </c>
      <c r="AB191" s="130" t="s">
        <v>77</v>
      </c>
      <c r="AC191" s="130" t="s">
        <v>7314</v>
      </c>
      <c r="AD191" s="130" t="s">
        <v>6931</v>
      </c>
      <c r="AE191" s="130">
        <v>200</v>
      </c>
      <c r="AF191" s="129">
        <v>1000</v>
      </c>
      <c r="AG191" s="129" t="s">
        <v>7545</v>
      </c>
      <c r="AH191" s="132">
        <v>38.99</v>
      </c>
      <c r="AI191" s="132">
        <v>37.49</v>
      </c>
      <c r="AJ191" s="132">
        <v>54</v>
      </c>
      <c r="AK191" s="133">
        <v>4.2</v>
      </c>
      <c r="AL191" s="133">
        <v>3.3</v>
      </c>
      <c r="AM191" s="134">
        <f t="shared" si="32"/>
        <v>7.8933695400000017E-2</v>
      </c>
      <c r="AN191" s="129" t="s">
        <v>6987</v>
      </c>
      <c r="AO191" s="134" t="s">
        <v>6934</v>
      </c>
      <c r="AP191" s="134" t="s">
        <v>6966</v>
      </c>
      <c r="AQ191" s="154" t="s">
        <v>6988</v>
      </c>
      <c r="AR191" s="147" t="s">
        <v>7660</v>
      </c>
      <c r="AS191" s="138" t="s">
        <v>6938</v>
      </c>
      <c r="AT191" s="157">
        <v>15.35</v>
      </c>
      <c r="AU191" s="157">
        <v>24.55</v>
      </c>
      <c r="AV191" s="157">
        <v>18.28</v>
      </c>
      <c r="AW191" s="143">
        <v>37.5</v>
      </c>
      <c r="AX191" s="152" t="s">
        <v>6856</v>
      </c>
      <c r="AY191" s="152"/>
      <c r="AZ191" s="152"/>
      <c r="BA191" s="152"/>
      <c r="BB191" s="128"/>
      <c r="BC191" s="128"/>
      <c r="BD191" s="128"/>
      <c r="BE191" s="222" t="s">
        <v>6939</v>
      </c>
      <c r="BF191" s="141" t="s">
        <v>6939</v>
      </c>
      <c r="BG191" s="193"/>
      <c r="BH191" s="143">
        <f t="shared" si="34"/>
        <v>28.416130344000006</v>
      </c>
      <c r="BI191" s="143">
        <f t="shared" si="35"/>
        <v>56.832260688000012</v>
      </c>
      <c r="BJ191" s="143">
        <f t="shared" si="37"/>
        <v>66.304304136000013</v>
      </c>
      <c r="BK191" s="143">
        <f t="shared" si="36"/>
        <v>77.35502149200002</v>
      </c>
    </row>
    <row r="192" spans="1:66" s="200" customFormat="1" ht="33" hidden="1" customHeight="1" x14ac:dyDescent="0.2">
      <c r="A192" s="118">
        <v>44558</v>
      </c>
      <c r="B192" s="181"/>
      <c r="C192" s="120"/>
      <c r="D192" s="120" t="s">
        <v>7043</v>
      </c>
      <c r="E192" s="120" t="s">
        <v>6928</v>
      </c>
      <c r="F192" s="121" t="s">
        <v>7661</v>
      </c>
      <c r="G192" s="171" t="s">
        <v>7661</v>
      </c>
      <c r="H192" s="123" t="s">
        <v>7662</v>
      </c>
      <c r="I192" s="124">
        <v>1</v>
      </c>
      <c r="J192" s="125">
        <v>15.35</v>
      </c>
      <c r="K192" s="125">
        <v>14.76</v>
      </c>
      <c r="L192" s="125">
        <v>21.26</v>
      </c>
      <c r="M192" s="126">
        <f t="shared" si="41"/>
        <v>9.2593200000000007</v>
      </c>
      <c r="N192" s="126">
        <f t="shared" si="41"/>
        <v>7.2751799999999998</v>
      </c>
      <c r="O192" s="127">
        <f t="shared" si="39"/>
        <v>7.8933695400000017E-2</v>
      </c>
      <c r="P192" s="127">
        <f t="shared" si="40"/>
        <v>2.787496041666667</v>
      </c>
      <c r="Q192" s="124"/>
      <c r="R192" s="126"/>
      <c r="S192" s="126"/>
      <c r="T192" s="126"/>
      <c r="U192" s="126"/>
      <c r="V192" s="127"/>
      <c r="W192" s="127"/>
      <c r="X192" s="155">
        <v>360</v>
      </c>
      <c r="Y192" s="155">
        <v>720</v>
      </c>
      <c r="Z192" s="155">
        <v>840</v>
      </c>
      <c r="AA192" s="155">
        <v>980</v>
      </c>
      <c r="AB192" s="130" t="s">
        <v>77</v>
      </c>
      <c r="AC192" s="130" t="s">
        <v>7314</v>
      </c>
      <c r="AD192" s="130" t="s">
        <v>6931</v>
      </c>
      <c r="AE192" s="130">
        <v>200</v>
      </c>
      <c r="AF192" s="129">
        <v>1000</v>
      </c>
      <c r="AG192" s="129" t="s">
        <v>7545</v>
      </c>
      <c r="AH192" s="132">
        <v>38.99</v>
      </c>
      <c r="AI192" s="132">
        <v>37.49</v>
      </c>
      <c r="AJ192" s="132">
        <v>54</v>
      </c>
      <c r="AK192" s="133">
        <v>4.2</v>
      </c>
      <c r="AL192" s="133">
        <v>3.3</v>
      </c>
      <c r="AM192" s="134">
        <f t="shared" si="32"/>
        <v>7.8933695400000017E-2</v>
      </c>
      <c r="AN192" s="129" t="s">
        <v>6987</v>
      </c>
      <c r="AO192" s="134" t="s">
        <v>6934</v>
      </c>
      <c r="AP192" s="134" t="s">
        <v>6966</v>
      </c>
      <c r="AQ192" s="154" t="s">
        <v>6988</v>
      </c>
      <c r="AR192" s="147" t="s">
        <v>7663</v>
      </c>
      <c r="AS192" s="138" t="s">
        <v>6938</v>
      </c>
      <c r="AT192" s="157">
        <v>15.35</v>
      </c>
      <c r="AU192" s="157">
        <v>24.55</v>
      </c>
      <c r="AV192" s="157">
        <v>18.28</v>
      </c>
      <c r="AW192" s="143">
        <v>37.5</v>
      </c>
      <c r="AX192" s="152" t="s">
        <v>6856</v>
      </c>
      <c r="AY192" s="152"/>
      <c r="AZ192" s="152"/>
      <c r="BA192" s="152"/>
      <c r="BB192" s="128"/>
      <c r="BC192" s="128"/>
      <c r="BD192" s="128"/>
      <c r="BE192" s="222" t="s">
        <v>6939</v>
      </c>
      <c r="BF192" s="141" t="s">
        <v>6939</v>
      </c>
      <c r="BG192" s="223"/>
      <c r="BH192" s="143">
        <f t="shared" si="34"/>
        <v>28.416130344000006</v>
      </c>
      <c r="BI192" s="143">
        <f t="shared" si="35"/>
        <v>56.832260688000012</v>
      </c>
      <c r="BJ192" s="143">
        <f t="shared" si="37"/>
        <v>66.304304136000013</v>
      </c>
      <c r="BK192" s="143">
        <f t="shared" si="36"/>
        <v>77.35502149200002</v>
      </c>
    </row>
    <row r="193" spans="1:65" s="200" customFormat="1" ht="33" hidden="1" customHeight="1" x14ac:dyDescent="0.2">
      <c r="A193" s="118">
        <v>45120</v>
      </c>
      <c r="B193" s="181" t="s">
        <v>7010</v>
      </c>
      <c r="C193" s="120"/>
      <c r="D193" s="120" t="s">
        <v>7043</v>
      </c>
      <c r="E193" s="120" t="s">
        <v>6928</v>
      </c>
      <c r="F193" s="121" t="s">
        <v>4238</v>
      </c>
      <c r="G193" s="171" t="s">
        <v>4238</v>
      </c>
      <c r="H193" s="123" t="s">
        <v>7664</v>
      </c>
      <c r="I193" s="124">
        <v>1</v>
      </c>
      <c r="J193" s="125">
        <f t="shared" ref="J193:L198" si="42">AH193/2.54</f>
        <v>17.716535433070867</v>
      </c>
      <c r="K193" s="125">
        <f t="shared" si="42"/>
        <v>13.385826771653543</v>
      </c>
      <c r="L193" s="125">
        <f t="shared" si="42"/>
        <v>7.0866141732283463</v>
      </c>
      <c r="M193" s="126">
        <f t="shared" si="41"/>
        <v>8.3774800000000003</v>
      </c>
      <c r="N193" s="126">
        <f t="shared" si="41"/>
        <v>6.5035700000000007</v>
      </c>
      <c r="O193" s="127">
        <f t="shared" si="39"/>
        <v>2.7539999999999999E-2</v>
      </c>
      <c r="P193" s="125">
        <f t="shared" si="40"/>
        <v>0.97256592150979571</v>
      </c>
      <c r="Q193" s="124"/>
      <c r="R193" s="125"/>
      <c r="S193" s="125"/>
      <c r="T193" s="125"/>
      <c r="U193" s="132"/>
      <c r="V193" s="134"/>
      <c r="W193" s="134"/>
      <c r="X193" s="130">
        <v>1060</v>
      </c>
      <c r="Y193" s="130">
        <v>2120</v>
      </c>
      <c r="Z193" s="130">
        <v>2385</v>
      </c>
      <c r="AA193" s="130">
        <v>2870</v>
      </c>
      <c r="AB193" s="130" t="s">
        <v>7665</v>
      </c>
      <c r="AC193" s="130" t="s">
        <v>7666</v>
      </c>
      <c r="AD193" s="130" t="s">
        <v>6931</v>
      </c>
      <c r="AE193" s="130">
        <v>250</v>
      </c>
      <c r="AF193" s="129">
        <v>2000</v>
      </c>
      <c r="AG193" s="129">
        <v>60</v>
      </c>
      <c r="AH193" s="189">
        <v>45</v>
      </c>
      <c r="AI193" s="189">
        <v>34</v>
      </c>
      <c r="AJ193" s="189">
        <v>18</v>
      </c>
      <c r="AK193" s="132">
        <v>3.8</v>
      </c>
      <c r="AL193" s="132">
        <v>2.95</v>
      </c>
      <c r="AM193" s="134">
        <f t="shared" si="32"/>
        <v>2.7539999999999999E-2</v>
      </c>
      <c r="AN193" s="134" t="s">
        <v>7127</v>
      </c>
      <c r="AO193" s="134" t="s">
        <v>6934</v>
      </c>
      <c r="AP193" s="134" t="s">
        <v>6944</v>
      </c>
      <c r="AQ193" s="154" t="s">
        <v>7667</v>
      </c>
      <c r="AR193" s="167" t="s">
        <v>7668</v>
      </c>
      <c r="AS193" s="138" t="s">
        <v>6938</v>
      </c>
      <c r="AT193" s="139">
        <v>13.9</v>
      </c>
      <c r="AU193" s="139">
        <v>29.35</v>
      </c>
      <c r="AV193" s="139">
        <v>31.5</v>
      </c>
      <c r="AW193" s="140">
        <v>60</v>
      </c>
      <c r="AX193" s="152" t="s">
        <v>6856</v>
      </c>
      <c r="AY193" s="152"/>
      <c r="AZ193" s="152"/>
      <c r="BA193" s="152"/>
      <c r="BB193" s="128"/>
      <c r="BC193" s="128"/>
      <c r="BD193" s="128"/>
      <c r="BE193" s="332" t="s">
        <v>6939</v>
      </c>
      <c r="BF193" s="187" t="s">
        <v>6939</v>
      </c>
      <c r="BG193" s="224"/>
      <c r="BH193" s="143">
        <f t="shared" si="34"/>
        <v>29.192399999999999</v>
      </c>
      <c r="BI193" s="143">
        <f t="shared" si="35"/>
        <v>58.384799999999998</v>
      </c>
      <c r="BJ193" s="143">
        <f t="shared" si="37"/>
        <v>65.682899999999989</v>
      </c>
      <c r="BK193" s="143">
        <f t="shared" si="36"/>
        <v>79.0398</v>
      </c>
    </row>
    <row r="194" spans="1:65" s="200" customFormat="1" ht="33" hidden="1" customHeight="1" x14ac:dyDescent="0.2">
      <c r="A194" s="118">
        <v>45120</v>
      </c>
      <c r="B194" s="181" t="s">
        <v>7010</v>
      </c>
      <c r="C194" s="120"/>
      <c r="D194" s="120" t="s">
        <v>7043</v>
      </c>
      <c r="E194" s="120" t="s">
        <v>6928</v>
      </c>
      <c r="F194" s="121" t="s">
        <v>4232</v>
      </c>
      <c r="G194" s="171" t="s">
        <v>4232</v>
      </c>
      <c r="H194" s="123" t="s">
        <v>4233</v>
      </c>
      <c r="I194" s="124">
        <v>1</v>
      </c>
      <c r="J194" s="125">
        <f t="shared" si="42"/>
        <v>17.716535433070867</v>
      </c>
      <c r="K194" s="125">
        <f t="shared" si="42"/>
        <v>13.385826771653543</v>
      </c>
      <c r="L194" s="125">
        <f t="shared" si="42"/>
        <v>7.0866141732283463</v>
      </c>
      <c r="M194" s="126">
        <f t="shared" si="41"/>
        <v>8.3774800000000003</v>
      </c>
      <c r="N194" s="126">
        <f t="shared" si="41"/>
        <v>6.5035700000000007</v>
      </c>
      <c r="O194" s="127">
        <f t="shared" si="39"/>
        <v>2.7539999999999999E-2</v>
      </c>
      <c r="P194" s="125">
        <f t="shared" si="40"/>
        <v>0.97256592150979571</v>
      </c>
      <c r="Q194" s="124"/>
      <c r="R194" s="125"/>
      <c r="S194" s="125"/>
      <c r="T194" s="125"/>
      <c r="U194" s="132"/>
      <c r="V194" s="134"/>
      <c r="W194" s="134"/>
      <c r="X194" s="130">
        <v>1060</v>
      </c>
      <c r="Y194" s="130">
        <v>2120</v>
      </c>
      <c r="Z194" s="130">
        <v>2385</v>
      </c>
      <c r="AA194" s="130">
        <v>2870</v>
      </c>
      <c r="AB194" s="130" t="s">
        <v>7665</v>
      </c>
      <c r="AC194" s="130" t="s">
        <v>7666</v>
      </c>
      <c r="AD194" s="130" t="s">
        <v>6931</v>
      </c>
      <c r="AE194" s="130">
        <v>250</v>
      </c>
      <c r="AF194" s="129">
        <v>2000</v>
      </c>
      <c r="AG194" s="129">
        <v>60</v>
      </c>
      <c r="AH194" s="189">
        <v>45</v>
      </c>
      <c r="AI194" s="189">
        <v>34</v>
      </c>
      <c r="AJ194" s="189">
        <v>18</v>
      </c>
      <c r="AK194" s="132">
        <v>3.8</v>
      </c>
      <c r="AL194" s="132">
        <v>2.95</v>
      </c>
      <c r="AM194" s="134">
        <f t="shared" si="32"/>
        <v>2.7539999999999999E-2</v>
      </c>
      <c r="AN194" s="134" t="s">
        <v>7127</v>
      </c>
      <c r="AO194" s="134" t="s">
        <v>6934</v>
      </c>
      <c r="AP194" s="134" t="s">
        <v>6944</v>
      </c>
      <c r="AQ194" s="154" t="s">
        <v>7667</v>
      </c>
      <c r="AR194" s="167" t="s">
        <v>7669</v>
      </c>
      <c r="AS194" s="138" t="s">
        <v>6938</v>
      </c>
      <c r="AT194" s="139">
        <v>13.9</v>
      </c>
      <c r="AU194" s="139">
        <v>29.35</v>
      </c>
      <c r="AV194" s="139">
        <v>31.5</v>
      </c>
      <c r="AW194" s="140">
        <v>60</v>
      </c>
      <c r="AX194" s="152" t="s">
        <v>6856</v>
      </c>
      <c r="AY194" s="152"/>
      <c r="AZ194" s="152"/>
      <c r="BA194" s="152"/>
      <c r="BB194" s="128"/>
      <c r="BC194" s="128"/>
      <c r="BD194" s="128"/>
      <c r="BE194" s="225" t="s">
        <v>6939</v>
      </c>
      <c r="BF194" s="187" t="s">
        <v>6939</v>
      </c>
      <c r="BG194" s="224"/>
      <c r="BH194" s="143">
        <f t="shared" si="34"/>
        <v>29.192399999999999</v>
      </c>
      <c r="BI194" s="143">
        <f t="shared" si="35"/>
        <v>58.384799999999998</v>
      </c>
      <c r="BJ194" s="143">
        <f t="shared" si="37"/>
        <v>65.682899999999989</v>
      </c>
      <c r="BK194" s="143">
        <f t="shared" si="36"/>
        <v>79.0398</v>
      </c>
    </row>
    <row r="195" spans="1:65" s="200" customFormat="1" ht="33" hidden="1" customHeight="1" x14ac:dyDescent="0.2">
      <c r="A195" s="118">
        <v>44610</v>
      </c>
      <c r="B195" s="181"/>
      <c r="C195" s="120"/>
      <c r="D195" s="120" t="s">
        <v>6997</v>
      </c>
      <c r="E195" s="120" t="s">
        <v>6928</v>
      </c>
      <c r="F195" s="121" t="s">
        <v>186</v>
      </c>
      <c r="G195" s="171" t="s">
        <v>7670</v>
      </c>
      <c r="H195" s="123" t="s">
        <v>1465</v>
      </c>
      <c r="I195" s="124">
        <v>1</v>
      </c>
      <c r="J195" s="125">
        <f t="shared" si="42"/>
        <v>14.759842519685041</v>
      </c>
      <c r="K195" s="125">
        <f t="shared" si="42"/>
        <v>10.511811023622046</v>
      </c>
      <c r="L195" s="125">
        <f t="shared" si="42"/>
        <v>24.019685039370078</v>
      </c>
      <c r="M195" s="126">
        <f t="shared" si="41"/>
        <v>18.298180000000002</v>
      </c>
      <c r="N195" s="126">
        <f t="shared" si="41"/>
        <v>15.432200000000002</v>
      </c>
      <c r="O195" s="127">
        <f t="shared" si="39"/>
        <v>6.1069972829999999E-2</v>
      </c>
      <c r="P195" s="125">
        <f t="shared" si="40"/>
        <v>2.1566657371818132</v>
      </c>
      <c r="Q195" s="124"/>
      <c r="R195" s="125"/>
      <c r="S195" s="125"/>
      <c r="T195" s="125"/>
      <c r="U195" s="132"/>
      <c r="V195" s="134"/>
      <c r="W195" s="134"/>
      <c r="X195" s="130">
        <v>486</v>
      </c>
      <c r="Y195" s="130">
        <v>970</v>
      </c>
      <c r="Z195" s="128">
        <v>1120</v>
      </c>
      <c r="AA195" s="128">
        <v>1250</v>
      </c>
      <c r="AB195" s="130" t="s">
        <v>72</v>
      </c>
      <c r="AC195" s="130" t="s">
        <v>7018</v>
      </c>
      <c r="AD195" s="130" t="s">
        <v>6931</v>
      </c>
      <c r="AE195" s="130">
        <v>100</v>
      </c>
      <c r="AF195" s="129">
        <v>2000</v>
      </c>
      <c r="AG195" s="129">
        <v>30</v>
      </c>
      <c r="AH195" s="132">
        <v>37.49</v>
      </c>
      <c r="AI195" s="132">
        <v>26.7</v>
      </c>
      <c r="AJ195" s="132">
        <v>61.01</v>
      </c>
      <c r="AK195" s="133">
        <v>8.3000000000000007</v>
      </c>
      <c r="AL195" s="133">
        <v>7</v>
      </c>
      <c r="AM195" s="134">
        <f t="shared" si="32"/>
        <v>6.1069972829999999E-2</v>
      </c>
      <c r="AN195" s="129" t="s">
        <v>7268</v>
      </c>
      <c r="AO195" s="197" t="s">
        <v>6934</v>
      </c>
      <c r="AP195" s="197" t="s">
        <v>6966</v>
      </c>
      <c r="AQ195" s="199" t="s">
        <v>7162</v>
      </c>
      <c r="AR195" s="147" t="s">
        <v>7671</v>
      </c>
      <c r="AS195" s="138" t="s">
        <v>6938</v>
      </c>
      <c r="AT195" s="139">
        <v>19.88</v>
      </c>
      <c r="AU195" s="139">
        <v>35.04</v>
      </c>
      <c r="AV195" s="139">
        <v>40.75</v>
      </c>
      <c r="AW195" s="140">
        <v>49</v>
      </c>
      <c r="AX195" s="138" t="s">
        <v>6856</v>
      </c>
      <c r="AY195" s="138"/>
      <c r="AZ195" s="138"/>
      <c r="BA195" s="152"/>
      <c r="BB195" s="128"/>
      <c r="BC195" s="128"/>
      <c r="BD195" s="128"/>
      <c r="BE195" s="222" t="s">
        <v>6939</v>
      </c>
      <c r="BF195" s="141" t="s">
        <v>6939</v>
      </c>
      <c r="BG195" s="223"/>
      <c r="BH195" s="143">
        <f t="shared" si="34"/>
        <v>29.680006795379999</v>
      </c>
      <c r="BI195" s="143">
        <f t="shared" si="35"/>
        <v>59.237873645100002</v>
      </c>
      <c r="BJ195" s="143">
        <f t="shared" si="37"/>
        <v>68.398369569599993</v>
      </c>
      <c r="BK195" s="143">
        <f t="shared" si="36"/>
        <v>76.337466037499993</v>
      </c>
    </row>
    <row r="196" spans="1:65" s="200" customFormat="1" ht="33" hidden="1" customHeight="1" x14ac:dyDescent="0.2">
      <c r="A196" s="118">
        <v>44610</v>
      </c>
      <c r="B196" s="181"/>
      <c r="C196" s="120"/>
      <c r="D196" s="120" t="s">
        <v>6997</v>
      </c>
      <c r="E196" s="120" t="s">
        <v>6928</v>
      </c>
      <c r="F196" s="121" t="s">
        <v>187</v>
      </c>
      <c r="G196" s="171" t="s">
        <v>7672</v>
      </c>
      <c r="H196" s="123" t="s">
        <v>1943</v>
      </c>
      <c r="I196" s="124">
        <v>1</v>
      </c>
      <c r="J196" s="125">
        <f t="shared" si="42"/>
        <v>14.759842519685041</v>
      </c>
      <c r="K196" s="125">
        <f t="shared" si="42"/>
        <v>10.511811023622046</v>
      </c>
      <c r="L196" s="125">
        <f t="shared" si="42"/>
        <v>24.019685039370078</v>
      </c>
      <c r="M196" s="126">
        <f t="shared" si="41"/>
        <v>18.298180000000002</v>
      </c>
      <c r="N196" s="126">
        <f t="shared" si="41"/>
        <v>15.432200000000002</v>
      </c>
      <c r="O196" s="127">
        <f t="shared" si="39"/>
        <v>6.1069972829999999E-2</v>
      </c>
      <c r="P196" s="125">
        <f t="shared" si="40"/>
        <v>2.1566657371818132</v>
      </c>
      <c r="Q196" s="124"/>
      <c r="R196" s="125"/>
      <c r="S196" s="125"/>
      <c r="T196" s="125"/>
      <c r="U196" s="132"/>
      <c r="V196" s="134"/>
      <c r="W196" s="134"/>
      <c r="X196" s="130">
        <v>486</v>
      </c>
      <c r="Y196" s="130">
        <v>970</v>
      </c>
      <c r="Z196" s="128">
        <v>1120</v>
      </c>
      <c r="AA196" s="128">
        <v>1250</v>
      </c>
      <c r="AB196" s="130" t="s">
        <v>72</v>
      </c>
      <c r="AC196" s="130" t="s">
        <v>7018</v>
      </c>
      <c r="AD196" s="130" t="s">
        <v>6931</v>
      </c>
      <c r="AE196" s="130">
        <v>100</v>
      </c>
      <c r="AF196" s="129">
        <v>2000</v>
      </c>
      <c r="AG196" s="129">
        <v>30</v>
      </c>
      <c r="AH196" s="132">
        <v>37.49</v>
      </c>
      <c r="AI196" s="132">
        <v>26.7</v>
      </c>
      <c r="AJ196" s="132">
        <v>61.01</v>
      </c>
      <c r="AK196" s="133">
        <v>8.3000000000000007</v>
      </c>
      <c r="AL196" s="133">
        <v>7</v>
      </c>
      <c r="AM196" s="134">
        <f t="shared" si="32"/>
        <v>6.1069972829999999E-2</v>
      </c>
      <c r="AN196" s="129" t="s">
        <v>7268</v>
      </c>
      <c r="AO196" s="197" t="s">
        <v>6934</v>
      </c>
      <c r="AP196" s="197" t="s">
        <v>6966</v>
      </c>
      <c r="AQ196" s="199" t="s">
        <v>7162</v>
      </c>
      <c r="AR196" s="147" t="s">
        <v>7673</v>
      </c>
      <c r="AS196" s="138" t="s">
        <v>6938</v>
      </c>
      <c r="AT196" s="139">
        <v>19.88</v>
      </c>
      <c r="AU196" s="139">
        <v>35.04</v>
      </c>
      <c r="AV196" s="139">
        <v>40.75</v>
      </c>
      <c r="AW196" s="140">
        <v>49</v>
      </c>
      <c r="AX196" s="138" t="s">
        <v>6856</v>
      </c>
      <c r="AY196" s="138"/>
      <c r="AZ196" s="138"/>
      <c r="BA196" s="152"/>
      <c r="BB196" s="128"/>
      <c r="BC196" s="128"/>
      <c r="BD196" s="128"/>
      <c r="BE196" s="222" t="s">
        <v>6939</v>
      </c>
      <c r="BF196" s="141" t="s">
        <v>6939</v>
      </c>
      <c r="BG196" s="193"/>
      <c r="BH196" s="143">
        <f t="shared" si="34"/>
        <v>29.680006795379999</v>
      </c>
      <c r="BI196" s="143">
        <f t="shared" si="35"/>
        <v>59.237873645100002</v>
      </c>
      <c r="BJ196" s="143">
        <f t="shared" si="37"/>
        <v>68.398369569599993</v>
      </c>
      <c r="BK196" s="143">
        <f t="shared" si="36"/>
        <v>76.337466037499993</v>
      </c>
    </row>
    <row r="197" spans="1:65" s="200" customFormat="1" ht="33" hidden="1" customHeight="1" x14ac:dyDescent="0.2">
      <c r="A197" s="118">
        <v>45230</v>
      </c>
      <c r="B197" s="181" t="s">
        <v>7674</v>
      </c>
      <c r="C197" s="120"/>
      <c r="D197" s="120" t="s">
        <v>6997</v>
      </c>
      <c r="E197" s="120" t="s">
        <v>6928</v>
      </c>
      <c r="F197" s="121" t="s">
        <v>186</v>
      </c>
      <c r="G197" s="171" t="s">
        <v>7675</v>
      </c>
      <c r="H197" s="123" t="s">
        <v>1465</v>
      </c>
      <c r="I197" s="124">
        <v>1</v>
      </c>
      <c r="J197" s="125">
        <f t="shared" si="42"/>
        <v>14.759842519685041</v>
      </c>
      <c r="K197" s="125">
        <f t="shared" si="42"/>
        <v>10.511811023622046</v>
      </c>
      <c r="L197" s="125">
        <f t="shared" si="42"/>
        <v>24.019685039370078</v>
      </c>
      <c r="M197" s="126">
        <f t="shared" si="41"/>
        <v>18.298180000000002</v>
      </c>
      <c r="N197" s="126">
        <f t="shared" si="41"/>
        <v>15.432200000000002</v>
      </c>
      <c r="O197" s="127">
        <f t="shared" si="39"/>
        <v>6.1069972829999999E-2</v>
      </c>
      <c r="P197" s="125">
        <f t="shared" si="40"/>
        <v>2.1566657371818132</v>
      </c>
      <c r="Q197" s="124"/>
      <c r="R197" s="125"/>
      <c r="S197" s="125"/>
      <c r="T197" s="125"/>
      <c r="U197" s="132"/>
      <c r="V197" s="134"/>
      <c r="W197" s="134"/>
      <c r="X197" s="128">
        <v>486</v>
      </c>
      <c r="Y197" s="128">
        <v>970</v>
      </c>
      <c r="Z197" s="128">
        <v>1120</v>
      </c>
      <c r="AA197" s="128">
        <v>1250</v>
      </c>
      <c r="AB197" s="130" t="s">
        <v>41</v>
      </c>
      <c r="AC197" s="130" t="s">
        <v>6930</v>
      </c>
      <c r="AD197" s="130" t="s">
        <v>6931</v>
      </c>
      <c r="AE197" s="131">
        <v>200</v>
      </c>
      <c r="AF197" s="129">
        <v>200</v>
      </c>
      <c r="AG197" s="129">
        <v>50</v>
      </c>
      <c r="AH197" s="132">
        <v>37.49</v>
      </c>
      <c r="AI197" s="132">
        <v>26.7</v>
      </c>
      <c r="AJ197" s="132">
        <v>61.01</v>
      </c>
      <c r="AK197" s="133">
        <v>8.3000000000000007</v>
      </c>
      <c r="AL197" s="133">
        <v>7</v>
      </c>
      <c r="AM197" s="134">
        <f t="shared" si="32"/>
        <v>6.1069972829999999E-2</v>
      </c>
      <c r="AN197" s="129" t="s">
        <v>7268</v>
      </c>
      <c r="AO197" s="197" t="s">
        <v>6934</v>
      </c>
      <c r="AP197" s="197" t="s">
        <v>6966</v>
      </c>
      <c r="AQ197" s="199" t="s">
        <v>7162</v>
      </c>
      <c r="AR197" s="147" t="s">
        <v>7671</v>
      </c>
      <c r="AS197" s="138" t="s">
        <v>6938</v>
      </c>
      <c r="AT197" s="139">
        <v>19.88</v>
      </c>
      <c r="AU197" s="139">
        <v>35.04</v>
      </c>
      <c r="AV197" s="139">
        <v>40.75</v>
      </c>
      <c r="AW197" s="140">
        <v>49</v>
      </c>
      <c r="AX197" s="138" t="s">
        <v>6856</v>
      </c>
      <c r="AY197" s="138"/>
      <c r="AZ197" s="138"/>
      <c r="BA197" s="152"/>
      <c r="BB197" s="128"/>
      <c r="BC197" s="128"/>
      <c r="BD197" s="128"/>
      <c r="BE197" s="222" t="s">
        <v>6939</v>
      </c>
      <c r="BF197" s="141" t="s">
        <v>6939</v>
      </c>
      <c r="BG197" s="193"/>
      <c r="BH197" s="143">
        <f t="shared" si="34"/>
        <v>29.680006795379999</v>
      </c>
      <c r="BI197" s="143">
        <f t="shared" si="35"/>
        <v>59.237873645100002</v>
      </c>
      <c r="BJ197" s="143">
        <f t="shared" si="37"/>
        <v>68.398369569599993</v>
      </c>
      <c r="BK197" s="143">
        <f t="shared" si="36"/>
        <v>76.337466037499993</v>
      </c>
    </row>
    <row r="198" spans="1:65" s="200" customFormat="1" ht="33" hidden="1" customHeight="1" x14ac:dyDescent="0.2">
      <c r="A198" s="118">
        <v>45230</v>
      </c>
      <c r="B198" s="226" t="s">
        <v>7676</v>
      </c>
      <c r="C198" s="227"/>
      <c r="D198" s="227" t="s">
        <v>6997</v>
      </c>
      <c r="E198" s="120" t="s">
        <v>6928</v>
      </c>
      <c r="F198" s="228" t="s">
        <v>187</v>
      </c>
      <c r="G198" s="229" t="s">
        <v>7677</v>
      </c>
      <c r="H198" s="333" t="s">
        <v>1943</v>
      </c>
      <c r="I198" s="230">
        <v>1</v>
      </c>
      <c r="J198" s="231">
        <f t="shared" si="42"/>
        <v>14.759842519685041</v>
      </c>
      <c r="K198" s="231">
        <f t="shared" si="42"/>
        <v>10.511811023622046</v>
      </c>
      <c r="L198" s="231">
        <f t="shared" si="42"/>
        <v>24.019685039370078</v>
      </c>
      <c r="M198" s="232">
        <f t="shared" si="41"/>
        <v>18.298180000000002</v>
      </c>
      <c r="N198" s="232">
        <f t="shared" si="41"/>
        <v>15.432200000000002</v>
      </c>
      <c r="O198" s="233">
        <f t="shared" si="39"/>
        <v>6.1069972829999999E-2</v>
      </c>
      <c r="P198" s="231">
        <f t="shared" si="40"/>
        <v>2.1566657371818132</v>
      </c>
      <c r="Q198" s="230"/>
      <c r="R198" s="231"/>
      <c r="S198" s="231"/>
      <c r="T198" s="231"/>
      <c r="U198" s="234"/>
      <c r="V198" s="334"/>
      <c r="W198" s="334"/>
      <c r="X198" s="235">
        <v>486</v>
      </c>
      <c r="Y198" s="235">
        <v>970</v>
      </c>
      <c r="Z198" s="235">
        <v>1120</v>
      </c>
      <c r="AA198" s="235">
        <v>1250</v>
      </c>
      <c r="AB198" s="236" t="s">
        <v>41</v>
      </c>
      <c r="AC198" s="130" t="s">
        <v>6930</v>
      </c>
      <c r="AD198" s="236" t="s">
        <v>6931</v>
      </c>
      <c r="AE198" s="237">
        <v>200</v>
      </c>
      <c r="AF198" s="238">
        <v>200</v>
      </c>
      <c r="AG198" s="238">
        <v>50</v>
      </c>
      <c r="AH198" s="234">
        <v>37.49</v>
      </c>
      <c r="AI198" s="234">
        <v>26.7</v>
      </c>
      <c r="AJ198" s="234">
        <v>61.01</v>
      </c>
      <c r="AK198" s="239">
        <v>8.3000000000000007</v>
      </c>
      <c r="AL198" s="239">
        <v>7</v>
      </c>
      <c r="AM198" s="134">
        <f t="shared" si="32"/>
        <v>6.1069972829999999E-2</v>
      </c>
      <c r="AN198" s="238" t="s">
        <v>7268</v>
      </c>
      <c r="AO198" s="335" t="s">
        <v>6934</v>
      </c>
      <c r="AP198" s="335" t="s">
        <v>6966</v>
      </c>
      <c r="AQ198" s="336" t="s">
        <v>7162</v>
      </c>
      <c r="AR198" s="337" t="s">
        <v>7673</v>
      </c>
      <c r="AS198" s="240" t="s">
        <v>6938</v>
      </c>
      <c r="AT198" s="241">
        <v>19.88</v>
      </c>
      <c r="AU198" s="241">
        <v>35.04</v>
      </c>
      <c r="AV198" s="241">
        <v>40.75</v>
      </c>
      <c r="AW198" s="242">
        <v>49</v>
      </c>
      <c r="AX198" s="240" t="s">
        <v>6856</v>
      </c>
      <c r="AY198" s="240"/>
      <c r="AZ198" s="240"/>
      <c r="BA198" s="243"/>
      <c r="BB198" s="235"/>
      <c r="BC198" s="235"/>
      <c r="BD198" s="235"/>
      <c r="BE198" s="222" t="s">
        <v>6939</v>
      </c>
      <c r="BF198" s="141" t="s">
        <v>6939</v>
      </c>
      <c r="BG198" s="223"/>
      <c r="BH198" s="244">
        <f t="shared" si="34"/>
        <v>29.680006795379999</v>
      </c>
      <c r="BI198" s="244">
        <f t="shared" si="35"/>
        <v>59.237873645100002</v>
      </c>
      <c r="BJ198" s="244">
        <f t="shared" si="37"/>
        <v>68.398369569599993</v>
      </c>
      <c r="BK198" s="244">
        <f t="shared" si="36"/>
        <v>76.337466037499993</v>
      </c>
    </row>
    <row r="199" spans="1:65" s="144" customFormat="1" ht="36" hidden="1" customHeight="1" x14ac:dyDescent="0.2">
      <c r="A199" s="118">
        <v>45215</v>
      </c>
      <c r="B199" s="120" t="s">
        <v>7678</v>
      </c>
      <c r="C199" s="120" t="s">
        <v>7679</v>
      </c>
      <c r="D199" s="120" t="s">
        <v>6927</v>
      </c>
      <c r="E199" s="120" t="s">
        <v>7680</v>
      </c>
      <c r="F199" s="121" t="s">
        <v>3958</v>
      </c>
      <c r="G199" s="122" t="s">
        <v>8342</v>
      </c>
      <c r="H199" s="123" t="s">
        <v>7215</v>
      </c>
      <c r="I199" s="124">
        <v>1</v>
      </c>
      <c r="J199" s="126">
        <v>10.039999999999999</v>
      </c>
      <c r="K199" s="126">
        <v>8.27</v>
      </c>
      <c r="L199" s="126">
        <v>21.85</v>
      </c>
      <c r="M199" s="126">
        <f t="shared" si="41"/>
        <v>5.9524200000000009</v>
      </c>
      <c r="N199" s="126">
        <f t="shared" si="41"/>
        <v>5.0705799999999996</v>
      </c>
      <c r="O199" s="127">
        <f t="shared" si="39"/>
        <v>2.97344025E-2</v>
      </c>
      <c r="P199" s="127">
        <f t="shared" si="40"/>
        <v>1.0498975578703702</v>
      </c>
      <c r="Q199" s="124"/>
      <c r="R199" s="126"/>
      <c r="S199" s="126"/>
      <c r="T199" s="126"/>
      <c r="U199" s="126"/>
      <c r="V199" s="127"/>
      <c r="W199" s="127"/>
      <c r="X199" s="160">
        <v>950</v>
      </c>
      <c r="Y199" s="160">
        <v>1960</v>
      </c>
      <c r="Z199" s="160">
        <v>2290</v>
      </c>
      <c r="AA199" s="128"/>
      <c r="AB199" s="130" t="s">
        <v>41</v>
      </c>
      <c r="AC199" s="130" t="s">
        <v>6930</v>
      </c>
      <c r="AD199" s="130" t="s">
        <v>6931</v>
      </c>
      <c r="AE199" s="131">
        <v>200</v>
      </c>
      <c r="AF199" s="129" t="s">
        <v>7681</v>
      </c>
      <c r="AG199" s="131">
        <v>50</v>
      </c>
      <c r="AH199" s="132">
        <v>25.5</v>
      </c>
      <c r="AI199" s="132">
        <v>21.01</v>
      </c>
      <c r="AJ199" s="132">
        <v>55.5</v>
      </c>
      <c r="AK199" s="126">
        <v>2.7</v>
      </c>
      <c r="AL199" s="126">
        <v>2.2999999999999998</v>
      </c>
      <c r="AM199" s="134">
        <f t="shared" si="32"/>
        <v>2.97344025E-2</v>
      </c>
      <c r="AN199" s="134" t="s">
        <v>7127</v>
      </c>
      <c r="AO199" s="134" t="s">
        <v>7000</v>
      </c>
      <c r="AP199" s="134" t="s">
        <v>6966</v>
      </c>
      <c r="AQ199" s="120" t="s">
        <v>7212</v>
      </c>
      <c r="AR199" s="147" t="s">
        <v>7216</v>
      </c>
      <c r="AS199" s="138" t="s">
        <v>7003</v>
      </c>
      <c r="AT199" s="132">
        <v>21.7</v>
      </c>
      <c r="AU199" s="132">
        <v>10</v>
      </c>
      <c r="AV199" s="132">
        <v>25.5</v>
      </c>
      <c r="AW199" s="143">
        <v>60</v>
      </c>
      <c r="AX199" s="152" t="s">
        <v>6856</v>
      </c>
      <c r="AY199" s="152"/>
      <c r="AZ199" s="152"/>
      <c r="BA199" s="128"/>
      <c r="BB199" s="128"/>
      <c r="BC199" s="128"/>
      <c r="BD199" s="128"/>
      <c r="BE199" s="222" t="s">
        <v>6939</v>
      </c>
      <c r="BF199" s="141" t="s">
        <v>6939</v>
      </c>
      <c r="BG199" s="223"/>
      <c r="BH199" s="143">
        <f>$AM199*X199</f>
        <v>28.247682375</v>
      </c>
      <c r="BI199" s="143">
        <f>$AM199*Y199</f>
        <v>58.279428899999999</v>
      </c>
      <c r="BJ199" s="143">
        <f>$AM199*Z199</f>
        <v>68.091781725000004</v>
      </c>
      <c r="BK199" s="222"/>
    </row>
    <row r="200" spans="1:65" s="200" customFormat="1" ht="33" hidden="1" customHeight="1" x14ac:dyDescent="0.2">
      <c r="A200" s="118">
        <v>45075</v>
      </c>
      <c r="B200" s="181" t="s">
        <v>7593</v>
      </c>
      <c r="C200" s="120"/>
      <c r="D200" s="120" t="s">
        <v>7043</v>
      </c>
      <c r="E200" s="120" t="s">
        <v>6928</v>
      </c>
      <c r="F200" s="121" t="s">
        <v>7682</v>
      </c>
      <c r="G200" s="184" t="s">
        <v>7682</v>
      </c>
      <c r="H200" s="123" t="s">
        <v>7683</v>
      </c>
      <c r="I200" s="124">
        <v>2</v>
      </c>
      <c r="J200" s="125">
        <f t="shared" ref="J200:L263" si="43">AH200/2.54</f>
        <v>17.519685039370078</v>
      </c>
      <c r="K200" s="125">
        <f t="shared" si="43"/>
        <v>12.795275590551181</v>
      </c>
      <c r="L200" s="125">
        <f t="shared" si="43"/>
        <v>7.4803149606299213</v>
      </c>
      <c r="M200" s="126">
        <f t="shared" si="41"/>
        <v>19.8414</v>
      </c>
      <c r="N200" s="126">
        <f t="shared" si="41"/>
        <v>0</v>
      </c>
      <c r="O200" s="127">
        <f t="shared" si="39"/>
        <v>2.747875E-2</v>
      </c>
      <c r="P200" s="125">
        <f t="shared" si="40"/>
        <v>0.97040289817310466</v>
      </c>
      <c r="Q200" s="124">
        <v>1</v>
      </c>
      <c r="R200" s="125">
        <v>16.928999999999998</v>
      </c>
      <c r="S200" s="125">
        <v>6.2990000000000004</v>
      </c>
      <c r="T200" s="125">
        <v>6.1020000000000003</v>
      </c>
      <c r="U200" s="132"/>
      <c r="V200" s="134"/>
      <c r="W200" s="134">
        <f>R200*S200*T200/1728</f>
        <v>0.37655756634374998</v>
      </c>
      <c r="X200" s="130">
        <v>1200</v>
      </c>
      <c r="Y200" s="130">
        <v>2400</v>
      </c>
      <c r="Z200" s="128">
        <v>2400</v>
      </c>
      <c r="AA200" s="128">
        <v>2880</v>
      </c>
      <c r="AB200" s="130" t="s">
        <v>7684</v>
      </c>
      <c r="AC200" s="130" t="s">
        <v>7463</v>
      </c>
      <c r="AD200" s="130" t="s">
        <v>6931</v>
      </c>
      <c r="AE200" s="130" t="s">
        <v>7003</v>
      </c>
      <c r="AF200" s="129" t="s">
        <v>7685</v>
      </c>
      <c r="AG200" s="129" t="s">
        <v>7686</v>
      </c>
      <c r="AH200" s="189">
        <v>44.5</v>
      </c>
      <c r="AI200" s="189">
        <v>32.5</v>
      </c>
      <c r="AJ200" s="189">
        <v>19</v>
      </c>
      <c r="AK200" s="132">
        <v>9</v>
      </c>
      <c r="AL200" s="132"/>
      <c r="AM200" s="134">
        <f t="shared" si="32"/>
        <v>1.3739375E-2</v>
      </c>
      <c r="AN200" s="190" t="s">
        <v>7003</v>
      </c>
      <c r="AO200" s="134" t="s">
        <v>7543</v>
      </c>
      <c r="AP200" s="167"/>
      <c r="AQ200" s="191"/>
      <c r="AR200" s="147" t="s">
        <v>7687</v>
      </c>
      <c r="AS200" s="138" t="s">
        <v>6938</v>
      </c>
      <c r="AT200" s="139"/>
      <c r="AU200" s="139"/>
      <c r="AV200" s="139"/>
      <c r="AW200" s="140"/>
      <c r="AX200" s="152" t="s">
        <v>6981</v>
      </c>
      <c r="AY200" s="150" t="s">
        <v>7471</v>
      </c>
      <c r="AZ200" s="150" t="s">
        <v>7688</v>
      </c>
      <c r="BA200" s="152"/>
      <c r="BB200" s="128"/>
      <c r="BC200" s="128"/>
      <c r="BD200" s="128"/>
      <c r="BE200" s="222" t="s">
        <v>6939</v>
      </c>
      <c r="BF200" s="141" t="s">
        <v>6939</v>
      </c>
      <c r="BG200" s="224"/>
      <c r="BH200" s="361" t="s">
        <v>7689</v>
      </c>
      <c r="BI200" s="362"/>
      <c r="BJ200" s="362"/>
      <c r="BK200" s="363"/>
      <c r="BL200" s="245"/>
    </row>
    <row r="201" spans="1:65" s="200" customFormat="1" ht="33" hidden="1" customHeight="1" x14ac:dyDescent="0.2">
      <c r="A201" s="118">
        <v>45230</v>
      </c>
      <c r="B201" s="119" t="s">
        <v>6926</v>
      </c>
      <c r="C201" s="120"/>
      <c r="D201" s="120" t="s">
        <v>6927</v>
      </c>
      <c r="E201" s="120" t="s">
        <v>6928</v>
      </c>
      <c r="F201" s="121" t="s">
        <v>4998</v>
      </c>
      <c r="G201" s="171" t="s">
        <v>4998</v>
      </c>
      <c r="H201" s="123" t="s">
        <v>7690</v>
      </c>
      <c r="I201" s="124">
        <v>1</v>
      </c>
      <c r="J201" s="125">
        <f t="shared" si="43"/>
        <v>19.803149606299211</v>
      </c>
      <c r="K201" s="125">
        <f t="shared" si="43"/>
        <v>11.299212598425196</v>
      </c>
      <c r="L201" s="125">
        <f t="shared" si="43"/>
        <v>24.212598425196852</v>
      </c>
      <c r="M201" s="126">
        <f t="shared" si="41"/>
        <v>35.273600000000002</v>
      </c>
      <c r="N201" s="126">
        <f t="shared" si="41"/>
        <v>31.525780000000005</v>
      </c>
      <c r="O201" s="127">
        <f t="shared" si="39"/>
        <v>8.8782015000000006E-2</v>
      </c>
      <c r="P201" s="125">
        <f t="shared" si="40"/>
        <v>3.1353072705872003</v>
      </c>
      <c r="Q201" s="124"/>
      <c r="R201" s="125"/>
      <c r="S201" s="125"/>
      <c r="T201" s="125"/>
      <c r="U201" s="132"/>
      <c r="V201" s="134"/>
      <c r="W201" s="134"/>
      <c r="X201" s="128">
        <v>343</v>
      </c>
      <c r="Y201" s="128">
        <v>703</v>
      </c>
      <c r="Z201" s="128">
        <v>755</v>
      </c>
      <c r="AA201" s="128"/>
      <c r="AB201" s="130" t="s">
        <v>41</v>
      </c>
      <c r="AC201" s="130" t="s">
        <v>6930</v>
      </c>
      <c r="AD201" s="130" t="s">
        <v>6931</v>
      </c>
      <c r="AE201" s="131">
        <v>200</v>
      </c>
      <c r="AF201" s="129">
        <v>200</v>
      </c>
      <c r="AG201" s="129">
        <v>60</v>
      </c>
      <c r="AH201" s="132">
        <v>50.3</v>
      </c>
      <c r="AI201" s="132">
        <v>28.7</v>
      </c>
      <c r="AJ201" s="132">
        <v>61.5</v>
      </c>
      <c r="AK201" s="132">
        <v>16</v>
      </c>
      <c r="AL201" s="132">
        <v>14.3</v>
      </c>
      <c r="AM201" s="134">
        <f t="shared" ref="AM201:AM264" si="44">O201/I201</f>
        <v>8.8782015000000006E-2</v>
      </c>
      <c r="AN201" s="135" t="s">
        <v>7357</v>
      </c>
      <c r="AO201" s="136" t="s">
        <v>7269</v>
      </c>
      <c r="AP201" s="136" t="s">
        <v>6935</v>
      </c>
      <c r="AQ201" s="199" t="s">
        <v>7691</v>
      </c>
      <c r="AR201" s="147" t="s">
        <v>7692</v>
      </c>
      <c r="AS201" s="138" t="s">
        <v>6938</v>
      </c>
      <c r="AT201" s="139">
        <v>47.6</v>
      </c>
      <c r="AU201" s="139">
        <v>24.4</v>
      </c>
      <c r="AV201" s="139">
        <v>38.4</v>
      </c>
      <c r="AW201" s="140">
        <v>120</v>
      </c>
      <c r="AX201" s="138" t="s">
        <v>7334</v>
      </c>
      <c r="AY201" s="138"/>
      <c r="AZ201" s="138"/>
      <c r="BA201" s="152"/>
      <c r="BB201" s="128"/>
      <c r="BC201" s="128"/>
      <c r="BD201" s="128"/>
      <c r="BE201" s="222" t="s">
        <v>6953</v>
      </c>
      <c r="BF201" s="141" t="s">
        <v>6939</v>
      </c>
      <c r="BG201" s="224"/>
      <c r="BH201" s="143">
        <f t="shared" ref="BH201:BK235" si="45">X201*$O201/$I201</f>
        <v>30.452231145000002</v>
      </c>
      <c r="BI201" s="143">
        <f t="shared" si="45"/>
        <v>62.413756545000005</v>
      </c>
      <c r="BJ201" s="143">
        <f t="shared" si="45"/>
        <v>67.030421325000006</v>
      </c>
      <c r="BK201" s="143">
        <f t="shared" si="45"/>
        <v>0</v>
      </c>
    </row>
    <row r="202" spans="1:65" s="200" customFormat="1" ht="33" hidden="1" customHeight="1" x14ac:dyDescent="0.2">
      <c r="A202" s="118">
        <v>44669</v>
      </c>
      <c r="B202" s="181"/>
      <c r="C202" s="120"/>
      <c r="D202" s="120" t="s">
        <v>6997</v>
      </c>
      <c r="E202" s="120" t="s">
        <v>6928</v>
      </c>
      <c r="F202" s="121">
        <v>707</v>
      </c>
      <c r="G202" s="171">
        <v>707</v>
      </c>
      <c r="H202" s="123" t="s">
        <v>7693</v>
      </c>
      <c r="I202" s="124">
        <v>1</v>
      </c>
      <c r="J202" s="125">
        <f t="shared" si="43"/>
        <v>23.622047244094489</v>
      </c>
      <c r="K202" s="125">
        <f t="shared" si="43"/>
        <v>10.236220472440944</v>
      </c>
      <c r="L202" s="125">
        <f t="shared" si="43"/>
        <v>30.984251968503937</v>
      </c>
      <c r="M202" s="126">
        <f t="shared" si="41"/>
        <v>36.26567</v>
      </c>
      <c r="N202" s="126">
        <f t="shared" si="41"/>
        <v>31.966700000000003</v>
      </c>
      <c r="O202" s="127">
        <f t="shared" si="39"/>
        <v>0.12277200000000001</v>
      </c>
      <c r="P202" s="125">
        <f t="shared" si="40"/>
        <v>4.3356522627305969</v>
      </c>
      <c r="Q202" s="124"/>
      <c r="R202" s="125"/>
      <c r="S202" s="125"/>
      <c r="T202" s="125"/>
      <c r="U202" s="132"/>
      <c r="V202" s="134"/>
      <c r="W202" s="134"/>
      <c r="X202" s="130">
        <v>230</v>
      </c>
      <c r="Y202" s="130">
        <v>475</v>
      </c>
      <c r="Z202" s="128">
        <v>548</v>
      </c>
      <c r="AA202" s="128">
        <v>640</v>
      </c>
      <c r="AB202" s="130" t="s">
        <v>41</v>
      </c>
      <c r="AC202" s="130" t="s">
        <v>6930</v>
      </c>
      <c r="AD202" s="130" t="s">
        <v>6931</v>
      </c>
      <c r="AE202" s="131">
        <v>200</v>
      </c>
      <c r="AF202" s="131">
        <v>200</v>
      </c>
      <c r="AG202" s="129">
        <v>60</v>
      </c>
      <c r="AH202" s="189">
        <v>60</v>
      </c>
      <c r="AI202" s="189">
        <v>26</v>
      </c>
      <c r="AJ202" s="189">
        <v>78.7</v>
      </c>
      <c r="AK202" s="132">
        <v>16.45</v>
      </c>
      <c r="AL202" s="132">
        <v>14.5</v>
      </c>
      <c r="AM202" s="134">
        <f t="shared" si="44"/>
        <v>0.12277200000000001</v>
      </c>
      <c r="AN202" s="210" t="s">
        <v>7084</v>
      </c>
      <c r="AO202" s="197" t="s">
        <v>6934</v>
      </c>
      <c r="AP202" s="216" t="s">
        <v>7419</v>
      </c>
      <c r="AQ202" s="137" t="s">
        <v>7445</v>
      </c>
      <c r="AR202" s="147" t="s">
        <v>7694</v>
      </c>
      <c r="AS202" s="138" t="s">
        <v>6938</v>
      </c>
      <c r="AT202" s="139">
        <v>58.1</v>
      </c>
      <c r="AU202" s="139">
        <v>24.67</v>
      </c>
      <c r="AV202" s="139">
        <v>61.3</v>
      </c>
      <c r="AW202" s="140">
        <v>50</v>
      </c>
      <c r="AX202" s="138" t="s">
        <v>6856</v>
      </c>
      <c r="AY202" s="138"/>
      <c r="AZ202" s="138"/>
      <c r="BA202" s="152"/>
      <c r="BB202" s="128"/>
      <c r="BC202" s="128"/>
      <c r="BD202" s="128"/>
      <c r="BE202" s="141" t="s">
        <v>6953</v>
      </c>
      <c r="BF202" s="141" t="s">
        <v>6939</v>
      </c>
      <c r="BG202" s="224"/>
      <c r="BH202" s="143">
        <f t="shared" si="45"/>
        <v>28.237560000000002</v>
      </c>
      <c r="BI202" s="143">
        <f t="shared" si="45"/>
        <v>58.316700000000004</v>
      </c>
      <c r="BJ202" s="143">
        <f t="shared" si="45"/>
        <v>67.279055999999997</v>
      </c>
      <c r="BK202" s="143">
        <f t="shared" si="45"/>
        <v>78.574080000000009</v>
      </c>
    </row>
    <row r="203" spans="1:65" s="200" customFormat="1" ht="33" hidden="1" customHeight="1" x14ac:dyDescent="0.2">
      <c r="A203" s="118">
        <v>44669</v>
      </c>
      <c r="B203" s="181"/>
      <c r="C203" s="120"/>
      <c r="D203" s="120" t="s">
        <v>6997</v>
      </c>
      <c r="E203" s="120" t="s">
        <v>6928</v>
      </c>
      <c r="F203" s="121">
        <v>708</v>
      </c>
      <c r="G203" s="171">
        <v>708</v>
      </c>
      <c r="H203" s="123" t="s">
        <v>7695</v>
      </c>
      <c r="I203" s="124">
        <v>1</v>
      </c>
      <c r="J203" s="125">
        <f t="shared" si="43"/>
        <v>23.622047244094489</v>
      </c>
      <c r="K203" s="125">
        <f t="shared" si="43"/>
        <v>10.236220472440944</v>
      </c>
      <c r="L203" s="125">
        <f t="shared" si="43"/>
        <v>30.984251968503937</v>
      </c>
      <c r="M203" s="126">
        <f t="shared" si="41"/>
        <v>36.26567</v>
      </c>
      <c r="N203" s="126">
        <f t="shared" si="41"/>
        <v>31.966700000000003</v>
      </c>
      <c r="O203" s="127">
        <f t="shared" si="39"/>
        <v>0.12277200000000001</v>
      </c>
      <c r="P203" s="125">
        <f t="shared" si="40"/>
        <v>4.3356522627305969</v>
      </c>
      <c r="Q203" s="124"/>
      <c r="R203" s="125"/>
      <c r="S203" s="125"/>
      <c r="T203" s="125"/>
      <c r="U203" s="132"/>
      <c r="V203" s="134"/>
      <c r="W203" s="134"/>
      <c r="X203" s="130">
        <v>230</v>
      </c>
      <c r="Y203" s="130">
        <v>475</v>
      </c>
      <c r="Z203" s="128">
        <v>548</v>
      </c>
      <c r="AA203" s="128">
        <v>640</v>
      </c>
      <c r="AB203" s="130" t="s">
        <v>41</v>
      </c>
      <c r="AC203" s="130" t="s">
        <v>6930</v>
      </c>
      <c r="AD203" s="130" t="s">
        <v>6931</v>
      </c>
      <c r="AE203" s="131">
        <v>200</v>
      </c>
      <c r="AF203" s="131">
        <v>200</v>
      </c>
      <c r="AG203" s="129">
        <v>60</v>
      </c>
      <c r="AH203" s="189">
        <v>60</v>
      </c>
      <c r="AI203" s="189">
        <v>26</v>
      </c>
      <c r="AJ203" s="189">
        <v>78.7</v>
      </c>
      <c r="AK203" s="132">
        <v>16.45</v>
      </c>
      <c r="AL203" s="132">
        <v>14.5</v>
      </c>
      <c r="AM203" s="134">
        <f t="shared" si="44"/>
        <v>0.12277200000000001</v>
      </c>
      <c r="AN203" s="210" t="s">
        <v>7084</v>
      </c>
      <c r="AO203" s="197" t="s">
        <v>6934</v>
      </c>
      <c r="AP203" s="216" t="s">
        <v>7419</v>
      </c>
      <c r="AQ203" s="137" t="s">
        <v>7445</v>
      </c>
      <c r="AR203" s="147" t="s">
        <v>7696</v>
      </c>
      <c r="AS203" s="138" t="s">
        <v>6938</v>
      </c>
      <c r="AT203" s="139">
        <v>58.1</v>
      </c>
      <c r="AU203" s="139">
        <v>24.67</v>
      </c>
      <c r="AV203" s="139">
        <v>61.3</v>
      </c>
      <c r="AW203" s="140">
        <v>50</v>
      </c>
      <c r="AX203" s="138" t="s">
        <v>6856</v>
      </c>
      <c r="AY203" s="138"/>
      <c r="AZ203" s="138"/>
      <c r="BA203" s="152"/>
      <c r="BB203" s="128"/>
      <c r="BC203" s="128"/>
      <c r="BD203" s="128"/>
      <c r="BE203" s="141" t="s">
        <v>6953</v>
      </c>
      <c r="BF203" s="141" t="s">
        <v>6939</v>
      </c>
      <c r="BG203" s="224"/>
      <c r="BH203" s="143">
        <f t="shared" si="45"/>
        <v>28.237560000000002</v>
      </c>
      <c r="BI203" s="143">
        <f t="shared" si="45"/>
        <v>58.316700000000004</v>
      </c>
      <c r="BJ203" s="143">
        <f t="shared" si="45"/>
        <v>67.279055999999997</v>
      </c>
      <c r="BK203" s="143">
        <f t="shared" si="45"/>
        <v>78.574080000000009</v>
      </c>
    </row>
    <row r="204" spans="1:65" s="144" customFormat="1" ht="28.5" hidden="1" customHeight="1" x14ac:dyDescent="0.2">
      <c r="A204" s="118">
        <v>45327</v>
      </c>
      <c r="B204" s="182" t="s">
        <v>7697</v>
      </c>
      <c r="C204" s="120"/>
      <c r="D204" s="120" t="s">
        <v>7043</v>
      </c>
      <c r="E204" s="120" t="s">
        <v>6928</v>
      </c>
      <c r="F204" s="123" t="s">
        <v>5550</v>
      </c>
      <c r="G204" s="184" t="s">
        <v>5550</v>
      </c>
      <c r="H204" s="123" t="s">
        <v>7698</v>
      </c>
      <c r="I204" s="124">
        <v>1</v>
      </c>
      <c r="J204" s="125">
        <f t="shared" si="43"/>
        <v>18</v>
      </c>
      <c r="K204" s="125">
        <f t="shared" si="43"/>
        <v>7.5</v>
      </c>
      <c r="L204" s="125">
        <f t="shared" si="43"/>
        <v>8</v>
      </c>
      <c r="M204" s="126">
        <f t="shared" ref="M204:N235" si="46">AK204*2.2046</f>
        <v>6.1728800000000001</v>
      </c>
      <c r="N204" s="126">
        <f t="shared" si="46"/>
        <v>5.0485340000000001</v>
      </c>
      <c r="O204" s="127">
        <f t="shared" si="39"/>
        <v>1.769802912E-2</v>
      </c>
      <c r="P204" s="125">
        <f t="shared" si="40"/>
        <v>0.625</v>
      </c>
      <c r="Q204" s="124"/>
      <c r="R204" s="126"/>
      <c r="S204" s="126"/>
      <c r="T204" s="126"/>
      <c r="U204" s="126"/>
      <c r="V204" s="127"/>
      <c r="W204" s="127"/>
      <c r="X204" s="155">
        <v>1580</v>
      </c>
      <c r="Y204" s="155">
        <v>3295</v>
      </c>
      <c r="Z204" s="155">
        <v>3960</v>
      </c>
      <c r="AA204" s="128"/>
      <c r="AB204" s="130" t="s">
        <v>72</v>
      </c>
      <c r="AC204" s="130" t="s">
        <v>7018</v>
      </c>
      <c r="AD204" s="130" t="s">
        <v>6931</v>
      </c>
      <c r="AE204" s="131">
        <v>100</v>
      </c>
      <c r="AF204" s="129">
        <v>400</v>
      </c>
      <c r="AG204" s="129">
        <v>60</v>
      </c>
      <c r="AH204" s="132">
        <v>45.72</v>
      </c>
      <c r="AI204" s="132">
        <v>19.05</v>
      </c>
      <c r="AJ204" s="132">
        <v>20.32</v>
      </c>
      <c r="AK204" s="133">
        <v>2.8</v>
      </c>
      <c r="AL204" s="133">
        <v>2.29</v>
      </c>
      <c r="AM204" s="134">
        <f t="shared" si="44"/>
        <v>1.769802912E-2</v>
      </c>
      <c r="AN204" s="134" t="s">
        <v>7084</v>
      </c>
      <c r="AO204" s="134" t="s">
        <v>6934</v>
      </c>
      <c r="AP204" s="134" t="s">
        <v>6944</v>
      </c>
      <c r="AQ204" s="221" t="s">
        <v>7699</v>
      </c>
      <c r="AR204" s="147" t="s">
        <v>7700</v>
      </c>
      <c r="AS204" s="138" t="s">
        <v>6938</v>
      </c>
      <c r="AT204" s="157">
        <v>22.44</v>
      </c>
      <c r="AU204" s="157">
        <v>9.4499999999999993</v>
      </c>
      <c r="AV204" s="157">
        <v>29.53</v>
      </c>
      <c r="AW204" s="143">
        <v>44</v>
      </c>
      <c r="AX204" s="152" t="s">
        <v>6856</v>
      </c>
      <c r="AY204" s="152"/>
      <c r="AZ204" s="152"/>
      <c r="BA204" s="152"/>
      <c r="BB204" s="152"/>
      <c r="BC204" s="128"/>
      <c r="BD204" s="128"/>
      <c r="BE204" s="222" t="s">
        <v>6939</v>
      </c>
      <c r="BF204" s="141" t="s">
        <v>6939</v>
      </c>
      <c r="BG204" s="224"/>
      <c r="BH204" s="143">
        <f t="shared" si="45"/>
        <v>27.962886009600002</v>
      </c>
      <c r="BI204" s="143">
        <f t="shared" si="45"/>
        <v>58.3150059504</v>
      </c>
      <c r="BJ204" s="143">
        <f t="shared" si="45"/>
        <v>70.084195315200006</v>
      </c>
      <c r="BK204" s="143">
        <f t="shared" si="45"/>
        <v>0</v>
      </c>
      <c r="BL204" s="148"/>
      <c r="BM204" s="148"/>
    </row>
    <row r="205" spans="1:65" s="200" customFormat="1" ht="33" hidden="1" customHeight="1" x14ac:dyDescent="0.2">
      <c r="A205" s="118">
        <v>45327</v>
      </c>
      <c r="B205" s="182" t="s">
        <v>7697</v>
      </c>
      <c r="C205" s="120"/>
      <c r="D205" s="120" t="s">
        <v>7043</v>
      </c>
      <c r="E205" s="120" t="s">
        <v>6928</v>
      </c>
      <c r="F205" s="121" t="s">
        <v>4267</v>
      </c>
      <c r="G205" s="171" t="s">
        <v>4267</v>
      </c>
      <c r="H205" s="123" t="s">
        <v>7698</v>
      </c>
      <c r="I205" s="124">
        <v>1</v>
      </c>
      <c r="J205" s="125">
        <f t="shared" si="43"/>
        <v>18</v>
      </c>
      <c r="K205" s="125">
        <f t="shared" si="43"/>
        <v>7.5</v>
      </c>
      <c r="L205" s="125">
        <f t="shared" si="43"/>
        <v>8</v>
      </c>
      <c r="M205" s="126">
        <f t="shared" si="46"/>
        <v>6.1728800000000001</v>
      </c>
      <c r="N205" s="126">
        <f t="shared" si="46"/>
        <v>5.0485340000000001</v>
      </c>
      <c r="O205" s="127">
        <f t="shared" si="39"/>
        <v>1.769802912E-2</v>
      </c>
      <c r="P205" s="125">
        <f t="shared" si="40"/>
        <v>0.625</v>
      </c>
      <c r="Q205" s="124"/>
      <c r="R205" s="125"/>
      <c r="S205" s="125"/>
      <c r="T205" s="125"/>
      <c r="U205" s="132"/>
      <c r="V205" s="134"/>
      <c r="W205" s="134"/>
      <c r="X205" s="155">
        <v>1580</v>
      </c>
      <c r="Y205" s="155">
        <v>3295</v>
      </c>
      <c r="Z205" s="155">
        <v>3960</v>
      </c>
      <c r="AA205" s="128"/>
      <c r="AB205" s="130" t="s">
        <v>72</v>
      </c>
      <c r="AC205" s="130" t="s">
        <v>7018</v>
      </c>
      <c r="AD205" s="130" t="s">
        <v>6931</v>
      </c>
      <c r="AE205" s="131">
        <v>100</v>
      </c>
      <c r="AF205" s="129">
        <v>400</v>
      </c>
      <c r="AG205" s="129">
        <v>60</v>
      </c>
      <c r="AH205" s="132">
        <v>45.72</v>
      </c>
      <c r="AI205" s="132">
        <v>19.05</v>
      </c>
      <c r="AJ205" s="132">
        <v>20.32</v>
      </c>
      <c r="AK205" s="133">
        <v>2.8</v>
      </c>
      <c r="AL205" s="133">
        <v>2.29</v>
      </c>
      <c r="AM205" s="134">
        <f t="shared" si="44"/>
        <v>1.769802912E-2</v>
      </c>
      <c r="AN205" s="134" t="s">
        <v>7084</v>
      </c>
      <c r="AO205" s="134" t="s">
        <v>6934</v>
      </c>
      <c r="AP205" s="134" t="s">
        <v>6944</v>
      </c>
      <c r="AQ205" s="221" t="s">
        <v>7699</v>
      </c>
      <c r="AR205" s="147" t="s">
        <v>7701</v>
      </c>
      <c r="AS205" s="138" t="s">
        <v>6938</v>
      </c>
      <c r="AT205" s="157">
        <v>22.44</v>
      </c>
      <c r="AU205" s="157">
        <v>9.4499999999999993</v>
      </c>
      <c r="AV205" s="157">
        <v>29.53</v>
      </c>
      <c r="AW205" s="143">
        <v>44</v>
      </c>
      <c r="AX205" s="152" t="s">
        <v>6856</v>
      </c>
      <c r="AY205" s="152"/>
      <c r="AZ205" s="152"/>
      <c r="BA205" s="152"/>
      <c r="BB205" s="128"/>
      <c r="BC205" s="128"/>
      <c r="BD205" s="128"/>
      <c r="BE205" s="222" t="s">
        <v>6939</v>
      </c>
      <c r="BF205" s="141" t="s">
        <v>6939</v>
      </c>
      <c r="BG205" s="224"/>
      <c r="BH205" s="143">
        <f t="shared" si="45"/>
        <v>27.962886009600002</v>
      </c>
      <c r="BI205" s="143">
        <f t="shared" si="45"/>
        <v>58.3150059504</v>
      </c>
      <c r="BJ205" s="143">
        <f t="shared" si="45"/>
        <v>70.084195315200006</v>
      </c>
      <c r="BK205" s="143">
        <f t="shared" si="45"/>
        <v>0</v>
      </c>
    </row>
    <row r="206" spans="1:65" s="200" customFormat="1" ht="33" hidden="1" customHeight="1" x14ac:dyDescent="0.2">
      <c r="A206" s="118">
        <v>45327</v>
      </c>
      <c r="B206" s="182" t="s">
        <v>7697</v>
      </c>
      <c r="C206" s="120"/>
      <c r="D206" s="120" t="s">
        <v>7043</v>
      </c>
      <c r="E206" s="120" t="s">
        <v>6928</v>
      </c>
      <c r="F206" s="121" t="s">
        <v>4270</v>
      </c>
      <c r="G206" s="171" t="s">
        <v>4270</v>
      </c>
      <c r="H206" s="123" t="s">
        <v>7698</v>
      </c>
      <c r="I206" s="124">
        <v>1</v>
      </c>
      <c r="J206" s="125">
        <f t="shared" si="43"/>
        <v>18</v>
      </c>
      <c r="K206" s="125">
        <f t="shared" si="43"/>
        <v>7.5</v>
      </c>
      <c r="L206" s="125">
        <f t="shared" si="43"/>
        <v>8</v>
      </c>
      <c r="M206" s="126">
        <f t="shared" si="46"/>
        <v>6.1728800000000001</v>
      </c>
      <c r="N206" s="126">
        <f t="shared" si="46"/>
        <v>5.0485340000000001</v>
      </c>
      <c r="O206" s="127">
        <f t="shared" si="39"/>
        <v>1.769802912E-2</v>
      </c>
      <c r="P206" s="125">
        <f t="shared" si="40"/>
        <v>0.625</v>
      </c>
      <c r="Q206" s="124"/>
      <c r="R206" s="125"/>
      <c r="S206" s="125"/>
      <c r="T206" s="125"/>
      <c r="U206" s="132"/>
      <c r="V206" s="134"/>
      <c r="W206" s="134"/>
      <c r="X206" s="155">
        <v>1580</v>
      </c>
      <c r="Y206" s="155">
        <v>3295</v>
      </c>
      <c r="Z206" s="155">
        <v>3960</v>
      </c>
      <c r="AA206" s="128"/>
      <c r="AB206" s="130" t="s">
        <v>72</v>
      </c>
      <c r="AC206" s="130" t="s">
        <v>7018</v>
      </c>
      <c r="AD206" s="130" t="s">
        <v>6931</v>
      </c>
      <c r="AE206" s="131">
        <v>100</v>
      </c>
      <c r="AF206" s="129">
        <v>400</v>
      </c>
      <c r="AG206" s="129">
        <v>60</v>
      </c>
      <c r="AH206" s="132">
        <v>45.72</v>
      </c>
      <c r="AI206" s="132">
        <v>19.05</v>
      </c>
      <c r="AJ206" s="132">
        <v>20.32</v>
      </c>
      <c r="AK206" s="133">
        <v>2.8</v>
      </c>
      <c r="AL206" s="133">
        <v>2.29</v>
      </c>
      <c r="AM206" s="134">
        <f t="shared" si="44"/>
        <v>1.769802912E-2</v>
      </c>
      <c r="AN206" s="134" t="s">
        <v>7084</v>
      </c>
      <c r="AO206" s="134" t="s">
        <v>6934</v>
      </c>
      <c r="AP206" s="134" t="s">
        <v>6944</v>
      </c>
      <c r="AQ206" s="221" t="s">
        <v>7699</v>
      </c>
      <c r="AR206" s="147" t="s">
        <v>7702</v>
      </c>
      <c r="AS206" s="138" t="s">
        <v>6938</v>
      </c>
      <c r="AT206" s="157">
        <v>22.44</v>
      </c>
      <c r="AU206" s="157">
        <v>9.4499999999999993</v>
      </c>
      <c r="AV206" s="157">
        <v>29.53</v>
      </c>
      <c r="AW206" s="143">
        <v>44</v>
      </c>
      <c r="AX206" s="152" t="s">
        <v>6856</v>
      </c>
      <c r="AY206" s="152"/>
      <c r="AZ206" s="152"/>
      <c r="BA206" s="152"/>
      <c r="BB206" s="128"/>
      <c r="BC206" s="128"/>
      <c r="BD206" s="128"/>
      <c r="BE206" s="222" t="s">
        <v>6939</v>
      </c>
      <c r="BF206" s="141" t="s">
        <v>6939</v>
      </c>
      <c r="BG206" s="224"/>
      <c r="BH206" s="143">
        <f t="shared" si="45"/>
        <v>27.962886009600002</v>
      </c>
      <c r="BI206" s="143">
        <f t="shared" si="45"/>
        <v>58.3150059504</v>
      </c>
      <c r="BJ206" s="143">
        <f t="shared" si="45"/>
        <v>70.084195315200006</v>
      </c>
      <c r="BK206" s="143">
        <f t="shared" si="45"/>
        <v>0</v>
      </c>
    </row>
    <row r="207" spans="1:65" s="200" customFormat="1" ht="33" hidden="1" customHeight="1" x14ac:dyDescent="0.2">
      <c r="A207" s="118">
        <v>45327</v>
      </c>
      <c r="B207" s="182" t="s">
        <v>7697</v>
      </c>
      <c r="C207" s="120"/>
      <c r="D207" s="120" t="s">
        <v>7043</v>
      </c>
      <c r="E207" s="120" t="s">
        <v>6928</v>
      </c>
      <c r="F207" s="121" t="s">
        <v>4272</v>
      </c>
      <c r="G207" s="171" t="s">
        <v>4272</v>
      </c>
      <c r="H207" s="123" t="s">
        <v>7698</v>
      </c>
      <c r="I207" s="124">
        <v>1</v>
      </c>
      <c r="J207" s="125">
        <f t="shared" si="43"/>
        <v>18</v>
      </c>
      <c r="K207" s="125">
        <f t="shared" si="43"/>
        <v>7.5</v>
      </c>
      <c r="L207" s="125">
        <f t="shared" si="43"/>
        <v>8</v>
      </c>
      <c r="M207" s="126">
        <f t="shared" si="46"/>
        <v>6.1728800000000001</v>
      </c>
      <c r="N207" s="126">
        <f t="shared" si="46"/>
        <v>5.0485340000000001</v>
      </c>
      <c r="O207" s="127">
        <f t="shared" si="39"/>
        <v>1.769802912E-2</v>
      </c>
      <c r="P207" s="125">
        <f t="shared" si="40"/>
        <v>0.625</v>
      </c>
      <c r="Q207" s="124"/>
      <c r="R207" s="125"/>
      <c r="S207" s="125"/>
      <c r="T207" s="125"/>
      <c r="U207" s="132"/>
      <c r="V207" s="134"/>
      <c r="W207" s="134"/>
      <c r="X207" s="155">
        <v>1580</v>
      </c>
      <c r="Y207" s="155">
        <v>3295</v>
      </c>
      <c r="Z207" s="155">
        <v>3960</v>
      </c>
      <c r="AA207" s="128"/>
      <c r="AB207" s="130" t="s">
        <v>72</v>
      </c>
      <c r="AC207" s="130" t="s">
        <v>7018</v>
      </c>
      <c r="AD207" s="130" t="s">
        <v>6931</v>
      </c>
      <c r="AE207" s="131">
        <v>100</v>
      </c>
      <c r="AF207" s="129">
        <v>400</v>
      </c>
      <c r="AG207" s="129">
        <v>60</v>
      </c>
      <c r="AH207" s="132">
        <v>45.72</v>
      </c>
      <c r="AI207" s="132">
        <v>19.05</v>
      </c>
      <c r="AJ207" s="132">
        <v>20.32</v>
      </c>
      <c r="AK207" s="133">
        <v>2.8</v>
      </c>
      <c r="AL207" s="133">
        <v>2.29</v>
      </c>
      <c r="AM207" s="134">
        <f t="shared" si="44"/>
        <v>1.769802912E-2</v>
      </c>
      <c r="AN207" s="134" t="s">
        <v>7084</v>
      </c>
      <c r="AO207" s="134" t="s">
        <v>6934</v>
      </c>
      <c r="AP207" s="134" t="s">
        <v>6944</v>
      </c>
      <c r="AQ207" s="221" t="s">
        <v>7699</v>
      </c>
      <c r="AR207" s="147" t="s">
        <v>7703</v>
      </c>
      <c r="AS207" s="138" t="s">
        <v>6938</v>
      </c>
      <c r="AT207" s="157">
        <v>22.44</v>
      </c>
      <c r="AU207" s="157">
        <v>9.4499999999999993</v>
      </c>
      <c r="AV207" s="157">
        <v>29.53</v>
      </c>
      <c r="AW207" s="143">
        <v>44</v>
      </c>
      <c r="AX207" s="152" t="s">
        <v>6856</v>
      </c>
      <c r="AY207" s="152"/>
      <c r="AZ207" s="152"/>
      <c r="BA207" s="152"/>
      <c r="BB207" s="128"/>
      <c r="BC207" s="128"/>
      <c r="BD207" s="128"/>
      <c r="BE207" s="222" t="s">
        <v>6939</v>
      </c>
      <c r="BF207" s="141" t="s">
        <v>6939</v>
      </c>
      <c r="BG207" s="224"/>
      <c r="BH207" s="143">
        <f t="shared" si="45"/>
        <v>27.962886009600002</v>
      </c>
      <c r="BI207" s="143">
        <f t="shared" si="45"/>
        <v>58.3150059504</v>
      </c>
      <c r="BJ207" s="143">
        <f t="shared" si="45"/>
        <v>70.084195315200006</v>
      </c>
      <c r="BK207" s="143">
        <f t="shared" si="45"/>
        <v>0</v>
      </c>
    </row>
    <row r="208" spans="1:65" s="200" customFormat="1" ht="33" hidden="1" customHeight="1" x14ac:dyDescent="0.2">
      <c r="A208" s="118">
        <v>45327</v>
      </c>
      <c r="B208" s="182" t="s">
        <v>7697</v>
      </c>
      <c r="C208" s="120"/>
      <c r="D208" s="120" t="s">
        <v>7043</v>
      </c>
      <c r="E208" s="120" t="s">
        <v>6928</v>
      </c>
      <c r="F208" s="121" t="s">
        <v>4274</v>
      </c>
      <c r="G208" s="171" t="s">
        <v>4274</v>
      </c>
      <c r="H208" s="123" t="s">
        <v>7698</v>
      </c>
      <c r="I208" s="124">
        <v>1</v>
      </c>
      <c r="J208" s="125">
        <f t="shared" si="43"/>
        <v>18</v>
      </c>
      <c r="K208" s="125">
        <f t="shared" si="43"/>
        <v>7.5</v>
      </c>
      <c r="L208" s="125">
        <f t="shared" si="43"/>
        <v>8</v>
      </c>
      <c r="M208" s="126">
        <f t="shared" si="46"/>
        <v>6.1728800000000001</v>
      </c>
      <c r="N208" s="126">
        <f t="shared" si="46"/>
        <v>5.0485340000000001</v>
      </c>
      <c r="O208" s="127">
        <f t="shared" si="39"/>
        <v>1.769802912E-2</v>
      </c>
      <c r="P208" s="125">
        <f t="shared" si="40"/>
        <v>0.625</v>
      </c>
      <c r="Q208" s="124"/>
      <c r="R208" s="125"/>
      <c r="S208" s="125"/>
      <c r="T208" s="125"/>
      <c r="U208" s="132"/>
      <c r="V208" s="134"/>
      <c r="W208" s="134"/>
      <c r="X208" s="155">
        <v>1580</v>
      </c>
      <c r="Y208" s="155">
        <v>3295</v>
      </c>
      <c r="Z208" s="155">
        <v>3960</v>
      </c>
      <c r="AA208" s="128"/>
      <c r="AB208" s="130" t="s">
        <v>72</v>
      </c>
      <c r="AC208" s="130" t="s">
        <v>7018</v>
      </c>
      <c r="AD208" s="130" t="s">
        <v>6931</v>
      </c>
      <c r="AE208" s="131">
        <v>100</v>
      </c>
      <c r="AF208" s="129">
        <v>400</v>
      </c>
      <c r="AG208" s="129">
        <v>60</v>
      </c>
      <c r="AH208" s="132">
        <v>45.72</v>
      </c>
      <c r="AI208" s="132">
        <v>19.05</v>
      </c>
      <c r="AJ208" s="132">
        <v>20.32</v>
      </c>
      <c r="AK208" s="133">
        <v>2.8</v>
      </c>
      <c r="AL208" s="133">
        <v>2.29</v>
      </c>
      <c r="AM208" s="134">
        <f t="shared" si="44"/>
        <v>1.769802912E-2</v>
      </c>
      <c r="AN208" s="134" t="s">
        <v>7084</v>
      </c>
      <c r="AO208" s="134" t="s">
        <v>6934</v>
      </c>
      <c r="AP208" s="134" t="s">
        <v>6944</v>
      </c>
      <c r="AQ208" s="221" t="s">
        <v>7699</v>
      </c>
      <c r="AR208" s="147" t="s">
        <v>7704</v>
      </c>
      <c r="AS208" s="138" t="s">
        <v>6938</v>
      </c>
      <c r="AT208" s="157">
        <v>22.44</v>
      </c>
      <c r="AU208" s="157">
        <v>9.4499999999999993</v>
      </c>
      <c r="AV208" s="157">
        <v>29.53</v>
      </c>
      <c r="AW208" s="143">
        <v>44</v>
      </c>
      <c r="AX208" s="152" t="s">
        <v>6856</v>
      </c>
      <c r="AY208" s="152"/>
      <c r="AZ208" s="152"/>
      <c r="BA208" s="152"/>
      <c r="BB208" s="128"/>
      <c r="BC208" s="128"/>
      <c r="BD208" s="128"/>
      <c r="BE208" s="222" t="s">
        <v>6939</v>
      </c>
      <c r="BF208" s="141" t="s">
        <v>6939</v>
      </c>
      <c r="BG208" s="224"/>
      <c r="BH208" s="143">
        <f t="shared" si="45"/>
        <v>27.962886009600002</v>
      </c>
      <c r="BI208" s="143">
        <f t="shared" si="45"/>
        <v>58.3150059504</v>
      </c>
      <c r="BJ208" s="143">
        <f t="shared" si="45"/>
        <v>70.084195315200006</v>
      </c>
      <c r="BK208" s="143">
        <f t="shared" si="45"/>
        <v>0</v>
      </c>
    </row>
    <row r="209" spans="1:65" s="200" customFormat="1" ht="33" hidden="1" customHeight="1" x14ac:dyDescent="0.2">
      <c r="A209" s="118">
        <v>45419</v>
      </c>
      <c r="B209" s="181" t="s">
        <v>8343</v>
      </c>
      <c r="C209" s="120"/>
      <c r="D209" s="120" t="s">
        <v>7043</v>
      </c>
      <c r="E209" s="120" t="s">
        <v>6928</v>
      </c>
      <c r="F209" s="121" t="s">
        <v>5539</v>
      </c>
      <c r="G209" s="171" t="s">
        <v>5539</v>
      </c>
      <c r="H209" s="123" t="s">
        <v>7705</v>
      </c>
      <c r="I209" s="124">
        <v>1</v>
      </c>
      <c r="J209" s="125">
        <f t="shared" si="43"/>
        <v>18</v>
      </c>
      <c r="K209" s="125">
        <f t="shared" si="43"/>
        <v>13.5</v>
      </c>
      <c r="L209" s="125">
        <f t="shared" si="43"/>
        <v>7</v>
      </c>
      <c r="M209" s="126">
        <f t="shared" si="46"/>
        <v>7.4956399999999999</v>
      </c>
      <c r="N209" s="126">
        <f t="shared" si="46"/>
        <v>5.5776379999999994</v>
      </c>
      <c r="O209" s="127">
        <f t="shared" si="39"/>
        <v>2.7874395864E-2</v>
      </c>
      <c r="P209" s="125">
        <f t="shared" si="40"/>
        <v>0.984375</v>
      </c>
      <c r="Q209" s="124"/>
      <c r="R209" s="125"/>
      <c r="S209" s="125"/>
      <c r="T209" s="125"/>
      <c r="U209" s="132"/>
      <c r="V209" s="134"/>
      <c r="W209" s="134"/>
      <c r="X209" s="130">
        <v>930</v>
      </c>
      <c r="Y209" s="130">
        <v>1945</v>
      </c>
      <c r="Z209" s="128">
        <v>2695</v>
      </c>
      <c r="AA209" s="128"/>
      <c r="AB209" s="130" t="s">
        <v>72</v>
      </c>
      <c r="AC209" s="130" t="s">
        <v>7018</v>
      </c>
      <c r="AD209" s="130" t="s">
        <v>6931</v>
      </c>
      <c r="AE209" s="131">
        <v>100</v>
      </c>
      <c r="AF209" s="129">
        <v>400</v>
      </c>
      <c r="AG209" s="129">
        <v>60</v>
      </c>
      <c r="AH209" s="132">
        <v>45.72</v>
      </c>
      <c r="AI209" s="132">
        <v>34.29</v>
      </c>
      <c r="AJ209" s="132">
        <v>17.78</v>
      </c>
      <c r="AK209" s="133">
        <v>3.4</v>
      </c>
      <c r="AL209" s="133">
        <v>2.5299999999999998</v>
      </c>
      <c r="AM209" s="134">
        <f t="shared" si="44"/>
        <v>2.7874395864E-2</v>
      </c>
      <c r="AN209" s="338" t="s">
        <v>7548</v>
      </c>
      <c r="AO209" s="136" t="s">
        <v>7000</v>
      </c>
      <c r="AP209" s="134" t="s">
        <v>6944</v>
      </c>
      <c r="AQ209" s="221" t="s">
        <v>7707</v>
      </c>
      <c r="AR209" s="147" t="s">
        <v>7708</v>
      </c>
      <c r="AS209" s="138" t="s">
        <v>6938</v>
      </c>
      <c r="AT209" s="157">
        <v>23.23</v>
      </c>
      <c r="AU209" s="157">
        <v>9.84</v>
      </c>
      <c r="AV209" s="157">
        <v>37.4</v>
      </c>
      <c r="AW209" s="143">
        <v>110</v>
      </c>
      <c r="AX209" s="152" t="s">
        <v>6856</v>
      </c>
      <c r="AY209" s="152"/>
      <c r="AZ209" s="152"/>
      <c r="BA209" s="152"/>
      <c r="BB209" s="128"/>
      <c r="BC209" s="128"/>
      <c r="BD209" s="128"/>
      <c r="BE209" s="222" t="s">
        <v>6939</v>
      </c>
      <c r="BF209" s="141" t="s">
        <v>6939</v>
      </c>
      <c r="BG209" s="224"/>
      <c r="BH209" s="143">
        <f t="shared" si="45"/>
        <v>25.923188153519998</v>
      </c>
      <c r="BI209" s="143">
        <f t="shared" si="45"/>
        <v>54.215699955479998</v>
      </c>
      <c r="BJ209" s="143">
        <f t="shared" si="45"/>
        <v>75.121496853479997</v>
      </c>
      <c r="BK209" s="143">
        <f t="shared" si="45"/>
        <v>0</v>
      </c>
    </row>
    <row r="210" spans="1:65" s="200" customFormat="1" ht="33" hidden="1" customHeight="1" x14ac:dyDescent="0.2">
      <c r="A210" s="118">
        <v>45419</v>
      </c>
      <c r="B210" s="181" t="s">
        <v>8343</v>
      </c>
      <c r="C210" s="120"/>
      <c r="D210" s="120" t="s">
        <v>7043</v>
      </c>
      <c r="E210" s="120" t="s">
        <v>6928</v>
      </c>
      <c r="F210" s="121" t="s">
        <v>4276</v>
      </c>
      <c r="G210" s="171" t="s">
        <v>4276</v>
      </c>
      <c r="H210" s="123" t="s">
        <v>7705</v>
      </c>
      <c r="I210" s="124">
        <v>1</v>
      </c>
      <c r="J210" s="125">
        <f t="shared" si="43"/>
        <v>18</v>
      </c>
      <c r="K210" s="125">
        <f t="shared" si="43"/>
        <v>13.5</v>
      </c>
      <c r="L210" s="125">
        <f t="shared" si="43"/>
        <v>7</v>
      </c>
      <c r="M210" s="126">
        <f t="shared" si="46"/>
        <v>7.4956399999999999</v>
      </c>
      <c r="N210" s="126">
        <f t="shared" si="46"/>
        <v>5.5776379999999994</v>
      </c>
      <c r="O210" s="127">
        <f t="shared" si="39"/>
        <v>2.7874395864E-2</v>
      </c>
      <c r="P210" s="125">
        <f t="shared" si="40"/>
        <v>0.984375</v>
      </c>
      <c r="Q210" s="124"/>
      <c r="R210" s="125"/>
      <c r="S210" s="125"/>
      <c r="T210" s="125"/>
      <c r="U210" s="132"/>
      <c r="V210" s="134"/>
      <c r="W210" s="134"/>
      <c r="X210" s="130">
        <v>930</v>
      </c>
      <c r="Y210" s="130">
        <v>1945</v>
      </c>
      <c r="Z210" s="128">
        <v>2695</v>
      </c>
      <c r="AA210" s="128"/>
      <c r="AB210" s="130" t="s">
        <v>72</v>
      </c>
      <c r="AC210" s="130" t="s">
        <v>7018</v>
      </c>
      <c r="AD210" s="130" t="s">
        <v>6931</v>
      </c>
      <c r="AE210" s="131">
        <v>100</v>
      </c>
      <c r="AF210" s="129">
        <v>400</v>
      </c>
      <c r="AG210" s="129">
        <v>60</v>
      </c>
      <c r="AH210" s="132">
        <v>45.72</v>
      </c>
      <c r="AI210" s="132">
        <v>34.29</v>
      </c>
      <c r="AJ210" s="132">
        <v>17.78</v>
      </c>
      <c r="AK210" s="133">
        <v>3.4</v>
      </c>
      <c r="AL210" s="133">
        <v>2.5299999999999998</v>
      </c>
      <c r="AM210" s="134">
        <f t="shared" si="44"/>
        <v>2.7874395864E-2</v>
      </c>
      <c r="AN210" s="338" t="s">
        <v>7548</v>
      </c>
      <c r="AO210" s="136" t="s">
        <v>7000</v>
      </c>
      <c r="AP210" s="134" t="s">
        <v>6944</v>
      </c>
      <c r="AQ210" s="221" t="s">
        <v>7707</v>
      </c>
      <c r="AR210" s="147" t="s">
        <v>7709</v>
      </c>
      <c r="AS210" s="138" t="s">
        <v>6938</v>
      </c>
      <c r="AT210" s="157">
        <v>23.23</v>
      </c>
      <c r="AU210" s="157">
        <v>9.84</v>
      </c>
      <c r="AV210" s="157">
        <v>37.4</v>
      </c>
      <c r="AW210" s="143">
        <v>110</v>
      </c>
      <c r="AX210" s="152" t="s">
        <v>6856</v>
      </c>
      <c r="AY210" s="152"/>
      <c r="AZ210" s="152"/>
      <c r="BA210" s="152"/>
      <c r="BB210" s="128"/>
      <c r="BC210" s="128"/>
      <c r="BD210" s="128"/>
      <c r="BE210" s="222" t="s">
        <v>6939</v>
      </c>
      <c r="BF210" s="141" t="s">
        <v>6939</v>
      </c>
      <c r="BG210" s="224"/>
      <c r="BH210" s="143">
        <f t="shared" si="45"/>
        <v>25.923188153519998</v>
      </c>
      <c r="BI210" s="143">
        <f t="shared" si="45"/>
        <v>54.215699955479998</v>
      </c>
      <c r="BJ210" s="143">
        <f t="shared" si="45"/>
        <v>75.121496853479997</v>
      </c>
      <c r="BK210" s="143">
        <f t="shared" si="45"/>
        <v>0</v>
      </c>
    </row>
    <row r="211" spans="1:65" s="200" customFormat="1" ht="33" hidden="1" customHeight="1" x14ac:dyDescent="0.2">
      <c r="A211" s="118">
        <v>45419</v>
      </c>
      <c r="B211" s="181" t="s">
        <v>8343</v>
      </c>
      <c r="C211" s="120"/>
      <c r="D211" s="120" t="s">
        <v>7043</v>
      </c>
      <c r="E211" s="120" t="s">
        <v>6928</v>
      </c>
      <c r="F211" s="121" t="s">
        <v>5542</v>
      </c>
      <c r="G211" s="171" t="s">
        <v>5542</v>
      </c>
      <c r="H211" s="123" t="s">
        <v>7705</v>
      </c>
      <c r="I211" s="124">
        <v>1</v>
      </c>
      <c r="J211" s="125">
        <f t="shared" si="43"/>
        <v>18</v>
      </c>
      <c r="K211" s="125">
        <f t="shared" si="43"/>
        <v>13.5</v>
      </c>
      <c r="L211" s="125">
        <f t="shared" si="43"/>
        <v>7</v>
      </c>
      <c r="M211" s="126">
        <f t="shared" si="46"/>
        <v>7.4956399999999999</v>
      </c>
      <c r="N211" s="126">
        <f t="shared" si="46"/>
        <v>5.5776379999999994</v>
      </c>
      <c r="O211" s="127">
        <f t="shared" si="39"/>
        <v>2.7874395864E-2</v>
      </c>
      <c r="P211" s="125">
        <f t="shared" si="40"/>
        <v>0.984375</v>
      </c>
      <c r="Q211" s="124"/>
      <c r="R211" s="125"/>
      <c r="S211" s="125"/>
      <c r="T211" s="125"/>
      <c r="U211" s="132"/>
      <c r="V211" s="134"/>
      <c r="W211" s="134"/>
      <c r="X211" s="130">
        <v>930</v>
      </c>
      <c r="Y211" s="130">
        <v>1945</v>
      </c>
      <c r="Z211" s="128">
        <v>2695</v>
      </c>
      <c r="AA211" s="128"/>
      <c r="AB211" s="130" t="s">
        <v>72</v>
      </c>
      <c r="AC211" s="130" t="s">
        <v>7018</v>
      </c>
      <c r="AD211" s="130" t="s">
        <v>6931</v>
      </c>
      <c r="AE211" s="131">
        <v>100</v>
      </c>
      <c r="AF211" s="129">
        <v>400</v>
      </c>
      <c r="AG211" s="129">
        <v>60</v>
      </c>
      <c r="AH211" s="132">
        <v>45.72</v>
      </c>
      <c r="AI211" s="132">
        <v>34.29</v>
      </c>
      <c r="AJ211" s="132">
        <v>17.78</v>
      </c>
      <c r="AK211" s="133">
        <v>3.4</v>
      </c>
      <c r="AL211" s="133">
        <v>2.5299999999999998</v>
      </c>
      <c r="AM211" s="134">
        <f t="shared" si="44"/>
        <v>2.7874395864E-2</v>
      </c>
      <c r="AN211" s="338" t="s">
        <v>7548</v>
      </c>
      <c r="AO211" s="136" t="s">
        <v>7000</v>
      </c>
      <c r="AP211" s="134" t="s">
        <v>6944</v>
      </c>
      <c r="AQ211" s="221" t="s">
        <v>7707</v>
      </c>
      <c r="AR211" s="147" t="s">
        <v>7710</v>
      </c>
      <c r="AS211" s="138" t="s">
        <v>6938</v>
      </c>
      <c r="AT211" s="157">
        <v>23.23</v>
      </c>
      <c r="AU211" s="157">
        <v>9.84</v>
      </c>
      <c r="AV211" s="157">
        <v>37.4</v>
      </c>
      <c r="AW211" s="143">
        <v>110</v>
      </c>
      <c r="AX211" s="152" t="s">
        <v>6856</v>
      </c>
      <c r="AY211" s="152"/>
      <c r="AZ211" s="152"/>
      <c r="BA211" s="152"/>
      <c r="BB211" s="128"/>
      <c r="BC211" s="128"/>
      <c r="BD211" s="128"/>
      <c r="BE211" s="222" t="s">
        <v>6939</v>
      </c>
      <c r="BF211" s="141" t="s">
        <v>6939</v>
      </c>
      <c r="BG211" s="224"/>
      <c r="BH211" s="143">
        <f t="shared" si="45"/>
        <v>25.923188153519998</v>
      </c>
      <c r="BI211" s="143">
        <f t="shared" si="45"/>
        <v>54.215699955479998</v>
      </c>
      <c r="BJ211" s="143">
        <f t="shared" si="45"/>
        <v>75.121496853479997</v>
      </c>
      <c r="BK211" s="143">
        <f t="shared" si="45"/>
        <v>0</v>
      </c>
    </row>
    <row r="212" spans="1:65" s="200" customFormat="1" ht="33" hidden="1" customHeight="1" x14ac:dyDescent="0.2">
      <c r="A212" s="118">
        <v>45419</v>
      </c>
      <c r="B212" s="181" t="s">
        <v>8343</v>
      </c>
      <c r="C212" s="120"/>
      <c r="D212" s="120" t="s">
        <v>7043</v>
      </c>
      <c r="E212" s="120" t="s">
        <v>6928</v>
      </c>
      <c r="F212" s="121" t="s">
        <v>5545</v>
      </c>
      <c r="G212" s="171" t="s">
        <v>5545</v>
      </c>
      <c r="H212" s="123" t="s">
        <v>7705</v>
      </c>
      <c r="I212" s="124">
        <v>1</v>
      </c>
      <c r="J212" s="125">
        <f t="shared" si="43"/>
        <v>18</v>
      </c>
      <c r="K212" s="125">
        <f t="shared" si="43"/>
        <v>13.5</v>
      </c>
      <c r="L212" s="125">
        <f t="shared" si="43"/>
        <v>7</v>
      </c>
      <c r="M212" s="126">
        <f t="shared" si="46"/>
        <v>7.4956399999999999</v>
      </c>
      <c r="N212" s="126">
        <f t="shared" si="46"/>
        <v>5.5776379999999994</v>
      </c>
      <c r="O212" s="127">
        <f t="shared" si="39"/>
        <v>2.7874395864E-2</v>
      </c>
      <c r="P212" s="125">
        <f t="shared" si="40"/>
        <v>0.984375</v>
      </c>
      <c r="Q212" s="124"/>
      <c r="R212" s="125"/>
      <c r="S212" s="125"/>
      <c r="T212" s="125"/>
      <c r="U212" s="132"/>
      <c r="V212" s="134"/>
      <c r="W212" s="134"/>
      <c r="X212" s="130">
        <v>930</v>
      </c>
      <c r="Y212" s="130">
        <v>1945</v>
      </c>
      <c r="Z212" s="128">
        <v>2695</v>
      </c>
      <c r="AA212" s="128"/>
      <c r="AB212" s="130" t="s">
        <v>72</v>
      </c>
      <c r="AC212" s="130" t="s">
        <v>7018</v>
      </c>
      <c r="AD212" s="130" t="s">
        <v>6931</v>
      </c>
      <c r="AE212" s="131">
        <v>100</v>
      </c>
      <c r="AF212" s="129">
        <v>400</v>
      </c>
      <c r="AG212" s="129">
        <v>60</v>
      </c>
      <c r="AH212" s="132">
        <v>45.72</v>
      </c>
      <c r="AI212" s="132">
        <v>34.29</v>
      </c>
      <c r="AJ212" s="132">
        <v>17.78</v>
      </c>
      <c r="AK212" s="133">
        <v>3.4</v>
      </c>
      <c r="AL212" s="133">
        <v>2.5299999999999998</v>
      </c>
      <c r="AM212" s="134">
        <f t="shared" si="44"/>
        <v>2.7874395864E-2</v>
      </c>
      <c r="AN212" s="338" t="s">
        <v>7548</v>
      </c>
      <c r="AO212" s="136" t="s">
        <v>7000</v>
      </c>
      <c r="AP212" s="134" t="s">
        <v>6944</v>
      </c>
      <c r="AQ212" s="221" t="s">
        <v>7707</v>
      </c>
      <c r="AR212" s="147" t="s">
        <v>7711</v>
      </c>
      <c r="AS212" s="138" t="s">
        <v>6938</v>
      </c>
      <c r="AT212" s="157">
        <v>23.23</v>
      </c>
      <c r="AU212" s="157">
        <v>9.84</v>
      </c>
      <c r="AV212" s="157">
        <v>37.4</v>
      </c>
      <c r="AW212" s="143">
        <v>110</v>
      </c>
      <c r="AX212" s="152" t="s">
        <v>6856</v>
      </c>
      <c r="AY212" s="152"/>
      <c r="AZ212" s="152"/>
      <c r="BA212" s="152"/>
      <c r="BB212" s="128"/>
      <c r="BC212" s="128"/>
      <c r="BD212" s="128"/>
      <c r="BE212" s="222" t="s">
        <v>6939</v>
      </c>
      <c r="BF212" s="141" t="s">
        <v>6939</v>
      </c>
      <c r="BG212" s="224"/>
      <c r="BH212" s="143">
        <f t="shared" si="45"/>
        <v>25.923188153519998</v>
      </c>
      <c r="BI212" s="143">
        <f t="shared" si="45"/>
        <v>54.215699955479998</v>
      </c>
      <c r="BJ212" s="143">
        <f t="shared" si="45"/>
        <v>75.121496853479997</v>
      </c>
      <c r="BK212" s="143">
        <f t="shared" si="45"/>
        <v>0</v>
      </c>
    </row>
    <row r="213" spans="1:65" s="200" customFormat="1" ht="33" hidden="1" customHeight="1" x14ac:dyDescent="0.2">
      <c r="A213" s="118">
        <v>45419</v>
      </c>
      <c r="B213" s="181" t="s">
        <v>8343</v>
      </c>
      <c r="C213" s="120"/>
      <c r="D213" s="120" t="s">
        <v>7043</v>
      </c>
      <c r="E213" s="120" t="s">
        <v>6928</v>
      </c>
      <c r="F213" s="121" t="s">
        <v>4235</v>
      </c>
      <c r="G213" s="171" t="s">
        <v>4235</v>
      </c>
      <c r="H213" s="123" t="s">
        <v>7705</v>
      </c>
      <c r="I213" s="124">
        <v>1</v>
      </c>
      <c r="J213" s="125">
        <f t="shared" si="43"/>
        <v>18</v>
      </c>
      <c r="K213" s="125">
        <f t="shared" si="43"/>
        <v>13.5</v>
      </c>
      <c r="L213" s="125">
        <f t="shared" si="43"/>
        <v>7</v>
      </c>
      <c r="M213" s="126">
        <f t="shared" si="46"/>
        <v>7.4956399999999999</v>
      </c>
      <c r="N213" s="126">
        <f t="shared" si="46"/>
        <v>5.5776379999999994</v>
      </c>
      <c r="O213" s="127">
        <f t="shared" si="39"/>
        <v>2.7874395864E-2</v>
      </c>
      <c r="P213" s="125">
        <f t="shared" si="40"/>
        <v>0.984375</v>
      </c>
      <c r="Q213" s="124"/>
      <c r="R213" s="125"/>
      <c r="S213" s="125"/>
      <c r="T213" s="125"/>
      <c r="U213" s="132"/>
      <c r="V213" s="134"/>
      <c r="W213" s="134"/>
      <c r="X213" s="130">
        <v>930</v>
      </c>
      <c r="Y213" s="130">
        <v>1945</v>
      </c>
      <c r="Z213" s="128">
        <v>2695</v>
      </c>
      <c r="AA213" s="128"/>
      <c r="AB213" s="130" t="s">
        <v>72</v>
      </c>
      <c r="AC213" s="130" t="s">
        <v>7018</v>
      </c>
      <c r="AD213" s="130" t="s">
        <v>6931</v>
      </c>
      <c r="AE213" s="131">
        <v>100</v>
      </c>
      <c r="AF213" s="129">
        <v>400</v>
      </c>
      <c r="AG213" s="129">
        <v>60</v>
      </c>
      <c r="AH213" s="132">
        <v>45.72</v>
      </c>
      <c r="AI213" s="132">
        <v>34.29</v>
      </c>
      <c r="AJ213" s="132">
        <v>17.78</v>
      </c>
      <c r="AK213" s="133">
        <v>3.4</v>
      </c>
      <c r="AL213" s="133">
        <v>2.5299999999999998</v>
      </c>
      <c r="AM213" s="134">
        <f t="shared" si="44"/>
        <v>2.7874395864E-2</v>
      </c>
      <c r="AN213" s="338" t="s">
        <v>7548</v>
      </c>
      <c r="AO213" s="136" t="s">
        <v>7000</v>
      </c>
      <c r="AP213" s="134" t="s">
        <v>6944</v>
      </c>
      <c r="AQ213" s="221" t="s">
        <v>7707</v>
      </c>
      <c r="AR213" s="147" t="s">
        <v>7712</v>
      </c>
      <c r="AS213" s="138" t="s">
        <v>6938</v>
      </c>
      <c r="AT213" s="157">
        <v>23.23</v>
      </c>
      <c r="AU213" s="157">
        <v>9.84</v>
      </c>
      <c r="AV213" s="157">
        <v>37.4</v>
      </c>
      <c r="AW213" s="143">
        <v>110</v>
      </c>
      <c r="AX213" s="152" t="s">
        <v>6856</v>
      </c>
      <c r="AY213" s="152"/>
      <c r="AZ213" s="152"/>
      <c r="BA213" s="152"/>
      <c r="BB213" s="128"/>
      <c r="BC213" s="128"/>
      <c r="BD213" s="128"/>
      <c r="BE213" s="222" t="s">
        <v>6939</v>
      </c>
      <c r="BF213" s="141" t="s">
        <v>6939</v>
      </c>
      <c r="BG213" s="224"/>
      <c r="BH213" s="143">
        <f t="shared" si="45"/>
        <v>25.923188153519998</v>
      </c>
      <c r="BI213" s="143">
        <f t="shared" si="45"/>
        <v>54.215699955479998</v>
      </c>
      <c r="BJ213" s="143">
        <f t="shared" si="45"/>
        <v>75.121496853479997</v>
      </c>
      <c r="BK213" s="143">
        <f t="shared" si="45"/>
        <v>0</v>
      </c>
    </row>
    <row r="214" spans="1:65" s="144" customFormat="1" ht="28.5" hidden="1" customHeight="1" x14ac:dyDescent="0.2">
      <c r="A214" s="118">
        <v>45434</v>
      </c>
      <c r="B214" s="182" t="s">
        <v>8344</v>
      </c>
      <c r="C214" s="120"/>
      <c r="D214" s="120" t="s">
        <v>6997</v>
      </c>
      <c r="E214" s="120" t="s">
        <v>6928</v>
      </c>
      <c r="F214" s="123">
        <v>642</v>
      </c>
      <c r="G214" s="184" t="s">
        <v>7713</v>
      </c>
      <c r="H214" s="123" t="s">
        <v>7714</v>
      </c>
      <c r="I214" s="124">
        <v>1</v>
      </c>
      <c r="J214" s="125">
        <f t="shared" si="43"/>
        <v>16.41732283464567</v>
      </c>
      <c r="K214" s="125">
        <f t="shared" si="43"/>
        <v>7.0078740157480315</v>
      </c>
      <c r="L214" s="125">
        <f t="shared" si="43"/>
        <v>14.055118110236222</v>
      </c>
      <c r="M214" s="126">
        <f t="shared" si="46"/>
        <v>7.8263300000000005</v>
      </c>
      <c r="N214" s="126">
        <f t="shared" si="46"/>
        <v>6.1728800000000001</v>
      </c>
      <c r="O214" s="127">
        <f t="shared" si="39"/>
        <v>2.6498682000000006E-2</v>
      </c>
      <c r="P214" s="125">
        <f t="shared" si="40"/>
        <v>0.93579212338870887</v>
      </c>
      <c r="Q214" s="124"/>
      <c r="R214" s="126"/>
      <c r="S214" s="126"/>
      <c r="T214" s="126"/>
      <c r="U214" s="126"/>
      <c r="V214" s="127"/>
      <c r="W214" s="127"/>
      <c r="X214" s="155">
        <v>1056</v>
      </c>
      <c r="Y214" s="155">
        <v>2178</v>
      </c>
      <c r="Z214" s="155">
        <v>2548</v>
      </c>
      <c r="AA214" s="128">
        <v>2925</v>
      </c>
      <c r="AB214" s="130" t="s">
        <v>66</v>
      </c>
      <c r="AC214" s="130" t="s">
        <v>6976</v>
      </c>
      <c r="AD214" s="130" t="s">
        <v>6931</v>
      </c>
      <c r="AE214" s="131">
        <v>200</v>
      </c>
      <c r="AF214" s="129">
        <v>3000</v>
      </c>
      <c r="AG214" s="129">
        <v>60</v>
      </c>
      <c r="AH214" s="132">
        <v>41.7</v>
      </c>
      <c r="AI214" s="132">
        <v>17.8</v>
      </c>
      <c r="AJ214" s="132">
        <v>35.700000000000003</v>
      </c>
      <c r="AK214" s="133">
        <v>3.55</v>
      </c>
      <c r="AL214" s="133">
        <v>2.8</v>
      </c>
      <c r="AM214" s="134">
        <f t="shared" si="44"/>
        <v>2.6498682000000006E-2</v>
      </c>
      <c r="AN214" s="151" t="s">
        <v>6943</v>
      </c>
      <c r="AO214" s="134" t="s">
        <v>6934</v>
      </c>
      <c r="AP214" s="134" t="s">
        <v>7715</v>
      </c>
      <c r="AQ214" s="137" t="s">
        <v>7716</v>
      </c>
      <c r="AR214" s="147" t="s">
        <v>7717</v>
      </c>
      <c r="AS214" s="138" t="s">
        <v>6938</v>
      </c>
      <c r="AT214" s="157">
        <v>22.677</v>
      </c>
      <c r="AU214" s="157">
        <v>14.09</v>
      </c>
      <c r="AV214" s="157">
        <v>20.6</v>
      </c>
      <c r="AW214" s="143">
        <v>42</v>
      </c>
      <c r="AX214" s="138" t="s">
        <v>6856</v>
      </c>
      <c r="AY214" s="138"/>
      <c r="AZ214" s="138"/>
      <c r="BA214" s="152"/>
      <c r="BB214" s="152"/>
      <c r="BC214" s="128"/>
      <c r="BD214" s="128"/>
      <c r="BE214" s="222" t="s">
        <v>6939</v>
      </c>
      <c r="BF214" s="141" t="s">
        <v>6939</v>
      </c>
      <c r="BG214" s="224"/>
      <c r="BH214" s="143">
        <f t="shared" si="45"/>
        <v>27.982608192000008</v>
      </c>
      <c r="BI214" s="143">
        <f t="shared" si="45"/>
        <v>57.714129396000011</v>
      </c>
      <c r="BJ214" s="143">
        <f t="shared" si="45"/>
        <v>67.518641736000021</v>
      </c>
      <c r="BK214" s="143">
        <f t="shared" si="45"/>
        <v>77.508644850000024</v>
      </c>
      <c r="BL214" s="148"/>
      <c r="BM214" s="148"/>
    </row>
    <row r="215" spans="1:65" s="200" customFormat="1" ht="33" hidden="1" customHeight="1" x14ac:dyDescent="0.2">
      <c r="A215" s="118">
        <v>45434</v>
      </c>
      <c r="B215" s="182" t="s">
        <v>7876</v>
      </c>
      <c r="C215" s="120"/>
      <c r="D215" s="120" t="s">
        <v>7043</v>
      </c>
      <c r="E215" s="120" t="s">
        <v>6928</v>
      </c>
      <c r="F215" s="121" t="s">
        <v>4217</v>
      </c>
      <c r="G215" s="171" t="s">
        <v>7718</v>
      </c>
      <c r="H215" s="123" t="s">
        <v>7719</v>
      </c>
      <c r="I215" s="124">
        <v>1</v>
      </c>
      <c r="J215" s="125">
        <f t="shared" si="43"/>
        <v>16.73228346456693</v>
      </c>
      <c r="K215" s="125">
        <f t="shared" si="43"/>
        <v>7.8740157480314963</v>
      </c>
      <c r="L215" s="125">
        <f t="shared" si="43"/>
        <v>13.58267716535433</v>
      </c>
      <c r="M215" s="126">
        <f t="shared" si="46"/>
        <v>8.3774800000000003</v>
      </c>
      <c r="N215" s="126">
        <f t="shared" si="46"/>
        <v>6.3933400000000002</v>
      </c>
      <c r="O215" s="127">
        <f t="shared" si="39"/>
        <v>2.9325E-2</v>
      </c>
      <c r="P215" s="125">
        <f t="shared" si="40"/>
        <v>1.0356026016076529</v>
      </c>
      <c r="Q215" s="124"/>
      <c r="R215" s="125"/>
      <c r="S215" s="125"/>
      <c r="T215" s="125"/>
      <c r="U215" s="132"/>
      <c r="V215" s="134"/>
      <c r="W215" s="134"/>
      <c r="X215" s="130">
        <v>960</v>
      </c>
      <c r="Y215" s="155">
        <v>2128</v>
      </c>
      <c r="Z215" s="128">
        <v>2414</v>
      </c>
      <c r="AA215" s="128">
        <v>2769</v>
      </c>
      <c r="AB215" s="130" t="s">
        <v>66</v>
      </c>
      <c r="AC215" s="130" t="s">
        <v>6976</v>
      </c>
      <c r="AD215" s="130" t="s">
        <v>6931</v>
      </c>
      <c r="AE215" s="131">
        <v>200</v>
      </c>
      <c r="AF215" s="129">
        <v>3000</v>
      </c>
      <c r="AG215" s="129">
        <v>60</v>
      </c>
      <c r="AH215" s="132">
        <v>42.5</v>
      </c>
      <c r="AI215" s="132">
        <v>20</v>
      </c>
      <c r="AJ215" s="132">
        <v>34.5</v>
      </c>
      <c r="AK215" s="132">
        <v>3.8</v>
      </c>
      <c r="AL215" s="132">
        <v>2.9</v>
      </c>
      <c r="AM215" s="134">
        <f t="shared" si="44"/>
        <v>2.9325E-2</v>
      </c>
      <c r="AN215" s="151" t="s">
        <v>6943</v>
      </c>
      <c r="AO215" s="134" t="s">
        <v>6934</v>
      </c>
      <c r="AP215" s="134" t="s">
        <v>7715</v>
      </c>
      <c r="AQ215" s="137" t="s">
        <v>7720</v>
      </c>
      <c r="AR215" s="147" t="s">
        <v>7721</v>
      </c>
      <c r="AS215" s="138" t="s">
        <v>6938</v>
      </c>
      <c r="AT215" s="139">
        <v>22.94</v>
      </c>
      <c r="AU215" s="139">
        <v>14.09</v>
      </c>
      <c r="AV215" s="139">
        <v>20.95</v>
      </c>
      <c r="AW215" s="143">
        <v>42</v>
      </c>
      <c r="AX215" s="152" t="s">
        <v>6981</v>
      </c>
      <c r="AY215" s="150" t="s">
        <v>7722</v>
      </c>
      <c r="AZ215" s="150" t="s">
        <v>7271</v>
      </c>
      <c r="BA215" s="152"/>
      <c r="BB215" s="128"/>
      <c r="BC215" s="128"/>
      <c r="BD215" s="128"/>
      <c r="BE215" s="222" t="s">
        <v>6939</v>
      </c>
      <c r="BF215" s="141" t="s">
        <v>6939</v>
      </c>
      <c r="BG215" s="224"/>
      <c r="BH215" s="143">
        <f t="shared" si="45"/>
        <v>28.152000000000001</v>
      </c>
      <c r="BI215" s="143">
        <f t="shared" si="45"/>
        <v>62.403599999999997</v>
      </c>
      <c r="BJ215" s="143">
        <f t="shared" si="45"/>
        <v>70.790549999999996</v>
      </c>
      <c r="BK215" s="143">
        <f t="shared" si="45"/>
        <v>81.200924999999998</v>
      </c>
    </row>
    <row r="216" spans="1:65" s="200" customFormat="1" ht="33" hidden="1" customHeight="1" x14ac:dyDescent="0.2">
      <c r="A216" s="118">
        <v>45434</v>
      </c>
      <c r="B216" s="182" t="s">
        <v>7876</v>
      </c>
      <c r="C216" s="120"/>
      <c r="D216" s="120" t="s">
        <v>7043</v>
      </c>
      <c r="E216" s="120" t="s">
        <v>6928</v>
      </c>
      <c r="F216" s="121" t="s">
        <v>4220</v>
      </c>
      <c r="G216" s="171" t="s">
        <v>7723</v>
      </c>
      <c r="H216" s="123" t="s">
        <v>7724</v>
      </c>
      <c r="I216" s="124">
        <v>1</v>
      </c>
      <c r="J216" s="125">
        <f t="shared" si="43"/>
        <v>16.73228346456693</v>
      </c>
      <c r="K216" s="125">
        <f t="shared" si="43"/>
        <v>7.8740157480314963</v>
      </c>
      <c r="L216" s="125">
        <f t="shared" si="43"/>
        <v>13.58267716535433</v>
      </c>
      <c r="M216" s="126">
        <f t="shared" si="46"/>
        <v>8.3774800000000003</v>
      </c>
      <c r="N216" s="126">
        <f t="shared" si="46"/>
        <v>6.3933400000000002</v>
      </c>
      <c r="O216" s="127">
        <f t="shared" si="39"/>
        <v>2.9325E-2</v>
      </c>
      <c r="P216" s="125">
        <f t="shared" si="40"/>
        <v>1.0356026016076529</v>
      </c>
      <c r="Q216" s="124"/>
      <c r="R216" s="125"/>
      <c r="S216" s="125"/>
      <c r="T216" s="125"/>
      <c r="U216" s="132"/>
      <c r="V216" s="134"/>
      <c r="W216" s="134"/>
      <c r="X216" s="130">
        <v>960</v>
      </c>
      <c r="Y216" s="155">
        <v>2128</v>
      </c>
      <c r="Z216" s="128">
        <v>2414</v>
      </c>
      <c r="AA216" s="128">
        <v>2769</v>
      </c>
      <c r="AB216" s="130" t="s">
        <v>66</v>
      </c>
      <c r="AC216" s="130" t="s">
        <v>6976</v>
      </c>
      <c r="AD216" s="130" t="s">
        <v>6931</v>
      </c>
      <c r="AE216" s="131">
        <v>200</v>
      </c>
      <c r="AF216" s="129">
        <v>3000</v>
      </c>
      <c r="AG216" s="129">
        <v>60</v>
      </c>
      <c r="AH216" s="132">
        <v>42.5</v>
      </c>
      <c r="AI216" s="132">
        <v>20</v>
      </c>
      <c r="AJ216" s="132">
        <v>34.5</v>
      </c>
      <c r="AK216" s="132">
        <v>3.8</v>
      </c>
      <c r="AL216" s="132">
        <v>2.9</v>
      </c>
      <c r="AM216" s="134">
        <f t="shared" si="44"/>
        <v>2.9325E-2</v>
      </c>
      <c r="AN216" s="151" t="s">
        <v>6943</v>
      </c>
      <c r="AO216" s="134" t="s">
        <v>6934</v>
      </c>
      <c r="AP216" s="134" t="s">
        <v>7715</v>
      </c>
      <c r="AQ216" s="137" t="s">
        <v>7725</v>
      </c>
      <c r="AR216" s="147" t="s">
        <v>7726</v>
      </c>
      <c r="AS216" s="138" t="s">
        <v>6938</v>
      </c>
      <c r="AT216" s="139">
        <v>22.94</v>
      </c>
      <c r="AU216" s="139">
        <v>14.09</v>
      </c>
      <c r="AV216" s="139">
        <v>20.95</v>
      </c>
      <c r="AW216" s="143">
        <v>42</v>
      </c>
      <c r="AX216" s="152" t="s">
        <v>6981</v>
      </c>
      <c r="AY216" s="150" t="s">
        <v>7722</v>
      </c>
      <c r="AZ216" s="150" t="s">
        <v>7271</v>
      </c>
      <c r="BA216" s="152"/>
      <c r="BB216" s="128"/>
      <c r="BC216" s="128"/>
      <c r="BD216" s="128"/>
      <c r="BE216" s="222" t="s">
        <v>6939</v>
      </c>
      <c r="BF216" s="141" t="s">
        <v>6939</v>
      </c>
      <c r="BG216" s="224"/>
      <c r="BH216" s="143">
        <f t="shared" si="45"/>
        <v>28.152000000000001</v>
      </c>
      <c r="BI216" s="143">
        <f t="shared" si="45"/>
        <v>62.403599999999997</v>
      </c>
      <c r="BJ216" s="143">
        <f t="shared" si="45"/>
        <v>70.790549999999996</v>
      </c>
      <c r="BK216" s="143">
        <f t="shared" si="45"/>
        <v>81.200924999999998</v>
      </c>
    </row>
    <row r="217" spans="1:65" s="200" customFormat="1" ht="33" hidden="1" customHeight="1" x14ac:dyDescent="0.2">
      <c r="A217" s="118">
        <v>45120</v>
      </c>
      <c r="B217" s="181" t="s">
        <v>7727</v>
      </c>
      <c r="C217" s="120"/>
      <c r="D217" s="120" t="s">
        <v>7043</v>
      </c>
      <c r="E217" s="120" t="s">
        <v>6928</v>
      </c>
      <c r="F217" s="121" t="s">
        <v>4042</v>
      </c>
      <c r="G217" s="171" t="s">
        <v>4042</v>
      </c>
      <c r="H217" s="123" t="s">
        <v>7728</v>
      </c>
      <c r="I217" s="124">
        <v>1</v>
      </c>
      <c r="J217" s="125">
        <f t="shared" si="43"/>
        <v>17.913385826771652</v>
      </c>
      <c r="K217" s="125">
        <f t="shared" si="43"/>
        <v>12.795275590551181</v>
      </c>
      <c r="L217" s="125">
        <f t="shared" si="43"/>
        <v>8.0708661417322833</v>
      </c>
      <c r="M217" s="126">
        <f t="shared" si="46"/>
        <v>5.8421900000000004</v>
      </c>
      <c r="N217" s="126">
        <f t="shared" si="46"/>
        <v>4.1666939999999997</v>
      </c>
      <c r="O217" s="127">
        <f t="shared" si="39"/>
        <v>3.0314375000000001E-2</v>
      </c>
      <c r="P217" s="125">
        <f t="shared" si="40"/>
        <v>1.0705420499952256</v>
      </c>
      <c r="Q217" s="124"/>
      <c r="R217" s="125"/>
      <c r="S217" s="125"/>
      <c r="T217" s="125"/>
      <c r="U217" s="132"/>
      <c r="V217" s="134"/>
      <c r="W217" s="134"/>
      <c r="X217" s="130">
        <v>920</v>
      </c>
      <c r="Y217" s="130">
        <v>1896</v>
      </c>
      <c r="Z217" s="128">
        <v>2226</v>
      </c>
      <c r="AA217" s="128">
        <v>2606</v>
      </c>
      <c r="AB217" s="130" t="s">
        <v>77</v>
      </c>
      <c r="AC217" s="130" t="s">
        <v>7314</v>
      </c>
      <c r="AD217" s="130" t="s">
        <v>6931</v>
      </c>
      <c r="AE217" s="130">
        <v>200</v>
      </c>
      <c r="AF217" s="129" t="s">
        <v>7316</v>
      </c>
      <c r="AG217" s="129">
        <v>60</v>
      </c>
      <c r="AH217" s="189">
        <v>45.5</v>
      </c>
      <c r="AI217" s="189">
        <v>32.5</v>
      </c>
      <c r="AJ217" s="189">
        <v>20.5</v>
      </c>
      <c r="AK217" s="132">
        <v>2.65</v>
      </c>
      <c r="AL217" s="132">
        <v>1.89</v>
      </c>
      <c r="AM217" s="134">
        <f t="shared" si="44"/>
        <v>3.0314375000000001E-2</v>
      </c>
      <c r="AN217" s="151" t="s">
        <v>7006</v>
      </c>
      <c r="AO217" s="134" t="s">
        <v>6934</v>
      </c>
      <c r="AP217" s="134" t="s">
        <v>7715</v>
      </c>
      <c r="AQ217" s="137" t="s">
        <v>7729</v>
      </c>
      <c r="AR217" s="147" t="s">
        <v>7730</v>
      </c>
      <c r="AS217" s="138" t="s">
        <v>6938</v>
      </c>
      <c r="AT217" s="139">
        <v>17.32</v>
      </c>
      <c r="AU217" s="139">
        <v>12.01</v>
      </c>
      <c r="AV217" s="139">
        <v>7.68</v>
      </c>
      <c r="AW217" s="140">
        <v>50</v>
      </c>
      <c r="AX217" s="152" t="s">
        <v>6858</v>
      </c>
      <c r="AY217" s="152"/>
      <c r="AZ217" s="152"/>
      <c r="BA217" s="152"/>
      <c r="BB217" s="128"/>
      <c r="BC217" s="128"/>
      <c r="BD217" s="128"/>
      <c r="BE217" s="222" t="s">
        <v>6939</v>
      </c>
      <c r="BF217" s="141" t="s">
        <v>6939</v>
      </c>
      <c r="BG217" s="224"/>
      <c r="BH217" s="143">
        <f t="shared" si="45"/>
        <v>27.889225</v>
      </c>
      <c r="BI217" s="143">
        <f t="shared" si="45"/>
        <v>57.476055000000002</v>
      </c>
      <c r="BJ217" s="143">
        <f t="shared" si="45"/>
        <v>67.47979875</v>
      </c>
      <c r="BK217" s="143">
        <f t="shared" si="45"/>
        <v>78.999261250000004</v>
      </c>
    </row>
    <row r="218" spans="1:65" s="200" customFormat="1" ht="33" hidden="1" customHeight="1" x14ac:dyDescent="0.2">
      <c r="A218" s="118">
        <v>45145</v>
      </c>
      <c r="B218" s="181" t="s">
        <v>7731</v>
      </c>
      <c r="C218" s="120"/>
      <c r="D218" s="120" t="s">
        <v>7043</v>
      </c>
      <c r="E218" s="120" t="s">
        <v>6928</v>
      </c>
      <c r="F218" s="121" t="s">
        <v>4225</v>
      </c>
      <c r="G218" s="171" t="s">
        <v>4225</v>
      </c>
      <c r="H218" s="123" t="s">
        <v>7732</v>
      </c>
      <c r="I218" s="124">
        <v>1</v>
      </c>
      <c r="J218" s="125">
        <f t="shared" si="43"/>
        <v>17.913385826771652</v>
      </c>
      <c r="K218" s="125">
        <f t="shared" si="43"/>
        <v>12.795275590551181</v>
      </c>
      <c r="L218" s="125">
        <f t="shared" si="43"/>
        <v>8.0708661417322833</v>
      </c>
      <c r="M218" s="126">
        <f t="shared" si="46"/>
        <v>6.1949260000000006</v>
      </c>
      <c r="N218" s="126">
        <f t="shared" si="46"/>
        <v>4.5855680000000003</v>
      </c>
      <c r="O218" s="127">
        <f t="shared" si="39"/>
        <v>3.0314375000000001E-2</v>
      </c>
      <c r="P218" s="125">
        <f t="shared" si="40"/>
        <v>1.0705420499952256</v>
      </c>
      <c r="Q218" s="124"/>
      <c r="R218" s="125"/>
      <c r="S218" s="125"/>
      <c r="T218" s="125"/>
      <c r="U218" s="132"/>
      <c r="V218" s="134"/>
      <c r="W218" s="134"/>
      <c r="X218" s="130">
        <v>920</v>
      </c>
      <c r="Y218" s="130">
        <v>1896</v>
      </c>
      <c r="Z218" s="128">
        <v>2226</v>
      </c>
      <c r="AA218" s="128">
        <v>2606</v>
      </c>
      <c r="AB218" s="130" t="s">
        <v>77</v>
      </c>
      <c r="AC218" s="130" t="s">
        <v>7314</v>
      </c>
      <c r="AD218" s="130" t="s">
        <v>6931</v>
      </c>
      <c r="AE218" s="130">
        <v>200</v>
      </c>
      <c r="AF218" s="129" t="s">
        <v>7316</v>
      </c>
      <c r="AG218" s="129">
        <v>60</v>
      </c>
      <c r="AH218" s="189">
        <v>45.5</v>
      </c>
      <c r="AI218" s="189">
        <v>32.5</v>
      </c>
      <c r="AJ218" s="189">
        <v>20.5</v>
      </c>
      <c r="AK218" s="132">
        <v>2.81</v>
      </c>
      <c r="AL218" s="132">
        <v>2.08</v>
      </c>
      <c r="AM218" s="134">
        <f t="shared" si="44"/>
        <v>3.0314375000000001E-2</v>
      </c>
      <c r="AN218" s="151" t="s">
        <v>7006</v>
      </c>
      <c r="AO218" s="134" t="s">
        <v>6934</v>
      </c>
      <c r="AP218" s="134" t="s">
        <v>7715</v>
      </c>
      <c r="AQ218" s="137" t="s">
        <v>7733</v>
      </c>
      <c r="AR218" s="147" t="s">
        <v>7734</v>
      </c>
      <c r="AS218" s="138" t="s">
        <v>6938</v>
      </c>
      <c r="AT218" s="139">
        <v>17.32</v>
      </c>
      <c r="AU218" s="139">
        <v>12.01</v>
      </c>
      <c r="AV218" s="139">
        <v>7.68</v>
      </c>
      <c r="AW218" s="140">
        <v>50</v>
      </c>
      <c r="AX218" s="152" t="s">
        <v>6981</v>
      </c>
      <c r="AY218" s="150" t="s">
        <v>7722</v>
      </c>
      <c r="AZ218" s="150" t="s">
        <v>7271</v>
      </c>
      <c r="BA218" s="152"/>
      <c r="BB218" s="128"/>
      <c r="BC218" s="128"/>
      <c r="BD218" s="128"/>
      <c r="BE218" s="222" t="s">
        <v>6939</v>
      </c>
      <c r="BF218" s="141" t="s">
        <v>6939</v>
      </c>
      <c r="BG218" s="224"/>
      <c r="BH218" s="143">
        <f t="shared" si="45"/>
        <v>27.889225</v>
      </c>
      <c r="BI218" s="143">
        <f t="shared" si="45"/>
        <v>57.476055000000002</v>
      </c>
      <c r="BJ218" s="143">
        <f t="shared" si="45"/>
        <v>67.47979875</v>
      </c>
      <c r="BK218" s="143">
        <f t="shared" si="45"/>
        <v>78.999261250000004</v>
      </c>
    </row>
    <row r="219" spans="1:65" s="200" customFormat="1" ht="33" hidden="1" customHeight="1" x14ac:dyDescent="0.2">
      <c r="A219" s="118">
        <v>45120</v>
      </c>
      <c r="B219" s="181" t="s">
        <v>7727</v>
      </c>
      <c r="C219" s="120"/>
      <c r="D219" s="120" t="s">
        <v>7043</v>
      </c>
      <c r="E219" s="120" t="s">
        <v>6928</v>
      </c>
      <c r="F219" s="121" t="s">
        <v>4228</v>
      </c>
      <c r="G219" s="171" t="s">
        <v>4228</v>
      </c>
      <c r="H219" s="123" t="s">
        <v>7735</v>
      </c>
      <c r="I219" s="124">
        <v>1</v>
      </c>
      <c r="J219" s="125">
        <f t="shared" si="43"/>
        <v>17.913385826771652</v>
      </c>
      <c r="K219" s="125">
        <f t="shared" si="43"/>
        <v>12.795275590551181</v>
      </c>
      <c r="L219" s="125">
        <f t="shared" si="43"/>
        <v>8.0708661417322833</v>
      </c>
      <c r="M219" s="126">
        <f t="shared" si="46"/>
        <v>5.8421900000000004</v>
      </c>
      <c r="N219" s="126">
        <f t="shared" si="46"/>
        <v>4.1666939999999997</v>
      </c>
      <c r="O219" s="127">
        <f t="shared" si="39"/>
        <v>3.0314375000000001E-2</v>
      </c>
      <c r="P219" s="125">
        <f t="shared" si="40"/>
        <v>1.0705420499952256</v>
      </c>
      <c r="Q219" s="124"/>
      <c r="R219" s="125"/>
      <c r="S219" s="125"/>
      <c r="T219" s="125"/>
      <c r="U219" s="132"/>
      <c r="V219" s="134"/>
      <c r="W219" s="134"/>
      <c r="X219" s="130">
        <v>920</v>
      </c>
      <c r="Y219" s="130">
        <v>1896</v>
      </c>
      <c r="Z219" s="128">
        <v>2226</v>
      </c>
      <c r="AA219" s="128">
        <v>2606</v>
      </c>
      <c r="AB219" s="130" t="s">
        <v>77</v>
      </c>
      <c r="AC219" s="130" t="s">
        <v>7314</v>
      </c>
      <c r="AD219" s="130" t="s">
        <v>6931</v>
      </c>
      <c r="AE219" s="130">
        <v>200</v>
      </c>
      <c r="AF219" s="129" t="s">
        <v>7316</v>
      </c>
      <c r="AG219" s="129">
        <v>60</v>
      </c>
      <c r="AH219" s="189">
        <v>45.5</v>
      </c>
      <c r="AI219" s="189">
        <v>32.5</v>
      </c>
      <c r="AJ219" s="189">
        <v>20.5</v>
      </c>
      <c r="AK219" s="132">
        <v>2.65</v>
      </c>
      <c r="AL219" s="132">
        <v>1.89</v>
      </c>
      <c r="AM219" s="134">
        <f t="shared" si="44"/>
        <v>3.0314375000000001E-2</v>
      </c>
      <c r="AN219" s="151" t="s">
        <v>7006</v>
      </c>
      <c r="AO219" s="134" t="s">
        <v>6934</v>
      </c>
      <c r="AP219" s="134" t="s">
        <v>7715</v>
      </c>
      <c r="AQ219" s="137" t="s">
        <v>7729</v>
      </c>
      <c r="AR219" s="147" t="s">
        <v>7736</v>
      </c>
      <c r="AS219" s="138" t="s">
        <v>6938</v>
      </c>
      <c r="AT219" s="139">
        <v>17.32</v>
      </c>
      <c r="AU219" s="139">
        <v>12.01</v>
      </c>
      <c r="AV219" s="139">
        <v>7.68</v>
      </c>
      <c r="AW219" s="140">
        <v>50</v>
      </c>
      <c r="AX219" s="152" t="s">
        <v>6858</v>
      </c>
      <c r="AY219" s="152"/>
      <c r="AZ219" s="152"/>
      <c r="BA219" s="152"/>
      <c r="BB219" s="128"/>
      <c r="BC219" s="128"/>
      <c r="BD219" s="128"/>
      <c r="BE219" s="222" t="s">
        <v>6939</v>
      </c>
      <c r="BF219" s="141" t="s">
        <v>6939</v>
      </c>
      <c r="BG219" s="224"/>
      <c r="BH219" s="143">
        <f t="shared" si="45"/>
        <v>27.889225</v>
      </c>
      <c r="BI219" s="143">
        <f t="shared" si="45"/>
        <v>57.476055000000002</v>
      </c>
      <c r="BJ219" s="143">
        <f t="shared" si="45"/>
        <v>67.47979875</v>
      </c>
      <c r="BK219" s="143">
        <f t="shared" si="45"/>
        <v>78.999261250000004</v>
      </c>
    </row>
    <row r="220" spans="1:65" s="200" customFormat="1" ht="33" hidden="1" customHeight="1" x14ac:dyDescent="0.2">
      <c r="A220" s="118">
        <v>45230</v>
      </c>
      <c r="B220" s="181" t="s">
        <v>7737</v>
      </c>
      <c r="C220" s="120"/>
      <c r="D220" s="120" t="s">
        <v>7043</v>
      </c>
      <c r="E220" s="120" t="s">
        <v>6928</v>
      </c>
      <c r="F220" s="121" t="s">
        <v>5530</v>
      </c>
      <c r="G220" s="171" t="s">
        <v>7738</v>
      </c>
      <c r="H220" s="123" t="s">
        <v>7739</v>
      </c>
      <c r="I220" s="124">
        <v>1</v>
      </c>
      <c r="J220" s="125">
        <f t="shared" si="43"/>
        <v>16.73228346456693</v>
      </c>
      <c r="K220" s="125">
        <f t="shared" si="43"/>
        <v>10.826771653543307</v>
      </c>
      <c r="L220" s="125">
        <f t="shared" si="43"/>
        <v>24.803149606299211</v>
      </c>
      <c r="M220" s="126">
        <f t="shared" si="46"/>
        <v>13.44806</v>
      </c>
      <c r="N220" s="126">
        <f t="shared" si="46"/>
        <v>10.449804</v>
      </c>
      <c r="O220" s="127">
        <f t="shared" si="39"/>
        <v>7.3631249999999995E-2</v>
      </c>
      <c r="P220" s="125">
        <f t="shared" si="40"/>
        <v>2.6002630540366063</v>
      </c>
      <c r="Q220" s="124"/>
      <c r="R220" s="125"/>
      <c r="S220" s="125"/>
      <c r="T220" s="125"/>
      <c r="U220" s="132"/>
      <c r="V220" s="134"/>
      <c r="W220" s="134"/>
      <c r="X220" s="130"/>
      <c r="Y220" s="130"/>
      <c r="Z220" s="128">
        <v>999</v>
      </c>
      <c r="AA220" s="128"/>
      <c r="AB220" s="130" t="s">
        <v>53</v>
      </c>
      <c r="AC220" s="130" t="s">
        <v>6976</v>
      </c>
      <c r="AD220" s="130" t="s">
        <v>6931</v>
      </c>
      <c r="AE220" s="159">
        <v>228</v>
      </c>
      <c r="AF220" s="130">
        <v>999</v>
      </c>
      <c r="AG220" s="129">
        <v>60</v>
      </c>
      <c r="AH220" s="189">
        <v>42.5</v>
      </c>
      <c r="AI220" s="189">
        <v>27.5</v>
      </c>
      <c r="AJ220" s="189">
        <v>63</v>
      </c>
      <c r="AK220" s="132">
        <v>6.1</v>
      </c>
      <c r="AL220" s="132">
        <v>4.74</v>
      </c>
      <c r="AM220" s="134">
        <f t="shared" si="44"/>
        <v>7.3631249999999995E-2</v>
      </c>
      <c r="AN220" s="210" t="s">
        <v>6999</v>
      </c>
      <c r="AO220" s="136" t="s">
        <v>7000</v>
      </c>
      <c r="AP220" s="136" t="s">
        <v>6966</v>
      </c>
      <c r="AQ220" s="137" t="s">
        <v>7740</v>
      </c>
      <c r="AR220" s="147" t="s">
        <v>7741</v>
      </c>
      <c r="AS220" s="138" t="s">
        <v>6938</v>
      </c>
      <c r="AT220" s="139">
        <v>55.59</v>
      </c>
      <c r="AU220" s="139">
        <v>21.02</v>
      </c>
      <c r="AV220" s="139">
        <v>49.37</v>
      </c>
      <c r="AW220" s="140">
        <v>65</v>
      </c>
      <c r="AX220" s="138" t="s">
        <v>7334</v>
      </c>
      <c r="AY220" s="138"/>
      <c r="AZ220" s="138"/>
      <c r="BA220" s="152"/>
      <c r="BB220" s="128"/>
      <c r="BC220" s="128"/>
      <c r="BD220" s="128"/>
      <c r="BE220" s="222" t="s">
        <v>6939</v>
      </c>
      <c r="BF220" s="141" t="s">
        <v>6939</v>
      </c>
      <c r="BG220" s="224"/>
      <c r="BH220" s="143">
        <f t="shared" si="45"/>
        <v>0</v>
      </c>
      <c r="BI220" s="143">
        <f t="shared" si="45"/>
        <v>0</v>
      </c>
      <c r="BJ220" s="143">
        <f t="shared" si="45"/>
        <v>73.557618749999989</v>
      </c>
      <c r="BK220" s="143">
        <f t="shared" si="45"/>
        <v>0</v>
      </c>
    </row>
    <row r="221" spans="1:65" s="200" customFormat="1" ht="33" hidden="1" customHeight="1" x14ac:dyDescent="0.2">
      <c r="A221" s="118">
        <v>45163</v>
      </c>
      <c r="B221" s="181" t="s">
        <v>7742</v>
      </c>
      <c r="C221" s="120"/>
      <c r="D221" s="120" t="s">
        <v>7043</v>
      </c>
      <c r="E221" s="120" t="s">
        <v>6928</v>
      </c>
      <c r="F221" s="121" t="s">
        <v>2507</v>
      </c>
      <c r="G221" s="171" t="s">
        <v>2507</v>
      </c>
      <c r="H221" s="123" t="s">
        <v>7739</v>
      </c>
      <c r="I221" s="124">
        <v>1</v>
      </c>
      <c r="J221" s="125">
        <f t="shared" si="43"/>
        <v>16.73228346456693</v>
      </c>
      <c r="K221" s="125">
        <f t="shared" si="43"/>
        <v>10.826771653543307</v>
      </c>
      <c r="L221" s="125">
        <f t="shared" si="43"/>
        <v>24.803149606299211</v>
      </c>
      <c r="M221" s="126">
        <f t="shared" si="46"/>
        <v>13.44806</v>
      </c>
      <c r="N221" s="126">
        <f t="shared" si="46"/>
        <v>10.449804</v>
      </c>
      <c r="O221" s="127">
        <f t="shared" si="39"/>
        <v>7.3631249999999995E-2</v>
      </c>
      <c r="P221" s="125">
        <f t="shared" si="40"/>
        <v>2.6002630540366063</v>
      </c>
      <c r="Q221" s="124"/>
      <c r="R221" s="125"/>
      <c r="S221" s="125"/>
      <c r="T221" s="125"/>
      <c r="U221" s="132"/>
      <c r="V221" s="134"/>
      <c r="W221" s="134"/>
      <c r="X221" s="130"/>
      <c r="Y221" s="130"/>
      <c r="Z221" s="128">
        <v>999</v>
      </c>
      <c r="AA221" s="128"/>
      <c r="AB221" s="130" t="s">
        <v>53</v>
      </c>
      <c r="AC221" s="130" t="s">
        <v>6976</v>
      </c>
      <c r="AD221" s="130" t="s">
        <v>6931</v>
      </c>
      <c r="AE221" s="159">
        <v>228</v>
      </c>
      <c r="AF221" s="130">
        <v>999</v>
      </c>
      <c r="AG221" s="129">
        <v>60</v>
      </c>
      <c r="AH221" s="189">
        <v>42.5</v>
      </c>
      <c r="AI221" s="189">
        <v>27.5</v>
      </c>
      <c r="AJ221" s="189">
        <v>63</v>
      </c>
      <c r="AK221" s="132">
        <v>6.1</v>
      </c>
      <c r="AL221" s="132">
        <v>4.74</v>
      </c>
      <c r="AM221" s="134">
        <f t="shared" si="44"/>
        <v>7.3631249999999995E-2</v>
      </c>
      <c r="AN221" s="210" t="s">
        <v>6999</v>
      </c>
      <c r="AO221" s="136" t="s">
        <v>7000</v>
      </c>
      <c r="AP221" s="136" t="s">
        <v>6966</v>
      </c>
      <c r="AQ221" s="137" t="s">
        <v>7740</v>
      </c>
      <c r="AR221" s="147" t="s">
        <v>7743</v>
      </c>
      <c r="AS221" s="138" t="s">
        <v>6938</v>
      </c>
      <c r="AT221" s="139">
        <v>55.59</v>
      </c>
      <c r="AU221" s="139">
        <v>21.02</v>
      </c>
      <c r="AV221" s="139">
        <v>49.37</v>
      </c>
      <c r="AW221" s="140">
        <v>65</v>
      </c>
      <c r="AX221" s="138" t="s">
        <v>7334</v>
      </c>
      <c r="AY221" s="138"/>
      <c r="AZ221" s="138"/>
      <c r="BA221" s="152"/>
      <c r="BB221" s="128"/>
      <c r="BC221" s="128"/>
      <c r="BD221" s="128"/>
      <c r="BE221" s="222" t="s">
        <v>6939</v>
      </c>
      <c r="BF221" s="141" t="s">
        <v>6939</v>
      </c>
      <c r="BG221" s="224"/>
      <c r="BH221" s="143">
        <f t="shared" si="45"/>
        <v>0</v>
      </c>
      <c r="BI221" s="143">
        <f t="shared" si="45"/>
        <v>0</v>
      </c>
      <c r="BJ221" s="143">
        <f t="shared" si="45"/>
        <v>73.557618749999989</v>
      </c>
      <c r="BK221" s="143">
        <f t="shared" si="45"/>
        <v>0</v>
      </c>
    </row>
    <row r="222" spans="1:65" s="200" customFormat="1" ht="33" hidden="1" customHeight="1" x14ac:dyDescent="0.2">
      <c r="A222" s="118">
        <v>45230</v>
      </c>
      <c r="B222" s="181" t="s">
        <v>7744</v>
      </c>
      <c r="C222" s="120"/>
      <c r="D222" s="120" t="s">
        <v>7043</v>
      </c>
      <c r="E222" s="120" t="s">
        <v>6928</v>
      </c>
      <c r="F222" s="123" t="s">
        <v>4151</v>
      </c>
      <c r="G222" s="184" t="s">
        <v>7745</v>
      </c>
      <c r="H222" s="123" t="s">
        <v>7746</v>
      </c>
      <c r="I222" s="124">
        <v>1</v>
      </c>
      <c r="J222" s="125">
        <f t="shared" si="43"/>
        <v>20.078740157480315</v>
      </c>
      <c r="K222" s="125">
        <f t="shared" si="43"/>
        <v>3.9370078740157481</v>
      </c>
      <c r="L222" s="125">
        <f t="shared" si="43"/>
        <v>37.204724409448815</v>
      </c>
      <c r="M222" s="126">
        <f t="shared" si="46"/>
        <v>15.211740000000001</v>
      </c>
      <c r="N222" s="126">
        <f t="shared" si="46"/>
        <v>12.78668</v>
      </c>
      <c r="O222" s="127">
        <f t="shared" si="39"/>
        <v>4.8195000000000002E-2</v>
      </c>
      <c r="P222" s="125">
        <f t="shared" si="40"/>
        <v>1.7019903626421424</v>
      </c>
      <c r="Q222" s="124"/>
      <c r="R222" s="125"/>
      <c r="S222" s="125"/>
      <c r="T222" s="125"/>
      <c r="U222" s="132"/>
      <c r="V222" s="134"/>
      <c r="W222" s="134"/>
      <c r="X222" s="130">
        <v>600</v>
      </c>
      <c r="Y222" s="155">
        <v>1252</v>
      </c>
      <c r="Z222" s="155">
        <v>1428</v>
      </c>
      <c r="AA222" s="128">
        <v>1610</v>
      </c>
      <c r="AB222" s="130" t="s">
        <v>77</v>
      </c>
      <c r="AC222" s="130" t="s">
        <v>7314</v>
      </c>
      <c r="AD222" s="130" t="s">
        <v>6931</v>
      </c>
      <c r="AE222" s="130">
        <v>200</v>
      </c>
      <c r="AF222" s="131" t="s">
        <v>7316</v>
      </c>
      <c r="AG222" s="129" t="s">
        <v>7545</v>
      </c>
      <c r="AH222" s="132">
        <v>51</v>
      </c>
      <c r="AI222" s="132">
        <v>10</v>
      </c>
      <c r="AJ222" s="132">
        <v>94.5</v>
      </c>
      <c r="AK222" s="132">
        <v>6.9</v>
      </c>
      <c r="AL222" s="132">
        <v>5.8</v>
      </c>
      <c r="AM222" s="134">
        <f t="shared" si="44"/>
        <v>4.8195000000000002E-2</v>
      </c>
      <c r="AN222" s="210" t="s">
        <v>7747</v>
      </c>
      <c r="AO222" s="138" t="s">
        <v>7748</v>
      </c>
      <c r="AP222" s="138" t="s">
        <v>7749</v>
      </c>
      <c r="AQ222" s="137" t="s">
        <v>7750</v>
      </c>
      <c r="AR222" s="147" t="s">
        <v>7751</v>
      </c>
      <c r="AS222" s="138" t="s">
        <v>6938</v>
      </c>
      <c r="AT222" s="139">
        <v>35.83</v>
      </c>
      <c r="AU222" s="139">
        <v>35.83</v>
      </c>
      <c r="AV222" s="139">
        <v>36.22</v>
      </c>
      <c r="AW222" s="140">
        <v>55</v>
      </c>
      <c r="AX222" s="138" t="s">
        <v>6856</v>
      </c>
      <c r="AY222" s="138"/>
      <c r="AZ222" s="138"/>
      <c r="BA222" s="152"/>
      <c r="BB222" s="128"/>
      <c r="BC222" s="128"/>
      <c r="BD222" s="128"/>
      <c r="BE222" s="222" t="s">
        <v>6939</v>
      </c>
      <c r="BF222" s="141" t="s">
        <v>6939</v>
      </c>
      <c r="BG222" s="224"/>
      <c r="BH222" s="143">
        <f t="shared" si="45"/>
        <v>28.917000000000002</v>
      </c>
      <c r="BI222" s="143">
        <f t="shared" si="45"/>
        <v>60.340140000000005</v>
      </c>
      <c r="BJ222" s="143">
        <f t="shared" si="45"/>
        <v>68.822460000000007</v>
      </c>
      <c r="BK222" s="143">
        <f t="shared" si="45"/>
        <v>77.593950000000007</v>
      </c>
    </row>
    <row r="223" spans="1:65" s="144" customFormat="1" ht="28.5" hidden="1" customHeight="1" x14ac:dyDescent="0.2">
      <c r="A223" s="118">
        <v>45230</v>
      </c>
      <c r="B223" s="181" t="s">
        <v>7752</v>
      </c>
      <c r="C223" s="120"/>
      <c r="D223" s="120" t="s">
        <v>7043</v>
      </c>
      <c r="E223" s="120" t="s">
        <v>6928</v>
      </c>
      <c r="F223" s="123" t="s">
        <v>4353</v>
      </c>
      <c r="G223" s="184" t="s">
        <v>7753</v>
      </c>
      <c r="H223" s="123" t="s">
        <v>7754</v>
      </c>
      <c r="I223" s="124">
        <v>1</v>
      </c>
      <c r="J223" s="125">
        <f t="shared" si="43"/>
        <v>20.078740157480315</v>
      </c>
      <c r="K223" s="125">
        <f t="shared" si="43"/>
        <v>3.9370078740157481</v>
      </c>
      <c r="L223" s="125">
        <f t="shared" si="43"/>
        <v>37.204724409448815</v>
      </c>
      <c r="M223" s="126">
        <f t="shared" si="46"/>
        <v>16.247902</v>
      </c>
      <c r="N223" s="126">
        <f t="shared" si="46"/>
        <v>13.227600000000001</v>
      </c>
      <c r="O223" s="127">
        <f t="shared" si="39"/>
        <v>4.8195000000000002E-2</v>
      </c>
      <c r="P223" s="125">
        <f t="shared" si="40"/>
        <v>1.7019903626421424</v>
      </c>
      <c r="Q223" s="124"/>
      <c r="R223" s="126"/>
      <c r="S223" s="126"/>
      <c r="T223" s="126"/>
      <c r="U223" s="126"/>
      <c r="V223" s="127"/>
      <c r="W223" s="127"/>
      <c r="X223" s="130">
        <v>600</v>
      </c>
      <c r="Y223" s="155">
        <v>1252</v>
      </c>
      <c r="Z223" s="155">
        <v>1428</v>
      </c>
      <c r="AA223" s="128">
        <v>1610</v>
      </c>
      <c r="AB223" s="130" t="s">
        <v>77</v>
      </c>
      <c r="AC223" s="130" t="s">
        <v>7314</v>
      </c>
      <c r="AD223" s="130" t="s">
        <v>6931</v>
      </c>
      <c r="AE223" s="130">
        <v>200</v>
      </c>
      <c r="AF223" s="131" t="s">
        <v>7316</v>
      </c>
      <c r="AG223" s="129" t="s">
        <v>7545</v>
      </c>
      <c r="AH223" s="132">
        <v>51</v>
      </c>
      <c r="AI223" s="132">
        <v>10</v>
      </c>
      <c r="AJ223" s="132">
        <v>94.5</v>
      </c>
      <c r="AK223" s="133">
        <v>7.37</v>
      </c>
      <c r="AL223" s="133">
        <v>6</v>
      </c>
      <c r="AM223" s="134">
        <f t="shared" si="44"/>
        <v>4.8195000000000002E-2</v>
      </c>
      <c r="AN223" s="210" t="s">
        <v>7747</v>
      </c>
      <c r="AO223" s="138" t="s">
        <v>7748</v>
      </c>
      <c r="AP223" s="138" t="s">
        <v>7749</v>
      </c>
      <c r="AQ223" s="137" t="s">
        <v>7755</v>
      </c>
      <c r="AR223" s="147" t="s">
        <v>7756</v>
      </c>
      <c r="AS223" s="138" t="s">
        <v>6938</v>
      </c>
      <c r="AT223" s="139">
        <v>35.83</v>
      </c>
      <c r="AU223" s="139">
        <v>35.83</v>
      </c>
      <c r="AV223" s="139">
        <v>36.22</v>
      </c>
      <c r="AW223" s="140">
        <v>55</v>
      </c>
      <c r="AX223" s="152" t="s">
        <v>6981</v>
      </c>
      <c r="AY223" s="150" t="s">
        <v>7108</v>
      </c>
      <c r="AZ223" s="150" t="s">
        <v>6983</v>
      </c>
      <c r="BA223" s="152"/>
      <c r="BB223" s="152"/>
      <c r="BC223" s="128"/>
      <c r="BD223" s="128"/>
      <c r="BE223" s="222" t="s">
        <v>6939</v>
      </c>
      <c r="BF223" s="141" t="s">
        <v>6939</v>
      </c>
      <c r="BG223" s="224"/>
      <c r="BH223" s="143">
        <f t="shared" si="45"/>
        <v>28.917000000000002</v>
      </c>
      <c r="BI223" s="143">
        <f t="shared" si="45"/>
        <v>60.340140000000005</v>
      </c>
      <c r="BJ223" s="143">
        <f t="shared" si="45"/>
        <v>68.822460000000007</v>
      </c>
      <c r="BK223" s="143">
        <f t="shared" si="45"/>
        <v>77.593950000000007</v>
      </c>
      <c r="BL223" s="148"/>
      <c r="BM223" s="148"/>
    </row>
    <row r="224" spans="1:65" s="200" customFormat="1" ht="33" hidden="1" customHeight="1" x14ac:dyDescent="0.2">
      <c r="A224" s="118">
        <v>44705</v>
      </c>
      <c r="B224" s="181"/>
      <c r="C224" s="120"/>
      <c r="D224" s="120" t="s">
        <v>7043</v>
      </c>
      <c r="E224" s="120" t="s">
        <v>6928</v>
      </c>
      <c r="F224" s="121" t="s">
        <v>4317</v>
      </c>
      <c r="G224" s="171" t="s">
        <v>4317</v>
      </c>
      <c r="H224" s="123" t="s">
        <v>7757</v>
      </c>
      <c r="I224" s="124">
        <v>1</v>
      </c>
      <c r="J224" s="125">
        <f t="shared" si="43"/>
        <v>15.251968503937009</v>
      </c>
      <c r="K224" s="125">
        <f t="shared" si="43"/>
        <v>15.251968503937009</v>
      </c>
      <c r="L224" s="125">
        <f t="shared" si="43"/>
        <v>26.5</v>
      </c>
      <c r="M224" s="126">
        <f t="shared" si="46"/>
        <v>45.635220000000004</v>
      </c>
      <c r="N224" s="126">
        <f t="shared" si="46"/>
        <v>42.548780000000001</v>
      </c>
      <c r="O224" s="127">
        <f t="shared" si="39"/>
        <v>0.10101801335600001</v>
      </c>
      <c r="P224" s="125">
        <f t="shared" si="40"/>
        <v>3.5674174745340235</v>
      </c>
      <c r="Q224" s="124"/>
      <c r="R224" s="125"/>
      <c r="S224" s="125"/>
      <c r="T224" s="125"/>
      <c r="U224" s="132"/>
      <c r="V224" s="134"/>
      <c r="W224" s="134"/>
      <c r="X224" s="130">
        <v>260</v>
      </c>
      <c r="Y224" s="130">
        <v>555</v>
      </c>
      <c r="Z224" s="128">
        <v>650</v>
      </c>
      <c r="AA224" s="128">
        <v>740</v>
      </c>
      <c r="AB224" s="130" t="s">
        <v>7430</v>
      </c>
      <c r="AC224" s="130" t="s">
        <v>7431</v>
      </c>
      <c r="AD224" s="130" t="s">
        <v>6931</v>
      </c>
      <c r="AE224" s="130">
        <v>100</v>
      </c>
      <c r="AF224" s="130">
        <v>1000</v>
      </c>
      <c r="AG224" s="129">
        <v>60</v>
      </c>
      <c r="AH224" s="189">
        <v>38.74</v>
      </c>
      <c r="AI224" s="189">
        <v>38.74</v>
      </c>
      <c r="AJ224" s="189">
        <v>67.31</v>
      </c>
      <c r="AK224" s="132">
        <v>20.7</v>
      </c>
      <c r="AL224" s="132">
        <v>19.3</v>
      </c>
      <c r="AM224" s="134">
        <f t="shared" si="44"/>
        <v>0.10101801335600001</v>
      </c>
      <c r="AN224" s="210" t="s">
        <v>7438</v>
      </c>
      <c r="AO224" s="136" t="s">
        <v>7000</v>
      </c>
      <c r="AP224" s="136" t="s">
        <v>7433</v>
      </c>
      <c r="AQ224" s="137" t="s">
        <v>7758</v>
      </c>
      <c r="AR224" s="147" t="s">
        <v>7759</v>
      </c>
      <c r="AS224" s="138" t="s">
        <v>6938</v>
      </c>
      <c r="AT224" s="139">
        <v>155</v>
      </c>
      <c r="AU224" s="139">
        <v>126</v>
      </c>
      <c r="AV224" s="139">
        <v>84</v>
      </c>
      <c r="AW224" s="140">
        <v>250</v>
      </c>
      <c r="AX224" s="152" t="s">
        <v>6856</v>
      </c>
      <c r="AY224" s="152"/>
      <c r="AZ224" s="152"/>
      <c r="BA224" s="152"/>
      <c r="BB224" s="128"/>
      <c r="BC224" s="128"/>
      <c r="BD224" s="128"/>
      <c r="BE224" s="222" t="s">
        <v>7760</v>
      </c>
      <c r="BF224" s="141" t="s">
        <v>6939</v>
      </c>
      <c r="BG224" s="224"/>
      <c r="BH224" s="143">
        <f t="shared" si="45"/>
        <v>26.264683472560002</v>
      </c>
      <c r="BI224" s="143">
        <f t="shared" si="45"/>
        <v>56.064997412580006</v>
      </c>
      <c r="BJ224" s="143">
        <f t="shared" si="45"/>
        <v>65.6617086814</v>
      </c>
      <c r="BK224" s="143">
        <f t="shared" si="45"/>
        <v>74.753329883440003</v>
      </c>
    </row>
    <row r="225" spans="1:66" s="200" customFormat="1" ht="33" hidden="1" customHeight="1" x14ac:dyDescent="0.2">
      <c r="A225" s="118">
        <v>45327</v>
      </c>
      <c r="B225" s="182" t="s">
        <v>7697</v>
      </c>
      <c r="C225" s="120"/>
      <c r="D225" s="120" t="s">
        <v>7761</v>
      </c>
      <c r="E225" s="120" t="s">
        <v>6928</v>
      </c>
      <c r="F225" s="121" t="s">
        <v>7762</v>
      </c>
      <c r="G225" s="171" t="s">
        <v>7762</v>
      </c>
      <c r="H225" s="123" t="s">
        <v>7698</v>
      </c>
      <c r="I225" s="124">
        <v>1</v>
      </c>
      <c r="J225" s="125">
        <f t="shared" si="43"/>
        <v>22.834645669291337</v>
      </c>
      <c r="K225" s="125">
        <f t="shared" si="43"/>
        <v>6.8110236220472444</v>
      </c>
      <c r="L225" s="125">
        <f t="shared" si="43"/>
        <v>10.511811023622046</v>
      </c>
      <c r="M225" s="126">
        <f t="shared" si="46"/>
        <v>7.0547200000000005</v>
      </c>
      <c r="N225" s="126">
        <f t="shared" si="46"/>
        <v>5.0485340000000001</v>
      </c>
      <c r="O225" s="127">
        <f t="shared" ref="O225:O288" si="47">AH225*AI225*AJ225/1000000</f>
        <v>2.6790780000000004E-2</v>
      </c>
      <c r="P225" s="125">
        <f t="shared" si="40"/>
        <v>0.94610746690872205</v>
      </c>
      <c r="Q225" s="124"/>
      <c r="R225" s="125"/>
      <c r="S225" s="125"/>
      <c r="T225" s="125"/>
      <c r="U225" s="132"/>
      <c r="V225" s="134"/>
      <c r="W225" s="134"/>
      <c r="X225" s="130"/>
      <c r="Y225" s="130"/>
      <c r="Z225" s="128"/>
      <c r="AA225" s="128"/>
      <c r="AB225" s="130" t="s">
        <v>72</v>
      </c>
      <c r="AC225" s="130" t="s">
        <v>7018</v>
      </c>
      <c r="AD225" s="130" t="s">
        <v>6931</v>
      </c>
      <c r="AE225" s="131">
        <v>100</v>
      </c>
      <c r="AF225" s="129">
        <v>1000</v>
      </c>
      <c r="AG225" s="129">
        <v>60</v>
      </c>
      <c r="AH225" s="189">
        <v>58</v>
      </c>
      <c r="AI225" s="189">
        <v>17.3</v>
      </c>
      <c r="AJ225" s="189">
        <v>26.7</v>
      </c>
      <c r="AK225" s="132">
        <v>3.2</v>
      </c>
      <c r="AL225" s="133">
        <v>2.29</v>
      </c>
      <c r="AM225" s="134">
        <f t="shared" si="44"/>
        <v>2.6790780000000004E-2</v>
      </c>
      <c r="AN225" s="210" t="s">
        <v>7747</v>
      </c>
      <c r="AO225" s="134" t="s">
        <v>6934</v>
      </c>
      <c r="AP225" s="134" t="s">
        <v>6944</v>
      </c>
      <c r="AQ225" s="221" t="s">
        <v>7699</v>
      </c>
      <c r="AR225" s="147" t="s">
        <v>7700</v>
      </c>
      <c r="AS225" s="138" t="s">
        <v>6938</v>
      </c>
      <c r="AT225" s="157">
        <v>22.44</v>
      </c>
      <c r="AU225" s="157">
        <v>9.4499999999999993</v>
      </c>
      <c r="AV225" s="157">
        <v>29.53</v>
      </c>
      <c r="AW225" s="143">
        <v>44</v>
      </c>
      <c r="AX225" s="152" t="s">
        <v>6856</v>
      </c>
      <c r="AY225" s="152"/>
      <c r="AZ225" s="152"/>
      <c r="BA225" s="152"/>
      <c r="BB225" s="128"/>
      <c r="BC225" s="128"/>
      <c r="BD225" s="128"/>
      <c r="BE225" s="222" t="s">
        <v>6939</v>
      </c>
      <c r="BF225" s="141" t="s">
        <v>6939</v>
      </c>
      <c r="BG225" s="224"/>
      <c r="BH225" s="143">
        <f t="shared" si="45"/>
        <v>0</v>
      </c>
      <c r="BI225" s="143">
        <f t="shared" si="45"/>
        <v>0</v>
      </c>
      <c r="BJ225" s="143">
        <f t="shared" si="45"/>
        <v>0</v>
      </c>
      <c r="BK225" s="143">
        <f t="shared" si="45"/>
        <v>0</v>
      </c>
    </row>
    <row r="226" spans="1:66" s="200" customFormat="1" ht="33" hidden="1" customHeight="1" x14ac:dyDescent="0.2">
      <c r="A226" s="118">
        <v>45327</v>
      </c>
      <c r="B226" s="182" t="s">
        <v>7697</v>
      </c>
      <c r="C226" s="120"/>
      <c r="D226" s="120" t="s">
        <v>7761</v>
      </c>
      <c r="E226" s="120" t="s">
        <v>6928</v>
      </c>
      <c r="F226" s="121" t="s">
        <v>7763</v>
      </c>
      <c r="G226" s="171" t="s">
        <v>7763</v>
      </c>
      <c r="H226" s="123" t="s">
        <v>7698</v>
      </c>
      <c r="I226" s="124">
        <v>1</v>
      </c>
      <c r="J226" s="125">
        <f t="shared" si="43"/>
        <v>22.834645669291337</v>
      </c>
      <c r="K226" s="125">
        <f t="shared" si="43"/>
        <v>6.8110236220472444</v>
      </c>
      <c r="L226" s="125">
        <f t="shared" si="43"/>
        <v>10.511811023622046</v>
      </c>
      <c r="M226" s="126">
        <f t="shared" si="46"/>
        <v>7.0547200000000005</v>
      </c>
      <c r="N226" s="126">
        <f t="shared" si="46"/>
        <v>5.0485340000000001</v>
      </c>
      <c r="O226" s="127">
        <f t="shared" si="47"/>
        <v>2.6790780000000004E-2</v>
      </c>
      <c r="P226" s="125">
        <f t="shared" si="40"/>
        <v>0.94610746690872205</v>
      </c>
      <c r="Q226" s="124"/>
      <c r="R226" s="125"/>
      <c r="S226" s="125"/>
      <c r="T226" s="125"/>
      <c r="U226" s="132"/>
      <c r="V226" s="134"/>
      <c r="W226" s="134"/>
      <c r="X226" s="130"/>
      <c r="Y226" s="130"/>
      <c r="Z226" s="128"/>
      <c r="AA226" s="128"/>
      <c r="AB226" s="130" t="s">
        <v>72</v>
      </c>
      <c r="AC226" s="130" t="s">
        <v>7018</v>
      </c>
      <c r="AD226" s="130" t="s">
        <v>6931</v>
      </c>
      <c r="AE226" s="131">
        <v>100</v>
      </c>
      <c r="AF226" s="129">
        <v>1000</v>
      </c>
      <c r="AG226" s="129">
        <v>60</v>
      </c>
      <c r="AH226" s="189">
        <v>58</v>
      </c>
      <c r="AI226" s="189">
        <v>17.3</v>
      </c>
      <c r="AJ226" s="189">
        <v>26.7</v>
      </c>
      <c r="AK226" s="132">
        <v>3.2</v>
      </c>
      <c r="AL226" s="133">
        <v>2.29</v>
      </c>
      <c r="AM226" s="134">
        <f t="shared" si="44"/>
        <v>2.6790780000000004E-2</v>
      </c>
      <c r="AN226" s="210" t="s">
        <v>7747</v>
      </c>
      <c r="AO226" s="134" t="s">
        <v>6934</v>
      </c>
      <c r="AP226" s="134" t="s">
        <v>6944</v>
      </c>
      <c r="AQ226" s="221" t="s">
        <v>7699</v>
      </c>
      <c r="AR226" s="147" t="s">
        <v>7701</v>
      </c>
      <c r="AS226" s="138" t="s">
        <v>6938</v>
      </c>
      <c r="AT226" s="157">
        <v>22.44</v>
      </c>
      <c r="AU226" s="157">
        <v>9.4499999999999993</v>
      </c>
      <c r="AV226" s="157">
        <v>29.53</v>
      </c>
      <c r="AW226" s="143">
        <v>44</v>
      </c>
      <c r="AX226" s="152" t="s">
        <v>6856</v>
      </c>
      <c r="AY226" s="152"/>
      <c r="AZ226" s="152"/>
      <c r="BA226" s="152"/>
      <c r="BB226" s="128"/>
      <c r="BC226" s="128"/>
      <c r="BD226" s="128"/>
      <c r="BE226" s="222" t="s">
        <v>6939</v>
      </c>
      <c r="BF226" s="141" t="s">
        <v>6939</v>
      </c>
      <c r="BG226" s="224"/>
      <c r="BH226" s="143">
        <f t="shared" si="45"/>
        <v>0</v>
      </c>
      <c r="BI226" s="143">
        <f t="shared" si="45"/>
        <v>0</v>
      </c>
      <c r="BJ226" s="143">
        <f t="shared" si="45"/>
        <v>0</v>
      </c>
      <c r="BK226" s="143">
        <f t="shared" si="45"/>
        <v>0</v>
      </c>
    </row>
    <row r="227" spans="1:66" s="200" customFormat="1" ht="33" hidden="1" customHeight="1" x14ac:dyDescent="0.2">
      <c r="A227" s="118">
        <v>45327</v>
      </c>
      <c r="B227" s="182" t="s">
        <v>7697</v>
      </c>
      <c r="C227" s="120"/>
      <c r="D227" s="120" t="s">
        <v>7761</v>
      </c>
      <c r="E227" s="120" t="s">
        <v>6928</v>
      </c>
      <c r="F227" s="121" t="s">
        <v>7764</v>
      </c>
      <c r="G227" s="171" t="s">
        <v>7764</v>
      </c>
      <c r="H227" s="123" t="s">
        <v>7698</v>
      </c>
      <c r="I227" s="124">
        <v>1</v>
      </c>
      <c r="J227" s="125">
        <f t="shared" si="43"/>
        <v>22.834645669291337</v>
      </c>
      <c r="K227" s="125">
        <f t="shared" si="43"/>
        <v>6.8110236220472444</v>
      </c>
      <c r="L227" s="125">
        <f t="shared" si="43"/>
        <v>10.511811023622046</v>
      </c>
      <c r="M227" s="126">
        <f t="shared" si="46"/>
        <v>7.0547200000000005</v>
      </c>
      <c r="N227" s="126">
        <f t="shared" si="46"/>
        <v>5.0485340000000001</v>
      </c>
      <c r="O227" s="127">
        <f t="shared" si="47"/>
        <v>2.6790780000000004E-2</v>
      </c>
      <c r="P227" s="125">
        <f t="shared" si="40"/>
        <v>0.94610746690872205</v>
      </c>
      <c r="Q227" s="124"/>
      <c r="R227" s="125"/>
      <c r="S227" s="125"/>
      <c r="T227" s="125"/>
      <c r="U227" s="132"/>
      <c r="V227" s="134"/>
      <c r="W227" s="134"/>
      <c r="X227" s="130"/>
      <c r="Y227" s="130"/>
      <c r="Z227" s="128"/>
      <c r="AA227" s="128"/>
      <c r="AB227" s="130" t="s">
        <v>72</v>
      </c>
      <c r="AC227" s="130" t="s">
        <v>7018</v>
      </c>
      <c r="AD227" s="130" t="s">
        <v>6931</v>
      </c>
      <c r="AE227" s="131">
        <v>100</v>
      </c>
      <c r="AF227" s="129">
        <v>1000</v>
      </c>
      <c r="AG227" s="129">
        <v>60</v>
      </c>
      <c r="AH227" s="189">
        <v>58</v>
      </c>
      <c r="AI227" s="189">
        <v>17.3</v>
      </c>
      <c r="AJ227" s="189">
        <v>26.7</v>
      </c>
      <c r="AK227" s="132">
        <v>3.2</v>
      </c>
      <c r="AL227" s="133">
        <v>2.29</v>
      </c>
      <c r="AM227" s="134">
        <f t="shared" si="44"/>
        <v>2.6790780000000004E-2</v>
      </c>
      <c r="AN227" s="210" t="s">
        <v>7747</v>
      </c>
      <c r="AO227" s="134" t="s">
        <v>6934</v>
      </c>
      <c r="AP227" s="134" t="s">
        <v>6944</v>
      </c>
      <c r="AQ227" s="221" t="s">
        <v>7699</v>
      </c>
      <c r="AR227" s="147" t="s">
        <v>7704</v>
      </c>
      <c r="AS227" s="138" t="s">
        <v>6938</v>
      </c>
      <c r="AT227" s="157">
        <v>22.44</v>
      </c>
      <c r="AU227" s="157">
        <v>9.4499999999999993</v>
      </c>
      <c r="AV227" s="157">
        <v>29.53</v>
      </c>
      <c r="AW227" s="143">
        <v>44</v>
      </c>
      <c r="AX227" s="152" t="s">
        <v>6856</v>
      </c>
      <c r="AY227" s="152"/>
      <c r="AZ227" s="152"/>
      <c r="BA227" s="152"/>
      <c r="BB227" s="128"/>
      <c r="BC227" s="128"/>
      <c r="BD227" s="128"/>
      <c r="BE227" s="222" t="s">
        <v>6939</v>
      </c>
      <c r="BF227" s="141" t="s">
        <v>6939</v>
      </c>
      <c r="BG227" s="224"/>
      <c r="BH227" s="143">
        <f t="shared" si="45"/>
        <v>0</v>
      </c>
      <c r="BI227" s="143">
        <f t="shared" si="45"/>
        <v>0</v>
      </c>
      <c r="BJ227" s="143">
        <f t="shared" si="45"/>
        <v>0</v>
      </c>
      <c r="BK227" s="143">
        <f t="shared" si="45"/>
        <v>0</v>
      </c>
    </row>
    <row r="228" spans="1:66" s="200" customFormat="1" ht="33" hidden="1" customHeight="1" x14ac:dyDescent="0.2">
      <c r="A228" s="118">
        <v>45327</v>
      </c>
      <c r="B228" s="182" t="s">
        <v>7697</v>
      </c>
      <c r="C228" s="120"/>
      <c r="D228" s="120" t="s">
        <v>7761</v>
      </c>
      <c r="E228" s="120" t="s">
        <v>6928</v>
      </c>
      <c r="F228" s="121" t="s">
        <v>7765</v>
      </c>
      <c r="G228" s="171" t="s">
        <v>7765</v>
      </c>
      <c r="H228" s="123" t="s">
        <v>7698</v>
      </c>
      <c r="I228" s="124">
        <v>1</v>
      </c>
      <c r="J228" s="125">
        <f t="shared" si="43"/>
        <v>22.834645669291337</v>
      </c>
      <c r="K228" s="125">
        <f t="shared" si="43"/>
        <v>6.8110236220472444</v>
      </c>
      <c r="L228" s="125">
        <f t="shared" si="43"/>
        <v>10.511811023622046</v>
      </c>
      <c r="M228" s="126">
        <f t="shared" si="46"/>
        <v>7.0547200000000005</v>
      </c>
      <c r="N228" s="126">
        <f t="shared" si="46"/>
        <v>5.0485340000000001</v>
      </c>
      <c r="O228" s="127">
        <f t="shared" si="47"/>
        <v>2.6790780000000004E-2</v>
      </c>
      <c r="P228" s="125">
        <f t="shared" si="40"/>
        <v>0.94610746690872205</v>
      </c>
      <c r="Q228" s="124"/>
      <c r="R228" s="125"/>
      <c r="S228" s="125"/>
      <c r="T228" s="125"/>
      <c r="U228" s="132"/>
      <c r="V228" s="134"/>
      <c r="W228" s="134"/>
      <c r="X228" s="130"/>
      <c r="Y228" s="130"/>
      <c r="Z228" s="128"/>
      <c r="AA228" s="128"/>
      <c r="AB228" s="130" t="s">
        <v>72</v>
      </c>
      <c r="AC228" s="130" t="s">
        <v>7018</v>
      </c>
      <c r="AD228" s="130" t="s">
        <v>6931</v>
      </c>
      <c r="AE228" s="131">
        <v>100</v>
      </c>
      <c r="AF228" s="129">
        <v>1000</v>
      </c>
      <c r="AG228" s="129">
        <v>60</v>
      </c>
      <c r="AH228" s="189">
        <v>58</v>
      </c>
      <c r="AI228" s="189">
        <v>17.3</v>
      </c>
      <c r="AJ228" s="189">
        <v>26.7</v>
      </c>
      <c r="AK228" s="132">
        <v>3.2</v>
      </c>
      <c r="AL228" s="133">
        <v>2.29</v>
      </c>
      <c r="AM228" s="134">
        <f t="shared" si="44"/>
        <v>2.6790780000000004E-2</v>
      </c>
      <c r="AN228" s="210" t="s">
        <v>7747</v>
      </c>
      <c r="AO228" s="134" t="s">
        <v>6934</v>
      </c>
      <c r="AP228" s="134" t="s">
        <v>6944</v>
      </c>
      <c r="AQ228" s="221" t="s">
        <v>7699</v>
      </c>
      <c r="AR228" s="147" t="s">
        <v>7702</v>
      </c>
      <c r="AS228" s="138" t="s">
        <v>6938</v>
      </c>
      <c r="AT228" s="157">
        <v>22.44</v>
      </c>
      <c r="AU228" s="157">
        <v>9.4499999999999993</v>
      </c>
      <c r="AV228" s="157">
        <v>29.53</v>
      </c>
      <c r="AW228" s="143">
        <v>44</v>
      </c>
      <c r="AX228" s="152" t="s">
        <v>6856</v>
      </c>
      <c r="AY228" s="152"/>
      <c r="AZ228" s="152"/>
      <c r="BA228" s="152"/>
      <c r="BB228" s="128"/>
      <c r="BC228" s="128"/>
      <c r="BD228" s="128"/>
      <c r="BE228" s="222" t="s">
        <v>6939</v>
      </c>
      <c r="BF228" s="141" t="s">
        <v>6939</v>
      </c>
      <c r="BG228" s="224"/>
      <c r="BH228" s="143">
        <f t="shared" si="45"/>
        <v>0</v>
      </c>
      <c r="BI228" s="143">
        <f t="shared" si="45"/>
        <v>0</v>
      </c>
      <c r="BJ228" s="143">
        <f t="shared" si="45"/>
        <v>0</v>
      </c>
      <c r="BK228" s="143">
        <f t="shared" si="45"/>
        <v>0</v>
      </c>
    </row>
    <row r="229" spans="1:66" s="200" customFormat="1" ht="33" hidden="1" customHeight="1" x14ac:dyDescent="0.2">
      <c r="A229" s="118">
        <v>45327</v>
      </c>
      <c r="B229" s="182" t="s">
        <v>7697</v>
      </c>
      <c r="C229" s="120"/>
      <c r="D229" s="120" t="s">
        <v>7761</v>
      </c>
      <c r="E229" s="120" t="s">
        <v>6928</v>
      </c>
      <c r="F229" s="121" t="s">
        <v>7766</v>
      </c>
      <c r="G229" s="171" t="s">
        <v>7766</v>
      </c>
      <c r="H229" s="123" t="s">
        <v>7698</v>
      </c>
      <c r="I229" s="124">
        <v>1</v>
      </c>
      <c r="J229" s="125">
        <f t="shared" si="43"/>
        <v>22.834645669291337</v>
      </c>
      <c r="K229" s="125">
        <f t="shared" si="43"/>
        <v>6.8110236220472444</v>
      </c>
      <c r="L229" s="125">
        <f t="shared" si="43"/>
        <v>10.511811023622046</v>
      </c>
      <c r="M229" s="126">
        <f t="shared" si="46"/>
        <v>7.0547200000000005</v>
      </c>
      <c r="N229" s="126">
        <f t="shared" si="46"/>
        <v>5.0485340000000001</v>
      </c>
      <c r="O229" s="127">
        <f t="shared" si="47"/>
        <v>2.6790780000000004E-2</v>
      </c>
      <c r="P229" s="125">
        <f t="shared" si="40"/>
        <v>0.94610746690872205</v>
      </c>
      <c r="Q229" s="124"/>
      <c r="R229" s="125"/>
      <c r="S229" s="125"/>
      <c r="T229" s="125"/>
      <c r="U229" s="132"/>
      <c r="V229" s="134"/>
      <c r="W229" s="134"/>
      <c r="X229" s="130"/>
      <c r="Y229" s="130"/>
      <c r="Z229" s="128"/>
      <c r="AA229" s="128"/>
      <c r="AB229" s="130" t="s">
        <v>72</v>
      </c>
      <c r="AC229" s="130" t="s">
        <v>7018</v>
      </c>
      <c r="AD229" s="130" t="s">
        <v>6931</v>
      </c>
      <c r="AE229" s="131">
        <v>100</v>
      </c>
      <c r="AF229" s="129">
        <v>1000</v>
      </c>
      <c r="AG229" s="129">
        <v>60</v>
      </c>
      <c r="AH229" s="189">
        <v>58</v>
      </c>
      <c r="AI229" s="189">
        <v>17.3</v>
      </c>
      <c r="AJ229" s="189">
        <v>26.7</v>
      </c>
      <c r="AK229" s="132">
        <v>3.2</v>
      </c>
      <c r="AL229" s="133">
        <v>2.29</v>
      </c>
      <c r="AM229" s="134">
        <f t="shared" si="44"/>
        <v>2.6790780000000004E-2</v>
      </c>
      <c r="AN229" s="210" t="s">
        <v>7747</v>
      </c>
      <c r="AO229" s="134" t="s">
        <v>6934</v>
      </c>
      <c r="AP229" s="134" t="s">
        <v>6944</v>
      </c>
      <c r="AQ229" s="221" t="s">
        <v>7699</v>
      </c>
      <c r="AR229" s="147" t="s">
        <v>7703</v>
      </c>
      <c r="AS229" s="138" t="s">
        <v>6938</v>
      </c>
      <c r="AT229" s="157">
        <v>22.44</v>
      </c>
      <c r="AU229" s="157">
        <v>9.4499999999999993</v>
      </c>
      <c r="AV229" s="157">
        <v>29.53</v>
      </c>
      <c r="AW229" s="143">
        <v>44</v>
      </c>
      <c r="AX229" s="152" t="s">
        <v>6856</v>
      </c>
      <c r="AY229" s="152"/>
      <c r="AZ229" s="152"/>
      <c r="BA229" s="152"/>
      <c r="BB229" s="128"/>
      <c r="BC229" s="128"/>
      <c r="BD229" s="128"/>
      <c r="BE229" s="222" t="s">
        <v>6939</v>
      </c>
      <c r="BF229" s="141" t="s">
        <v>6939</v>
      </c>
      <c r="BG229" s="224"/>
      <c r="BH229" s="143">
        <f t="shared" si="45"/>
        <v>0</v>
      </c>
      <c r="BI229" s="143">
        <f t="shared" si="45"/>
        <v>0</v>
      </c>
      <c r="BJ229" s="143">
        <f t="shared" si="45"/>
        <v>0</v>
      </c>
      <c r="BK229" s="143">
        <f t="shared" si="45"/>
        <v>0</v>
      </c>
    </row>
    <row r="230" spans="1:66" s="200" customFormat="1" ht="33" hidden="1" customHeight="1" x14ac:dyDescent="0.2">
      <c r="A230" s="118">
        <v>45327</v>
      </c>
      <c r="B230" s="181" t="s">
        <v>7697</v>
      </c>
      <c r="C230" s="120"/>
      <c r="D230" s="120" t="s">
        <v>7761</v>
      </c>
      <c r="E230" s="120" t="s">
        <v>6928</v>
      </c>
      <c r="F230" s="121" t="s">
        <v>7767</v>
      </c>
      <c r="G230" s="171" t="s">
        <v>7767</v>
      </c>
      <c r="H230" s="123" t="s">
        <v>7705</v>
      </c>
      <c r="I230" s="124">
        <v>1</v>
      </c>
      <c r="J230" s="125">
        <f t="shared" si="43"/>
        <v>23.622047244094489</v>
      </c>
      <c r="K230" s="125">
        <f t="shared" si="43"/>
        <v>6.8110236220472444</v>
      </c>
      <c r="L230" s="125">
        <f t="shared" si="43"/>
        <v>10.511811023622046</v>
      </c>
      <c r="M230" s="126">
        <f t="shared" si="46"/>
        <v>7.7161000000000008</v>
      </c>
      <c r="N230" s="126">
        <f t="shared" si="46"/>
        <v>5.5776379999999994</v>
      </c>
      <c r="O230" s="127">
        <f t="shared" si="47"/>
        <v>2.7714599999999999E-2</v>
      </c>
      <c r="P230" s="125">
        <f t="shared" ref="P230:P293" si="48">J230*K230*L230/1728</f>
        <v>0.97873186231936771</v>
      </c>
      <c r="Q230" s="124"/>
      <c r="R230" s="125"/>
      <c r="S230" s="125"/>
      <c r="T230" s="125"/>
      <c r="U230" s="132"/>
      <c r="V230" s="134"/>
      <c r="W230" s="134"/>
      <c r="X230" s="130"/>
      <c r="Y230" s="130"/>
      <c r="Z230" s="128"/>
      <c r="AA230" s="128"/>
      <c r="AB230" s="130" t="s">
        <v>72</v>
      </c>
      <c r="AC230" s="130" t="s">
        <v>7018</v>
      </c>
      <c r="AD230" s="130" t="s">
        <v>6931</v>
      </c>
      <c r="AE230" s="131">
        <v>100</v>
      </c>
      <c r="AF230" s="129">
        <v>1000</v>
      </c>
      <c r="AG230" s="129">
        <v>60</v>
      </c>
      <c r="AH230" s="189">
        <v>60</v>
      </c>
      <c r="AI230" s="189">
        <v>17.3</v>
      </c>
      <c r="AJ230" s="189">
        <v>26.7</v>
      </c>
      <c r="AK230" s="132">
        <v>3.5</v>
      </c>
      <c r="AL230" s="133">
        <v>2.5299999999999998</v>
      </c>
      <c r="AM230" s="134">
        <f t="shared" si="44"/>
        <v>2.7714599999999999E-2</v>
      </c>
      <c r="AN230" s="210" t="s">
        <v>7706</v>
      </c>
      <c r="AO230" s="136" t="s">
        <v>7000</v>
      </c>
      <c r="AP230" s="134" t="s">
        <v>6944</v>
      </c>
      <c r="AQ230" s="221" t="s">
        <v>7707</v>
      </c>
      <c r="AR230" s="147" t="s">
        <v>7712</v>
      </c>
      <c r="AS230" s="138" t="s">
        <v>6938</v>
      </c>
      <c r="AT230" s="157">
        <v>23.23</v>
      </c>
      <c r="AU230" s="157">
        <v>9.84</v>
      </c>
      <c r="AV230" s="157">
        <v>37.4</v>
      </c>
      <c r="AW230" s="143">
        <v>110</v>
      </c>
      <c r="AX230" s="152" t="s">
        <v>6856</v>
      </c>
      <c r="AY230" s="152"/>
      <c r="AZ230" s="152"/>
      <c r="BA230" s="152"/>
      <c r="BB230" s="128"/>
      <c r="BC230" s="128"/>
      <c r="BD230" s="128"/>
      <c r="BE230" s="222" t="s">
        <v>6939</v>
      </c>
      <c r="BF230" s="141" t="s">
        <v>6939</v>
      </c>
      <c r="BG230" s="224"/>
      <c r="BH230" s="143">
        <f t="shared" si="45"/>
        <v>0</v>
      </c>
      <c r="BI230" s="143">
        <f t="shared" si="45"/>
        <v>0</v>
      </c>
      <c r="BJ230" s="143">
        <f t="shared" si="45"/>
        <v>0</v>
      </c>
      <c r="BK230" s="143">
        <f t="shared" si="45"/>
        <v>0</v>
      </c>
    </row>
    <row r="231" spans="1:66" s="200" customFormat="1" ht="33" hidden="1" customHeight="1" x14ac:dyDescent="0.2">
      <c r="A231" s="118">
        <v>45327</v>
      </c>
      <c r="B231" s="181" t="s">
        <v>7697</v>
      </c>
      <c r="C231" s="120"/>
      <c r="D231" s="120" t="s">
        <v>7761</v>
      </c>
      <c r="E231" s="120" t="s">
        <v>6928</v>
      </c>
      <c r="F231" s="121" t="s">
        <v>7768</v>
      </c>
      <c r="G231" s="171" t="s">
        <v>7768</v>
      </c>
      <c r="H231" s="123" t="s">
        <v>7705</v>
      </c>
      <c r="I231" s="124">
        <v>1</v>
      </c>
      <c r="J231" s="125">
        <f t="shared" si="43"/>
        <v>23.622047244094489</v>
      </c>
      <c r="K231" s="125">
        <f t="shared" si="43"/>
        <v>6.8110236220472444</v>
      </c>
      <c r="L231" s="125">
        <f t="shared" si="43"/>
        <v>10.511811023622046</v>
      </c>
      <c r="M231" s="126">
        <f t="shared" si="46"/>
        <v>7.7161000000000008</v>
      </c>
      <c r="N231" s="126">
        <f t="shared" si="46"/>
        <v>5.5776379999999994</v>
      </c>
      <c r="O231" s="127">
        <f t="shared" si="47"/>
        <v>2.7714599999999999E-2</v>
      </c>
      <c r="P231" s="125">
        <f t="shared" si="48"/>
        <v>0.97873186231936771</v>
      </c>
      <c r="Q231" s="124"/>
      <c r="R231" s="125"/>
      <c r="S231" s="125"/>
      <c r="T231" s="125"/>
      <c r="U231" s="132"/>
      <c r="V231" s="134"/>
      <c r="W231" s="134"/>
      <c r="X231" s="130"/>
      <c r="Y231" s="130"/>
      <c r="Z231" s="128"/>
      <c r="AA231" s="128"/>
      <c r="AB231" s="130" t="s">
        <v>72</v>
      </c>
      <c r="AC231" s="130" t="s">
        <v>7018</v>
      </c>
      <c r="AD231" s="130" t="s">
        <v>6931</v>
      </c>
      <c r="AE231" s="131">
        <v>100</v>
      </c>
      <c r="AF231" s="129">
        <v>1000</v>
      </c>
      <c r="AG231" s="129">
        <v>60</v>
      </c>
      <c r="AH231" s="189">
        <v>60</v>
      </c>
      <c r="AI231" s="189">
        <v>17.3</v>
      </c>
      <c r="AJ231" s="189">
        <v>26.7</v>
      </c>
      <c r="AK231" s="132">
        <v>3.5</v>
      </c>
      <c r="AL231" s="133">
        <v>2.5299999999999998</v>
      </c>
      <c r="AM231" s="134">
        <f t="shared" si="44"/>
        <v>2.7714599999999999E-2</v>
      </c>
      <c r="AN231" s="210" t="s">
        <v>7706</v>
      </c>
      <c r="AO231" s="136" t="s">
        <v>7000</v>
      </c>
      <c r="AP231" s="134" t="s">
        <v>6944</v>
      </c>
      <c r="AQ231" s="221" t="s">
        <v>7707</v>
      </c>
      <c r="AR231" s="147" t="s">
        <v>7710</v>
      </c>
      <c r="AS231" s="138" t="s">
        <v>6938</v>
      </c>
      <c r="AT231" s="157">
        <v>23.23</v>
      </c>
      <c r="AU231" s="157">
        <v>9.84</v>
      </c>
      <c r="AV231" s="157">
        <v>37.4</v>
      </c>
      <c r="AW231" s="143">
        <v>110</v>
      </c>
      <c r="AX231" s="152" t="s">
        <v>6856</v>
      </c>
      <c r="AY231" s="152"/>
      <c r="AZ231" s="152"/>
      <c r="BA231" s="152"/>
      <c r="BB231" s="128"/>
      <c r="BC231" s="128"/>
      <c r="BD231" s="128"/>
      <c r="BE231" s="222" t="s">
        <v>6939</v>
      </c>
      <c r="BF231" s="141" t="s">
        <v>6939</v>
      </c>
      <c r="BG231" s="224"/>
      <c r="BH231" s="143">
        <f t="shared" si="45"/>
        <v>0</v>
      </c>
      <c r="BI231" s="143">
        <f t="shared" si="45"/>
        <v>0</v>
      </c>
      <c r="BJ231" s="143">
        <f t="shared" si="45"/>
        <v>0</v>
      </c>
      <c r="BK231" s="143">
        <f t="shared" si="45"/>
        <v>0</v>
      </c>
    </row>
    <row r="232" spans="1:66" s="200" customFormat="1" ht="33" hidden="1" customHeight="1" x14ac:dyDescent="0.2">
      <c r="A232" s="118">
        <v>45058</v>
      </c>
      <c r="B232" s="181" t="s">
        <v>7769</v>
      </c>
      <c r="C232" s="120"/>
      <c r="D232" s="120" t="s">
        <v>7043</v>
      </c>
      <c r="E232" s="120" t="s">
        <v>6928</v>
      </c>
      <c r="F232" s="121" t="s">
        <v>5523</v>
      </c>
      <c r="G232" s="171" t="s">
        <v>7770</v>
      </c>
      <c r="H232" s="123" t="s">
        <v>7771</v>
      </c>
      <c r="I232" s="124">
        <v>1</v>
      </c>
      <c r="J232" s="125">
        <f t="shared" si="43"/>
        <v>33.85826771653543</v>
      </c>
      <c r="K232" s="125">
        <f t="shared" si="43"/>
        <v>12.598425196850393</v>
      </c>
      <c r="L232" s="125">
        <f t="shared" si="43"/>
        <v>5.5118110236220472</v>
      </c>
      <c r="M232" s="126">
        <f t="shared" si="46"/>
        <v>12.566220000000001</v>
      </c>
      <c r="N232" s="126">
        <f t="shared" si="46"/>
        <v>10.36162</v>
      </c>
      <c r="O232" s="127">
        <f t="shared" si="47"/>
        <v>3.8528E-2</v>
      </c>
      <c r="P232" s="125">
        <f t="shared" si="48"/>
        <v>1.3606034794455122</v>
      </c>
      <c r="Q232" s="124"/>
      <c r="R232" s="125"/>
      <c r="S232" s="125"/>
      <c r="T232" s="125"/>
      <c r="U232" s="132"/>
      <c r="V232" s="134"/>
      <c r="W232" s="134"/>
      <c r="X232" s="130">
        <v>703</v>
      </c>
      <c r="Y232" s="130">
        <v>1452</v>
      </c>
      <c r="Z232" s="128">
        <v>1724</v>
      </c>
      <c r="AA232" s="128"/>
      <c r="AB232" s="130" t="s">
        <v>72</v>
      </c>
      <c r="AC232" s="130" t="s">
        <v>7018</v>
      </c>
      <c r="AD232" s="130" t="s">
        <v>6931</v>
      </c>
      <c r="AE232" s="130">
        <v>200</v>
      </c>
      <c r="AF232" s="129">
        <v>500</v>
      </c>
      <c r="AG232" s="129">
        <v>60</v>
      </c>
      <c r="AH232" s="189">
        <v>86</v>
      </c>
      <c r="AI232" s="189">
        <v>32</v>
      </c>
      <c r="AJ232" s="189">
        <v>14</v>
      </c>
      <c r="AK232" s="132">
        <v>5.7</v>
      </c>
      <c r="AL232" s="132">
        <v>4.7</v>
      </c>
      <c r="AM232" s="134">
        <f t="shared" si="44"/>
        <v>3.8528E-2</v>
      </c>
      <c r="AN232" s="210" t="s">
        <v>7772</v>
      </c>
      <c r="AO232" s="136" t="s">
        <v>7000</v>
      </c>
      <c r="AP232" s="136" t="s">
        <v>6944</v>
      </c>
      <c r="AQ232" s="137" t="s">
        <v>7773</v>
      </c>
      <c r="AR232" s="147" t="s">
        <v>7774</v>
      </c>
      <c r="AS232" s="138" t="s">
        <v>6938</v>
      </c>
      <c r="AT232" s="139">
        <v>16.399999999999999</v>
      </c>
      <c r="AU232" s="139">
        <v>36.770000000000003</v>
      </c>
      <c r="AV232" s="139">
        <v>40</v>
      </c>
      <c r="AW232" s="140">
        <v>220</v>
      </c>
      <c r="AX232" s="152" t="s">
        <v>6856</v>
      </c>
      <c r="AY232" s="152"/>
      <c r="AZ232" s="152"/>
      <c r="BA232" s="152"/>
      <c r="BB232" s="128"/>
      <c r="BC232" s="128"/>
      <c r="BD232" s="128"/>
      <c r="BE232" s="222" t="s">
        <v>6939</v>
      </c>
      <c r="BF232" s="141" t="s">
        <v>6939</v>
      </c>
      <c r="BG232" s="224"/>
      <c r="BH232" s="143">
        <f t="shared" si="45"/>
        <v>27.085183999999998</v>
      </c>
      <c r="BI232" s="143">
        <f t="shared" si="45"/>
        <v>55.942655999999999</v>
      </c>
      <c r="BJ232" s="143">
        <f t="shared" si="45"/>
        <v>66.422272000000007</v>
      </c>
      <c r="BK232" s="143">
        <f t="shared" si="45"/>
        <v>0</v>
      </c>
    </row>
    <row r="233" spans="1:66" s="200" customFormat="1" ht="33" hidden="1" customHeight="1" x14ac:dyDescent="0.2">
      <c r="A233" s="118">
        <v>45058</v>
      </c>
      <c r="B233" s="181" t="s">
        <v>7769</v>
      </c>
      <c r="C233" s="120"/>
      <c r="D233" s="120" t="s">
        <v>7043</v>
      </c>
      <c r="E233" s="120" t="s">
        <v>6928</v>
      </c>
      <c r="F233" s="121" t="s">
        <v>4320</v>
      </c>
      <c r="G233" s="171" t="s">
        <v>7775</v>
      </c>
      <c r="H233" s="123" t="s">
        <v>7776</v>
      </c>
      <c r="I233" s="124">
        <v>1</v>
      </c>
      <c r="J233" s="125">
        <f t="shared" si="43"/>
        <v>33.85826771653543</v>
      </c>
      <c r="K233" s="125">
        <f t="shared" si="43"/>
        <v>12.598425196850393</v>
      </c>
      <c r="L233" s="125">
        <f t="shared" si="43"/>
        <v>5.5118110236220472</v>
      </c>
      <c r="M233" s="126">
        <f t="shared" si="46"/>
        <v>12.566220000000001</v>
      </c>
      <c r="N233" s="126">
        <f t="shared" si="46"/>
        <v>10.36162</v>
      </c>
      <c r="O233" s="127">
        <f t="shared" si="47"/>
        <v>3.8528E-2</v>
      </c>
      <c r="P233" s="125">
        <f t="shared" si="48"/>
        <v>1.3606034794455122</v>
      </c>
      <c r="Q233" s="124"/>
      <c r="R233" s="125"/>
      <c r="S233" s="125"/>
      <c r="T233" s="125"/>
      <c r="U233" s="132"/>
      <c r="V233" s="134"/>
      <c r="W233" s="134"/>
      <c r="X233" s="130">
        <v>703</v>
      </c>
      <c r="Y233" s="130">
        <v>1452</v>
      </c>
      <c r="Z233" s="128">
        <v>1724</v>
      </c>
      <c r="AA233" s="128"/>
      <c r="AB233" s="130" t="s">
        <v>72</v>
      </c>
      <c r="AC233" s="130" t="s">
        <v>7018</v>
      </c>
      <c r="AD233" s="130" t="s">
        <v>6931</v>
      </c>
      <c r="AE233" s="130">
        <v>200</v>
      </c>
      <c r="AF233" s="129">
        <v>500</v>
      </c>
      <c r="AG233" s="129">
        <v>60</v>
      </c>
      <c r="AH233" s="189">
        <v>86</v>
      </c>
      <c r="AI233" s="189">
        <v>32</v>
      </c>
      <c r="AJ233" s="189">
        <v>14</v>
      </c>
      <c r="AK233" s="132">
        <v>5.7</v>
      </c>
      <c r="AL233" s="132">
        <v>4.7</v>
      </c>
      <c r="AM233" s="134">
        <f t="shared" si="44"/>
        <v>3.8528E-2</v>
      </c>
      <c r="AN233" s="210" t="s">
        <v>7772</v>
      </c>
      <c r="AO233" s="136" t="s">
        <v>7000</v>
      </c>
      <c r="AP233" s="136" t="s">
        <v>6944</v>
      </c>
      <c r="AQ233" s="137" t="s">
        <v>7773</v>
      </c>
      <c r="AR233" s="147" t="s">
        <v>7777</v>
      </c>
      <c r="AS233" s="138" t="s">
        <v>6938</v>
      </c>
      <c r="AT233" s="139">
        <v>16.399999999999999</v>
      </c>
      <c r="AU233" s="139">
        <v>36.770000000000003</v>
      </c>
      <c r="AV233" s="139">
        <v>40</v>
      </c>
      <c r="AW233" s="140">
        <v>220</v>
      </c>
      <c r="AX233" s="152" t="s">
        <v>6856</v>
      </c>
      <c r="AY233" s="152"/>
      <c r="AZ233" s="152"/>
      <c r="BA233" s="152"/>
      <c r="BB233" s="128"/>
      <c r="BC233" s="128"/>
      <c r="BD233" s="128"/>
      <c r="BE233" s="222" t="s">
        <v>6939</v>
      </c>
      <c r="BF233" s="141" t="s">
        <v>6939</v>
      </c>
      <c r="BG233" s="224"/>
      <c r="BH233" s="143">
        <f t="shared" si="45"/>
        <v>27.085183999999998</v>
      </c>
      <c r="BI233" s="143">
        <f t="shared" si="45"/>
        <v>55.942655999999999</v>
      </c>
      <c r="BJ233" s="143">
        <f t="shared" si="45"/>
        <v>66.422272000000007</v>
      </c>
      <c r="BK233" s="143">
        <f t="shared" si="45"/>
        <v>0</v>
      </c>
    </row>
    <row r="234" spans="1:66" s="200" customFormat="1" ht="33" hidden="1" customHeight="1" x14ac:dyDescent="0.2">
      <c r="A234" s="118">
        <v>45058</v>
      </c>
      <c r="B234" s="181" t="s">
        <v>7769</v>
      </c>
      <c r="C234" s="120"/>
      <c r="D234" s="120" t="s">
        <v>7043</v>
      </c>
      <c r="E234" s="120" t="s">
        <v>6928</v>
      </c>
      <c r="F234" s="121" t="s">
        <v>4323</v>
      </c>
      <c r="G234" s="171" t="s">
        <v>7778</v>
      </c>
      <c r="H234" s="123" t="s">
        <v>7779</v>
      </c>
      <c r="I234" s="124">
        <v>1</v>
      </c>
      <c r="J234" s="125">
        <f t="shared" si="43"/>
        <v>33.85826771653543</v>
      </c>
      <c r="K234" s="125">
        <f t="shared" si="43"/>
        <v>12.598425196850393</v>
      </c>
      <c r="L234" s="125">
        <f t="shared" si="43"/>
        <v>5.5118110236220472</v>
      </c>
      <c r="M234" s="126">
        <f t="shared" si="46"/>
        <v>12.566220000000001</v>
      </c>
      <c r="N234" s="126">
        <f t="shared" si="46"/>
        <v>10.36162</v>
      </c>
      <c r="O234" s="127">
        <f t="shared" si="47"/>
        <v>3.8528E-2</v>
      </c>
      <c r="P234" s="125">
        <f t="shared" si="48"/>
        <v>1.3606034794455122</v>
      </c>
      <c r="Q234" s="124"/>
      <c r="R234" s="125"/>
      <c r="S234" s="125"/>
      <c r="T234" s="125"/>
      <c r="U234" s="132"/>
      <c r="V234" s="134"/>
      <c r="W234" s="134"/>
      <c r="X234" s="130">
        <v>703</v>
      </c>
      <c r="Y234" s="130">
        <v>1452</v>
      </c>
      <c r="Z234" s="128">
        <v>1724</v>
      </c>
      <c r="AA234" s="128"/>
      <c r="AB234" s="130" t="s">
        <v>72</v>
      </c>
      <c r="AC234" s="130" t="s">
        <v>7018</v>
      </c>
      <c r="AD234" s="130" t="s">
        <v>6931</v>
      </c>
      <c r="AE234" s="130">
        <v>200</v>
      </c>
      <c r="AF234" s="129">
        <v>500</v>
      </c>
      <c r="AG234" s="129">
        <v>60</v>
      </c>
      <c r="AH234" s="189">
        <v>86</v>
      </c>
      <c r="AI234" s="189">
        <v>32</v>
      </c>
      <c r="AJ234" s="189">
        <v>14</v>
      </c>
      <c r="AK234" s="132">
        <v>5.7</v>
      </c>
      <c r="AL234" s="132">
        <v>4.7</v>
      </c>
      <c r="AM234" s="134">
        <f t="shared" si="44"/>
        <v>3.8528E-2</v>
      </c>
      <c r="AN234" s="210" t="s">
        <v>7772</v>
      </c>
      <c r="AO234" s="136" t="s">
        <v>7000</v>
      </c>
      <c r="AP234" s="136" t="s">
        <v>6944</v>
      </c>
      <c r="AQ234" s="137" t="s">
        <v>7773</v>
      </c>
      <c r="AR234" s="147" t="s">
        <v>7780</v>
      </c>
      <c r="AS234" s="138" t="s">
        <v>6938</v>
      </c>
      <c r="AT234" s="139">
        <v>16.399999999999999</v>
      </c>
      <c r="AU234" s="139">
        <v>36.770000000000003</v>
      </c>
      <c r="AV234" s="139">
        <v>40</v>
      </c>
      <c r="AW234" s="140">
        <v>220</v>
      </c>
      <c r="AX234" s="152" t="s">
        <v>6856</v>
      </c>
      <c r="AY234" s="152"/>
      <c r="AZ234" s="152"/>
      <c r="BA234" s="152"/>
      <c r="BB234" s="128"/>
      <c r="BC234" s="128"/>
      <c r="BD234" s="128"/>
      <c r="BE234" s="222" t="s">
        <v>6939</v>
      </c>
      <c r="BF234" s="141" t="s">
        <v>6939</v>
      </c>
      <c r="BG234" s="224"/>
      <c r="BH234" s="143">
        <f t="shared" si="45"/>
        <v>27.085183999999998</v>
      </c>
      <c r="BI234" s="143">
        <f t="shared" si="45"/>
        <v>55.942655999999999</v>
      </c>
      <c r="BJ234" s="143">
        <f t="shared" si="45"/>
        <v>66.422272000000007</v>
      </c>
      <c r="BK234" s="143">
        <f t="shared" si="45"/>
        <v>0</v>
      </c>
    </row>
    <row r="235" spans="1:66" s="200" customFormat="1" ht="33" hidden="1" customHeight="1" x14ac:dyDescent="0.2">
      <c r="A235" s="118">
        <v>45058</v>
      </c>
      <c r="B235" s="181" t="s">
        <v>7769</v>
      </c>
      <c r="C235" s="120"/>
      <c r="D235" s="120" t="s">
        <v>7043</v>
      </c>
      <c r="E235" s="120" t="s">
        <v>6928</v>
      </c>
      <c r="F235" s="121" t="s">
        <v>4326</v>
      </c>
      <c r="G235" s="171" t="s">
        <v>4326</v>
      </c>
      <c r="H235" s="123" t="s">
        <v>7781</v>
      </c>
      <c r="I235" s="124">
        <v>1</v>
      </c>
      <c r="J235" s="125">
        <f t="shared" si="43"/>
        <v>33.85826771653543</v>
      </c>
      <c r="K235" s="125">
        <f t="shared" si="43"/>
        <v>12.598425196850393</v>
      </c>
      <c r="L235" s="125">
        <f t="shared" si="43"/>
        <v>5.5118110236220472</v>
      </c>
      <c r="M235" s="126">
        <f t="shared" si="46"/>
        <v>12.566220000000001</v>
      </c>
      <c r="N235" s="126">
        <f t="shared" si="46"/>
        <v>10.36162</v>
      </c>
      <c r="O235" s="127">
        <f t="shared" si="47"/>
        <v>3.8528E-2</v>
      </c>
      <c r="P235" s="125">
        <f t="shared" si="48"/>
        <v>1.3606034794455122</v>
      </c>
      <c r="Q235" s="124"/>
      <c r="R235" s="125"/>
      <c r="S235" s="125"/>
      <c r="T235" s="125"/>
      <c r="U235" s="132"/>
      <c r="V235" s="134"/>
      <c r="W235" s="134"/>
      <c r="X235" s="130">
        <v>703</v>
      </c>
      <c r="Y235" s="130">
        <v>1452</v>
      </c>
      <c r="Z235" s="128">
        <v>1724</v>
      </c>
      <c r="AA235" s="128"/>
      <c r="AB235" s="130" t="s">
        <v>72</v>
      </c>
      <c r="AC235" s="130" t="s">
        <v>7018</v>
      </c>
      <c r="AD235" s="130" t="s">
        <v>6931</v>
      </c>
      <c r="AE235" s="130">
        <v>200</v>
      </c>
      <c r="AF235" s="129">
        <v>500</v>
      </c>
      <c r="AG235" s="129">
        <v>60</v>
      </c>
      <c r="AH235" s="189">
        <v>86</v>
      </c>
      <c r="AI235" s="189">
        <v>32</v>
      </c>
      <c r="AJ235" s="189">
        <v>14</v>
      </c>
      <c r="AK235" s="132">
        <v>5.7</v>
      </c>
      <c r="AL235" s="132">
        <v>4.7</v>
      </c>
      <c r="AM235" s="134">
        <f t="shared" si="44"/>
        <v>3.8528E-2</v>
      </c>
      <c r="AN235" s="210" t="s">
        <v>7772</v>
      </c>
      <c r="AO235" s="136" t="s">
        <v>7000</v>
      </c>
      <c r="AP235" s="136" t="s">
        <v>6944</v>
      </c>
      <c r="AQ235" s="137" t="s">
        <v>7773</v>
      </c>
      <c r="AR235" s="147" t="s">
        <v>7782</v>
      </c>
      <c r="AS235" s="138" t="s">
        <v>6938</v>
      </c>
      <c r="AT235" s="139">
        <v>16.399999999999999</v>
      </c>
      <c r="AU235" s="139">
        <v>36.770000000000003</v>
      </c>
      <c r="AV235" s="139">
        <v>40</v>
      </c>
      <c r="AW235" s="140">
        <v>220</v>
      </c>
      <c r="AX235" s="152" t="s">
        <v>6856</v>
      </c>
      <c r="AY235" s="152"/>
      <c r="AZ235" s="152"/>
      <c r="BA235" s="152"/>
      <c r="BB235" s="128"/>
      <c r="BC235" s="128"/>
      <c r="BD235" s="128"/>
      <c r="BE235" s="222" t="s">
        <v>6939</v>
      </c>
      <c r="BF235" s="141" t="s">
        <v>6939</v>
      </c>
      <c r="BG235" s="224"/>
      <c r="BH235" s="143">
        <f t="shared" si="45"/>
        <v>27.085183999999998</v>
      </c>
      <c r="BI235" s="143">
        <f t="shared" si="45"/>
        <v>55.942655999999999</v>
      </c>
      <c r="BJ235" s="143">
        <f t="shared" si="45"/>
        <v>66.422272000000007</v>
      </c>
      <c r="BK235" s="143">
        <f t="shared" si="45"/>
        <v>0</v>
      </c>
    </row>
    <row r="236" spans="1:66" s="200" customFormat="1" ht="33" hidden="1" customHeight="1" x14ac:dyDescent="0.2">
      <c r="A236" s="118">
        <v>45230</v>
      </c>
      <c r="B236" s="119" t="s">
        <v>6926</v>
      </c>
      <c r="C236" s="120" t="s">
        <v>7286</v>
      </c>
      <c r="D236" s="120" t="s">
        <v>7043</v>
      </c>
      <c r="E236" s="120" t="s">
        <v>6928</v>
      </c>
      <c r="F236" s="121" t="s">
        <v>4015</v>
      </c>
      <c r="G236" s="171" t="s">
        <v>4015</v>
      </c>
      <c r="H236" s="123" t="s">
        <v>7288</v>
      </c>
      <c r="I236" s="124">
        <v>1</v>
      </c>
      <c r="J236" s="125">
        <f t="shared" si="43"/>
        <v>19.803149606299211</v>
      </c>
      <c r="K236" s="125">
        <f t="shared" si="43"/>
        <v>11.299212598425196</v>
      </c>
      <c r="L236" s="125">
        <f t="shared" si="43"/>
        <v>24.212598425196852</v>
      </c>
      <c r="M236" s="126">
        <f t="shared" ref="M236:N262" si="49">AK236*2.2046</f>
        <v>35.71452</v>
      </c>
      <c r="N236" s="126">
        <f t="shared" si="49"/>
        <v>30.643940000000001</v>
      </c>
      <c r="O236" s="127">
        <f t="shared" si="47"/>
        <v>8.8782015000000006E-2</v>
      </c>
      <c r="P236" s="125">
        <f t="shared" si="48"/>
        <v>3.1353072705872003</v>
      </c>
      <c r="Q236" s="124"/>
      <c r="R236" s="125"/>
      <c r="S236" s="125"/>
      <c r="T236" s="125"/>
      <c r="U236" s="132"/>
      <c r="V236" s="134"/>
      <c r="W236" s="134"/>
      <c r="X236" s="128">
        <v>343</v>
      </c>
      <c r="Y236" s="128">
        <v>703</v>
      </c>
      <c r="Z236" s="128">
        <v>755</v>
      </c>
      <c r="AA236" s="128"/>
      <c r="AB236" s="130" t="s">
        <v>77</v>
      </c>
      <c r="AC236" s="130" t="s">
        <v>7314</v>
      </c>
      <c r="AD236" s="130" t="s">
        <v>6931</v>
      </c>
      <c r="AE236" s="130">
        <v>200</v>
      </c>
      <c r="AF236" s="131" t="s">
        <v>7316</v>
      </c>
      <c r="AG236" s="129">
        <v>60</v>
      </c>
      <c r="AH236" s="189">
        <v>50.3</v>
      </c>
      <c r="AI236" s="189">
        <v>28.7</v>
      </c>
      <c r="AJ236" s="189">
        <v>61.5</v>
      </c>
      <c r="AK236" s="132">
        <v>16.2</v>
      </c>
      <c r="AL236" s="132">
        <v>13.9</v>
      </c>
      <c r="AM236" s="134">
        <f t="shared" si="44"/>
        <v>8.8782015000000006E-2</v>
      </c>
      <c r="AN236" s="210" t="s">
        <v>7289</v>
      </c>
      <c r="AO236" s="136" t="s">
        <v>6934</v>
      </c>
      <c r="AP236" s="136" t="s">
        <v>6935</v>
      </c>
      <c r="AQ236" s="154" t="s">
        <v>7783</v>
      </c>
      <c r="AR236" s="147" t="s">
        <v>7291</v>
      </c>
      <c r="AS236" s="138" t="s">
        <v>6938</v>
      </c>
      <c r="AT236" s="139">
        <v>47.24</v>
      </c>
      <c r="AU236" s="139">
        <v>24.41</v>
      </c>
      <c r="AV236" s="139">
        <v>41.34</v>
      </c>
      <c r="AW236" s="140">
        <v>120</v>
      </c>
      <c r="AX236" s="152" t="s">
        <v>6856</v>
      </c>
      <c r="AY236" s="152"/>
      <c r="AZ236" s="152"/>
      <c r="BA236" s="152"/>
      <c r="BB236" s="128"/>
      <c r="BC236" s="128"/>
      <c r="BD236" s="128"/>
      <c r="BE236" s="222" t="s">
        <v>6953</v>
      </c>
      <c r="BF236" s="141" t="s">
        <v>6939</v>
      </c>
      <c r="BG236" s="153"/>
      <c r="BH236" s="143">
        <f t="shared" ref="BH236:BK283" si="50">X236*$O236/$I236</f>
        <v>30.452231145000002</v>
      </c>
      <c r="BI236" s="143">
        <f t="shared" ref="BI236:BI260" si="51">Y236*O236/I236</f>
        <v>62.413756545000005</v>
      </c>
      <c r="BJ236" s="143">
        <f t="shared" ref="BJ236:BK267" si="52">Z236*$O236/$I236</f>
        <v>67.030421325000006</v>
      </c>
      <c r="BK236" s="143">
        <f t="shared" ref="BK236:BK260" si="53">AA236*O236/I236</f>
        <v>0</v>
      </c>
    </row>
    <row r="237" spans="1:66" s="144" customFormat="1" ht="28.5" hidden="1" customHeight="1" x14ac:dyDescent="0.2">
      <c r="A237" s="118">
        <v>45230</v>
      </c>
      <c r="B237" s="119" t="s">
        <v>6926</v>
      </c>
      <c r="C237" s="120"/>
      <c r="D237" s="120" t="s">
        <v>7043</v>
      </c>
      <c r="E237" s="120" t="s">
        <v>6928</v>
      </c>
      <c r="F237" s="123" t="s">
        <v>6459</v>
      </c>
      <c r="G237" s="184" t="s">
        <v>7784</v>
      </c>
      <c r="H237" s="123" t="s">
        <v>7555</v>
      </c>
      <c r="I237" s="124">
        <v>1</v>
      </c>
      <c r="J237" s="125">
        <f t="shared" si="43"/>
        <v>19.685039370078741</v>
      </c>
      <c r="K237" s="125">
        <f t="shared" si="43"/>
        <v>11.417322834645669</v>
      </c>
      <c r="L237" s="125">
        <f t="shared" si="43"/>
        <v>24.606299212598426</v>
      </c>
      <c r="M237" s="126">
        <f t="shared" si="49"/>
        <v>37.897074000000003</v>
      </c>
      <c r="N237" s="126">
        <f t="shared" si="49"/>
        <v>34.149253999999999</v>
      </c>
      <c r="O237" s="127">
        <f t="shared" si="47"/>
        <v>9.0624999999999997E-2</v>
      </c>
      <c r="P237" s="125">
        <f t="shared" si="48"/>
        <v>3.2003916716349035</v>
      </c>
      <c r="Q237" s="124"/>
      <c r="R237" s="126"/>
      <c r="S237" s="126"/>
      <c r="T237" s="126"/>
      <c r="U237" s="126"/>
      <c r="V237" s="127"/>
      <c r="W237" s="127"/>
      <c r="X237" s="155">
        <v>300</v>
      </c>
      <c r="Y237" s="155">
        <v>650</v>
      </c>
      <c r="Z237" s="155">
        <v>752</v>
      </c>
      <c r="AA237" s="128">
        <v>850</v>
      </c>
      <c r="AB237" s="130" t="s">
        <v>41</v>
      </c>
      <c r="AC237" s="130" t="s">
        <v>6930</v>
      </c>
      <c r="AD237" s="130" t="s">
        <v>6931</v>
      </c>
      <c r="AE237" s="131">
        <v>200</v>
      </c>
      <c r="AF237" s="131">
        <v>200</v>
      </c>
      <c r="AG237" s="129">
        <v>60</v>
      </c>
      <c r="AH237" s="132">
        <v>50</v>
      </c>
      <c r="AI237" s="132">
        <v>29</v>
      </c>
      <c r="AJ237" s="132">
        <v>62.5</v>
      </c>
      <c r="AK237" s="133">
        <v>17.190000000000001</v>
      </c>
      <c r="AL237" s="133">
        <v>15.49</v>
      </c>
      <c r="AM237" s="134">
        <f t="shared" si="44"/>
        <v>9.0624999999999997E-2</v>
      </c>
      <c r="AN237" s="210" t="s">
        <v>7289</v>
      </c>
      <c r="AO237" s="136" t="s">
        <v>6934</v>
      </c>
      <c r="AP237" s="136" t="s">
        <v>6935</v>
      </c>
      <c r="AQ237" s="154" t="s">
        <v>7785</v>
      </c>
      <c r="AR237" s="147" t="s">
        <v>7557</v>
      </c>
      <c r="AS237" s="138" t="s">
        <v>6938</v>
      </c>
      <c r="AT237" s="157">
        <v>47.24</v>
      </c>
      <c r="AU237" s="157">
        <v>24.41</v>
      </c>
      <c r="AV237" s="157">
        <v>41.34</v>
      </c>
      <c r="AW237" s="140">
        <v>120</v>
      </c>
      <c r="AX237" s="138" t="s">
        <v>6856</v>
      </c>
      <c r="AY237" s="138"/>
      <c r="AZ237" s="138"/>
      <c r="BA237" s="152"/>
      <c r="BB237" s="152"/>
      <c r="BC237" s="128"/>
      <c r="BD237" s="128"/>
      <c r="BE237" s="141" t="s">
        <v>6953</v>
      </c>
      <c r="BF237" s="141" t="s">
        <v>6939</v>
      </c>
      <c r="BG237" s="153"/>
      <c r="BH237" s="143">
        <f t="shared" si="50"/>
        <v>27.1875</v>
      </c>
      <c r="BI237" s="143">
        <f t="shared" si="51"/>
        <v>58.90625</v>
      </c>
      <c r="BJ237" s="143">
        <f t="shared" si="52"/>
        <v>68.149999999999991</v>
      </c>
      <c r="BK237" s="143">
        <f t="shared" si="53"/>
        <v>77.03125</v>
      </c>
      <c r="BL237" s="148"/>
      <c r="BM237" s="148"/>
      <c r="BN237" s="148"/>
    </row>
    <row r="238" spans="1:66" s="200" customFormat="1" ht="33" hidden="1" customHeight="1" x14ac:dyDescent="0.2">
      <c r="A238" s="118">
        <v>45230</v>
      </c>
      <c r="B238" s="119" t="s">
        <v>6926</v>
      </c>
      <c r="C238" s="120"/>
      <c r="D238" s="120" t="s">
        <v>7043</v>
      </c>
      <c r="E238" s="120" t="s">
        <v>6928</v>
      </c>
      <c r="F238" s="121" t="s">
        <v>4278</v>
      </c>
      <c r="G238" s="184" t="s">
        <v>4278</v>
      </c>
      <c r="H238" s="123" t="s">
        <v>7786</v>
      </c>
      <c r="I238" s="124">
        <v>1</v>
      </c>
      <c r="J238" s="125">
        <f t="shared" si="43"/>
        <v>19.881889763779526</v>
      </c>
      <c r="K238" s="125">
        <f t="shared" si="43"/>
        <v>11.811023622047244</v>
      </c>
      <c r="L238" s="125">
        <f t="shared" si="43"/>
        <v>24.803149606299211</v>
      </c>
      <c r="M238" s="126">
        <f t="shared" si="49"/>
        <v>41.33625</v>
      </c>
      <c r="N238" s="126">
        <f t="shared" si="49"/>
        <v>36.706589999999998</v>
      </c>
      <c r="O238" s="127">
        <f t="shared" si="47"/>
        <v>9.5445000000000002E-2</v>
      </c>
      <c r="P238" s="125">
        <f t="shared" si="48"/>
        <v>3.3706083652324783</v>
      </c>
      <c r="Q238" s="124"/>
      <c r="R238" s="125"/>
      <c r="S238" s="125"/>
      <c r="T238" s="125"/>
      <c r="U238" s="132"/>
      <c r="V238" s="134"/>
      <c r="W238" s="134"/>
      <c r="X238" s="130">
        <v>265</v>
      </c>
      <c r="Y238" s="130">
        <v>580</v>
      </c>
      <c r="Z238" s="128">
        <v>690</v>
      </c>
      <c r="AA238" s="128">
        <v>770</v>
      </c>
      <c r="AB238" s="130" t="s">
        <v>41</v>
      </c>
      <c r="AC238" s="130" t="s">
        <v>6930</v>
      </c>
      <c r="AD238" s="130" t="s">
        <v>6931</v>
      </c>
      <c r="AE238" s="131">
        <v>200</v>
      </c>
      <c r="AF238" s="129">
        <v>200</v>
      </c>
      <c r="AG238" s="129"/>
      <c r="AH238" s="189">
        <v>50.5</v>
      </c>
      <c r="AI238" s="189">
        <v>30</v>
      </c>
      <c r="AJ238" s="189">
        <v>63</v>
      </c>
      <c r="AK238" s="132">
        <v>18.75</v>
      </c>
      <c r="AL238" s="132">
        <v>16.649999999999999</v>
      </c>
      <c r="AM238" s="134">
        <f t="shared" si="44"/>
        <v>9.5445000000000002E-2</v>
      </c>
      <c r="AN238" s="210" t="s">
        <v>7289</v>
      </c>
      <c r="AO238" s="136" t="s">
        <v>6934</v>
      </c>
      <c r="AP238" s="136" t="s">
        <v>6935</v>
      </c>
      <c r="AQ238" s="154" t="s">
        <v>7787</v>
      </c>
      <c r="AR238" s="147" t="s">
        <v>7788</v>
      </c>
      <c r="AS238" s="138" t="s">
        <v>6938</v>
      </c>
      <c r="AT238" s="139">
        <v>47.24</v>
      </c>
      <c r="AU238" s="139">
        <v>24.41</v>
      </c>
      <c r="AV238" s="139">
        <v>41.34</v>
      </c>
      <c r="AW238" s="140">
        <v>120</v>
      </c>
      <c r="AX238" s="152" t="s">
        <v>6856</v>
      </c>
      <c r="AY238" s="152"/>
      <c r="AZ238" s="152"/>
      <c r="BA238" s="152"/>
      <c r="BB238" s="128"/>
      <c r="BC238" s="128"/>
      <c r="BD238" s="128"/>
      <c r="BE238" s="222" t="s">
        <v>6953</v>
      </c>
      <c r="BF238" s="141" t="s">
        <v>6939</v>
      </c>
      <c r="BG238" s="153"/>
      <c r="BH238" s="143">
        <f t="shared" si="50"/>
        <v>25.292925</v>
      </c>
      <c r="BI238" s="143">
        <f t="shared" si="51"/>
        <v>55.3581</v>
      </c>
      <c r="BJ238" s="143">
        <f t="shared" si="52"/>
        <v>65.857050000000001</v>
      </c>
      <c r="BK238" s="143">
        <f t="shared" si="53"/>
        <v>73.492649999999998</v>
      </c>
    </row>
    <row r="239" spans="1:66" s="200" customFormat="1" ht="33" hidden="1" customHeight="1" x14ac:dyDescent="0.2">
      <c r="A239" s="118">
        <v>44973</v>
      </c>
      <c r="B239" s="181" t="s">
        <v>7541</v>
      </c>
      <c r="C239" s="120"/>
      <c r="D239" s="120" t="s">
        <v>7043</v>
      </c>
      <c r="E239" s="120" t="s">
        <v>6928</v>
      </c>
      <c r="F239" s="121" t="s">
        <v>4329</v>
      </c>
      <c r="G239" s="171" t="s">
        <v>4329</v>
      </c>
      <c r="H239" s="123" t="s">
        <v>7790</v>
      </c>
      <c r="I239" s="124">
        <v>1</v>
      </c>
      <c r="J239" s="125">
        <f t="shared" si="43"/>
        <v>38.976377952755904</v>
      </c>
      <c r="K239" s="125">
        <f t="shared" si="43"/>
        <v>8.6614173228346463</v>
      </c>
      <c r="L239" s="125">
        <f t="shared" si="43"/>
        <v>20.866141732283463</v>
      </c>
      <c r="M239" s="126">
        <f t="shared" si="49"/>
        <v>28.439340000000001</v>
      </c>
      <c r="N239" s="126">
        <f t="shared" si="49"/>
        <v>21.605080000000001</v>
      </c>
      <c r="O239" s="127">
        <f t="shared" si="47"/>
        <v>0.11543399999999999</v>
      </c>
      <c r="P239" s="125">
        <f t="shared" si="48"/>
        <v>4.0765132383283138</v>
      </c>
      <c r="Q239" s="124"/>
      <c r="R239" s="125"/>
      <c r="S239" s="125"/>
      <c r="T239" s="125"/>
      <c r="U239" s="132"/>
      <c r="V239" s="134"/>
      <c r="W239" s="134"/>
      <c r="X239" s="130">
        <v>225</v>
      </c>
      <c r="Y239" s="130">
        <v>475</v>
      </c>
      <c r="Z239" s="128">
        <v>545</v>
      </c>
      <c r="AA239" s="128">
        <v>710</v>
      </c>
      <c r="AB239" s="130" t="s">
        <v>7791</v>
      </c>
      <c r="AC239" s="130" t="s">
        <v>7018</v>
      </c>
      <c r="AD239" s="130" t="s">
        <v>6931</v>
      </c>
      <c r="AE239" s="130" t="s">
        <v>7003</v>
      </c>
      <c r="AF239" s="129">
        <v>300</v>
      </c>
      <c r="AG239" s="129"/>
      <c r="AH239" s="189">
        <v>99</v>
      </c>
      <c r="AI239" s="189">
        <v>22</v>
      </c>
      <c r="AJ239" s="189">
        <v>53</v>
      </c>
      <c r="AK239" s="132">
        <v>12.9</v>
      </c>
      <c r="AL239" s="132">
        <v>9.8000000000000007</v>
      </c>
      <c r="AM239" s="134">
        <f t="shared" si="44"/>
        <v>0.11543399999999999</v>
      </c>
      <c r="AN239" s="210" t="s">
        <v>7792</v>
      </c>
      <c r="AO239" s="136" t="s">
        <v>7793</v>
      </c>
      <c r="AP239" s="167"/>
      <c r="AQ239" s="191"/>
      <c r="AR239" s="147" t="s">
        <v>7794</v>
      </c>
      <c r="AS239" s="138" t="s">
        <v>6938</v>
      </c>
      <c r="AT239" s="139">
        <v>45.67</v>
      </c>
      <c r="AU239" s="139">
        <v>20.87</v>
      </c>
      <c r="AV239" s="139">
        <v>29.92</v>
      </c>
      <c r="AW239" s="140">
        <v>130</v>
      </c>
      <c r="AX239" s="152" t="s">
        <v>6856</v>
      </c>
      <c r="AY239" s="152"/>
      <c r="AZ239" s="152"/>
      <c r="BA239" s="152"/>
      <c r="BB239" s="128"/>
      <c r="BC239" s="128"/>
      <c r="BD239" s="128"/>
      <c r="BE239" s="222" t="s">
        <v>6939</v>
      </c>
      <c r="BF239" s="141" t="s">
        <v>6939</v>
      </c>
      <c r="BG239" s="153"/>
      <c r="BH239" s="143">
        <f t="shared" si="50"/>
        <v>25.972649999999998</v>
      </c>
      <c r="BI239" s="143">
        <f t="shared" si="51"/>
        <v>54.831150000000001</v>
      </c>
      <c r="BJ239" s="143">
        <f t="shared" si="52"/>
        <v>62.911529999999999</v>
      </c>
      <c r="BK239" s="143">
        <f t="shared" si="53"/>
        <v>81.95814</v>
      </c>
    </row>
    <row r="240" spans="1:66" s="200" customFormat="1" ht="33" hidden="1" customHeight="1" x14ac:dyDescent="0.2">
      <c r="A240" s="118">
        <v>44973</v>
      </c>
      <c r="B240" s="181" t="s">
        <v>7541</v>
      </c>
      <c r="C240" s="120"/>
      <c r="D240" s="120" t="s">
        <v>7043</v>
      </c>
      <c r="E240" s="120" t="s">
        <v>6928</v>
      </c>
      <c r="F240" s="121" t="s">
        <v>4332</v>
      </c>
      <c r="G240" s="171" t="s">
        <v>4332</v>
      </c>
      <c r="H240" s="123" t="s">
        <v>7795</v>
      </c>
      <c r="I240" s="124">
        <v>1</v>
      </c>
      <c r="J240" s="125">
        <f t="shared" si="43"/>
        <v>38.976377952755904</v>
      </c>
      <c r="K240" s="125">
        <f t="shared" si="43"/>
        <v>8.6614173228346463</v>
      </c>
      <c r="L240" s="125">
        <f t="shared" si="43"/>
        <v>20.866141732283463</v>
      </c>
      <c r="M240" s="126">
        <f t="shared" si="49"/>
        <v>28.439340000000001</v>
      </c>
      <c r="N240" s="126">
        <f t="shared" si="49"/>
        <v>21.605080000000001</v>
      </c>
      <c r="O240" s="127">
        <f t="shared" si="47"/>
        <v>0.11543399999999999</v>
      </c>
      <c r="P240" s="125">
        <f t="shared" si="48"/>
        <v>4.0765132383283138</v>
      </c>
      <c r="Q240" s="124"/>
      <c r="R240" s="125"/>
      <c r="S240" s="125"/>
      <c r="T240" s="125"/>
      <c r="U240" s="132"/>
      <c r="V240" s="134"/>
      <c r="W240" s="134"/>
      <c r="X240" s="130">
        <v>225</v>
      </c>
      <c r="Y240" s="130">
        <v>475</v>
      </c>
      <c r="Z240" s="128">
        <v>545</v>
      </c>
      <c r="AA240" s="128">
        <v>710</v>
      </c>
      <c r="AB240" s="130" t="s">
        <v>7791</v>
      </c>
      <c r="AC240" s="130" t="s">
        <v>7018</v>
      </c>
      <c r="AD240" s="130" t="s">
        <v>6931</v>
      </c>
      <c r="AE240" s="130" t="s">
        <v>7003</v>
      </c>
      <c r="AF240" s="129">
        <v>300</v>
      </c>
      <c r="AG240" s="129"/>
      <c r="AH240" s="189">
        <v>99</v>
      </c>
      <c r="AI240" s="189">
        <v>22</v>
      </c>
      <c r="AJ240" s="189">
        <v>53</v>
      </c>
      <c r="AK240" s="132">
        <v>12.9</v>
      </c>
      <c r="AL240" s="132">
        <v>9.8000000000000007</v>
      </c>
      <c r="AM240" s="134">
        <f t="shared" si="44"/>
        <v>0.11543399999999999</v>
      </c>
      <c r="AN240" s="210" t="s">
        <v>7792</v>
      </c>
      <c r="AO240" s="136" t="s">
        <v>7793</v>
      </c>
      <c r="AP240" s="167"/>
      <c r="AQ240" s="191"/>
      <c r="AR240" s="147" t="s">
        <v>7796</v>
      </c>
      <c r="AS240" s="138" t="s">
        <v>6938</v>
      </c>
      <c r="AT240" s="139">
        <v>45.67</v>
      </c>
      <c r="AU240" s="139">
        <v>20.87</v>
      </c>
      <c r="AV240" s="139">
        <v>29.92</v>
      </c>
      <c r="AW240" s="140">
        <v>130</v>
      </c>
      <c r="AX240" s="152" t="s">
        <v>6856</v>
      </c>
      <c r="AY240" s="152"/>
      <c r="AZ240" s="152"/>
      <c r="BA240" s="152"/>
      <c r="BB240" s="128"/>
      <c r="BC240" s="128"/>
      <c r="BD240" s="128"/>
      <c r="BE240" s="222" t="s">
        <v>6939</v>
      </c>
      <c r="BF240" s="141" t="s">
        <v>6939</v>
      </c>
      <c r="BG240" s="153"/>
      <c r="BH240" s="143">
        <f t="shared" si="50"/>
        <v>25.972649999999998</v>
      </c>
      <c r="BI240" s="143">
        <f t="shared" si="51"/>
        <v>54.831150000000001</v>
      </c>
      <c r="BJ240" s="143">
        <f t="shared" si="52"/>
        <v>62.911529999999999</v>
      </c>
      <c r="BK240" s="143">
        <f t="shared" si="53"/>
        <v>81.95814</v>
      </c>
    </row>
    <row r="241" spans="1:63" s="200" customFormat="1" ht="33" hidden="1" customHeight="1" x14ac:dyDescent="0.2">
      <c r="A241" s="118">
        <v>44973</v>
      </c>
      <c r="B241" s="181" t="s">
        <v>7541</v>
      </c>
      <c r="C241" s="120"/>
      <c r="D241" s="120" t="s">
        <v>7043</v>
      </c>
      <c r="E241" s="120" t="s">
        <v>6928</v>
      </c>
      <c r="F241" s="121" t="s">
        <v>4335</v>
      </c>
      <c r="G241" s="171" t="s">
        <v>4335</v>
      </c>
      <c r="H241" s="123" t="s">
        <v>7797</v>
      </c>
      <c r="I241" s="124">
        <v>1</v>
      </c>
      <c r="J241" s="125">
        <f t="shared" si="43"/>
        <v>38.976377952755904</v>
      </c>
      <c r="K241" s="125">
        <f t="shared" si="43"/>
        <v>8.6614173228346463</v>
      </c>
      <c r="L241" s="125">
        <f t="shared" si="43"/>
        <v>20.866141732283463</v>
      </c>
      <c r="M241" s="126">
        <f t="shared" si="49"/>
        <v>28.439340000000001</v>
      </c>
      <c r="N241" s="126">
        <f t="shared" si="49"/>
        <v>21.605080000000001</v>
      </c>
      <c r="O241" s="127">
        <f t="shared" si="47"/>
        <v>0.11543399999999999</v>
      </c>
      <c r="P241" s="125">
        <f t="shared" si="48"/>
        <v>4.0765132383283138</v>
      </c>
      <c r="Q241" s="124"/>
      <c r="R241" s="125"/>
      <c r="S241" s="125"/>
      <c r="T241" s="125"/>
      <c r="U241" s="132"/>
      <c r="V241" s="134"/>
      <c r="W241" s="134"/>
      <c r="X241" s="130">
        <v>225</v>
      </c>
      <c r="Y241" s="130">
        <v>475</v>
      </c>
      <c r="Z241" s="128">
        <v>545</v>
      </c>
      <c r="AA241" s="128">
        <v>710</v>
      </c>
      <c r="AB241" s="130" t="s">
        <v>7791</v>
      </c>
      <c r="AC241" s="130" t="s">
        <v>7018</v>
      </c>
      <c r="AD241" s="130" t="s">
        <v>6931</v>
      </c>
      <c r="AE241" s="130" t="s">
        <v>7003</v>
      </c>
      <c r="AF241" s="129">
        <v>300</v>
      </c>
      <c r="AG241" s="129"/>
      <c r="AH241" s="189">
        <v>99</v>
      </c>
      <c r="AI241" s="189">
        <v>22</v>
      </c>
      <c r="AJ241" s="189">
        <v>53</v>
      </c>
      <c r="AK241" s="132">
        <v>12.9</v>
      </c>
      <c r="AL241" s="132">
        <v>9.8000000000000007</v>
      </c>
      <c r="AM241" s="134">
        <f t="shared" si="44"/>
        <v>0.11543399999999999</v>
      </c>
      <c r="AN241" s="210" t="s">
        <v>7792</v>
      </c>
      <c r="AO241" s="136" t="s">
        <v>7793</v>
      </c>
      <c r="AP241" s="167"/>
      <c r="AQ241" s="191"/>
      <c r="AR241" s="147" t="s">
        <v>7798</v>
      </c>
      <c r="AS241" s="138" t="s">
        <v>6938</v>
      </c>
      <c r="AT241" s="139">
        <v>45.67</v>
      </c>
      <c r="AU241" s="139">
        <v>20.87</v>
      </c>
      <c r="AV241" s="139">
        <v>29.92</v>
      </c>
      <c r="AW241" s="140">
        <v>130</v>
      </c>
      <c r="AX241" s="152" t="s">
        <v>6856</v>
      </c>
      <c r="AY241" s="152"/>
      <c r="AZ241" s="152"/>
      <c r="BA241" s="152"/>
      <c r="BB241" s="128"/>
      <c r="BC241" s="128"/>
      <c r="BD241" s="128"/>
      <c r="BE241" s="222" t="s">
        <v>6939</v>
      </c>
      <c r="BF241" s="141" t="s">
        <v>6939</v>
      </c>
      <c r="BG241" s="153"/>
      <c r="BH241" s="143">
        <f t="shared" si="50"/>
        <v>25.972649999999998</v>
      </c>
      <c r="BI241" s="143">
        <f t="shared" si="51"/>
        <v>54.831150000000001</v>
      </c>
      <c r="BJ241" s="143">
        <f t="shared" si="52"/>
        <v>62.911529999999999</v>
      </c>
      <c r="BK241" s="143">
        <f t="shared" si="53"/>
        <v>81.95814</v>
      </c>
    </row>
    <row r="242" spans="1:63" s="200" customFormat="1" ht="33" hidden="1" customHeight="1" x14ac:dyDescent="0.2">
      <c r="A242" s="118">
        <v>44973</v>
      </c>
      <c r="B242" s="181" t="s">
        <v>7541</v>
      </c>
      <c r="C242" s="120"/>
      <c r="D242" s="120" t="s">
        <v>7043</v>
      </c>
      <c r="E242" s="120" t="s">
        <v>6928</v>
      </c>
      <c r="F242" s="121" t="s">
        <v>4314</v>
      </c>
      <c r="G242" s="171" t="s">
        <v>4314</v>
      </c>
      <c r="H242" s="123" t="s">
        <v>7799</v>
      </c>
      <c r="I242" s="124">
        <v>1</v>
      </c>
      <c r="J242" s="125">
        <f t="shared" si="43"/>
        <v>38.976377952755904</v>
      </c>
      <c r="K242" s="125">
        <f t="shared" si="43"/>
        <v>8.6614173228346463</v>
      </c>
      <c r="L242" s="125">
        <f t="shared" si="43"/>
        <v>20.866141732283463</v>
      </c>
      <c r="M242" s="126">
        <f t="shared" si="49"/>
        <v>28.439340000000001</v>
      </c>
      <c r="N242" s="126">
        <f t="shared" si="49"/>
        <v>21.605080000000001</v>
      </c>
      <c r="O242" s="127">
        <f t="shared" si="47"/>
        <v>0.11543399999999999</v>
      </c>
      <c r="P242" s="125">
        <f t="shared" si="48"/>
        <v>4.0765132383283138</v>
      </c>
      <c r="Q242" s="124"/>
      <c r="R242" s="125"/>
      <c r="S242" s="125"/>
      <c r="T242" s="125"/>
      <c r="U242" s="132"/>
      <c r="V242" s="134"/>
      <c r="W242" s="134"/>
      <c r="X242" s="130">
        <v>225</v>
      </c>
      <c r="Y242" s="130">
        <v>475</v>
      </c>
      <c r="Z242" s="128">
        <v>545</v>
      </c>
      <c r="AA242" s="128">
        <v>710</v>
      </c>
      <c r="AB242" s="130" t="s">
        <v>7791</v>
      </c>
      <c r="AC242" s="130" t="s">
        <v>7018</v>
      </c>
      <c r="AD242" s="130" t="s">
        <v>6931</v>
      </c>
      <c r="AE242" s="130" t="s">
        <v>7003</v>
      </c>
      <c r="AF242" s="129">
        <v>300</v>
      </c>
      <c r="AG242" s="129"/>
      <c r="AH242" s="189">
        <v>99</v>
      </c>
      <c r="AI242" s="189">
        <v>22</v>
      </c>
      <c r="AJ242" s="189">
        <v>53</v>
      </c>
      <c r="AK242" s="132">
        <v>12.9</v>
      </c>
      <c r="AL242" s="132">
        <v>9.8000000000000007</v>
      </c>
      <c r="AM242" s="134">
        <f t="shared" si="44"/>
        <v>0.11543399999999999</v>
      </c>
      <c r="AN242" s="210" t="s">
        <v>7792</v>
      </c>
      <c r="AO242" s="136" t="s">
        <v>7793</v>
      </c>
      <c r="AP242" s="167"/>
      <c r="AQ242" s="191"/>
      <c r="AR242" s="147" t="s">
        <v>7800</v>
      </c>
      <c r="AS242" s="138" t="s">
        <v>6938</v>
      </c>
      <c r="AT242" s="139">
        <v>45.67</v>
      </c>
      <c r="AU242" s="139">
        <v>20.87</v>
      </c>
      <c r="AV242" s="139">
        <v>29.92</v>
      </c>
      <c r="AW242" s="140">
        <v>130</v>
      </c>
      <c r="AX242" s="152" t="s">
        <v>6856</v>
      </c>
      <c r="AY242" s="152"/>
      <c r="AZ242" s="152"/>
      <c r="BA242" s="152"/>
      <c r="BB242" s="128"/>
      <c r="BC242" s="128"/>
      <c r="BD242" s="128"/>
      <c r="BE242" s="222" t="s">
        <v>6939</v>
      </c>
      <c r="BF242" s="141" t="s">
        <v>6939</v>
      </c>
      <c r="BG242" s="153"/>
      <c r="BH242" s="143">
        <f t="shared" si="50"/>
        <v>25.972649999999998</v>
      </c>
      <c r="BI242" s="143">
        <f t="shared" si="51"/>
        <v>54.831150000000001</v>
      </c>
      <c r="BJ242" s="143">
        <f t="shared" si="52"/>
        <v>62.911529999999999</v>
      </c>
      <c r="BK242" s="143">
        <f t="shared" si="53"/>
        <v>81.95814</v>
      </c>
    </row>
    <row r="243" spans="1:63" s="200" customFormat="1" ht="33" hidden="1" customHeight="1" x14ac:dyDescent="0.2">
      <c r="A243" s="118">
        <v>44973</v>
      </c>
      <c r="B243" s="181" t="s">
        <v>7541</v>
      </c>
      <c r="C243" s="120"/>
      <c r="D243" s="120" t="s">
        <v>7043</v>
      </c>
      <c r="E243" s="120" t="s">
        <v>6928</v>
      </c>
      <c r="F243" s="121" t="s">
        <v>4338</v>
      </c>
      <c r="G243" s="171" t="s">
        <v>4338</v>
      </c>
      <c r="H243" s="123" t="s">
        <v>7801</v>
      </c>
      <c r="I243" s="124">
        <v>1</v>
      </c>
      <c r="J243" s="125">
        <f t="shared" si="43"/>
        <v>38.976377952755904</v>
      </c>
      <c r="K243" s="125">
        <f t="shared" si="43"/>
        <v>8.6614173228346463</v>
      </c>
      <c r="L243" s="125">
        <f t="shared" si="43"/>
        <v>20.866141732283463</v>
      </c>
      <c r="M243" s="126">
        <f t="shared" si="49"/>
        <v>28.439340000000001</v>
      </c>
      <c r="N243" s="126">
        <f t="shared" si="49"/>
        <v>21.605080000000001</v>
      </c>
      <c r="O243" s="127">
        <f t="shared" si="47"/>
        <v>0.11543399999999999</v>
      </c>
      <c r="P243" s="125">
        <f t="shared" si="48"/>
        <v>4.0765132383283138</v>
      </c>
      <c r="Q243" s="124"/>
      <c r="R243" s="125"/>
      <c r="S243" s="125"/>
      <c r="T243" s="125"/>
      <c r="U243" s="132"/>
      <c r="V243" s="134"/>
      <c r="W243" s="134"/>
      <c r="X243" s="130">
        <v>225</v>
      </c>
      <c r="Y243" s="130">
        <v>475</v>
      </c>
      <c r="Z243" s="128">
        <v>545</v>
      </c>
      <c r="AA243" s="128">
        <v>710</v>
      </c>
      <c r="AB243" s="130" t="s">
        <v>7791</v>
      </c>
      <c r="AC243" s="130" t="s">
        <v>7018</v>
      </c>
      <c r="AD243" s="130" t="s">
        <v>6931</v>
      </c>
      <c r="AE243" s="130" t="s">
        <v>7003</v>
      </c>
      <c r="AF243" s="129">
        <v>300</v>
      </c>
      <c r="AG243" s="129"/>
      <c r="AH243" s="189">
        <v>99</v>
      </c>
      <c r="AI243" s="189">
        <v>22</v>
      </c>
      <c r="AJ243" s="189">
        <v>53</v>
      </c>
      <c r="AK243" s="132">
        <v>12.9</v>
      </c>
      <c r="AL243" s="132">
        <v>9.8000000000000007</v>
      </c>
      <c r="AM243" s="134">
        <f t="shared" si="44"/>
        <v>0.11543399999999999</v>
      </c>
      <c r="AN243" s="210" t="s">
        <v>7792</v>
      </c>
      <c r="AO243" s="136" t="s">
        <v>7793</v>
      </c>
      <c r="AP243" s="167"/>
      <c r="AQ243" s="191"/>
      <c r="AR243" s="147" t="s">
        <v>7802</v>
      </c>
      <c r="AS243" s="138" t="s">
        <v>6938</v>
      </c>
      <c r="AT243" s="139">
        <v>45.67</v>
      </c>
      <c r="AU243" s="139">
        <v>20.87</v>
      </c>
      <c r="AV243" s="139">
        <v>29.92</v>
      </c>
      <c r="AW243" s="140">
        <v>130</v>
      </c>
      <c r="AX243" s="152" t="s">
        <v>6856</v>
      </c>
      <c r="AY243" s="152"/>
      <c r="AZ243" s="152"/>
      <c r="BA243" s="152"/>
      <c r="BB243" s="128"/>
      <c r="BC243" s="128"/>
      <c r="BD243" s="128"/>
      <c r="BE243" s="222" t="s">
        <v>6939</v>
      </c>
      <c r="BF243" s="141" t="s">
        <v>6939</v>
      </c>
      <c r="BG243" s="153"/>
      <c r="BH243" s="143">
        <f t="shared" si="50"/>
        <v>25.972649999999998</v>
      </c>
      <c r="BI243" s="143">
        <f t="shared" si="51"/>
        <v>54.831150000000001</v>
      </c>
      <c r="BJ243" s="143">
        <f t="shared" si="52"/>
        <v>62.911529999999999</v>
      </c>
      <c r="BK243" s="143">
        <f t="shared" si="53"/>
        <v>81.95814</v>
      </c>
    </row>
    <row r="244" spans="1:63" s="200" customFormat="1" ht="33" hidden="1" customHeight="1" x14ac:dyDescent="0.2">
      <c r="A244" s="118">
        <v>44973</v>
      </c>
      <c r="B244" s="181" t="s">
        <v>7541</v>
      </c>
      <c r="C244" s="120"/>
      <c r="D244" s="120" t="s">
        <v>7043</v>
      </c>
      <c r="E244" s="120" t="s">
        <v>6928</v>
      </c>
      <c r="F244" s="121" t="s">
        <v>4341</v>
      </c>
      <c r="G244" s="171" t="s">
        <v>4341</v>
      </c>
      <c r="H244" s="123" t="s">
        <v>7803</v>
      </c>
      <c r="I244" s="124">
        <v>1</v>
      </c>
      <c r="J244" s="125">
        <f t="shared" si="43"/>
        <v>44.488188976377955</v>
      </c>
      <c r="K244" s="125">
        <f t="shared" si="43"/>
        <v>11.811023622047244</v>
      </c>
      <c r="L244" s="125">
        <f t="shared" si="43"/>
        <v>24.015748031496063</v>
      </c>
      <c r="M244" s="126">
        <f t="shared" si="49"/>
        <v>32.84854</v>
      </c>
      <c r="N244" s="126">
        <f t="shared" si="49"/>
        <v>24.250600000000002</v>
      </c>
      <c r="O244" s="127">
        <f t="shared" si="47"/>
        <v>0.20679</v>
      </c>
      <c r="P244" s="125">
        <f t="shared" si="48"/>
        <v>7.3027199313366271</v>
      </c>
      <c r="Q244" s="124"/>
      <c r="R244" s="125"/>
      <c r="S244" s="125"/>
      <c r="T244" s="125"/>
      <c r="U244" s="132"/>
      <c r="V244" s="134"/>
      <c r="W244" s="134"/>
      <c r="X244" s="130">
        <v>125</v>
      </c>
      <c r="Y244" s="130">
        <v>265</v>
      </c>
      <c r="Z244" s="128">
        <v>305</v>
      </c>
      <c r="AA244" s="128">
        <v>395</v>
      </c>
      <c r="AB244" s="130" t="s">
        <v>7791</v>
      </c>
      <c r="AC244" s="130" t="s">
        <v>7018</v>
      </c>
      <c r="AD244" s="130" t="s">
        <v>6931</v>
      </c>
      <c r="AE244" s="130" t="s">
        <v>7003</v>
      </c>
      <c r="AF244" s="129">
        <v>300</v>
      </c>
      <c r="AG244" s="129"/>
      <c r="AH244" s="189">
        <v>113</v>
      </c>
      <c r="AI244" s="189">
        <v>30</v>
      </c>
      <c r="AJ244" s="189">
        <v>61</v>
      </c>
      <c r="AK244" s="132">
        <v>14.9</v>
      </c>
      <c r="AL244" s="132">
        <v>11</v>
      </c>
      <c r="AM244" s="134">
        <f t="shared" si="44"/>
        <v>0.20679</v>
      </c>
      <c r="AN244" s="210" t="s">
        <v>7804</v>
      </c>
      <c r="AO244" s="136" t="s">
        <v>7805</v>
      </c>
      <c r="AP244" s="167"/>
      <c r="AQ244" s="191"/>
      <c r="AR244" s="147" t="s">
        <v>7806</v>
      </c>
      <c r="AS244" s="138" t="s">
        <v>6938</v>
      </c>
      <c r="AT244" s="139">
        <v>55.51</v>
      </c>
      <c r="AU244" s="139">
        <v>22.44</v>
      </c>
      <c r="AV244" s="139">
        <v>31.1</v>
      </c>
      <c r="AW244" s="140">
        <v>155</v>
      </c>
      <c r="AX244" s="152" t="s">
        <v>6856</v>
      </c>
      <c r="AY244" s="152"/>
      <c r="AZ244" s="152"/>
      <c r="BA244" s="152"/>
      <c r="BB244" s="128"/>
      <c r="BC244" s="128"/>
      <c r="BD244" s="128"/>
      <c r="BE244" s="222" t="s">
        <v>6953</v>
      </c>
      <c r="BF244" s="141" t="s">
        <v>6939</v>
      </c>
      <c r="BG244" s="153"/>
      <c r="BH244" s="143">
        <f t="shared" si="50"/>
        <v>25.848749999999999</v>
      </c>
      <c r="BI244" s="143">
        <f t="shared" si="51"/>
        <v>54.799349999999997</v>
      </c>
      <c r="BJ244" s="143">
        <f t="shared" si="52"/>
        <v>63.070950000000003</v>
      </c>
      <c r="BK244" s="143">
        <f t="shared" si="53"/>
        <v>81.682050000000004</v>
      </c>
    </row>
    <row r="245" spans="1:63" s="200" customFormat="1" ht="33" hidden="1" customHeight="1" x14ac:dyDescent="0.2">
      <c r="A245" s="118">
        <v>44973</v>
      </c>
      <c r="B245" s="181" t="s">
        <v>7541</v>
      </c>
      <c r="C245" s="120"/>
      <c r="D245" s="120" t="s">
        <v>7043</v>
      </c>
      <c r="E245" s="120" t="s">
        <v>6928</v>
      </c>
      <c r="F245" s="121" t="s">
        <v>4344</v>
      </c>
      <c r="G245" s="171" t="s">
        <v>4344</v>
      </c>
      <c r="H245" s="123" t="s">
        <v>7807</v>
      </c>
      <c r="I245" s="124">
        <v>1</v>
      </c>
      <c r="J245" s="125">
        <f t="shared" si="43"/>
        <v>44.488188976377955</v>
      </c>
      <c r="K245" s="125">
        <f t="shared" si="43"/>
        <v>11.811023622047244</v>
      </c>
      <c r="L245" s="125">
        <f t="shared" si="43"/>
        <v>24.015748031496063</v>
      </c>
      <c r="M245" s="126">
        <f t="shared" si="49"/>
        <v>32.84854</v>
      </c>
      <c r="N245" s="126">
        <f t="shared" si="49"/>
        <v>24.250600000000002</v>
      </c>
      <c r="O245" s="127">
        <f t="shared" si="47"/>
        <v>0.20679</v>
      </c>
      <c r="P245" s="125">
        <f t="shared" si="48"/>
        <v>7.3027199313366271</v>
      </c>
      <c r="Q245" s="124"/>
      <c r="R245" s="125"/>
      <c r="S245" s="125"/>
      <c r="T245" s="125"/>
      <c r="U245" s="132"/>
      <c r="V245" s="134"/>
      <c r="W245" s="134"/>
      <c r="X245" s="130">
        <v>125</v>
      </c>
      <c r="Y245" s="130">
        <v>265</v>
      </c>
      <c r="Z245" s="128">
        <v>305</v>
      </c>
      <c r="AA245" s="128">
        <v>395</v>
      </c>
      <c r="AB245" s="130" t="s">
        <v>7791</v>
      </c>
      <c r="AC245" s="130" t="s">
        <v>7018</v>
      </c>
      <c r="AD245" s="130" t="s">
        <v>6931</v>
      </c>
      <c r="AE245" s="130" t="s">
        <v>7003</v>
      </c>
      <c r="AF245" s="129">
        <v>300</v>
      </c>
      <c r="AG245" s="129"/>
      <c r="AH245" s="189">
        <v>113</v>
      </c>
      <c r="AI245" s="189">
        <v>30</v>
      </c>
      <c r="AJ245" s="189">
        <v>61</v>
      </c>
      <c r="AK245" s="132">
        <v>14.9</v>
      </c>
      <c r="AL245" s="132">
        <v>11</v>
      </c>
      <c r="AM245" s="134">
        <f t="shared" si="44"/>
        <v>0.20679</v>
      </c>
      <c r="AN245" s="210" t="s">
        <v>7804</v>
      </c>
      <c r="AO245" s="136" t="s">
        <v>7805</v>
      </c>
      <c r="AP245" s="167"/>
      <c r="AQ245" s="191"/>
      <c r="AR245" s="147" t="s">
        <v>7808</v>
      </c>
      <c r="AS245" s="138" t="s">
        <v>6938</v>
      </c>
      <c r="AT245" s="139">
        <v>55.51</v>
      </c>
      <c r="AU245" s="139">
        <v>22.44</v>
      </c>
      <c r="AV245" s="139">
        <v>31.1</v>
      </c>
      <c r="AW245" s="140">
        <v>155</v>
      </c>
      <c r="AX245" s="152" t="s">
        <v>6856</v>
      </c>
      <c r="AY245" s="152"/>
      <c r="AZ245" s="152"/>
      <c r="BA245" s="152"/>
      <c r="BB245" s="128"/>
      <c r="BC245" s="128"/>
      <c r="BD245" s="128"/>
      <c r="BE245" s="222" t="s">
        <v>6953</v>
      </c>
      <c r="BF245" s="141" t="s">
        <v>6939</v>
      </c>
      <c r="BG245" s="153"/>
      <c r="BH245" s="143">
        <f t="shared" si="50"/>
        <v>25.848749999999999</v>
      </c>
      <c r="BI245" s="143">
        <f t="shared" si="51"/>
        <v>54.799349999999997</v>
      </c>
      <c r="BJ245" s="143">
        <f t="shared" si="52"/>
        <v>63.070950000000003</v>
      </c>
      <c r="BK245" s="143">
        <f t="shared" si="53"/>
        <v>81.682050000000004</v>
      </c>
    </row>
    <row r="246" spans="1:63" s="200" customFormat="1" ht="33" hidden="1" customHeight="1" x14ac:dyDescent="0.2">
      <c r="A246" s="118">
        <v>44973</v>
      </c>
      <c r="B246" s="181" t="s">
        <v>7541</v>
      </c>
      <c r="C246" s="120"/>
      <c r="D246" s="120" t="s">
        <v>7043</v>
      </c>
      <c r="E246" s="120" t="s">
        <v>6928</v>
      </c>
      <c r="F246" s="121" t="s">
        <v>4347</v>
      </c>
      <c r="G246" s="171" t="s">
        <v>4347</v>
      </c>
      <c r="H246" s="123" t="s">
        <v>7809</v>
      </c>
      <c r="I246" s="124">
        <v>1</v>
      </c>
      <c r="J246" s="125">
        <f t="shared" si="43"/>
        <v>44.488188976377955</v>
      </c>
      <c r="K246" s="125">
        <f t="shared" si="43"/>
        <v>11.811023622047244</v>
      </c>
      <c r="L246" s="125">
        <f t="shared" si="43"/>
        <v>24.015748031496063</v>
      </c>
      <c r="M246" s="126">
        <f t="shared" si="49"/>
        <v>32.84854</v>
      </c>
      <c r="N246" s="126">
        <f t="shared" si="49"/>
        <v>24.250600000000002</v>
      </c>
      <c r="O246" s="127">
        <f t="shared" si="47"/>
        <v>0.20679</v>
      </c>
      <c r="P246" s="125">
        <f t="shared" si="48"/>
        <v>7.3027199313366271</v>
      </c>
      <c r="Q246" s="124"/>
      <c r="R246" s="125"/>
      <c r="S246" s="125"/>
      <c r="T246" s="125"/>
      <c r="U246" s="132"/>
      <c r="V246" s="134"/>
      <c r="W246" s="134"/>
      <c r="X246" s="130">
        <v>125</v>
      </c>
      <c r="Y246" s="130">
        <v>265</v>
      </c>
      <c r="Z246" s="128">
        <v>305</v>
      </c>
      <c r="AA246" s="128">
        <v>395</v>
      </c>
      <c r="AB246" s="130" t="s">
        <v>7791</v>
      </c>
      <c r="AC246" s="130" t="s">
        <v>7018</v>
      </c>
      <c r="AD246" s="130" t="s">
        <v>6931</v>
      </c>
      <c r="AE246" s="130" t="s">
        <v>7003</v>
      </c>
      <c r="AF246" s="129">
        <v>300</v>
      </c>
      <c r="AG246" s="129"/>
      <c r="AH246" s="189">
        <v>113</v>
      </c>
      <c r="AI246" s="189">
        <v>30</v>
      </c>
      <c r="AJ246" s="189">
        <v>61</v>
      </c>
      <c r="AK246" s="132">
        <v>14.9</v>
      </c>
      <c r="AL246" s="132">
        <v>11</v>
      </c>
      <c r="AM246" s="134">
        <f t="shared" si="44"/>
        <v>0.20679</v>
      </c>
      <c r="AN246" s="210" t="s">
        <v>7804</v>
      </c>
      <c r="AO246" s="136" t="s">
        <v>7805</v>
      </c>
      <c r="AP246" s="167"/>
      <c r="AQ246" s="191"/>
      <c r="AR246" s="147" t="s">
        <v>7810</v>
      </c>
      <c r="AS246" s="138" t="s">
        <v>6938</v>
      </c>
      <c r="AT246" s="139">
        <v>55.51</v>
      </c>
      <c r="AU246" s="139">
        <v>22.44</v>
      </c>
      <c r="AV246" s="139">
        <v>31.1</v>
      </c>
      <c r="AW246" s="140">
        <v>155</v>
      </c>
      <c r="AX246" s="152" t="s">
        <v>6856</v>
      </c>
      <c r="AY246" s="152"/>
      <c r="AZ246" s="152"/>
      <c r="BA246" s="152"/>
      <c r="BB246" s="128"/>
      <c r="BC246" s="128"/>
      <c r="BD246" s="128"/>
      <c r="BE246" s="222" t="s">
        <v>6953</v>
      </c>
      <c r="BF246" s="141" t="s">
        <v>6939</v>
      </c>
      <c r="BG246" s="153"/>
      <c r="BH246" s="143">
        <f t="shared" si="50"/>
        <v>25.848749999999999</v>
      </c>
      <c r="BI246" s="143">
        <f t="shared" si="51"/>
        <v>54.799349999999997</v>
      </c>
      <c r="BJ246" s="143">
        <f t="shared" si="52"/>
        <v>63.070950000000003</v>
      </c>
      <c r="BK246" s="143">
        <f t="shared" si="53"/>
        <v>81.682050000000004</v>
      </c>
    </row>
    <row r="247" spans="1:63" s="200" customFormat="1" ht="33" hidden="1" customHeight="1" x14ac:dyDescent="0.2">
      <c r="A247" s="118">
        <v>44973</v>
      </c>
      <c r="B247" s="181" t="s">
        <v>7541</v>
      </c>
      <c r="C247" s="120"/>
      <c r="D247" s="120" t="s">
        <v>7043</v>
      </c>
      <c r="E247" s="120" t="s">
        <v>6928</v>
      </c>
      <c r="F247" s="121" t="s">
        <v>7811</v>
      </c>
      <c r="G247" s="171" t="s">
        <v>7811</v>
      </c>
      <c r="H247" s="123" t="s">
        <v>7812</v>
      </c>
      <c r="I247" s="124">
        <v>1</v>
      </c>
      <c r="J247" s="125">
        <f t="shared" si="43"/>
        <v>44.488188976377955</v>
      </c>
      <c r="K247" s="125">
        <f t="shared" si="43"/>
        <v>11.811023622047244</v>
      </c>
      <c r="L247" s="125">
        <f t="shared" si="43"/>
        <v>24.015748031496063</v>
      </c>
      <c r="M247" s="126">
        <f t="shared" si="49"/>
        <v>32.84854</v>
      </c>
      <c r="N247" s="126">
        <f t="shared" si="49"/>
        <v>24.250600000000002</v>
      </c>
      <c r="O247" s="127">
        <f t="shared" si="47"/>
        <v>0.20679</v>
      </c>
      <c r="P247" s="125">
        <f t="shared" si="48"/>
        <v>7.3027199313366271</v>
      </c>
      <c r="Q247" s="124"/>
      <c r="R247" s="125"/>
      <c r="S247" s="125"/>
      <c r="T247" s="125"/>
      <c r="U247" s="132"/>
      <c r="V247" s="134"/>
      <c r="W247" s="134"/>
      <c r="X247" s="130">
        <v>125</v>
      </c>
      <c r="Y247" s="130">
        <v>265</v>
      </c>
      <c r="Z247" s="128">
        <v>305</v>
      </c>
      <c r="AA247" s="128">
        <v>395</v>
      </c>
      <c r="AB247" s="130" t="s">
        <v>7791</v>
      </c>
      <c r="AC247" s="130" t="s">
        <v>7018</v>
      </c>
      <c r="AD247" s="130" t="s">
        <v>6931</v>
      </c>
      <c r="AE247" s="130" t="s">
        <v>7003</v>
      </c>
      <c r="AF247" s="129">
        <v>300</v>
      </c>
      <c r="AG247" s="129"/>
      <c r="AH247" s="189">
        <v>113</v>
      </c>
      <c r="AI247" s="189">
        <v>30</v>
      </c>
      <c r="AJ247" s="189">
        <v>61</v>
      </c>
      <c r="AK247" s="132">
        <v>14.9</v>
      </c>
      <c r="AL247" s="132">
        <v>11</v>
      </c>
      <c r="AM247" s="134">
        <f t="shared" si="44"/>
        <v>0.20679</v>
      </c>
      <c r="AN247" s="210" t="s">
        <v>7804</v>
      </c>
      <c r="AO247" s="136" t="s">
        <v>7805</v>
      </c>
      <c r="AP247" s="167"/>
      <c r="AQ247" s="191"/>
      <c r="AR247" s="147" t="s">
        <v>7813</v>
      </c>
      <c r="AS247" s="138" t="s">
        <v>6938</v>
      </c>
      <c r="AT247" s="139">
        <v>55.51</v>
      </c>
      <c r="AU247" s="139">
        <v>22.44</v>
      </c>
      <c r="AV247" s="139">
        <v>31.1</v>
      </c>
      <c r="AW247" s="140">
        <v>155</v>
      </c>
      <c r="AX247" s="152" t="s">
        <v>6856</v>
      </c>
      <c r="AY247" s="152"/>
      <c r="AZ247" s="152"/>
      <c r="BA247" s="152"/>
      <c r="BB247" s="128"/>
      <c r="BC247" s="128"/>
      <c r="BD247" s="128"/>
      <c r="BE247" s="222" t="s">
        <v>6953</v>
      </c>
      <c r="BF247" s="141" t="s">
        <v>6939</v>
      </c>
      <c r="BG247" s="153"/>
      <c r="BH247" s="143">
        <f t="shared" si="50"/>
        <v>25.848749999999999</v>
      </c>
      <c r="BI247" s="143">
        <f t="shared" si="51"/>
        <v>54.799349999999997</v>
      </c>
      <c r="BJ247" s="143">
        <f t="shared" si="52"/>
        <v>63.070950000000003</v>
      </c>
      <c r="BK247" s="143">
        <f t="shared" si="53"/>
        <v>81.682050000000004</v>
      </c>
    </row>
    <row r="248" spans="1:63" s="200" customFormat="1" ht="33" hidden="1" customHeight="1" x14ac:dyDescent="0.2">
      <c r="A248" s="118">
        <v>44973</v>
      </c>
      <c r="B248" s="181" t="s">
        <v>7541</v>
      </c>
      <c r="C248" s="120"/>
      <c r="D248" s="120" t="s">
        <v>7043</v>
      </c>
      <c r="E248" s="120" t="s">
        <v>6928</v>
      </c>
      <c r="F248" s="121" t="s">
        <v>4296</v>
      </c>
      <c r="G248" s="171" t="s">
        <v>4296</v>
      </c>
      <c r="H248" s="123" t="s">
        <v>7814</v>
      </c>
      <c r="I248" s="124">
        <v>1</v>
      </c>
      <c r="J248" s="125">
        <f t="shared" si="43"/>
        <v>44.488188976377955</v>
      </c>
      <c r="K248" s="125">
        <f t="shared" si="43"/>
        <v>11.811023622047244</v>
      </c>
      <c r="L248" s="125">
        <f t="shared" si="43"/>
        <v>24.015748031496063</v>
      </c>
      <c r="M248" s="126">
        <f t="shared" si="49"/>
        <v>32.84854</v>
      </c>
      <c r="N248" s="126">
        <f t="shared" si="49"/>
        <v>24.250600000000002</v>
      </c>
      <c r="O248" s="127">
        <f t="shared" si="47"/>
        <v>0.20679</v>
      </c>
      <c r="P248" s="125">
        <f t="shared" si="48"/>
        <v>7.3027199313366271</v>
      </c>
      <c r="Q248" s="124"/>
      <c r="R248" s="125"/>
      <c r="S248" s="125"/>
      <c r="T248" s="125"/>
      <c r="U248" s="132"/>
      <c r="V248" s="134"/>
      <c r="W248" s="134"/>
      <c r="X248" s="130">
        <v>125</v>
      </c>
      <c r="Y248" s="130">
        <v>265</v>
      </c>
      <c r="Z248" s="128">
        <v>305</v>
      </c>
      <c r="AA248" s="128">
        <v>395</v>
      </c>
      <c r="AB248" s="130" t="s">
        <v>7791</v>
      </c>
      <c r="AC248" s="130" t="s">
        <v>7018</v>
      </c>
      <c r="AD248" s="130" t="s">
        <v>6931</v>
      </c>
      <c r="AE248" s="130" t="s">
        <v>7003</v>
      </c>
      <c r="AF248" s="129">
        <v>300</v>
      </c>
      <c r="AG248" s="129"/>
      <c r="AH248" s="189">
        <v>113</v>
      </c>
      <c r="AI248" s="189">
        <v>30</v>
      </c>
      <c r="AJ248" s="189">
        <v>61</v>
      </c>
      <c r="AK248" s="132">
        <v>14.9</v>
      </c>
      <c r="AL248" s="132">
        <v>11</v>
      </c>
      <c r="AM248" s="134">
        <f t="shared" si="44"/>
        <v>0.20679</v>
      </c>
      <c r="AN248" s="210" t="s">
        <v>7804</v>
      </c>
      <c r="AO248" s="136" t="s">
        <v>7805</v>
      </c>
      <c r="AP248" s="167"/>
      <c r="AQ248" s="191"/>
      <c r="AR248" s="147" t="s">
        <v>7815</v>
      </c>
      <c r="AS248" s="138" t="s">
        <v>6938</v>
      </c>
      <c r="AT248" s="139">
        <v>55.51</v>
      </c>
      <c r="AU248" s="139">
        <v>22.44</v>
      </c>
      <c r="AV248" s="139">
        <v>31.1</v>
      </c>
      <c r="AW248" s="140">
        <v>155</v>
      </c>
      <c r="AX248" s="152" t="s">
        <v>6856</v>
      </c>
      <c r="AY248" s="152"/>
      <c r="AZ248" s="152"/>
      <c r="BA248" s="152"/>
      <c r="BB248" s="128"/>
      <c r="BC248" s="128"/>
      <c r="BD248" s="128"/>
      <c r="BE248" s="222" t="s">
        <v>6953</v>
      </c>
      <c r="BF248" s="141" t="s">
        <v>6939</v>
      </c>
      <c r="BG248" s="153"/>
      <c r="BH248" s="143">
        <f t="shared" si="50"/>
        <v>25.848749999999999</v>
      </c>
      <c r="BI248" s="143">
        <f t="shared" si="51"/>
        <v>54.799349999999997</v>
      </c>
      <c r="BJ248" s="143">
        <f t="shared" si="52"/>
        <v>63.070950000000003</v>
      </c>
      <c r="BK248" s="143">
        <f t="shared" si="53"/>
        <v>81.682050000000004</v>
      </c>
    </row>
    <row r="249" spans="1:63" s="200" customFormat="1" ht="33" hidden="1" customHeight="1" x14ac:dyDescent="0.2">
      <c r="A249" s="118">
        <v>44973</v>
      </c>
      <c r="B249" s="181" t="s">
        <v>7541</v>
      </c>
      <c r="C249" s="120"/>
      <c r="D249" s="120" t="s">
        <v>7043</v>
      </c>
      <c r="E249" s="120" t="s">
        <v>6928</v>
      </c>
      <c r="F249" s="121" t="s">
        <v>4284</v>
      </c>
      <c r="G249" s="171" t="s">
        <v>4284</v>
      </c>
      <c r="H249" s="123" t="s">
        <v>4285</v>
      </c>
      <c r="I249" s="124">
        <v>1</v>
      </c>
      <c r="J249" s="125">
        <f t="shared" si="43"/>
        <v>44.488188976377955</v>
      </c>
      <c r="K249" s="125">
        <f t="shared" si="43"/>
        <v>11.811023622047244</v>
      </c>
      <c r="L249" s="125">
        <f t="shared" si="43"/>
        <v>24.015748031496063</v>
      </c>
      <c r="M249" s="126">
        <f t="shared" si="49"/>
        <v>32.84854</v>
      </c>
      <c r="N249" s="126">
        <f t="shared" si="49"/>
        <v>24.250600000000002</v>
      </c>
      <c r="O249" s="127">
        <f t="shared" si="47"/>
        <v>0.20679</v>
      </c>
      <c r="P249" s="125">
        <f t="shared" si="48"/>
        <v>7.3027199313366271</v>
      </c>
      <c r="Q249" s="124"/>
      <c r="R249" s="125"/>
      <c r="S249" s="125"/>
      <c r="T249" s="125"/>
      <c r="U249" s="132"/>
      <c r="V249" s="134"/>
      <c r="W249" s="134"/>
      <c r="X249" s="130">
        <v>125</v>
      </c>
      <c r="Y249" s="130">
        <v>265</v>
      </c>
      <c r="Z249" s="128">
        <v>305</v>
      </c>
      <c r="AA249" s="128">
        <v>395</v>
      </c>
      <c r="AB249" s="130" t="s">
        <v>7791</v>
      </c>
      <c r="AC249" s="130" t="s">
        <v>7018</v>
      </c>
      <c r="AD249" s="130" t="s">
        <v>6931</v>
      </c>
      <c r="AE249" s="130" t="s">
        <v>7003</v>
      </c>
      <c r="AF249" s="129">
        <v>300</v>
      </c>
      <c r="AG249" s="129"/>
      <c r="AH249" s="189">
        <v>113</v>
      </c>
      <c r="AI249" s="189">
        <v>30</v>
      </c>
      <c r="AJ249" s="189">
        <v>61</v>
      </c>
      <c r="AK249" s="132">
        <v>14.9</v>
      </c>
      <c r="AL249" s="132">
        <v>11</v>
      </c>
      <c r="AM249" s="134">
        <f t="shared" si="44"/>
        <v>0.20679</v>
      </c>
      <c r="AN249" s="210" t="s">
        <v>7804</v>
      </c>
      <c r="AO249" s="136" t="s">
        <v>7805</v>
      </c>
      <c r="AP249" s="167"/>
      <c r="AQ249" s="191"/>
      <c r="AR249" s="147" t="s">
        <v>7816</v>
      </c>
      <c r="AS249" s="138" t="s">
        <v>6938</v>
      </c>
      <c r="AT249" s="139">
        <v>55.51</v>
      </c>
      <c r="AU249" s="139">
        <v>22.44</v>
      </c>
      <c r="AV249" s="139">
        <v>31.1</v>
      </c>
      <c r="AW249" s="140">
        <v>155</v>
      </c>
      <c r="AX249" s="152" t="s">
        <v>6856</v>
      </c>
      <c r="AY249" s="152"/>
      <c r="AZ249" s="152"/>
      <c r="BA249" s="152"/>
      <c r="BB249" s="128"/>
      <c r="BC249" s="128"/>
      <c r="BD249" s="128"/>
      <c r="BE249" s="222" t="s">
        <v>6953</v>
      </c>
      <c r="BF249" s="141" t="s">
        <v>6939</v>
      </c>
      <c r="BG249" s="153"/>
      <c r="BH249" s="143">
        <f t="shared" si="50"/>
        <v>25.848749999999999</v>
      </c>
      <c r="BI249" s="143">
        <f t="shared" si="51"/>
        <v>54.799349999999997</v>
      </c>
      <c r="BJ249" s="143">
        <f t="shared" si="52"/>
        <v>63.070950000000003</v>
      </c>
      <c r="BK249" s="143">
        <f t="shared" si="53"/>
        <v>81.682050000000004</v>
      </c>
    </row>
    <row r="250" spans="1:63" s="200" customFormat="1" ht="33" hidden="1" customHeight="1" x14ac:dyDescent="0.2">
      <c r="A250" s="118">
        <v>44973</v>
      </c>
      <c r="B250" s="181" t="s">
        <v>7541</v>
      </c>
      <c r="C250" s="120"/>
      <c r="D250" s="120" t="s">
        <v>7043</v>
      </c>
      <c r="E250" s="120" t="s">
        <v>6928</v>
      </c>
      <c r="F250" s="121" t="s">
        <v>4299</v>
      </c>
      <c r="G250" s="171" t="s">
        <v>4299</v>
      </c>
      <c r="H250" s="123" t="s">
        <v>7817</v>
      </c>
      <c r="I250" s="124">
        <v>1</v>
      </c>
      <c r="J250" s="125">
        <f t="shared" si="43"/>
        <v>50</v>
      </c>
      <c r="K250" s="125">
        <f t="shared" si="43"/>
        <v>11.811023622047244</v>
      </c>
      <c r="L250" s="125">
        <f t="shared" si="43"/>
        <v>27.165354330708659</v>
      </c>
      <c r="M250" s="126">
        <f t="shared" si="49"/>
        <v>37.919119999999999</v>
      </c>
      <c r="N250" s="126">
        <f t="shared" si="49"/>
        <v>27.998419999999999</v>
      </c>
      <c r="O250" s="127">
        <f t="shared" si="47"/>
        <v>0.26289000000000001</v>
      </c>
      <c r="P250" s="125">
        <f t="shared" si="48"/>
        <v>9.2838727344121352</v>
      </c>
      <c r="Q250" s="124"/>
      <c r="R250" s="125"/>
      <c r="S250" s="125"/>
      <c r="T250" s="125"/>
      <c r="U250" s="132"/>
      <c r="V250" s="134"/>
      <c r="W250" s="134"/>
      <c r="X250" s="130">
        <v>98</v>
      </c>
      <c r="Y250" s="130">
        <v>210</v>
      </c>
      <c r="Z250" s="128">
        <v>240</v>
      </c>
      <c r="AA250" s="128">
        <v>310</v>
      </c>
      <c r="AB250" s="130" t="s">
        <v>7791</v>
      </c>
      <c r="AC250" s="130" t="s">
        <v>7018</v>
      </c>
      <c r="AD250" s="130" t="s">
        <v>6931</v>
      </c>
      <c r="AE250" s="130" t="s">
        <v>7003</v>
      </c>
      <c r="AF250" s="129">
        <v>300</v>
      </c>
      <c r="AG250" s="129"/>
      <c r="AH250" s="189">
        <v>127</v>
      </c>
      <c r="AI250" s="189">
        <v>30</v>
      </c>
      <c r="AJ250" s="189">
        <v>69</v>
      </c>
      <c r="AK250" s="132">
        <v>17.2</v>
      </c>
      <c r="AL250" s="132">
        <v>12.7</v>
      </c>
      <c r="AM250" s="134">
        <f t="shared" si="44"/>
        <v>0.26289000000000001</v>
      </c>
      <c r="AN250" s="210" t="s">
        <v>7818</v>
      </c>
      <c r="AO250" s="136" t="s">
        <v>7819</v>
      </c>
      <c r="AP250" s="167"/>
      <c r="AQ250" s="191"/>
      <c r="AR250" s="147" t="s">
        <v>7820</v>
      </c>
      <c r="AS250" s="138" t="s">
        <v>6938</v>
      </c>
      <c r="AT250" s="139">
        <v>63.39</v>
      </c>
      <c r="AU250" s="139">
        <v>24.02</v>
      </c>
      <c r="AV250" s="139">
        <v>36.61</v>
      </c>
      <c r="AW250" s="140">
        <v>175</v>
      </c>
      <c r="AX250" s="152" t="s">
        <v>6856</v>
      </c>
      <c r="AY250" s="152"/>
      <c r="AZ250" s="152"/>
      <c r="BA250" s="152"/>
      <c r="BB250" s="128"/>
      <c r="BC250" s="128"/>
      <c r="BD250" s="128"/>
      <c r="BE250" s="222" t="s">
        <v>6953</v>
      </c>
      <c r="BF250" s="141" t="s">
        <v>6939</v>
      </c>
      <c r="BG250" s="153"/>
      <c r="BH250" s="143">
        <f t="shared" si="50"/>
        <v>25.76322</v>
      </c>
      <c r="BI250" s="143">
        <f t="shared" si="51"/>
        <v>55.206900000000005</v>
      </c>
      <c r="BJ250" s="143">
        <f t="shared" si="52"/>
        <v>63.093600000000002</v>
      </c>
      <c r="BK250" s="143">
        <f t="shared" si="53"/>
        <v>81.495900000000006</v>
      </c>
    </row>
    <row r="251" spans="1:63" s="200" customFormat="1" ht="33" hidden="1" customHeight="1" x14ac:dyDescent="0.2">
      <c r="A251" s="118">
        <v>44973</v>
      </c>
      <c r="B251" s="181" t="s">
        <v>7541</v>
      </c>
      <c r="C251" s="120"/>
      <c r="D251" s="120" t="s">
        <v>7043</v>
      </c>
      <c r="E251" s="120" t="s">
        <v>6928</v>
      </c>
      <c r="F251" s="121" t="s">
        <v>4302</v>
      </c>
      <c r="G251" s="171" t="s">
        <v>4302</v>
      </c>
      <c r="H251" s="123" t="s">
        <v>7821</v>
      </c>
      <c r="I251" s="124">
        <v>1</v>
      </c>
      <c r="J251" s="125">
        <f t="shared" si="43"/>
        <v>50</v>
      </c>
      <c r="K251" s="125">
        <f t="shared" si="43"/>
        <v>11.811023622047244</v>
      </c>
      <c r="L251" s="125">
        <f t="shared" si="43"/>
        <v>27.165354330708659</v>
      </c>
      <c r="M251" s="126">
        <f t="shared" si="49"/>
        <v>37.919119999999999</v>
      </c>
      <c r="N251" s="126">
        <f t="shared" si="49"/>
        <v>27.998419999999999</v>
      </c>
      <c r="O251" s="127">
        <f t="shared" si="47"/>
        <v>0.26289000000000001</v>
      </c>
      <c r="P251" s="125">
        <f t="shared" si="48"/>
        <v>9.2838727344121352</v>
      </c>
      <c r="Q251" s="124"/>
      <c r="R251" s="125"/>
      <c r="S251" s="125"/>
      <c r="T251" s="125"/>
      <c r="U251" s="132"/>
      <c r="V251" s="134"/>
      <c r="W251" s="134"/>
      <c r="X251" s="130">
        <v>98</v>
      </c>
      <c r="Y251" s="130">
        <v>210</v>
      </c>
      <c r="Z251" s="128">
        <v>240</v>
      </c>
      <c r="AA251" s="128">
        <v>310</v>
      </c>
      <c r="AB251" s="130" t="s">
        <v>7791</v>
      </c>
      <c r="AC251" s="130" t="s">
        <v>7018</v>
      </c>
      <c r="AD251" s="130" t="s">
        <v>6931</v>
      </c>
      <c r="AE251" s="130" t="s">
        <v>7003</v>
      </c>
      <c r="AF251" s="129">
        <v>300</v>
      </c>
      <c r="AG251" s="129"/>
      <c r="AH251" s="189">
        <v>127</v>
      </c>
      <c r="AI251" s="189">
        <v>30</v>
      </c>
      <c r="AJ251" s="189">
        <v>69</v>
      </c>
      <c r="AK251" s="132">
        <v>17.2</v>
      </c>
      <c r="AL251" s="132">
        <v>12.7</v>
      </c>
      <c r="AM251" s="134">
        <f t="shared" si="44"/>
        <v>0.26289000000000001</v>
      </c>
      <c r="AN251" s="210" t="s">
        <v>7818</v>
      </c>
      <c r="AO251" s="136" t="s">
        <v>7819</v>
      </c>
      <c r="AP251" s="167"/>
      <c r="AQ251" s="191"/>
      <c r="AR251" s="147" t="s">
        <v>7822</v>
      </c>
      <c r="AS251" s="138" t="s">
        <v>6938</v>
      </c>
      <c r="AT251" s="139">
        <v>63.39</v>
      </c>
      <c r="AU251" s="139">
        <v>24.02</v>
      </c>
      <c r="AV251" s="139">
        <v>36.61</v>
      </c>
      <c r="AW251" s="140">
        <v>175</v>
      </c>
      <c r="AX251" s="152" t="s">
        <v>6856</v>
      </c>
      <c r="AY251" s="152"/>
      <c r="AZ251" s="152"/>
      <c r="BA251" s="152"/>
      <c r="BB251" s="128"/>
      <c r="BC251" s="128"/>
      <c r="BD251" s="128"/>
      <c r="BE251" s="222" t="s">
        <v>6953</v>
      </c>
      <c r="BF251" s="141" t="s">
        <v>6939</v>
      </c>
      <c r="BG251" s="153"/>
      <c r="BH251" s="143">
        <f t="shared" si="50"/>
        <v>25.76322</v>
      </c>
      <c r="BI251" s="143">
        <f t="shared" si="51"/>
        <v>55.206900000000005</v>
      </c>
      <c r="BJ251" s="143">
        <f t="shared" si="52"/>
        <v>63.093600000000002</v>
      </c>
      <c r="BK251" s="143">
        <f t="shared" si="53"/>
        <v>81.495900000000006</v>
      </c>
    </row>
    <row r="252" spans="1:63" s="200" customFormat="1" ht="33" hidden="1" customHeight="1" x14ac:dyDescent="0.2">
      <c r="A252" s="118">
        <v>44973</v>
      </c>
      <c r="B252" s="181" t="s">
        <v>7541</v>
      </c>
      <c r="C252" s="120"/>
      <c r="D252" s="120" t="s">
        <v>7043</v>
      </c>
      <c r="E252" s="120" t="s">
        <v>6928</v>
      </c>
      <c r="F252" s="121" t="s">
        <v>4305</v>
      </c>
      <c r="G252" s="171" t="s">
        <v>4305</v>
      </c>
      <c r="H252" s="123" t="s">
        <v>7823</v>
      </c>
      <c r="I252" s="124">
        <v>1</v>
      </c>
      <c r="J252" s="125">
        <f t="shared" si="43"/>
        <v>50</v>
      </c>
      <c r="K252" s="125">
        <f t="shared" si="43"/>
        <v>11.811023622047244</v>
      </c>
      <c r="L252" s="125">
        <f t="shared" si="43"/>
        <v>27.165354330708659</v>
      </c>
      <c r="M252" s="126">
        <f t="shared" si="49"/>
        <v>37.919119999999999</v>
      </c>
      <c r="N252" s="126">
        <f t="shared" si="49"/>
        <v>27.998419999999999</v>
      </c>
      <c r="O252" s="127">
        <f t="shared" si="47"/>
        <v>0.26289000000000001</v>
      </c>
      <c r="P252" s="125">
        <f t="shared" si="48"/>
        <v>9.2838727344121352</v>
      </c>
      <c r="Q252" s="124"/>
      <c r="R252" s="125"/>
      <c r="S252" s="125"/>
      <c r="T252" s="125"/>
      <c r="U252" s="132"/>
      <c r="V252" s="134"/>
      <c r="W252" s="134"/>
      <c r="X252" s="130">
        <v>98</v>
      </c>
      <c r="Y252" s="130">
        <v>210</v>
      </c>
      <c r="Z252" s="128">
        <v>240</v>
      </c>
      <c r="AA252" s="128">
        <v>310</v>
      </c>
      <c r="AB252" s="130" t="s">
        <v>7791</v>
      </c>
      <c r="AC252" s="130" t="s">
        <v>7018</v>
      </c>
      <c r="AD252" s="130" t="s">
        <v>6931</v>
      </c>
      <c r="AE252" s="130" t="s">
        <v>7003</v>
      </c>
      <c r="AF252" s="129">
        <v>300</v>
      </c>
      <c r="AG252" s="129"/>
      <c r="AH252" s="189">
        <v>127</v>
      </c>
      <c r="AI252" s="189">
        <v>30</v>
      </c>
      <c r="AJ252" s="189">
        <v>69</v>
      </c>
      <c r="AK252" s="132">
        <v>17.2</v>
      </c>
      <c r="AL252" s="132">
        <v>12.7</v>
      </c>
      <c r="AM252" s="134">
        <f t="shared" si="44"/>
        <v>0.26289000000000001</v>
      </c>
      <c r="AN252" s="210" t="s">
        <v>7818</v>
      </c>
      <c r="AO252" s="136" t="s">
        <v>7819</v>
      </c>
      <c r="AP252" s="167"/>
      <c r="AQ252" s="191"/>
      <c r="AR252" s="147" t="s">
        <v>7824</v>
      </c>
      <c r="AS252" s="138" t="s">
        <v>6938</v>
      </c>
      <c r="AT252" s="139">
        <v>63.39</v>
      </c>
      <c r="AU252" s="139">
        <v>24.02</v>
      </c>
      <c r="AV252" s="139">
        <v>36.61</v>
      </c>
      <c r="AW252" s="140">
        <v>175</v>
      </c>
      <c r="AX252" s="152" t="s">
        <v>6856</v>
      </c>
      <c r="AY252" s="152"/>
      <c r="AZ252" s="152"/>
      <c r="BA252" s="152"/>
      <c r="BB252" s="128"/>
      <c r="BC252" s="128"/>
      <c r="BD252" s="128"/>
      <c r="BE252" s="222" t="s">
        <v>6953</v>
      </c>
      <c r="BF252" s="141" t="s">
        <v>6939</v>
      </c>
      <c r="BG252" s="153"/>
      <c r="BH252" s="143">
        <f t="shared" si="50"/>
        <v>25.76322</v>
      </c>
      <c r="BI252" s="143">
        <f t="shared" si="51"/>
        <v>55.206900000000005</v>
      </c>
      <c r="BJ252" s="143">
        <f t="shared" si="52"/>
        <v>63.093600000000002</v>
      </c>
      <c r="BK252" s="143">
        <f t="shared" si="53"/>
        <v>81.495900000000006</v>
      </c>
    </row>
    <row r="253" spans="1:63" s="200" customFormat="1" ht="33" hidden="1" customHeight="1" x14ac:dyDescent="0.2">
      <c r="A253" s="118">
        <v>44973</v>
      </c>
      <c r="B253" s="181" t="s">
        <v>7541</v>
      </c>
      <c r="C253" s="120"/>
      <c r="D253" s="120" t="s">
        <v>7043</v>
      </c>
      <c r="E253" s="120" t="s">
        <v>6928</v>
      </c>
      <c r="F253" s="121" t="s">
        <v>4308</v>
      </c>
      <c r="G253" s="171" t="s">
        <v>4308</v>
      </c>
      <c r="H253" s="123" t="s">
        <v>7825</v>
      </c>
      <c r="I253" s="124">
        <v>1</v>
      </c>
      <c r="J253" s="125">
        <f t="shared" si="43"/>
        <v>50</v>
      </c>
      <c r="K253" s="125">
        <f t="shared" si="43"/>
        <v>11.811023622047244</v>
      </c>
      <c r="L253" s="125">
        <f t="shared" si="43"/>
        <v>27.165354330708659</v>
      </c>
      <c r="M253" s="126">
        <f t="shared" si="49"/>
        <v>37.919119999999999</v>
      </c>
      <c r="N253" s="126">
        <f t="shared" si="49"/>
        <v>27.998419999999999</v>
      </c>
      <c r="O253" s="127">
        <f t="shared" si="47"/>
        <v>0.26289000000000001</v>
      </c>
      <c r="P253" s="125">
        <f t="shared" si="48"/>
        <v>9.2838727344121352</v>
      </c>
      <c r="Q253" s="124"/>
      <c r="R253" s="125"/>
      <c r="S253" s="125"/>
      <c r="T253" s="125"/>
      <c r="U253" s="132"/>
      <c r="V253" s="134"/>
      <c r="W253" s="134"/>
      <c r="X253" s="130">
        <v>98</v>
      </c>
      <c r="Y253" s="130">
        <v>210</v>
      </c>
      <c r="Z253" s="128">
        <v>240</v>
      </c>
      <c r="AA253" s="128">
        <v>310</v>
      </c>
      <c r="AB253" s="130" t="s">
        <v>7791</v>
      </c>
      <c r="AC253" s="130" t="s">
        <v>7018</v>
      </c>
      <c r="AD253" s="130" t="s">
        <v>6931</v>
      </c>
      <c r="AE253" s="130" t="s">
        <v>7003</v>
      </c>
      <c r="AF253" s="129">
        <v>300</v>
      </c>
      <c r="AG253" s="129"/>
      <c r="AH253" s="189">
        <v>127</v>
      </c>
      <c r="AI253" s="189">
        <v>30</v>
      </c>
      <c r="AJ253" s="189">
        <v>69</v>
      </c>
      <c r="AK253" s="132">
        <v>17.2</v>
      </c>
      <c r="AL253" s="132">
        <v>12.7</v>
      </c>
      <c r="AM253" s="134">
        <f t="shared" si="44"/>
        <v>0.26289000000000001</v>
      </c>
      <c r="AN253" s="210" t="s">
        <v>7818</v>
      </c>
      <c r="AO253" s="136" t="s">
        <v>7819</v>
      </c>
      <c r="AP253" s="167"/>
      <c r="AQ253" s="191"/>
      <c r="AR253" s="147" t="s">
        <v>7826</v>
      </c>
      <c r="AS253" s="138" t="s">
        <v>6938</v>
      </c>
      <c r="AT253" s="139">
        <v>63.39</v>
      </c>
      <c r="AU253" s="139">
        <v>24.02</v>
      </c>
      <c r="AV253" s="139">
        <v>36.61</v>
      </c>
      <c r="AW253" s="140">
        <v>175</v>
      </c>
      <c r="AX253" s="152" t="s">
        <v>6856</v>
      </c>
      <c r="AY253" s="152"/>
      <c r="AZ253" s="152"/>
      <c r="BA253" s="152"/>
      <c r="BB253" s="128"/>
      <c r="BC253" s="128"/>
      <c r="BD253" s="128"/>
      <c r="BE253" s="222" t="s">
        <v>6953</v>
      </c>
      <c r="BF253" s="141" t="s">
        <v>6939</v>
      </c>
      <c r="BG253" s="153"/>
      <c r="BH253" s="143">
        <f t="shared" si="50"/>
        <v>25.76322</v>
      </c>
      <c r="BI253" s="143">
        <f t="shared" si="51"/>
        <v>55.206900000000005</v>
      </c>
      <c r="BJ253" s="143">
        <f t="shared" si="52"/>
        <v>63.093600000000002</v>
      </c>
      <c r="BK253" s="143">
        <f t="shared" si="53"/>
        <v>81.495900000000006</v>
      </c>
    </row>
    <row r="254" spans="1:63" s="200" customFormat="1" ht="33" hidden="1" customHeight="1" x14ac:dyDescent="0.2">
      <c r="A254" s="118">
        <v>44973</v>
      </c>
      <c r="B254" s="181" t="s">
        <v>7541</v>
      </c>
      <c r="C254" s="120"/>
      <c r="D254" s="120" t="s">
        <v>7043</v>
      </c>
      <c r="E254" s="120" t="s">
        <v>6928</v>
      </c>
      <c r="F254" s="121" t="s">
        <v>4311</v>
      </c>
      <c r="G254" s="171" t="s">
        <v>4311</v>
      </c>
      <c r="H254" s="123" t="s">
        <v>7827</v>
      </c>
      <c r="I254" s="124">
        <v>1</v>
      </c>
      <c r="J254" s="125">
        <f t="shared" si="43"/>
        <v>50</v>
      </c>
      <c r="K254" s="125">
        <f t="shared" si="43"/>
        <v>11.811023622047244</v>
      </c>
      <c r="L254" s="125">
        <f t="shared" si="43"/>
        <v>27.165354330708659</v>
      </c>
      <c r="M254" s="126">
        <f t="shared" si="49"/>
        <v>37.919119999999999</v>
      </c>
      <c r="N254" s="126">
        <f t="shared" si="49"/>
        <v>27.998419999999999</v>
      </c>
      <c r="O254" s="127">
        <f t="shared" si="47"/>
        <v>0.26289000000000001</v>
      </c>
      <c r="P254" s="125">
        <f t="shared" si="48"/>
        <v>9.2838727344121352</v>
      </c>
      <c r="Q254" s="124"/>
      <c r="R254" s="125"/>
      <c r="S254" s="125"/>
      <c r="T254" s="125"/>
      <c r="U254" s="132"/>
      <c r="V254" s="134"/>
      <c r="W254" s="134"/>
      <c r="X254" s="130">
        <v>98</v>
      </c>
      <c r="Y254" s="130">
        <v>210</v>
      </c>
      <c r="Z254" s="128">
        <v>240</v>
      </c>
      <c r="AA254" s="128">
        <v>310</v>
      </c>
      <c r="AB254" s="130" t="s">
        <v>7791</v>
      </c>
      <c r="AC254" s="130" t="s">
        <v>7018</v>
      </c>
      <c r="AD254" s="130" t="s">
        <v>6931</v>
      </c>
      <c r="AE254" s="130" t="s">
        <v>7003</v>
      </c>
      <c r="AF254" s="129">
        <v>300</v>
      </c>
      <c r="AG254" s="129"/>
      <c r="AH254" s="189">
        <v>127</v>
      </c>
      <c r="AI254" s="189">
        <v>30</v>
      </c>
      <c r="AJ254" s="189">
        <v>69</v>
      </c>
      <c r="AK254" s="132">
        <v>17.2</v>
      </c>
      <c r="AL254" s="132">
        <v>12.7</v>
      </c>
      <c r="AM254" s="134">
        <f t="shared" si="44"/>
        <v>0.26289000000000001</v>
      </c>
      <c r="AN254" s="210" t="s">
        <v>7818</v>
      </c>
      <c r="AO254" s="136" t="s">
        <v>7819</v>
      </c>
      <c r="AP254" s="167"/>
      <c r="AQ254" s="191"/>
      <c r="AR254" s="147" t="s">
        <v>7828</v>
      </c>
      <c r="AS254" s="138" t="s">
        <v>6938</v>
      </c>
      <c r="AT254" s="139">
        <v>63.39</v>
      </c>
      <c r="AU254" s="139">
        <v>24.02</v>
      </c>
      <c r="AV254" s="139">
        <v>36.61</v>
      </c>
      <c r="AW254" s="140">
        <v>175</v>
      </c>
      <c r="AX254" s="152" t="s">
        <v>6856</v>
      </c>
      <c r="AY254" s="152"/>
      <c r="AZ254" s="152"/>
      <c r="BA254" s="152"/>
      <c r="BB254" s="128"/>
      <c r="BC254" s="128"/>
      <c r="BD254" s="128"/>
      <c r="BE254" s="222" t="s">
        <v>6953</v>
      </c>
      <c r="BF254" s="141" t="s">
        <v>6939</v>
      </c>
      <c r="BG254" s="153"/>
      <c r="BH254" s="143">
        <f t="shared" si="50"/>
        <v>25.76322</v>
      </c>
      <c r="BI254" s="143">
        <f t="shared" si="51"/>
        <v>55.206900000000005</v>
      </c>
      <c r="BJ254" s="143">
        <f t="shared" si="52"/>
        <v>63.093600000000002</v>
      </c>
      <c r="BK254" s="143">
        <f t="shared" si="53"/>
        <v>81.495900000000006</v>
      </c>
    </row>
    <row r="255" spans="1:63" s="200" customFormat="1" ht="33" hidden="1" customHeight="1" x14ac:dyDescent="0.2">
      <c r="A255" s="118">
        <v>45075</v>
      </c>
      <c r="B255" s="181" t="s">
        <v>7593</v>
      </c>
      <c r="C255" s="120"/>
      <c r="D255" s="120" t="s">
        <v>7043</v>
      </c>
      <c r="E255" s="120" t="s">
        <v>6928</v>
      </c>
      <c r="F255" s="121" t="s">
        <v>7829</v>
      </c>
      <c r="G255" s="171" t="s">
        <v>7829</v>
      </c>
      <c r="H255" s="123" t="s">
        <v>7830</v>
      </c>
      <c r="I255" s="124">
        <v>100</v>
      </c>
      <c r="J255" s="125">
        <f t="shared" si="43"/>
        <v>25.748031496062993</v>
      </c>
      <c r="K255" s="125">
        <f t="shared" si="43"/>
        <v>16.535433070866141</v>
      </c>
      <c r="L255" s="125">
        <f t="shared" si="43"/>
        <v>18.503937007874015</v>
      </c>
      <c r="M255" s="126">
        <f t="shared" si="49"/>
        <v>24.911980000000003</v>
      </c>
      <c r="N255" s="126">
        <f t="shared" si="49"/>
        <v>20.9437</v>
      </c>
      <c r="O255" s="127">
        <f t="shared" si="47"/>
        <v>0.12909960000000001</v>
      </c>
      <c r="P255" s="125">
        <f t="shared" si="48"/>
        <v>4.559109347877488</v>
      </c>
      <c r="Q255" s="124">
        <v>1</v>
      </c>
      <c r="R255" s="125">
        <v>6.3</v>
      </c>
      <c r="S255" s="125">
        <v>3.15</v>
      </c>
      <c r="T255" s="125">
        <v>3.54</v>
      </c>
      <c r="U255" s="132"/>
      <c r="V255" s="134"/>
      <c r="W255" s="134"/>
      <c r="X255" s="130">
        <v>20900</v>
      </c>
      <c r="Y255" s="130">
        <v>39600</v>
      </c>
      <c r="Z255" s="128">
        <v>52700</v>
      </c>
      <c r="AA255" s="128">
        <v>66700</v>
      </c>
      <c r="AB255" s="130" t="s">
        <v>7601</v>
      </c>
      <c r="AC255" s="130" t="s">
        <v>6976</v>
      </c>
      <c r="AD255" s="130" t="s">
        <v>6931</v>
      </c>
      <c r="AE255" s="130" t="s">
        <v>7003</v>
      </c>
      <c r="AF255" s="129" t="s">
        <v>7831</v>
      </c>
      <c r="AG255" s="129"/>
      <c r="AH255" s="189">
        <v>65.400000000000006</v>
      </c>
      <c r="AI255" s="189">
        <v>42</v>
      </c>
      <c r="AJ255" s="189">
        <v>47</v>
      </c>
      <c r="AK255" s="132">
        <v>11.3</v>
      </c>
      <c r="AL255" s="132">
        <v>9.5</v>
      </c>
      <c r="AM255" s="134">
        <f t="shared" si="44"/>
        <v>1.290996E-3</v>
      </c>
      <c r="AN255" s="210" t="s">
        <v>7003</v>
      </c>
      <c r="AO255" s="134" t="s">
        <v>7543</v>
      </c>
      <c r="AP255" s="167"/>
      <c r="AQ255" s="191"/>
      <c r="AR255" s="147" t="s">
        <v>7832</v>
      </c>
      <c r="AS255" s="138" t="s">
        <v>6938</v>
      </c>
      <c r="AT255" s="139"/>
      <c r="AU255" s="139"/>
      <c r="AV255" s="139"/>
      <c r="AW255" s="140"/>
      <c r="AX255" s="152" t="s">
        <v>6856</v>
      </c>
      <c r="AY255" s="152"/>
      <c r="AZ255" s="152"/>
      <c r="BA255" s="152"/>
      <c r="BB255" s="128"/>
      <c r="BC255" s="128"/>
      <c r="BD255" s="128"/>
      <c r="BE255" s="222" t="s">
        <v>6939</v>
      </c>
      <c r="BF255" s="141" t="s">
        <v>6939</v>
      </c>
      <c r="BG255" s="153"/>
      <c r="BH255" s="143">
        <f t="shared" si="50"/>
        <v>26.981816400000003</v>
      </c>
      <c r="BI255" s="143">
        <f t="shared" si="51"/>
        <v>51.123441600000007</v>
      </c>
      <c r="BJ255" s="143">
        <f t="shared" si="52"/>
        <v>68.035489200000001</v>
      </c>
      <c r="BK255" s="143">
        <f t="shared" si="53"/>
        <v>86.109433199999998</v>
      </c>
    </row>
    <row r="256" spans="1:63" s="200" customFormat="1" ht="33" hidden="1" customHeight="1" x14ac:dyDescent="0.2">
      <c r="A256" s="118">
        <v>45075</v>
      </c>
      <c r="B256" s="181" t="s">
        <v>7593</v>
      </c>
      <c r="C256" s="120"/>
      <c r="D256" s="120" t="s">
        <v>7043</v>
      </c>
      <c r="E256" s="120" t="s">
        <v>6928</v>
      </c>
      <c r="F256" s="121" t="s">
        <v>7833</v>
      </c>
      <c r="G256" s="171" t="s">
        <v>7833</v>
      </c>
      <c r="H256" s="123" t="s">
        <v>7834</v>
      </c>
      <c r="I256" s="124">
        <v>100</v>
      </c>
      <c r="J256" s="125">
        <f t="shared" si="43"/>
        <v>25.748031496062993</v>
      </c>
      <c r="K256" s="125">
        <f t="shared" si="43"/>
        <v>16.535433070866141</v>
      </c>
      <c r="L256" s="125">
        <f t="shared" si="43"/>
        <v>18.503937007874015</v>
      </c>
      <c r="M256" s="126">
        <f t="shared" si="49"/>
        <v>24.911980000000003</v>
      </c>
      <c r="N256" s="126">
        <f t="shared" si="49"/>
        <v>20.9437</v>
      </c>
      <c r="O256" s="127">
        <f t="shared" si="47"/>
        <v>0.12909960000000001</v>
      </c>
      <c r="P256" s="125">
        <f t="shared" si="48"/>
        <v>4.559109347877488</v>
      </c>
      <c r="Q256" s="124">
        <v>1</v>
      </c>
      <c r="R256" s="125">
        <v>6.3</v>
      </c>
      <c r="S256" s="125">
        <v>3.15</v>
      </c>
      <c r="T256" s="125">
        <v>3.54</v>
      </c>
      <c r="U256" s="132"/>
      <c r="V256" s="134"/>
      <c r="W256" s="134"/>
      <c r="X256" s="130">
        <v>20900</v>
      </c>
      <c r="Y256" s="130">
        <v>39600</v>
      </c>
      <c r="Z256" s="128">
        <v>52700</v>
      </c>
      <c r="AA256" s="128">
        <v>66700</v>
      </c>
      <c r="AB256" s="130" t="s">
        <v>7601</v>
      </c>
      <c r="AC256" s="130" t="s">
        <v>6976</v>
      </c>
      <c r="AD256" s="130" t="s">
        <v>6931</v>
      </c>
      <c r="AE256" s="130" t="s">
        <v>7003</v>
      </c>
      <c r="AF256" s="129" t="s">
        <v>7831</v>
      </c>
      <c r="AG256" s="129"/>
      <c r="AH256" s="189">
        <v>65.400000000000006</v>
      </c>
      <c r="AI256" s="189">
        <v>42</v>
      </c>
      <c r="AJ256" s="189">
        <v>47</v>
      </c>
      <c r="AK256" s="132">
        <v>11.3</v>
      </c>
      <c r="AL256" s="132">
        <v>9.5</v>
      </c>
      <c r="AM256" s="134">
        <f t="shared" si="44"/>
        <v>1.290996E-3</v>
      </c>
      <c r="AN256" s="210" t="s">
        <v>7003</v>
      </c>
      <c r="AO256" s="134" t="s">
        <v>7543</v>
      </c>
      <c r="AP256" s="167"/>
      <c r="AQ256" s="191"/>
      <c r="AR256" s="147" t="s">
        <v>7835</v>
      </c>
      <c r="AS256" s="138" t="s">
        <v>6938</v>
      </c>
      <c r="AT256" s="139"/>
      <c r="AU256" s="139"/>
      <c r="AV256" s="139"/>
      <c r="AW256" s="140"/>
      <c r="AX256" s="152" t="s">
        <v>6856</v>
      </c>
      <c r="AY256" s="152"/>
      <c r="AZ256" s="152"/>
      <c r="BA256" s="152"/>
      <c r="BB256" s="128"/>
      <c r="BC256" s="128"/>
      <c r="BD256" s="128"/>
      <c r="BE256" s="222" t="s">
        <v>6939</v>
      </c>
      <c r="BF256" s="141" t="s">
        <v>6939</v>
      </c>
      <c r="BG256" s="153"/>
      <c r="BH256" s="143">
        <f t="shared" si="50"/>
        <v>26.981816400000003</v>
      </c>
      <c r="BI256" s="143">
        <f t="shared" si="51"/>
        <v>51.123441600000007</v>
      </c>
      <c r="BJ256" s="143">
        <f t="shared" si="52"/>
        <v>68.035489200000001</v>
      </c>
      <c r="BK256" s="143">
        <f t="shared" si="53"/>
        <v>86.109433199999998</v>
      </c>
    </row>
    <row r="257" spans="1:65" s="200" customFormat="1" ht="33" hidden="1" customHeight="1" x14ac:dyDescent="0.2">
      <c r="A257" s="118">
        <v>45002</v>
      </c>
      <c r="B257" s="181" t="s">
        <v>7836</v>
      </c>
      <c r="C257" s="120"/>
      <c r="D257" s="120" t="s">
        <v>7043</v>
      </c>
      <c r="E257" s="120" t="s">
        <v>6928</v>
      </c>
      <c r="F257" s="121" t="s">
        <v>7837</v>
      </c>
      <c r="G257" s="171" t="s">
        <v>7838</v>
      </c>
      <c r="H257" s="123" t="s">
        <v>7839</v>
      </c>
      <c r="I257" s="124">
        <v>1</v>
      </c>
      <c r="J257" s="125">
        <f t="shared" si="43"/>
        <v>23.818897637795274</v>
      </c>
      <c r="K257" s="125">
        <f t="shared" si="43"/>
        <v>10.826771653543307</v>
      </c>
      <c r="L257" s="125">
        <f t="shared" si="43"/>
        <v>17.519685039370078</v>
      </c>
      <c r="M257" s="126">
        <f t="shared" si="49"/>
        <v>21.053930000000001</v>
      </c>
      <c r="N257" s="126">
        <f t="shared" si="49"/>
        <v>18.40841</v>
      </c>
      <c r="O257" s="127">
        <f t="shared" si="47"/>
        <v>7.4036875000000002E-2</v>
      </c>
      <c r="P257" s="125">
        <f t="shared" si="48"/>
        <v>2.6145875657255107</v>
      </c>
      <c r="Q257" s="124"/>
      <c r="R257" s="125"/>
      <c r="S257" s="125"/>
      <c r="T257" s="125"/>
      <c r="U257" s="132"/>
      <c r="V257" s="134"/>
      <c r="W257" s="134"/>
      <c r="X257" s="130">
        <v>370</v>
      </c>
      <c r="Y257" s="130">
        <v>780</v>
      </c>
      <c r="Z257" s="128">
        <v>910</v>
      </c>
      <c r="AA257" s="128">
        <v>1160</v>
      </c>
      <c r="AB257" s="130" t="s">
        <v>7840</v>
      </c>
      <c r="AC257" s="130" t="s">
        <v>6930</v>
      </c>
      <c r="AD257" s="130" t="s">
        <v>6931</v>
      </c>
      <c r="AE257" s="130" t="s">
        <v>7003</v>
      </c>
      <c r="AF257" s="129">
        <v>1000</v>
      </c>
      <c r="AG257" s="129"/>
      <c r="AH257" s="189">
        <v>60.5</v>
      </c>
      <c r="AI257" s="189">
        <v>27.5</v>
      </c>
      <c r="AJ257" s="189">
        <v>44.5</v>
      </c>
      <c r="AK257" s="132">
        <v>9.5500000000000007</v>
      </c>
      <c r="AL257" s="132">
        <v>8.35</v>
      </c>
      <c r="AM257" s="134">
        <f t="shared" si="44"/>
        <v>7.4036875000000002E-2</v>
      </c>
      <c r="AN257" s="210" t="s">
        <v>7841</v>
      </c>
      <c r="AO257" s="197" t="s">
        <v>7842</v>
      </c>
      <c r="AP257" s="211" t="s">
        <v>7843</v>
      </c>
      <c r="AQ257" s="120" t="s">
        <v>7844</v>
      </c>
      <c r="AR257" s="147" t="s">
        <v>7845</v>
      </c>
      <c r="AS257" s="138" t="s">
        <v>7003</v>
      </c>
      <c r="AT257" s="139">
        <v>39.76</v>
      </c>
      <c r="AU257" s="139">
        <v>20.47</v>
      </c>
      <c r="AV257" s="139">
        <v>43.9</v>
      </c>
      <c r="AW257" s="246" t="s">
        <v>7846</v>
      </c>
      <c r="AX257" s="152" t="s">
        <v>6856</v>
      </c>
      <c r="AY257" s="152"/>
      <c r="AZ257" s="152"/>
      <c r="BA257" s="152"/>
      <c r="BB257" s="128"/>
      <c r="BC257" s="128"/>
      <c r="BD257" s="128"/>
      <c r="BE257" s="222" t="s">
        <v>6939</v>
      </c>
      <c r="BF257" s="141" t="s">
        <v>6939</v>
      </c>
      <c r="BG257" s="153"/>
      <c r="BH257" s="143">
        <f t="shared" si="50"/>
        <v>27.393643750000003</v>
      </c>
      <c r="BI257" s="143">
        <f t="shared" si="51"/>
        <v>57.748762499999998</v>
      </c>
      <c r="BJ257" s="143">
        <f t="shared" si="52"/>
        <v>67.373556250000007</v>
      </c>
      <c r="BK257" s="143">
        <f t="shared" si="53"/>
        <v>85.882775000000009</v>
      </c>
    </row>
    <row r="258" spans="1:65" s="200" customFormat="1" ht="33" hidden="1" customHeight="1" x14ac:dyDescent="0.2">
      <c r="A258" s="118">
        <v>45002</v>
      </c>
      <c r="B258" s="181" t="s">
        <v>7836</v>
      </c>
      <c r="C258" s="120"/>
      <c r="D258" s="120" t="s">
        <v>7043</v>
      </c>
      <c r="E258" s="120" t="s">
        <v>6928</v>
      </c>
      <c r="F258" s="121" t="s">
        <v>7847</v>
      </c>
      <c r="G258" s="171" t="s">
        <v>7848</v>
      </c>
      <c r="H258" s="123" t="s">
        <v>7839</v>
      </c>
      <c r="I258" s="124">
        <v>1</v>
      </c>
      <c r="J258" s="125">
        <f t="shared" si="43"/>
        <v>23.818897637795274</v>
      </c>
      <c r="K258" s="125">
        <f t="shared" si="43"/>
        <v>10.826771653543307</v>
      </c>
      <c r="L258" s="125">
        <f t="shared" si="43"/>
        <v>17.519685039370078</v>
      </c>
      <c r="M258" s="126">
        <f t="shared" si="49"/>
        <v>21.053930000000001</v>
      </c>
      <c r="N258" s="126">
        <f t="shared" si="49"/>
        <v>18.40841</v>
      </c>
      <c r="O258" s="127">
        <f t="shared" si="47"/>
        <v>7.4036875000000002E-2</v>
      </c>
      <c r="P258" s="125">
        <f t="shared" si="48"/>
        <v>2.6145875657255107</v>
      </c>
      <c r="Q258" s="124"/>
      <c r="R258" s="125"/>
      <c r="S258" s="125"/>
      <c r="T258" s="125"/>
      <c r="U258" s="132"/>
      <c r="V258" s="134"/>
      <c r="W258" s="134"/>
      <c r="X258" s="130">
        <v>370</v>
      </c>
      <c r="Y258" s="130">
        <v>780</v>
      </c>
      <c r="Z258" s="128">
        <v>910</v>
      </c>
      <c r="AA258" s="128">
        <v>1160</v>
      </c>
      <c r="AB258" s="130" t="s">
        <v>7840</v>
      </c>
      <c r="AC258" s="130" t="s">
        <v>6930</v>
      </c>
      <c r="AD258" s="130" t="s">
        <v>6931</v>
      </c>
      <c r="AE258" s="130" t="s">
        <v>7003</v>
      </c>
      <c r="AF258" s="129">
        <v>1000</v>
      </c>
      <c r="AG258" s="129"/>
      <c r="AH258" s="189">
        <v>60.5</v>
      </c>
      <c r="AI258" s="189">
        <v>27.5</v>
      </c>
      <c r="AJ258" s="189">
        <v>44.5</v>
      </c>
      <c r="AK258" s="132">
        <v>9.5500000000000007</v>
      </c>
      <c r="AL258" s="132">
        <v>8.35</v>
      </c>
      <c r="AM258" s="134">
        <f t="shared" si="44"/>
        <v>7.4036875000000002E-2</v>
      </c>
      <c r="AN258" s="210" t="s">
        <v>7841</v>
      </c>
      <c r="AO258" s="197" t="s">
        <v>7842</v>
      </c>
      <c r="AP258" s="211" t="s">
        <v>7843</v>
      </c>
      <c r="AQ258" s="120" t="s">
        <v>7844</v>
      </c>
      <c r="AR258" s="147" t="s">
        <v>7849</v>
      </c>
      <c r="AS258" s="138" t="s">
        <v>7003</v>
      </c>
      <c r="AT258" s="139">
        <v>39.76</v>
      </c>
      <c r="AU258" s="139">
        <v>20.47</v>
      </c>
      <c r="AV258" s="139">
        <v>43.9</v>
      </c>
      <c r="AW258" s="246" t="s">
        <v>7846</v>
      </c>
      <c r="AX258" s="152" t="s">
        <v>6856</v>
      </c>
      <c r="AY258" s="152"/>
      <c r="AZ258" s="152"/>
      <c r="BA258" s="152"/>
      <c r="BB258" s="128"/>
      <c r="BC258" s="128"/>
      <c r="BD258" s="128"/>
      <c r="BE258" s="222" t="s">
        <v>6939</v>
      </c>
      <c r="BF258" s="141" t="s">
        <v>6939</v>
      </c>
      <c r="BG258" s="153"/>
      <c r="BH258" s="143">
        <f t="shared" si="50"/>
        <v>27.393643750000003</v>
      </c>
      <c r="BI258" s="143">
        <f t="shared" si="51"/>
        <v>57.748762499999998</v>
      </c>
      <c r="BJ258" s="143">
        <f t="shared" si="52"/>
        <v>67.373556250000007</v>
      </c>
      <c r="BK258" s="143">
        <f t="shared" si="53"/>
        <v>85.882775000000009</v>
      </c>
    </row>
    <row r="259" spans="1:65" s="144" customFormat="1" ht="28.5" hidden="1" customHeight="1" x14ac:dyDescent="0.2">
      <c r="A259" s="118">
        <v>44767</v>
      </c>
      <c r="B259" s="182"/>
      <c r="C259" s="120"/>
      <c r="D259" s="120" t="s">
        <v>7043</v>
      </c>
      <c r="E259" s="120" t="s">
        <v>6928</v>
      </c>
      <c r="F259" s="123" t="s">
        <v>4240</v>
      </c>
      <c r="G259" s="184" t="s">
        <v>4240</v>
      </c>
      <c r="H259" s="123" t="s">
        <v>7850</v>
      </c>
      <c r="I259" s="124">
        <v>1</v>
      </c>
      <c r="J259" s="125">
        <f t="shared" si="43"/>
        <v>44.881889763779526</v>
      </c>
      <c r="K259" s="125">
        <f t="shared" si="43"/>
        <v>29.921259842519685</v>
      </c>
      <c r="L259" s="125">
        <f t="shared" si="43"/>
        <v>12.204724409448819</v>
      </c>
      <c r="M259" s="126">
        <f t="shared" si="49"/>
        <v>71.649500000000003</v>
      </c>
      <c r="N259" s="126">
        <f t="shared" si="49"/>
        <v>66.138000000000005</v>
      </c>
      <c r="O259" s="127">
        <f t="shared" si="47"/>
        <v>0.26858399999999999</v>
      </c>
      <c r="P259" s="125">
        <f t="shared" si="48"/>
        <v>9.4849544467242914</v>
      </c>
      <c r="Q259" s="124"/>
      <c r="R259" s="126"/>
      <c r="S259" s="126"/>
      <c r="T259" s="126"/>
      <c r="U259" s="126"/>
      <c r="V259" s="127"/>
      <c r="W259" s="127"/>
      <c r="X259" s="155">
        <v>98</v>
      </c>
      <c r="Y259" s="155">
        <v>210</v>
      </c>
      <c r="Z259" s="155">
        <v>242</v>
      </c>
      <c r="AA259" s="128">
        <v>280</v>
      </c>
      <c r="AB259" s="130" t="s">
        <v>41</v>
      </c>
      <c r="AC259" s="130" t="s">
        <v>6930</v>
      </c>
      <c r="AD259" s="130" t="s">
        <v>6931</v>
      </c>
      <c r="AE259" s="131">
        <v>200</v>
      </c>
      <c r="AF259" s="129">
        <v>200</v>
      </c>
      <c r="AG259" s="129"/>
      <c r="AH259" s="132">
        <v>114</v>
      </c>
      <c r="AI259" s="132">
        <v>76</v>
      </c>
      <c r="AJ259" s="132">
        <v>31</v>
      </c>
      <c r="AK259" s="133">
        <v>32.5</v>
      </c>
      <c r="AL259" s="133">
        <v>30</v>
      </c>
      <c r="AM259" s="134">
        <f t="shared" si="44"/>
        <v>0.26858399999999999</v>
      </c>
      <c r="AN259" s="210" t="s">
        <v>7438</v>
      </c>
      <c r="AO259" s="136" t="s">
        <v>7000</v>
      </c>
      <c r="AP259" s="136" t="s">
        <v>7464</v>
      </c>
      <c r="AQ259" s="221" t="s">
        <v>7851</v>
      </c>
      <c r="AR259" s="147" t="s">
        <v>7852</v>
      </c>
      <c r="AS259" s="138" t="s">
        <v>6938</v>
      </c>
      <c r="AT259" s="157">
        <v>23.3</v>
      </c>
      <c r="AU259" s="157">
        <v>43.8</v>
      </c>
      <c r="AV259" s="157">
        <v>41.5</v>
      </c>
      <c r="AW259" s="143">
        <v>130</v>
      </c>
      <c r="AX259" s="152" t="s">
        <v>6981</v>
      </c>
      <c r="AY259" s="150" t="s">
        <v>7499</v>
      </c>
      <c r="AZ259" s="150" t="s">
        <v>7500</v>
      </c>
      <c r="BA259" s="152"/>
      <c r="BB259" s="152"/>
      <c r="BC259" s="128"/>
      <c r="BD259" s="128"/>
      <c r="BE259" s="141" t="s">
        <v>7473</v>
      </c>
      <c r="BF259" s="141" t="s">
        <v>6981</v>
      </c>
      <c r="BG259" s="153"/>
      <c r="BH259" s="143">
        <f t="shared" si="50"/>
        <v>26.321231999999998</v>
      </c>
      <c r="BI259" s="143">
        <f t="shared" si="51"/>
        <v>56.402639999999998</v>
      </c>
      <c r="BJ259" s="143">
        <f t="shared" si="52"/>
        <v>64.997327999999996</v>
      </c>
      <c r="BK259" s="143">
        <f t="shared" si="53"/>
        <v>75.203519999999997</v>
      </c>
      <c r="BL259" s="148"/>
      <c r="BM259" s="148"/>
    </row>
    <row r="260" spans="1:65" s="200" customFormat="1" ht="33" hidden="1" customHeight="1" x14ac:dyDescent="0.2">
      <c r="A260" s="118">
        <v>44855</v>
      </c>
      <c r="B260" s="181" t="s">
        <v>7853</v>
      </c>
      <c r="C260" s="247"/>
      <c r="D260" s="120" t="s">
        <v>7043</v>
      </c>
      <c r="E260" s="120" t="s">
        <v>6928</v>
      </c>
      <c r="F260" s="121" t="s">
        <v>4246</v>
      </c>
      <c r="G260" s="171" t="s">
        <v>4246</v>
      </c>
      <c r="H260" s="123" t="s">
        <v>7854</v>
      </c>
      <c r="I260" s="124">
        <v>1</v>
      </c>
      <c r="J260" s="125">
        <f t="shared" si="43"/>
        <v>37.00787401574803</v>
      </c>
      <c r="K260" s="125">
        <f t="shared" si="43"/>
        <v>10.433070866141732</v>
      </c>
      <c r="L260" s="125">
        <f t="shared" si="43"/>
        <v>31.69291338582677</v>
      </c>
      <c r="M260" s="126">
        <f t="shared" si="49"/>
        <v>47.509130000000006</v>
      </c>
      <c r="N260" s="126">
        <f t="shared" si="49"/>
        <v>40.344180000000001</v>
      </c>
      <c r="O260" s="127">
        <f t="shared" si="47"/>
        <v>0.2005255</v>
      </c>
      <c r="P260" s="125">
        <f t="shared" si="48"/>
        <v>7.0814912016598592</v>
      </c>
      <c r="Q260" s="124"/>
      <c r="R260" s="125"/>
      <c r="S260" s="125"/>
      <c r="T260" s="125"/>
      <c r="U260" s="132"/>
      <c r="V260" s="134"/>
      <c r="W260" s="134"/>
      <c r="X260" s="130">
        <v>132</v>
      </c>
      <c r="Y260" s="130">
        <v>274</v>
      </c>
      <c r="Z260" s="128">
        <v>336</v>
      </c>
      <c r="AA260" s="128">
        <v>373</v>
      </c>
      <c r="AB260" s="130" t="s">
        <v>7855</v>
      </c>
      <c r="AC260" s="130" t="s">
        <v>7018</v>
      </c>
      <c r="AD260" s="130" t="s">
        <v>6931</v>
      </c>
      <c r="AE260" s="130">
        <v>100</v>
      </c>
      <c r="AF260" s="129">
        <v>336</v>
      </c>
      <c r="AG260" s="129"/>
      <c r="AH260" s="189">
        <v>94</v>
      </c>
      <c r="AI260" s="189">
        <v>26.5</v>
      </c>
      <c r="AJ260" s="189">
        <v>80.5</v>
      </c>
      <c r="AK260" s="132">
        <v>21.55</v>
      </c>
      <c r="AL260" s="132">
        <v>18.3</v>
      </c>
      <c r="AM260" s="134">
        <f t="shared" si="44"/>
        <v>0.2005255</v>
      </c>
      <c r="AN260" s="190" t="s">
        <v>7289</v>
      </c>
      <c r="AO260" s="138" t="s">
        <v>7856</v>
      </c>
      <c r="AP260" s="138" t="s">
        <v>7857</v>
      </c>
      <c r="AQ260" s="120" t="s">
        <v>7858</v>
      </c>
      <c r="AR260" s="147" t="s">
        <v>7859</v>
      </c>
      <c r="AS260" s="138" t="s">
        <v>6938</v>
      </c>
      <c r="AT260" s="139">
        <v>36</v>
      </c>
      <c r="AU260" s="139">
        <v>39.75</v>
      </c>
      <c r="AV260" s="139">
        <v>31</v>
      </c>
      <c r="AW260" s="140">
        <v>100</v>
      </c>
      <c r="AX260" s="152" t="s">
        <v>6856</v>
      </c>
      <c r="AY260" s="152"/>
      <c r="AZ260" s="152"/>
      <c r="BA260" s="205"/>
      <c r="BB260" s="206"/>
      <c r="BC260" s="206"/>
      <c r="BD260" s="206"/>
      <c r="BE260" s="222" t="s">
        <v>7760</v>
      </c>
      <c r="BF260" s="141" t="s">
        <v>6939</v>
      </c>
      <c r="BG260" s="153"/>
      <c r="BH260" s="143">
        <f t="shared" si="50"/>
        <v>26.469366000000001</v>
      </c>
      <c r="BI260" s="143">
        <f t="shared" si="51"/>
        <v>54.943987</v>
      </c>
      <c r="BJ260" s="143">
        <f t="shared" si="52"/>
        <v>67.376567999999992</v>
      </c>
      <c r="BK260" s="143">
        <f t="shared" si="53"/>
        <v>74.796011499999992</v>
      </c>
    </row>
    <row r="261" spans="1:65" s="200" customFormat="1" ht="33" hidden="1" customHeight="1" x14ac:dyDescent="0.2">
      <c r="A261" s="118">
        <v>45327</v>
      </c>
      <c r="B261" s="181" t="s">
        <v>7697</v>
      </c>
      <c r="C261" s="247"/>
      <c r="D261" s="120" t="s">
        <v>7761</v>
      </c>
      <c r="E261" s="120" t="s">
        <v>6928</v>
      </c>
      <c r="F261" s="121" t="s">
        <v>7860</v>
      </c>
      <c r="G261" s="171" t="s">
        <v>7860</v>
      </c>
      <c r="H261" s="123" t="s">
        <v>7705</v>
      </c>
      <c r="I261" s="124">
        <v>1</v>
      </c>
      <c r="J261" s="125">
        <f t="shared" si="43"/>
        <v>23.622047244094489</v>
      </c>
      <c r="K261" s="125">
        <f t="shared" si="43"/>
        <v>6.8110236220472444</v>
      </c>
      <c r="L261" s="125">
        <f t="shared" si="43"/>
        <v>10.511811023622046</v>
      </c>
      <c r="M261" s="126">
        <f t="shared" si="49"/>
        <v>7.7161000000000008</v>
      </c>
      <c r="N261" s="126">
        <f t="shared" si="49"/>
        <v>5.5776379999999994</v>
      </c>
      <c r="O261" s="127">
        <f t="shared" si="47"/>
        <v>2.7714599999999999E-2</v>
      </c>
      <c r="P261" s="125">
        <f t="shared" si="48"/>
        <v>0.97873186231936771</v>
      </c>
      <c r="Q261" s="124"/>
      <c r="R261" s="125"/>
      <c r="S261" s="125"/>
      <c r="T261" s="125"/>
      <c r="U261" s="132"/>
      <c r="V261" s="134"/>
      <c r="W261" s="134"/>
      <c r="X261" s="130"/>
      <c r="Y261" s="130"/>
      <c r="Z261" s="128"/>
      <c r="AA261" s="128"/>
      <c r="AB261" s="130" t="s">
        <v>72</v>
      </c>
      <c r="AC261" s="130" t="s">
        <v>7018</v>
      </c>
      <c r="AD261" s="130" t="s">
        <v>6931</v>
      </c>
      <c r="AE261" s="131">
        <v>100</v>
      </c>
      <c r="AF261" s="129">
        <v>1000</v>
      </c>
      <c r="AG261" s="129">
        <v>60</v>
      </c>
      <c r="AH261" s="189">
        <v>60</v>
      </c>
      <c r="AI261" s="189">
        <v>17.3</v>
      </c>
      <c r="AJ261" s="189">
        <v>26.7</v>
      </c>
      <c r="AK261" s="132">
        <v>3.5</v>
      </c>
      <c r="AL261" s="133">
        <v>2.5299999999999998</v>
      </c>
      <c r="AM261" s="134">
        <f t="shared" si="44"/>
        <v>2.7714599999999999E-2</v>
      </c>
      <c r="AN261" s="210" t="s">
        <v>7706</v>
      </c>
      <c r="AO261" s="136" t="s">
        <v>7000</v>
      </c>
      <c r="AP261" s="134" t="s">
        <v>6944</v>
      </c>
      <c r="AQ261" s="221" t="s">
        <v>7707</v>
      </c>
      <c r="AR261" s="147" t="s">
        <v>7708</v>
      </c>
      <c r="AS261" s="138" t="s">
        <v>6938</v>
      </c>
      <c r="AT261" s="157">
        <v>23.23</v>
      </c>
      <c r="AU261" s="157">
        <v>9.84</v>
      </c>
      <c r="AV261" s="157">
        <v>37.4</v>
      </c>
      <c r="AW261" s="143">
        <v>110</v>
      </c>
      <c r="AX261" s="152" t="s">
        <v>6856</v>
      </c>
      <c r="AY261" s="152"/>
      <c r="AZ261" s="152"/>
      <c r="BA261" s="152"/>
      <c r="BB261" s="128"/>
      <c r="BC261" s="128"/>
      <c r="BD261" s="128"/>
      <c r="BE261" s="222" t="s">
        <v>6939</v>
      </c>
      <c r="BF261" s="141" t="s">
        <v>6939</v>
      </c>
      <c r="BG261" s="224"/>
      <c r="BH261" s="143">
        <f t="shared" si="50"/>
        <v>0</v>
      </c>
      <c r="BI261" s="143">
        <f t="shared" si="50"/>
        <v>0</v>
      </c>
      <c r="BJ261" s="143">
        <f t="shared" si="52"/>
        <v>0</v>
      </c>
      <c r="BK261" s="143">
        <f t="shared" si="52"/>
        <v>0</v>
      </c>
    </row>
    <row r="262" spans="1:65" s="200" customFormat="1" ht="33" hidden="1" customHeight="1" x14ac:dyDescent="0.2">
      <c r="A262" s="118">
        <v>45327</v>
      </c>
      <c r="B262" s="181" t="s">
        <v>7697</v>
      </c>
      <c r="C262" s="247"/>
      <c r="D262" s="120" t="s">
        <v>7761</v>
      </c>
      <c r="E262" s="120" t="s">
        <v>6928</v>
      </c>
      <c r="F262" s="121" t="s">
        <v>7861</v>
      </c>
      <c r="G262" s="171" t="s">
        <v>7861</v>
      </c>
      <c r="H262" s="123" t="s">
        <v>7705</v>
      </c>
      <c r="I262" s="124">
        <v>1</v>
      </c>
      <c r="J262" s="125">
        <f t="shared" si="43"/>
        <v>23.622047244094489</v>
      </c>
      <c r="K262" s="125">
        <f t="shared" si="43"/>
        <v>6.8110236220472444</v>
      </c>
      <c r="L262" s="125">
        <f t="shared" si="43"/>
        <v>10.511811023622046</v>
      </c>
      <c r="M262" s="126">
        <f t="shared" si="49"/>
        <v>7.7161000000000008</v>
      </c>
      <c r="N262" s="126">
        <f t="shared" si="49"/>
        <v>5.5776379999999994</v>
      </c>
      <c r="O262" s="127">
        <f t="shared" si="47"/>
        <v>2.7714599999999999E-2</v>
      </c>
      <c r="P262" s="125">
        <f t="shared" si="48"/>
        <v>0.97873186231936771</v>
      </c>
      <c r="Q262" s="124"/>
      <c r="R262" s="125"/>
      <c r="S262" s="125"/>
      <c r="T262" s="125"/>
      <c r="U262" s="132"/>
      <c r="V262" s="134"/>
      <c r="W262" s="134"/>
      <c r="X262" s="130"/>
      <c r="Y262" s="130"/>
      <c r="Z262" s="128"/>
      <c r="AA262" s="128"/>
      <c r="AB262" s="130" t="s">
        <v>72</v>
      </c>
      <c r="AC262" s="130" t="s">
        <v>7018</v>
      </c>
      <c r="AD262" s="130" t="s">
        <v>6931</v>
      </c>
      <c r="AE262" s="131">
        <v>100</v>
      </c>
      <c r="AF262" s="129">
        <v>1000</v>
      </c>
      <c r="AG262" s="129">
        <v>60</v>
      </c>
      <c r="AH262" s="189">
        <v>60</v>
      </c>
      <c r="AI262" s="189">
        <v>17.3</v>
      </c>
      <c r="AJ262" s="189">
        <v>26.7</v>
      </c>
      <c r="AK262" s="132">
        <v>3.5</v>
      </c>
      <c r="AL262" s="133">
        <v>2.5299999999999998</v>
      </c>
      <c r="AM262" s="134">
        <f t="shared" si="44"/>
        <v>2.7714599999999999E-2</v>
      </c>
      <c r="AN262" s="210" t="s">
        <v>7706</v>
      </c>
      <c r="AO262" s="136" t="s">
        <v>7000</v>
      </c>
      <c r="AP262" s="134" t="s">
        <v>6944</v>
      </c>
      <c r="AQ262" s="221" t="s">
        <v>7707</v>
      </c>
      <c r="AR262" s="147" t="s">
        <v>7711</v>
      </c>
      <c r="AS262" s="138" t="s">
        <v>6938</v>
      </c>
      <c r="AT262" s="157">
        <v>23.23</v>
      </c>
      <c r="AU262" s="157">
        <v>9.84</v>
      </c>
      <c r="AV262" s="157">
        <v>37.4</v>
      </c>
      <c r="AW262" s="143">
        <v>110</v>
      </c>
      <c r="AX262" s="152" t="s">
        <v>6856</v>
      </c>
      <c r="AY262" s="152"/>
      <c r="AZ262" s="152"/>
      <c r="BA262" s="152"/>
      <c r="BB262" s="128"/>
      <c r="BC262" s="128"/>
      <c r="BD262" s="128"/>
      <c r="BE262" s="222" t="s">
        <v>6939</v>
      </c>
      <c r="BF262" s="141" t="s">
        <v>6939</v>
      </c>
      <c r="BG262" s="224"/>
      <c r="BH262" s="143">
        <f t="shared" si="50"/>
        <v>0</v>
      </c>
      <c r="BI262" s="143">
        <f t="shared" si="50"/>
        <v>0</v>
      </c>
      <c r="BJ262" s="143">
        <f t="shared" si="52"/>
        <v>0</v>
      </c>
      <c r="BK262" s="143">
        <f t="shared" si="52"/>
        <v>0</v>
      </c>
    </row>
    <row r="263" spans="1:65" s="200" customFormat="1" ht="33" hidden="1" customHeight="1" x14ac:dyDescent="0.2">
      <c r="A263" s="118">
        <v>45404</v>
      </c>
      <c r="B263" s="181" t="s">
        <v>8345</v>
      </c>
      <c r="C263" s="247"/>
      <c r="D263" s="120" t="s">
        <v>7043</v>
      </c>
      <c r="E263" s="120" t="s">
        <v>6928</v>
      </c>
      <c r="F263" s="121" t="s">
        <v>7862</v>
      </c>
      <c r="G263" s="171" t="s">
        <v>7862</v>
      </c>
      <c r="H263" s="123" t="s">
        <v>7863</v>
      </c>
      <c r="I263" s="124">
        <v>1</v>
      </c>
      <c r="J263" s="125">
        <f t="shared" si="43"/>
        <v>39.370078740157481</v>
      </c>
      <c r="K263" s="125">
        <f t="shared" si="43"/>
        <v>14.960629921259843</v>
      </c>
      <c r="L263" s="125">
        <f t="shared" si="43"/>
        <v>33.85826771653543</v>
      </c>
      <c r="M263" s="126">
        <f t="shared" ref="M263:N294" si="54">AK263*2.2046</f>
        <v>66.138000000000005</v>
      </c>
      <c r="N263" s="126"/>
      <c r="O263" s="127">
        <f t="shared" si="47"/>
        <v>0.32679999999999998</v>
      </c>
      <c r="P263" s="125">
        <f t="shared" si="48"/>
        <v>11.54083308458247</v>
      </c>
      <c r="Q263" s="124"/>
      <c r="R263" s="125"/>
      <c r="S263" s="125"/>
      <c r="T263" s="125"/>
      <c r="U263" s="132"/>
      <c r="V263" s="134"/>
      <c r="W263" s="134"/>
      <c r="X263" s="130"/>
      <c r="Y263" s="130"/>
      <c r="Z263" s="128">
        <v>210</v>
      </c>
      <c r="AA263" s="128"/>
      <c r="AB263" s="130" t="s">
        <v>7511</v>
      </c>
      <c r="AC263" s="130" t="s">
        <v>6976</v>
      </c>
      <c r="AD263" s="130" t="s">
        <v>6931</v>
      </c>
      <c r="AE263" s="130" t="s">
        <v>7003</v>
      </c>
      <c r="AF263" s="130" t="s">
        <v>7864</v>
      </c>
      <c r="AG263" s="129"/>
      <c r="AH263" s="189">
        <v>100</v>
      </c>
      <c r="AI263" s="189">
        <v>38</v>
      </c>
      <c r="AJ263" s="189">
        <v>86</v>
      </c>
      <c r="AK263" s="132">
        <v>30</v>
      </c>
      <c r="AL263" s="132"/>
      <c r="AM263" s="134">
        <f t="shared" si="44"/>
        <v>0.32679999999999998</v>
      </c>
      <c r="AN263" s="210" t="s">
        <v>7003</v>
      </c>
      <c r="AO263" s="136" t="s">
        <v>7513</v>
      </c>
      <c r="AP263" s="136" t="s">
        <v>7514</v>
      </c>
      <c r="AQ263" s="191"/>
      <c r="AR263" s="147" t="s">
        <v>7865</v>
      </c>
      <c r="AS263" s="147" t="s">
        <v>6938</v>
      </c>
      <c r="AT263" s="139"/>
      <c r="AU263" s="139"/>
      <c r="AV263" s="139"/>
      <c r="AW263" s="140"/>
      <c r="AX263" s="152" t="s">
        <v>6981</v>
      </c>
      <c r="AY263" s="150" t="s">
        <v>7471</v>
      </c>
      <c r="AZ263" s="150" t="s">
        <v>8346</v>
      </c>
      <c r="BA263" s="205"/>
      <c r="BB263" s="206"/>
      <c r="BC263" s="206"/>
      <c r="BD263" s="206"/>
      <c r="BE263" s="141" t="s">
        <v>7473</v>
      </c>
      <c r="BF263" s="141" t="s">
        <v>6981</v>
      </c>
      <c r="BG263" s="224"/>
      <c r="BH263" s="143">
        <f t="shared" si="50"/>
        <v>0</v>
      </c>
      <c r="BI263" s="143">
        <f t="shared" si="50"/>
        <v>0</v>
      </c>
      <c r="BJ263" s="143">
        <f t="shared" si="52"/>
        <v>68.628</v>
      </c>
      <c r="BK263" s="143">
        <f t="shared" si="52"/>
        <v>0</v>
      </c>
    </row>
    <row r="264" spans="1:65" s="200" customFormat="1" ht="33" hidden="1" customHeight="1" x14ac:dyDescent="0.2">
      <c r="A264" s="118">
        <v>45404</v>
      </c>
      <c r="B264" s="181" t="s">
        <v>8345</v>
      </c>
      <c r="C264" s="247"/>
      <c r="D264" s="120" t="s">
        <v>7043</v>
      </c>
      <c r="E264" s="120" t="s">
        <v>6928</v>
      </c>
      <c r="F264" s="121" t="s">
        <v>7866</v>
      </c>
      <c r="G264" s="171" t="s">
        <v>7866</v>
      </c>
      <c r="H264" s="123" t="s">
        <v>7867</v>
      </c>
      <c r="I264" s="124">
        <v>1</v>
      </c>
      <c r="J264" s="125">
        <f t="shared" ref="J264:L327" si="55">AH264/2.54</f>
        <v>39.370078740157481</v>
      </c>
      <c r="K264" s="125">
        <f t="shared" si="55"/>
        <v>14.960629921259843</v>
      </c>
      <c r="L264" s="125">
        <f t="shared" si="55"/>
        <v>33.85826771653543</v>
      </c>
      <c r="M264" s="126">
        <f t="shared" si="54"/>
        <v>66.138000000000005</v>
      </c>
      <c r="N264" s="126"/>
      <c r="O264" s="127">
        <f t="shared" si="47"/>
        <v>0.32679999999999998</v>
      </c>
      <c r="P264" s="125">
        <f t="shared" si="48"/>
        <v>11.54083308458247</v>
      </c>
      <c r="Q264" s="124"/>
      <c r="R264" s="125"/>
      <c r="S264" s="125"/>
      <c r="T264" s="125"/>
      <c r="U264" s="132"/>
      <c r="V264" s="134"/>
      <c r="W264" s="134"/>
      <c r="X264" s="130"/>
      <c r="Y264" s="130"/>
      <c r="Z264" s="128">
        <v>210</v>
      </c>
      <c r="AA264" s="128"/>
      <c r="AB264" s="130" t="s">
        <v>7511</v>
      </c>
      <c r="AC264" s="130" t="s">
        <v>6976</v>
      </c>
      <c r="AD264" s="130" t="s">
        <v>6931</v>
      </c>
      <c r="AE264" s="130" t="s">
        <v>7003</v>
      </c>
      <c r="AF264" s="130" t="s">
        <v>7864</v>
      </c>
      <c r="AG264" s="129"/>
      <c r="AH264" s="189">
        <v>100</v>
      </c>
      <c r="AI264" s="189">
        <v>38</v>
      </c>
      <c r="AJ264" s="189">
        <v>86</v>
      </c>
      <c r="AK264" s="132">
        <v>30</v>
      </c>
      <c r="AL264" s="132"/>
      <c r="AM264" s="134">
        <f t="shared" si="44"/>
        <v>0.32679999999999998</v>
      </c>
      <c r="AN264" s="210" t="s">
        <v>7003</v>
      </c>
      <c r="AO264" s="136" t="s">
        <v>7513</v>
      </c>
      <c r="AP264" s="136" t="s">
        <v>7514</v>
      </c>
      <c r="AQ264" s="191"/>
      <c r="AR264" s="147" t="s">
        <v>7868</v>
      </c>
      <c r="AS264" s="147" t="s">
        <v>6938</v>
      </c>
      <c r="AT264" s="139"/>
      <c r="AU264" s="139"/>
      <c r="AV264" s="139"/>
      <c r="AW264" s="140"/>
      <c r="AX264" s="152" t="s">
        <v>6981</v>
      </c>
      <c r="AY264" s="150" t="s">
        <v>7471</v>
      </c>
      <c r="AZ264" s="150" t="s">
        <v>8346</v>
      </c>
      <c r="BA264" s="205"/>
      <c r="BB264" s="206"/>
      <c r="BC264" s="206"/>
      <c r="BD264" s="206"/>
      <c r="BE264" s="141" t="s">
        <v>7473</v>
      </c>
      <c r="BF264" s="141" t="s">
        <v>6981</v>
      </c>
      <c r="BG264" s="224"/>
      <c r="BH264" s="143">
        <f t="shared" si="50"/>
        <v>0</v>
      </c>
      <c r="BI264" s="143">
        <f t="shared" si="50"/>
        <v>0</v>
      </c>
      <c r="BJ264" s="143">
        <f t="shared" si="52"/>
        <v>68.628</v>
      </c>
      <c r="BK264" s="143">
        <f t="shared" si="52"/>
        <v>0</v>
      </c>
    </row>
    <row r="265" spans="1:65" s="200" customFormat="1" ht="33" hidden="1" customHeight="1" x14ac:dyDescent="0.2">
      <c r="A265" s="118">
        <v>45404</v>
      </c>
      <c r="B265" s="181" t="s">
        <v>8345</v>
      </c>
      <c r="C265" s="247"/>
      <c r="D265" s="120" t="s">
        <v>7043</v>
      </c>
      <c r="E265" s="120" t="s">
        <v>6928</v>
      </c>
      <c r="F265" s="121" t="s">
        <v>7869</v>
      </c>
      <c r="G265" s="171" t="s">
        <v>7869</v>
      </c>
      <c r="H265" s="123" t="s">
        <v>7870</v>
      </c>
      <c r="I265" s="124">
        <v>1</v>
      </c>
      <c r="J265" s="125">
        <f t="shared" si="55"/>
        <v>39.370078740157481</v>
      </c>
      <c r="K265" s="125">
        <f t="shared" si="55"/>
        <v>14.960629921259843</v>
      </c>
      <c r="L265" s="125">
        <f t="shared" si="55"/>
        <v>33.85826771653543</v>
      </c>
      <c r="M265" s="126">
        <f t="shared" si="54"/>
        <v>66.138000000000005</v>
      </c>
      <c r="N265" s="126"/>
      <c r="O265" s="127">
        <f t="shared" si="47"/>
        <v>0.32679999999999998</v>
      </c>
      <c r="P265" s="125">
        <f t="shared" si="48"/>
        <v>11.54083308458247</v>
      </c>
      <c r="Q265" s="124"/>
      <c r="R265" s="125"/>
      <c r="S265" s="125"/>
      <c r="T265" s="125"/>
      <c r="U265" s="132"/>
      <c r="V265" s="134"/>
      <c r="W265" s="134"/>
      <c r="X265" s="130"/>
      <c r="Y265" s="130"/>
      <c r="Z265" s="128">
        <v>210</v>
      </c>
      <c r="AA265" s="128"/>
      <c r="AB265" s="130" t="s">
        <v>7511</v>
      </c>
      <c r="AC265" s="130" t="s">
        <v>6976</v>
      </c>
      <c r="AD265" s="130" t="s">
        <v>6931</v>
      </c>
      <c r="AE265" s="130" t="s">
        <v>7003</v>
      </c>
      <c r="AF265" s="130" t="s">
        <v>7864</v>
      </c>
      <c r="AG265" s="129"/>
      <c r="AH265" s="189">
        <v>100</v>
      </c>
      <c r="AI265" s="189">
        <v>38</v>
      </c>
      <c r="AJ265" s="189">
        <v>86</v>
      </c>
      <c r="AK265" s="132">
        <v>30</v>
      </c>
      <c r="AL265" s="132"/>
      <c r="AM265" s="134">
        <f t="shared" ref="AM265:AM328" si="56">O265/I265</f>
        <v>0.32679999999999998</v>
      </c>
      <c r="AN265" s="210" t="s">
        <v>7003</v>
      </c>
      <c r="AO265" s="136" t="s">
        <v>7513</v>
      </c>
      <c r="AP265" s="136" t="s">
        <v>7514</v>
      </c>
      <c r="AQ265" s="191"/>
      <c r="AR265" s="147" t="s">
        <v>7871</v>
      </c>
      <c r="AS265" s="147" t="s">
        <v>6938</v>
      </c>
      <c r="AT265" s="139"/>
      <c r="AU265" s="139"/>
      <c r="AV265" s="139"/>
      <c r="AW265" s="140"/>
      <c r="AX265" s="152" t="s">
        <v>6981</v>
      </c>
      <c r="AY265" s="150" t="s">
        <v>7471</v>
      </c>
      <c r="AZ265" s="150" t="s">
        <v>8346</v>
      </c>
      <c r="BA265" s="205"/>
      <c r="BB265" s="206"/>
      <c r="BC265" s="206"/>
      <c r="BD265" s="206"/>
      <c r="BE265" s="141" t="s">
        <v>7473</v>
      </c>
      <c r="BF265" s="141" t="s">
        <v>6981</v>
      </c>
      <c r="BG265" s="224"/>
      <c r="BH265" s="143">
        <f t="shared" si="50"/>
        <v>0</v>
      </c>
      <c r="BI265" s="143">
        <f t="shared" si="50"/>
        <v>0</v>
      </c>
      <c r="BJ265" s="143">
        <f t="shared" si="52"/>
        <v>68.628</v>
      </c>
      <c r="BK265" s="143">
        <f t="shared" si="52"/>
        <v>0</v>
      </c>
    </row>
    <row r="266" spans="1:65" s="200" customFormat="1" ht="33" hidden="1" customHeight="1" x14ac:dyDescent="0.2">
      <c r="A266" s="118">
        <v>45404</v>
      </c>
      <c r="B266" s="181" t="s">
        <v>8345</v>
      </c>
      <c r="C266" s="247"/>
      <c r="D266" s="120" t="s">
        <v>7043</v>
      </c>
      <c r="E266" s="120" t="s">
        <v>6928</v>
      </c>
      <c r="F266" s="121" t="s">
        <v>7872</v>
      </c>
      <c r="G266" s="171" t="s">
        <v>7872</v>
      </c>
      <c r="H266" s="123" t="s">
        <v>7873</v>
      </c>
      <c r="I266" s="124">
        <v>1</v>
      </c>
      <c r="J266" s="125">
        <f t="shared" si="55"/>
        <v>39.370078740157481</v>
      </c>
      <c r="K266" s="125">
        <f t="shared" si="55"/>
        <v>14.960629921259843</v>
      </c>
      <c r="L266" s="125">
        <f t="shared" si="55"/>
        <v>33.85826771653543</v>
      </c>
      <c r="M266" s="126">
        <f t="shared" si="54"/>
        <v>66.138000000000005</v>
      </c>
      <c r="N266" s="126"/>
      <c r="O266" s="127">
        <f t="shared" si="47"/>
        <v>0.32679999999999998</v>
      </c>
      <c r="P266" s="125">
        <f t="shared" si="48"/>
        <v>11.54083308458247</v>
      </c>
      <c r="Q266" s="124"/>
      <c r="R266" s="125"/>
      <c r="S266" s="125"/>
      <c r="T266" s="125"/>
      <c r="U266" s="132"/>
      <c r="V266" s="134"/>
      <c r="W266" s="134"/>
      <c r="X266" s="130"/>
      <c r="Y266" s="130"/>
      <c r="Z266" s="128">
        <v>210</v>
      </c>
      <c r="AA266" s="128"/>
      <c r="AB266" s="130" t="s">
        <v>7511</v>
      </c>
      <c r="AC266" s="130" t="s">
        <v>6976</v>
      </c>
      <c r="AD266" s="130" t="s">
        <v>6931</v>
      </c>
      <c r="AE266" s="130" t="s">
        <v>7003</v>
      </c>
      <c r="AF266" s="130" t="s">
        <v>7864</v>
      </c>
      <c r="AG266" s="129"/>
      <c r="AH266" s="189">
        <v>100</v>
      </c>
      <c r="AI266" s="189">
        <v>38</v>
      </c>
      <c r="AJ266" s="189">
        <v>86</v>
      </c>
      <c r="AK266" s="132">
        <v>30</v>
      </c>
      <c r="AL266" s="132"/>
      <c r="AM266" s="134">
        <f t="shared" si="56"/>
        <v>0.32679999999999998</v>
      </c>
      <c r="AN266" s="210" t="s">
        <v>7003</v>
      </c>
      <c r="AO266" s="136" t="s">
        <v>7513</v>
      </c>
      <c r="AP266" s="136" t="s">
        <v>7514</v>
      </c>
      <c r="AQ266" s="191"/>
      <c r="AR266" s="147" t="s">
        <v>7874</v>
      </c>
      <c r="AS266" s="147" t="s">
        <v>6938</v>
      </c>
      <c r="AT266" s="139"/>
      <c r="AU266" s="139"/>
      <c r="AV266" s="139"/>
      <c r="AW266" s="140"/>
      <c r="AX266" s="152" t="s">
        <v>6981</v>
      </c>
      <c r="AY266" s="150" t="s">
        <v>7471</v>
      </c>
      <c r="AZ266" s="150" t="s">
        <v>8346</v>
      </c>
      <c r="BA266" s="205"/>
      <c r="BB266" s="206"/>
      <c r="BC266" s="206"/>
      <c r="BD266" s="206"/>
      <c r="BE266" s="141" t="s">
        <v>7473</v>
      </c>
      <c r="BF266" s="141" t="s">
        <v>6981</v>
      </c>
      <c r="BG266" s="224"/>
      <c r="BH266" s="143">
        <f t="shared" si="50"/>
        <v>0</v>
      </c>
      <c r="BI266" s="143">
        <f t="shared" si="50"/>
        <v>0</v>
      </c>
      <c r="BJ266" s="143">
        <f t="shared" si="52"/>
        <v>68.628</v>
      </c>
      <c r="BK266" s="143">
        <f t="shared" si="52"/>
        <v>0</v>
      </c>
    </row>
    <row r="267" spans="1:65" s="200" customFormat="1" ht="33" hidden="1" customHeight="1" x14ac:dyDescent="0.2">
      <c r="A267" s="118">
        <v>44845</v>
      </c>
      <c r="B267" s="181" t="s">
        <v>7876</v>
      </c>
      <c r="C267" s="181" t="s">
        <v>7877</v>
      </c>
      <c r="D267" s="120" t="s">
        <v>7043</v>
      </c>
      <c r="E267" s="120" t="s">
        <v>6928</v>
      </c>
      <c r="F267" s="121" t="s">
        <v>7878</v>
      </c>
      <c r="G267" s="171" t="s">
        <v>7878</v>
      </c>
      <c r="H267" s="123" t="s">
        <v>7879</v>
      </c>
      <c r="I267" s="124">
        <v>1</v>
      </c>
      <c r="J267" s="125">
        <f t="shared" si="55"/>
        <v>46.062992125984252</v>
      </c>
      <c r="K267" s="125">
        <f t="shared" si="55"/>
        <v>7.0866141732283463</v>
      </c>
      <c r="L267" s="125">
        <f t="shared" si="55"/>
        <v>26.771653543307085</v>
      </c>
      <c r="M267" s="126">
        <f t="shared" si="54"/>
        <v>31.305320000000002</v>
      </c>
      <c r="N267" s="126">
        <f t="shared" si="54"/>
        <v>23.368760000000002</v>
      </c>
      <c r="O267" s="127">
        <f t="shared" si="47"/>
        <v>0.143208</v>
      </c>
      <c r="P267" s="125">
        <f t="shared" si="48"/>
        <v>5.057342791850937</v>
      </c>
      <c r="Q267" s="124"/>
      <c r="R267" s="125"/>
      <c r="S267" s="125"/>
      <c r="T267" s="125"/>
      <c r="U267" s="132"/>
      <c r="V267" s="134"/>
      <c r="W267" s="134"/>
      <c r="X267" s="130"/>
      <c r="Y267" s="130"/>
      <c r="Z267" s="128"/>
      <c r="AA267" s="128"/>
      <c r="AB267" s="130" t="s">
        <v>7791</v>
      </c>
      <c r="AC267" s="130" t="s">
        <v>7018</v>
      </c>
      <c r="AD267" s="130" t="s">
        <v>6931</v>
      </c>
      <c r="AE267" s="130" t="s">
        <v>7003</v>
      </c>
      <c r="AF267" s="129">
        <v>300</v>
      </c>
      <c r="AG267" s="129"/>
      <c r="AH267" s="189">
        <v>117</v>
      </c>
      <c r="AI267" s="189">
        <v>18</v>
      </c>
      <c r="AJ267" s="189">
        <v>68</v>
      </c>
      <c r="AK267" s="132">
        <v>14.2</v>
      </c>
      <c r="AL267" s="132">
        <v>10.6</v>
      </c>
      <c r="AM267" s="134">
        <f t="shared" si="56"/>
        <v>0.143208</v>
      </c>
      <c r="AN267" s="210" t="s">
        <v>7792</v>
      </c>
      <c r="AO267" s="136" t="s">
        <v>7793</v>
      </c>
      <c r="AP267" s="167"/>
      <c r="AQ267" s="191"/>
      <c r="AR267" s="147" t="s">
        <v>7880</v>
      </c>
      <c r="AS267" s="138" t="s">
        <v>7003</v>
      </c>
      <c r="AT267" s="139">
        <v>45.67</v>
      </c>
      <c r="AU267" s="139">
        <v>20.87</v>
      </c>
      <c r="AV267" s="139">
        <v>29.92</v>
      </c>
      <c r="AW267" s="140">
        <v>130</v>
      </c>
      <c r="AX267" s="152" t="s">
        <v>6856</v>
      </c>
      <c r="AY267" s="152"/>
      <c r="AZ267" s="152"/>
      <c r="BA267" s="205"/>
      <c r="BB267" s="206"/>
      <c r="BC267" s="206"/>
      <c r="BD267" s="206"/>
      <c r="BE267" s="141" t="s">
        <v>6953</v>
      </c>
      <c r="BF267" s="141" t="s">
        <v>6939</v>
      </c>
      <c r="BG267" s="224"/>
      <c r="BH267" s="143">
        <f t="shared" si="50"/>
        <v>0</v>
      </c>
      <c r="BI267" s="143">
        <f t="shared" si="50"/>
        <v>0</v>
      </c>
      <c r="BJ267" s="143">
        <f t="shared" si="52"/>
        <v>0</v>
      </c>
      <c r="BK267" s="143">
        <f t="shared" si="52"/>
        <v>0</v>
      </c>
    </row>
    <row r="268" spans="1:65" s="200" customFormat="1" ht="33" hidden="1" customHeight="1" x14ac:dyDescent="0.2">
      <c r="A268" s="118">
        <v>44845</v>
      </c>
      <c r="B268" s="181" t="s">
        <v>7876</v>
      </c>
      <c r="C268" s="181" t="s">
        <v>7877</v>
      </c>
      <c r="D268" s="120" t="s">
        <v>7043</v>
      </c>
      <c r="E268" s="120" t="s">
        <v>6928</v>
      </c>
      <c r="F268" s="121" t="s">
        <v>7881</v>
      </c>
      <c r="G268" s="171" t="s">
        <v>7881</v>
      </c>
      <c r="H268" s="123" t="s">
        <v>7882</v>
      </c>
      <c r="I268" s="124">
        <v>1</v>
      </c>
      <c r="J268" s="125">
        <f t="shared" si="55"/>
        <v>46.062992125984252</v>
      </c>
      <c r="K268" s="125">
        <f t="shared" si="55"/>
        <v>7.0866141732283463</v>
      </c>
      <c r="L268" s="125">
        <f t="shared" si="55"/>
        <v>26.771653543307085</v>
      </c>
      <c r="M268" s="126">
        <f t="shared" si="54"/>
        <v>31.305320000000002</v>
      </c>
      <c r="N268" s="126">
        <f t="shared" si="54"/>
        <v>23.368760000000002</v>
      </c>
      <c r="O268" s="127">
        <f t="shared" si="47"/>
        <v>0.143208</v>
      </c>
      <c r="P268" s="125">
        <f t="shared" si="48"/>
        <v>5.057342791850937</v>
      </c>
      <c r="Q268" s="124"/>
      <c r="R268" s="125"/>
      <c r="S268" s="125"/>
      <c r="T268" s="125"/>
      <c r="U268" s="132"/>
      <c r="V268" s="134"/>
      <c r="W268" s="134"/>
      <c r="X268" s="130"/>
      <c r="Y268" s="130"/>
      <c r="Z268" s="128"/>
      <c r="AA268" s="128"/>
      <c r="AB268" s="130" t="s">
        <v>7791</v>
      </c>
      <c r="AC268" s="130" t="s">
        <v>7018</v>
      </c>
      <c r="AD268" s="130" t="s">
        <v>6931</v>
      </c>
      <c r="AE268" s="130" t="s">
        <v>7003</v>
      </c>
      <c r="AF268" s="129">
        <v>300</v>
      </c>
      <c r="AG268" s="129"/>
      <c r="AH268" s="189">
        <v>117</v>
      </c>
      <c r="AI268" s="189">
        <v>18</v>
      </c>
      <c r="AJ268" s="189">
        <v>68</v>
      </c>
      <c r="AK268" s="132">
        <v>14.2</v>
      </c>
      <c r="AL268" s="132">
        <v>10.6</v>
      </c>
      <c r="AM268" s="134">
        <f t="shared" si="56"/>
        <v>0.143208</v>
      </c>
      <c r="AN268" s="210" t="s">
        <v>7792</v>
      </c>
      <c r="AO268" s="136" t="s">
        <v>7793</v>
      </c>
      <c r="AP268" s="167"/>
      <c r="AQ268" s="191"/>
      <c r="AR268" s="147" t="s">
        <v>7883</v>
      </c>
      <c r="AS268" s="138" t="s">
        <v>7003</v>
      </c>
      <c r="AT268" s="139">
        <v>45.67</v>
      </c>
      <c r="AU268" s="139">
        <v>20.87</v>
      </c>
      <c r="AV268" s="139">
        <v>29.92</v>
      </c>
      <c r="AW268" s="140">
        <v>130</v>
      </c>
      <c r="AX268" s="152" t="s">
        <v>6856</v>
      </c>
      <c r="AY268" s="152"/>
      <c r="AZ268" s="152"/>
      <c r="BA268" s="205"/>
      <c r="BB268" s="206"/>
      <c r="BC268" s="206"/>
      <c r="BD268" s="206"/>
      <c r="BE268" s="141" t="s">
        <v>6953</v>
      </c>
      <c r="BF268" s="141" t="s">
        <v>6939</v>
      </c>
      <c r="BG268" s="224"/>
      <c r="BH268" s="143">
        <f t="shared" si="50"/>
        <v>0</v>
      </c>
      <c r="BI268" s="143">
        <f t="shared" si="50"/>
        <v>0</v>
      </c>
      <c r="BJ268" s="143">
        <f t="shared" si="50"/>
        <v>0</v>
      </c>
      <c r="BK268" s="143">
        <f t="shared" si="50"/>
        <v>0</v>
      </c>
    </row>
    <row r="269" spans="1:65" s="200" customFormat="1" ht="33" hidden="1" customHeight="1" x14ac:dyDescent="0.2">
      <c r="A269" s="118">
        <v>44845</v>
      </c>
      <c r="B269" s="181" t="s">
        <v>7876</v>
      </c>
      <c r="C269" s="181" t="s">
        <v>7877</v>
      </c>
      <c r="D269" s="120" t="s">
        <v>7043</v>
      </c>
      <c r="E269" s="120" t="s">
        <v>6928</v>
      </c>
      <c r="F269" s="121" t="s">
        <v>7884</v>
      </c>
      <c r="G269" s="171" t="s">
        <v>7884</v>
      </c>
      <c r="H269" s="123" t="s">
        <v>7885</v>
      </c>
      <c r="I269" s="124">
        <v>1</v>
      </c>
      <c r="J269" s="125">
        <f t="shared" si="55"/>
        <v>46.062992125984252</v>
      </c>
      <c r="K269" s="125">
        <f t="shared" si="55"/>
        <v>7.0866141732283463</v>
      </c>
      <c r="L269" s="125">
        <f t="shared" si="55"/>
        <v>26.771653543307085</v>
      </c>
      <c r="M269" s="126">
        <f t="shared" si="54"/>
        <v>31.305320000000002</v>
      </c>
      <c r="N269" s="126">
        <f t="shared" si="54"/>
        <v>23.368760000000002</v>
      </c>
      <c r="O269" s="127">
        <f t="shared" si="47"/>
        <v>0.143208</v>
      </c>
      <c r="P269" s="125">
        <f t="shared" si="48"/>
        <v>5.057342791850937</v>
      </c>
      <c r="Q269" s="124"/>
      <c r="R269" s="125"/>
      <c r="S269" s="125"/>
      <c r="T269" s="125"/>
      <c r="U269" s="132"/>
      <c r="V269" s="134"/>
      <c r="W269" s="134"/>
      <c r="X269" s="130"/>
      <c r="Y269" s="130"/>
      <c r="Z269" s="128"/>
      <c r="AA269" s="128"/>
      <c r="AB269" s="130" t="s">
        <v>7791</v>
      </c>
      <c r="AC269" s="130" t="s">
        <v>7018</v>
      </c>
      <c r="AD269" s="130" t="s">
        <v>6931</v>
      </c>
      <c r="AE269" s="130" t="s">
        <v>7003</v>
      </c>
      <c r="AF269" s="129">
        <v>300</v>
      </c>
      <c r="AG269" s="129"/>
      <c r="AH269" s="189">
        <v>117</v>
      </c>
      <c r="AI269" s="189">
        <v>18</v>
      </c>
      <c r="AJ269" s="189">
        <v>68</v>
      </c>
      <c r="AK269" s="132">
        <v>14.2</v>
      </c>
      <c r="AL269" s="132">
        <v>10.6</v>
      </c>
      <c r="AM269" s="134">
        <f t="shared" si="56"/>
        <v>0.143208</v>
      </c>
      <c r="AN269" s="210" t="s">
        <v>7792</v>
      </c>
      <c r="AO269" s="136" t="s">
        <v>7793</v>
      </c>
      <c r="AP269" s="167"/>
      <c r="AQ269" s="191"/>
      <c r="AR269" s="147" t="s">
        <v>7886</v>
      </c>
      <c r="AS269" s="138" t="s">
        <v>7003</v>
      </c>
      <c r="AT269" s="139">
        <v>45.67</v>
      </c>
      <c r="AU269" s="139">
        <v>20.87</v>
      </c>
      <c r="AV269" s="139">
        <v>29.92</v>
      </c>
      <c r="AW269" s="140">
        <v>130</v>
      </c>
      <c r="AX269" s="152" t="s">
        <v>6856</v>
      </c>
      <c r="AY269" s="152"/>
      <c r="AZ269" s="152"/>
      <c r="BA269" s="205"/>
      <c r="BB269" s="206"/>
      <c r="BC269" s="206"/>
      <c r="BD269" s="206"/>
      <c r="BE269" s="141" t="s">
        <v>6953</v>
      </c>
      <c r="BF269" s="141" t="s">
        <v>6939</v>
      </c>
      <c r="BG269" s="224"/>
      <c r="BH269" s="143">
        <f t="shared" si="50"/>
        <v>0</v>
      </c>
      <c r="BI269" s="143">
        <f t="shared" si="50"/>
        <v>0</v>
      </c>
      <c r="BJ269" s="143">
        <f t="shared" si="50"/>
        <v>0</v>
      </c>
      <c r="BK269" s="143">
        <f t="shared" si="50"/>
        <v>0</v>
      </c>
    </row>
    <row r="270" spans="1:65" s="200" customFormat="1" ht="33" hidden="1" customHeight="1" x14ac:dyDescent="0.2">
      <c r="A270" s="118">
        <v>44845</v>
      </c>
      <c r="B270" s="181" t="s">
        <v>7876</v>
      </c>
      <c r="C270" s="181" t="s">
        <v>7877</v>
      </c>
      <c r="D270" s="120" t="s">
        <v>7043</v>
      </c>
      <c r="E270" s="120" t="s">
        <v>6928</v>
      </c>
      <c r="F270" s="121" t="s">
        <v>7887</v>
      </c>
      <c r="G270" s="171" t="s">
        <v>7887</v>
      </c>
      <c r="H270" s="123" t="s">
        <v>7888</v>
      </c>
      <c r="I270" s="124">
        <v>1</v>
      </c>
      <c r="J270" s="125">
        <f t="shared" si="55"/>
        <v>46.062992125984252</v>
      </c>
      <c r="K270" s="125">
        <f t="shared" si="55"/>
        <v>7.0866141732283463</v>
      </c>
      <c r="L270" s="125">
        <f t="shared" si="55"/>
        <v>26.771653543307085</v>
      </c>
      <c r="M270" s="126">
        <f t="shared" si="54"/>
        <v>31.305320000000002</v>
      </c>
      <c r="N270" s="126">
        <f t="shared" si="54"/>
        <v>23.368760000000002</v>
      </c>
      <c r="O270" s="127">
        <f t="shared" si="47"/>
        <v>0.143208</v>
      </c>
      <c r="P270" s="125">
        <f t="shared" si="48"/>
        <v>5.057342791850937</v>
      </c>
      <c r="Q270" s="124"/>
      <c r="R270" s="125"/>
      <c r="S270" s="125"/>
      <c r="T270" s="125"/>
      <c r="U270" s="132"/>
      <c r="V270" s="134"/>
      <c r="W270" s="134"/>
      <c r="X270" s="130"/>
      <c r="Y270" s="130"/>
      <c r="Z270" s="128"/>
      <c r="AA270" s="128"/>
      <c r="AB270" s="130" t="s">
        <v>7791</v>
      </c>
      <c r="AC270" s="130" t="s">
        <v>7018</v>
      </c>
      <c r="AD270" s="130" t="s">
        <v>6931</v>
      </c>
      <c r="AE270" s="130" t="s">
        <v>7003</v>
      </c>
      <c r="AF270" s="129">
        <v>300</v>
      </c>
      <c r="AG270" s="129"/>
      <c r="AH270" s="189">
        <v>117</v>
      </c>
      <c r="AI270" s="189">
        <v>18</v>
      </c>
      <c r="AJ270" s="189">
        <v>68</v>
      </c>
      <c r="AK270" s="132">
        <v>14.2</v>
      </c>
      <c r="AL270" s="132">
        <v>10.6</v>
      </c>
      <c r="AM270" s="134">
        <f t="shared" si="56"/>
        <v>0.143208</v>
      </c>
      <c r="AN270" s="210" t="s">
        <v>7792</v>
      </c>
      <c r="AO270" s="136" t="s">
        <v>7793</v>
      </c>
      <c r="AP270" s="167"/>
      <c r="AQ270" s="191"/>
      <c r="AR270" s="147" t="s">
        <v>7889</v>
      </c>
      <c r="AS270" s="138" t="s">
        <v>7003</v>
      </c>
      <c r="AT270" s="139">
        <v>45.67</v>
      </c>
      <c r="AU270" s="139">
        <v>20.87</v>
      </c>
      <c r="AV270" s="139">
        <v>29.92</v>
      </c>
      <c r="AW270" s="140">
        <v>130</v>
      </c>
      <c r="AX270" s="152" t="s">
        <v>6856</v>
      </c>
      <c r="AY270" s="152"/>
      <c r="AZ270" s="152"/>
      <c r="BA270" s="205"/>
      <c r="BB270" s="206"/>
      <c r="BC270" s="206"/>
      <c r="BD270" s="206"/>
      <c r="BE270" s="141" t="s">
        <v>6953</v>
      </c>
      <c r="BF270" s="141" t="s">
        <v>6939</v>
      </c>
      <c r="BG270" s="224"/>
      <c r="BH270" s="143">
        <f t="shared" si="50"/>
        <v>0</v>
      </c>
      <c r="BI270" s="143">
        <f t="shared" si="50"/>
        <v>0</v>
      </c>
      <c r="BJ270" s="143">
        <f t="shared" si="50"/>
        <v>0</v>
      </c>
      <c r="BK270" s="143">
        <f t="shared" si="50"/>
        <v>0</v>
      </c>
    </row>
    <row r="271" spans="1:65" s="200" customFormat="1" ht="33" hidden="1" customHeight="1" x14ac:dyDescent="0.2">
      <c r="A271" s="118">
        <v>44845</v>
      </c>
      <c r="B271" s="181" t="s">
        <v>7876</v>
      </c>
      <c r="C271" s="181" t="s">
        <v>7877</v>
      </c>
      <c r="D271" s="120" t="s">
        <v>7043</v>
      </c>
      <c r="E271" s="120" t="s">
        <v>6928</v>
      </c>
      <c r="F271" s="121" t="s">
        <v>7890</v>
      </c>
      <c r="G271" s="171" t="s">
        <v>7890</v>
      </c>
      <c r="H271" s="123" t="s">
        <v>7891</v>
      </c>
      <c r="I271" s="124">
        <v>1</v>
      </c>
      <c r="J271" s="125">
        <f t="shared" si="55"/>
        <v>46.062992125984252</v>
      </c>
      <c r="K271" s="125">
        <f t="shared" si="55"/>
        <v>7.0866141732283463</v>
      </c>
      <c r="L271" s="125">
        <f t="shared" si="55"/>
        <v>26.771653543307085</v>
      </c>
      <c r="M271" s="126">
        <f t="shared" si="54"/>
        <v>31.305320000000002</v>
      </c>
      <c r="N271" s="126">
        <f t="shared" si="54"/>
        <v>23.368760000000002</v>
      </c>
      <c r="O271" s="127">
        <f t="shared" si="47"/>
        <v>0.143208</v>
      </c>
      <c r="P271" s="125">
        <f t="shared" si="48"/>
        <v>5.057342791850937</v>
      </c>
      <c r="Q271" s="124"/>
      <c r="R271" s="125"/>
      <c r="S271" s="125"/>
      <c r="T271" s="125"/>
      <c r="U271" s="132"/>
      <c r="V271" s="134"/>
      <c r="W271" s="134"/>
      <c r="X271" s="130"/>
      <c r="Y271" s="130"/>
      <c r="Z271" s="128"/>
      <c r="AA271" s="128"/>
      <c r="AB271" s="130" t="s">
        <v>7791</v>
      </c>
      <c r="AC271" s="130" t="s">
        <v>7018</v>
      </c>
      <c r="AD271" s="130" t="s">
        <v>6931</v>
      </c>
      <c r="AE271" s="130" t="s">
        <v>7003</v>
      </c>
      <c r="AF271" s="129">
        <v>300</v>
      </c>
      <c r="AG271" s="129"/>
      <c r="AH271" s="189">
        <v>117</v>
      </c>
      <c r="AI271" s="189">
        <v>18</v>
      </c>
      <c r="AJ271" s="189">
        <v>68</v>
      </c>
      <c r="AK271" s="132">
        <v>14.2</v>
      </c>
      <c r="AL271" s="132">
        <v>10.6</v>
      </c>
      <c r="AM271" s="134">
        <f t="shared" si="56"/>
        <v>0.143208</v>
      </c>
      <c r="AN271" s="210" t="s">
        <v>7792</v>
      </c>
      <c r="AO271" s="136" t="s">
        <v>7793</v>
      </c>
      <c r="AP271" s="167"/>
      <c r="AQ271" s="191"/>
      <c r="AR271" s="147" t="s">
        <v>7892</v>
      </c>
      <c r="AS271" s="138" t="s">
        <v>7003</v>
      </c>
      <c r="AT271" s="139">
        <v>45.67</v>
      </c>
      <c r="AU271" s="139">
        <v>20.87</v>
      </c>
      <c r="AV271" s="139">
        <v>29.92</v>
      </c>
      <c r="AW271" s="140">
        <v>130</v>
      </c>
      <c r="AX271" s="152" t="s">
        <v>6856</v>
      </c>
      <c r="AY271" s="152"/>
      <c r="AZ271" s="152"/>
      <c r="BA271" s="205"/>
      <c r="BB271" s="206"/>
      <c r="BC271" s="206"/>
      <c r="BD271" s="206"/>
      <c r="BE271" s="141" t="s">
        <v>6953</v>
      </c>
      <c r="BF271" s="141" t="s">
        <v>6939</v>
      </c>
      <c r="BG271" s="224"/>
      <c r="BH271" s="143">
        <f t="shared" si="50"/>
        <v>0</v>
      </c>
      <c r="BI271" s="143">
        <f t="shared" si="50"/>
        <v>0</v>
      </c>
      <c r="BJ271" s="143">
        <f t="shared" si="50"/>
        <v>0</v>
      </c>
      <c r="BK271" s="143">
        <f t="shared" si="50"/>
        <v>0</v>
      </c>
    </row>
    <row r="272" spans="1:65" s="200" customFormat="1" ht="33" hidden="1" customHeight="1" x14ac:dyDescent="0.2">
      <c r="A272" s="118">
        <v>44847</v>
      </c>
      <c r="B272" s="181" t="s">
        <v>7876</v>
      </c>
      <c r="C272" s="181" t="s">
        <v>7877</v>
      </c>
      <c r="D272" s="120" t="s">
        <v>7043</v>
      </c>
      <c r="E272" s="120" t="s">
        <v>6928</v>
      </c>
      <c r="F272" s="121" t="s">
        <v>7893</v>
      </c>
      <c r="G272" s="171" t="s">
        <v>7893</v>
      </c>
      <c r="H272" s="123" t="s">
        <v>4342</v>
      </c>
      <c r="I272" s="124">
        <v>1</v>
      </c>
      <c r="J272" s="125">
        <f t="shared" si="55"/>
        <v>53.54330708661417</v>
      </c>
      <c r="K272" s="125">
        <f t="shared" si="55"/>
        <v>8.2677165354330704</v>
      </c>
      <c r="L272" s="125">
        <f t="shared" si="55"/>
        <v>31.496062992125985</v>
      </c>
      <c r="M272" s="126">
        <f t="shared" si="54"/>
        <v>35.934980000000003</v>
      </c>
      <c r="N272" s="126">
        <f t="shared" si="54"/>
        <v>24.911980000000003</v>
      </c>
      <c r="O272" s="127">
        <f t="shared" si="47"/>
        <v>0.22847999999999999</v>
      </c>
      <c r="P272" s="125">
        <f t="shared" si="48"/>
        <v>8.0686950525257117</v>
      </c>
      <c r="Q272" s="124"/>
      <c r="R272" s="125"/>
      <c r="S272" s="125"/>
      <c r="T272" s="125"/>
      <c r="U272" s="132"/>
      <c r="V272" s="134"/>
      <c r="W272" s="134"/>
      <c r="X272" s="130"/>
      <c r="Y272" s="130"/>
      <c r="Z272" s="128"/>
      <c r="AA272" s="128"/>
      <c r="AB272" s="130" t="s">
        <v>7791</v>
      </c>
      <c r="AC272" s="130" t="s">
        <v>7018</v>
      </c>
      <c r="AD272" s="130" t="s">
        <v>6931</v>
      </c>
      <c r="AE272" s="130" t="s">
        <v>7003</v>
      </c>
      <c r="AF272" s="129">
        <v>300</v>
      </c>
      <c r="AG272" s="129"/>
      <c r="AH272" s="189">
        <v>136</v>
      </c>
      <c r="AI272" s="189">
        <v>21</v>
      </c>
      <c r="AJ272" s="189">
        <v>80</v>
      </c>
      <c r="AK272" s="132">
        <v>16.3</v>
      </c>
      <c r="AL272" s="132">
        <v>11.3</v>
      </c>
      <c r="AM272" s="134">
        <f t="shared" si="56"/>
        <v>0.22847999999999999</v>
      </c>
      <c r="AN272" s="210" t="s">
        <v>7804</v>
      </c>
      <c r="AO272" s="136" t="s">
        <v>7805</v>
      </c>
      <c r="AP272" s="167"/>
      <c r="AQ272" s="191"/>
      <c r="AR272" s="147" t="s">
        <v>7894</v>
      </c>
      <c r="AS272" s="138" t="s">
        <v>7003</v>
      </c>
      <c r="AT272" s="139">
        <v>55.51</v>
      </c>
      <c r="AU272" s="139">
        <v>22.44</v>
      </c>
      <c r="AV272" s="139">
        <v>31.1</v>
      </c>
      <c r="AW272" s="140">
        <v>155</v>
      </c>
      <c r="AX272" s="152" t="s">
        <v>6856</v>
      </c>
      <c r="AY272" s="152"/>
      <c r="AZ272" s="152"/>
      <c r="BA272" s="205"/>
      <c r="BB272" s="206"/>
      <c r="BC272" s="206"/>
      <c r="BD272" s="206"/>
      <c r="BE272" s="141" t="s">
        <v>6953</v>
      </c>
      <c r="BF272" s="141" t="s">
        <v>6939</v>
      </c>
      <c r="BG272" s="224"/>
      <c r="BH272" s="143">
        <f t="shared" si="50"/>
        <v>0</v>
      </c>
      <c r="BI272" s="143">
        <f t="shared" si="50"/>
        <v>0</v>
      </c>
      <c r="BJ272" s="143">
        <f t="shared" si="50"/>
        <v>0</v>
      </c>
      <c r="BK272" s="143">
        <f t="shared" si="50"/>
        <v>0</v>
      </c>
    </row>
    <row r="273" spans="1:66" s="200" customFormat="1" ht="33" hidden="1" customHeight="1" x14ac:dyDescent="0.2">
      <c r="A273" s="118">
        <v>44847</v>
      </c>
      <c r="B273" s="181" t="s">
        <v>7876</v>
      </c>
      <c r="C273" s="181" t="s">
        <v>7877</v>
      </c>
      <c r="D273" s="120" t="s">
        <v>7043</v>
      </c>
      <c r="E273" s="120" t="s">
        <v>6928</v>
      </c>
      <c r="F273" s="121" t="s">
        <v>7895</v>
      </c>
      <c r="G273" s="171" t="s">
        <v>7895</v>
      </c>
      <c r="H273" s="123" t="s">
        <v>4345</v>
      </c>
      <c r="I273" s="124">
        <v>1</v>
      </c>
      <c r="J273" s="125">
        <f t="shared" si="55"/>
        <v>53.54330708661417</v>
      </c>
      <c r="K273" s="125">
        <f t="shared" si="55"/>
        <v>8.2677165354330704</v>
      </c>
      <c r="L273" s="125">
        <f t="shared" si="55"/>
        <v>31.496062992125985</v>
      </c>
      <c r="M273" s="126">
        <f t="shared" si="54"/>
        <v>35.934980000000003</v>
      </c>
      <c r="N273" s="126">
        <f t="shared" si="54"/>
        <v>24.911980000000003</v>
      </c>
      <c r="O273" s="127">
        <f t="shared" si="47"/>
        <v>0.22847999999999999</v>
      </c>
      <c r="P273" s="125">
        <f t="shared" si="48"/>
        <v>8.0686950525257117</v>
      </c>
      <c r="Q273" s="124"/>
      <c r="R273" s="125"/>
      <c r="S273" s="125"/>
      <c r="T273" s="125"/>
      <c r="U273" s="132"/>
      <c r="V273" s="134"/>
      <c r="W273" s="134"/>
      <c r="X273" s="130"/>
      <c r="Y273" s="130"/>
      <c r="Z273" s="128"/>
      <c r="AA273" s="128"/>
      <c r="AB273" s="130" t="s">
        <v>7791</v>
      </c>
      <c r="AC273" s="130" t="s">
        <v>7018</v>
      </c>
      <c r="AD273" s="130" t="s">
        <v>6931</v>
      </c>
      <c r="AE273" s="130" t="s">
        <v>7003</v>
      </c>
      <c r="AF273" s="129">
        <v>300</v>
      </c>
      <c r="AG273" s="129"/>
      <c r="AH273" s="189">
        <v>136</v>
      </c>
      <c r="AI273" s="189">
        <v>21</v>
      </c>
      <c r="AJ273" s="189">
        <v>80</v>
      </c>
      <c r="AK273" s="132">
        <v>16.3</v>
      </c>
      <c r="AL273" s="132">
        <v>11.3</v>
      </c>
      <c r="AM273" s="134">
        <f t="shared" si="56"/>
        <v>0.22847999999999999</v>
      </c>
      <c r="AN273" s="210" t="s">
        <v>7804</v>
      </c>
      <c r="AO273" s="136" t="s">
        <v>7805</v>
      </c>
      <c r="AP273" s="167"/>
      <c r="AQ273" s="191"/>
      <c r="AR273" s="147" t="s">
        <v>7808</v>
      </c>
      <c r="AS273" s="138" t="s">
        <v>7003</v>
      </c>
      <c r="AT273" s="139">
        <v>55.51</v>
      </c>
      <c r="AU273" s="139">
        <v>22.44</v>
      </c>
      <c r="AV273" s="139">
        <v>31.1</v>
      </c>
      <c r="AW273" s="140">
        <v>155</v>
      </c>
      <c r="AX273" s="152" t="s">
        <v>6856</v>
      </c>
      <c r="AY273" s="152"/>
      <c r="AZ273" s="152"/>
      <c r="BA273" s="205"/>
      <c r="BB273" s="206"/>
      <c r="BC273" s="206"/>
      <c r="BD273" s="206"/>
      <c r="BE273" s="141" t="s">
        <v>6953</v>
      </c>
      <c r="BF273" s="141" t="s">
        <v>6939</v>
      </c>
      <c r="BG273" s="224"/>
      <c r="BH273" s="143">
        <f t="shared" si="50"/>
        <v>0</v>
      </c>
      <c r="BI273" s="143">
        <f t="shared" si="50"/>
        <v>0</v>
      </c>
      <c r="BJ273" s="143">
        <f t="shared" si="50"/>
        <v>0</v>
      </c>
      <c r="BK273" s="143">
        <f t="shared" si="50"/>
        <v>0</v>
      </c>
    </row>
    <row r="274" spans="1:66" s="200" customFormat="1" ht="33" hidden="1" customHeight="1" x14ac:dyDescent="0.2">
      <c r="A274" s="118">
        <v>44847</v>
      </c>
      <c r="B274" s="181" t="s">
        <v>7876</v>
      </c>
      <c r="C274" s="181" t="s">
        <v>7877</v>
      </c>
      <c r="D274" s="120" t="s">
        <v>7043</v>
      </c>
      <c r="E274" s="120" t="s">
        <v>6928</v>
      </c>
      <c r="F274" s="121" t="s">
        <v>7896</v>
      </c>
      <c r="G274" s="171" t="s">
        <v>7896</v>
      </c>
      <c r="H274" s="123" t="s">
        <v>4348</v>
      </c>
      <c r="I274" s="124">
        <v>1</v>
      </c>
      <c r="J274" s="125">
        <f t="shared" si="55"/>
        <v>53.54330708661417</v>
      </c>
      <c r="K274" s="125">
        <f t="shared" si="55"/>
        <v>8.2677165354330704</v>
      </c>
      <c r="L274" s="125">
        <f t="shared" si="55"/>
        <v>31.496062992125985</v>
      </c>
      <c r="M274" s="126">
        <f t="shared" si="54"/>
        <v>35.934980000000003</v>
      </c>
      <c r="N274" s="126">
        <f t="shared" si="54"/>
        <v>24.911980000000003</v>
      </c>
      <c r="O274" s="127">
        <f t="shared" si="47"/>
        <v>0.22847999999999999</v>
      </c>
      <c r="P274" s="125">
        <f t="shared" si="48"/>
        <v>8.0686950525257117</v>
      </c>
      <c r="Q274" s="124"/>
      <c r="R274" s="125"/>
      <c r="S274" s="125"/>
      <c r="T274" s="125"/>
      <c r="U274" s="132"/>
      <c r="V274" s="134"/>
      <c r="W274" s="134"/>
      <c r="X274" s="130"/>
      <c r="Y274" s="130"/>
      <c r="Z274" s="128"/>
      <c r="AA274" s="128"/>
      <c r="AB274" s="130" t="s">
        <v>7791</v>
      </c>
      <c r="AC274" s="130" t="s">
        <v>7018</v>
      </c>
      <c r="AD274" s="130" t="s">
        <v>6931</v>
      </c>
      <c r="AE274" s="130" t="s">
        <v>7003</v>
      </c>
      <c r="AF274" s="129">
        <v>300</v>
      </c>
      <c r="AG274" s="129"/>
      <c r="AH274" s="189">
        <v>136</v>
      </c>
      <c r="AI274" s="189">
        <v>21</v>
      </c>
      <c r="AJ274" s="189">
        <v>80</v>
      </c>
      <c r="AK274" s="132">
        <v>16.3</v>
      </c>
      <c r="AL274" s="132">
        <v>11.3</v>
      </c>
      <c r="AM274" s="134">
        <f t="shared" si="56"/>
        <v>0.22847999999999999</v>
      </c>
      <c r="AN274" s="210" t="s">
        <v>7804</v>
      </c>
      <c r="AO274" s="136" t="s">
        <v>7805</v>
      </c>
      <c r="AP274" s="167"/>
      <c r="AQ274" s="191"/>
      <c r="AR274" s="147" t="s">
        <v>7810</v>
      </c>
      <c r="AS274" s="138" t="s">
        <v>7003</v>
      </c>
      <c r="AT274" s="139">
        <v>55.51</v>
      </c>
      <c r="AU274" s="139">
        <v>22.44</v>
      </c>
      <c r="AV274" s="139">
        <v>31.1</v>
      </c>
      <c r="AW274" s="140">
        <v>155</v>
      </c>
      <c r="AX274" s="152" t="s">
        <v>6856</v>
      </c>
      <c r="AY274" s="152"/>
      <c r="AZ274" s="152"/>
      <c r="BA274" s="205"/>
      <c r="BB274" s="206"/>
      <c r="BC274" s="206"/>
      <c r="BD274" s="206"/>
      <c r="BE274" s="141" t="s">
        <v>6953</v>
      </c>
      <c r="BF274" s="141" t="s">
        <v>6939</v>
      </c>
      <c r="BG274" s="224"/>
      <c r="BH274" s="143">
        <f t="shared" si="50"/>
        <v>0</v>
      </c>
      <c r="BI274" s="143">
        <f t="shared" si="50"/>
        <v>0</v>
      </c>
      <c r="BJ274" s="143">
        <f t="shared" si="50"/>
        <v>0</v>
      </c>
      <c r="BK274" s="143">
        <f t="shared" si="50"/>
        <v>0</v>
      </c>
    </row>
    <row r="275" spans="1:66" s="200" customFormat="1" ht="33" hidden="1" customHeight="1" x14ac:dyDescent="0.2">
      <c r="A275" s="118">
        <v>44847</v>
      </c>
      <c r="B275" s="181" t="s">
        <v>7876</v>
      </c>
      <c r="C275" s="181" t="s">
        <v>7877</v>
      </c>
      <c r="D275" s="120" t="s">
        <v>7043</v>
      </c>
      <c r="E275" s="120" t="s">
        <v>6928</v>
      </c>
      <c r="F275" s="121" t="s">
        <v>7897</v>
      </c>
      <c r="G275" s="171" t="s">
        <v>7897</v>
      </c>
      <c r="H275" s="123" t="s">
        <v>7898</v>
      </c>
      <c r="I275" s="124">
        <v>1</v>
      </c>
      <c r="J275" s="125">
        <f t="shared" si="55"/>
        <v>53.54330708661417</v>
      </c>
      <c r="K275" s="125">
        <f t="shared" si="55"/>
        <v>8.2677165354330704</v>
      </c>
      <c r="L275" s="125">
        <f t="shared" si="55"/>
        <v>31.496062992125985</v>
      </c>
      <c r="M275" s="126">
        <f t="shared" si="54"/>
        <v>35.934980000000003</v>
      </c>
      <c r="N275" s="126">
        <f t="shared" si="54"/>
        <v>24.911980000000003</v>
      </c>
      <c r="O275" s="127">
        <f t="shared" si="47"/>
        <v>0.22847999999999999</v>
      </c>
      <c r="P275" s="125">
        <f t="shared" si="48"/>
        <v>8.0686950525257117</v>
      </c>
      <c r="Q275" s="124"/>
      <c r="R275" s="125"/>
      <c r="S275" s="125"/>
      <c r="T275" s="125"/>
      <c r="U275" s="132"/>
      <c r="V275" s="134"/>
      <c r="W275" s="134"/>
      <c r="X275" s="130"/>
      <c r="Y275" s="130"/>
      <c r="Z275" s="128"/>
      <c r="AA275" s="128"/>
      <c r="AB275" s="130" t="s">
        <v>7791</v>
      </c>
      <c r="AC275" s="130" t="s">
        <v>7018</v>
      </c>
      <c r="AD275" s="130" t="s">
        <v>6931</v>
      </c>
      <c r="AE275" s="130" t="s">
        <v>7003</v>
      </c>
      <c r="AF275" s="129">
        <v>300</v>
      </c>
      <c r="AG275" s="129"/>
      <c r="AH275" s="189">
        <v>136</v>
      </c>
      <c r="AI275" s="189">
        <v>21</v>
      </c>
      <c r="AJ275" s="189">
        <v>80</v>
      </c>
      <c r="AK275" s="132">
        <v>16.3</v>
      </c>
      <c r="AL275" s="132">
        <v>11.3</v>
      </c>
      <c r="AM275" s="134">
        <f t="shared" si="56"/>
        <v>0.22847999999999999</v>
      </c>
      <c r="AN275" s="210" t="s">
        <v>7804</v>
      </c>
      <c r="AO275" s="136" t="s">
        <v>7805</v>
      </c>
      <c r="AP275" s="167"/>
      <c r="AQ275" s="191"/>
      <c r="AR275" s="147" t="s">
        <v>7813</v>
      </c>
      <c r="AS275" s="138" t="s">
        <v>7003</v>
      </c>
      <c r="AT275" s="139">
        <v>55.51</v>
      </c>
      <c r="AU275" s="139">
        <v>22.44</v>
      </c>
      <c r="AV275" s="139">
        <v>31.1</v>
      </c>
      <c r="AW275" s="140">
        <v>155</v>
      </c>
      <c r="AX275" s="152" t="s">
        <v>6856</v>
      </c>
      <c r="AY275" s="152"/>
      <c r="AZ275" s="152"/>
      <c r="BA275" s="205"/>
      <c r="BB275" s="206"/>
      <c r="BC275" s="206"/>
      <c r="BD275" s="206"/>
      <c r="BE275" s="141" t="s">
        <v>6953</v>
      </c>
      <c r="BF275" s="141" t="s">
        <v>6939</v>
      </c>
      <c r="BG275" s="224"/>
      <c r="BH275" s="143">
        <f t="shared" si="50"/>
        <v>0</v>
      </c>
      <c r="BI275" s="143">
        <f t="shared" si="50"/>
        <v>0</v>
      </c>
      <c r="BJ275" s="143">
        <f t="shared" si="50"/>
        <v>0</v>
      </c>
      <c r="BK275" s="143">
        <f t="shared" si="50"/>
        <v>0</v>
      </c>
    </row>
    <row r="276" spans="1:66" s="200" customFormat="1" ht="33" hidden="1" customHeight="1" x14ac:dyDescent="0.2">
      <c r="A276" s="118">
        <v>44847</v>
      </c>
      <c r="B276" s="181" t="s">
        <v>7876</v>
      </c>
      <c r="C276" s="181" t="s">
        <v>7877</v>
      </c>
      <c r="D276" s="120" t="s">
        <v>7043</v>
      </c>
      <c r="E276" s="120" t="s">
        <v>6928</v>
      </c>
      <c r="F276" s="121" t="s">
        <v>7899</v>
      </c>
      <c r="G276" s="171" t="s">
        <v>7899</v>
      </c>
      <c r="H276" s="123" t="s">
        <v>4297</v>
      </c>
      <c r="I276" s="124">
        <v>1</v>
      </c>
      <c r="J276" s="125">
        <f t="shared" si="55"/>
        <v>53.54330708661417</v>
      </c>
      <c r="K276" s="125">
        <f t="shared" si="55"/>
        <v>8.2677165354330704</v>
      </c>
      <c r="L276" s="125">
        <f t="shared" si="55"/>
        <v>31.496062992125985</v>
      </c>
      <c r="M276" s="126">
        <f t="shared" si="54"/>
        <v>35.934980000000003</v>
      </c>
      <c r="N276" s="126">
        <f t="shared" si="54"/>
        <v>24.911980000000003</v>
      </c>
      <c r="O276" s="127">
        <f t="shared" si="47"/>
        <v>0.22847999999999999</v>
      </c>
      <c r="P276" s="125">
        <f t="shared" si="48"/>
        <v>8.0686950525257117</v>
      </c>
      <c r="Q276" s="124"/>
      <c r="R276" s="125"/>
      <c r="S276" s="125"/>
      <c r="T276" s="125"/>
      <c r="U276" s="132"/>
      <c r="V276" s="134"/>
      <c r="W276" s="134"/>
      <c r="X276" s="130"/>
      <c r="Y276" s="130"/>
      <c r="Z276" s="128"/>
      <c r="AA276" s="128"/>
      <c r="AB276" s="130" t="s">
        <v>7791</v>
      </c>
      <c r="AC276" s="130" t="s">
        <v>7018</v>
      </c>
      <c r="AD276" s="130" t="s">
        <v>6931</v>
      </c>
      <c r="AE276" s="130" t="s">
        <v>7003</v>
      </c>
      <c r="AF276" s="129">
        <v>300</v>
      </c>
      <c r="AG276" s="129"/>
      <c r="AH276" s="189">
        <v>136</v>
      </c>
      <c r="AI276" s="189">
        <v>21</v>
      </c>
      <c r="AJ276" s="189">
        <v>80</v>
      </c>
      <c r="AK276" s="132">
        <v>16.3</v>
      </c>
      <c r="AL276" s="132">
        <v>11.3</v>
      </c>
      <c r="AM276" s="134">
        <f t="shared" si="56"/>
        <v>0.22847999999999999</v>
      </c>
      <c r="AN276" s="210" t="s">
        <v>7804</v>
      </c>
      <c r="AO276" s="136" t="s">
        <v>7805</v>
      </c>
      <c r="AP276" s="167"/>
      <c r="AQ276" s="191"/>
      <c r="AR276" s="147" t="s">
        <v>7815</v>
      </c>
      <c r="AS276" s="138" t="s">
        <v>7003</v>
      </c>
      <c r="AT276" s="139">
        <v>55.51</v>
      </c>
      <c r="AU276" s="139">
        <v>22.44</v>
      </c>
      <c r="AV276" s="139">
        <v>31.1</v>
      </c>
      <c r="AW276" s="140">
        <v>155</v>
      </c>
      <c r="AX276" s="152" t="s">
        <v>6856</v>
      </c>
      <c r="AY276" s="152"/>
      <c r="AZ276" s="152"/>
      <c r="BA276" s="205"/>
      <c r="BB276" s="206"/>
      <c r="BC276" s="206"/>
      <c r="BD276" s="206"/>
      <c r="BE276" s="141" t="s">
        <v>6953</v>
      </c>
      <c r="BF276" s="141" t="s">
        <v>6939</v>
      </c>
      <c r="BG276" s="224"/>
      <c r="BH276" s="143">
        <f t="shared" si="50"/>
        <v>0</v>
      </c>
      <c r="BI276" s="143">
        <f t="shared" si="50"/>
        <v>0</v>
      </c>
      <c r="BJ276" s="143">
        <f t="shared" si="50"/>
        <v>0</v>
      </c>
      <c r="BK276" s="143">
        <f t="shared" si="50"/>
        <v>0</v>
      </c>
    </row>
    <row r="277" spans="1:66" s="200" customFormat="1" ht="33" hidden="1" customHeight="1" x14ac:dyDescent="0.2">
      <c r="A277" s="118">
        <v>44847</v>
      </c>
      <c r="B277" s="181" t="s">
        <v>7876</v>
      </c>
      <c r="C277" s="181" t="s">
        <v>7877</v>
      </c>
      <c r="D277" s="120" t="s">
        <v>7043</v>
      </c>
      <c r="E277" s="120" t="s">
        <v>6928</v>
      </c>
      <c r="F277" s="121" t="s">
        <v>7900</v>
      </c>
      <c r="G277" s="171" t="s">
        <v>7900</v>
      </c>
      <c r="H277" s="123" t="s">
        <v>4285</v>
      </c>
      <c r="I277" s="124">
        <v>1</v>
      </c>
      <c r="J277" s="125">
        <f t="shared" si="55"/>
        <v>53.54330708661417</v>
      </c>
      <c r="K277" s="125">
        <f t="shared" si="55"/>
        <v>8.2677165354330704</v>
      </c>
      <c r="L277" s="125">
        <f t="shared" si="55"/>
        <v>31.496062992125985</v>
      </c>
      <c r="M277" s="126">
        <f t="shared" si="54"/>
        <v>35.934980000000003</v>
      </c>
      <c r="N277" s="126">
        <f t="shared" si="54"/>
        <v>24.911980000000003</v>
      </c>
      <c r="O277" s="127">
        <f t="shared" si="47"/>
        <v>0.22847999999999999</v>
      </c>
      <c r="P277" s="125">
        <f t="shared" si="48"/>
        <v>8.0686950525257117</v>
      </c>
      <c r="Q277" s="124"/>
      <c r="R277" s="125"/>
      <c r="S277" s="125"/>
      <c r="T277" s="125"/>
      <c r="U277" s="132"/>
      <c r="V277" s="134"/>
      <c r="W277" s="134"/>
      <c r="X277" s="130"/>
      <c r="Y277" s="130"/>
      <c r="Z277" s="128"/>
      <c r="AA277" s="128"/>
      <c r="AB277" s="130" t="s">
        <v>7791</v>
      </c>
      <c r="AC277" s="130" t="s">
        <v>7018</v>
      </c>
      <c r="AD277" s="130" t="s">
        <v>6931</v>
      </c>
      <c r="AE277" s="130" t="s">
        <v>7003</v>
      </c>
      <c r="AF277" s="129">
        <v>300</v>
      </c>
      <c r="AG277" s="129"/>
      <c r="AH277" s="189">
        <v>136</v>
      </c>
      <c r="AI277" s="189">
        <v>21</v>
      </c>
      <c r="AJ277" s="189">
        <v>80</v>
      </c>
      <c r="AK277" s="132">
        <v>16.3</v>
      </c>
      <c r="AL277" s="132">
        <v>11.3</v>
      </c>
      <c r="AM277" s="134">
        <f t="shared" si="56"/>
        <v>0.22847999999999999</v>
      </c>
      <c r="AN277" s="210" t="s">
        <v>7804</v>
      </c>
      <c r="AO277" s="136" t="s">
        <v>7805</v>
      </c>
      <c r="AP277" s="167"/>
      <c r="AQ277" s="191"/>
      <c r="AR277" s="147" t="s">
        <v>7816</v>
      </c>
      <c r="AS277" s="138" t="s">
        <v>7003</v>
      </c>
      <c r="AT277" s="139">
        <v>55.51</v>
      </c>
      <c r="AU277" s="139">
        <v>22.44</v>
      </c>
      <c r="AV277" s="139">
        <v>31.1</v>
      </c>
      <c r="AW277" s="140">
        <v>155</v>
      </c>
      <c r="AX277" s="152" t="s">
        <v>6856</v>
      </c>
      <c r="AY277" s="152"/>
      <c r="AZ277" s="152"/>
      <c r="BA277" s="205"/>
      <c r="BB277" s="206"/>
      <c r="BC277" s="206"/>
      <c r="BD277" s="206"/>
      <c r="BE277" s="141" t="s">
        <v>6953</v>
      </c>
      <c r="BF277" s="141" t="s">
        <v>6939</v>
      </c>
      <c r="BG277" s="224"/>
      <c r="BH277" s="143">
        <f t="shared" si="50"/>
        <v>0</v>
      </c>
      <c r="BI277" s="143">
        <f t="shared" si="50"/>
        <v>0</v>
      </c>
      <c r="BJ277" s="143">
        <f t="shared" si="50"/>
        <v>0</v>
      </c>
      <c r="BK277" s="143">
        <f t="shared" si="50"/>
        <v>0</v>
      </c>
    </row>
    <row r="278" spans="1:66" s="200" customFormat="1" ht="33" hidden="1" customHeight="1" x14ac:dyDescent="0.2">
      <c r="A278" s="118">
        <v>45075</v>
      </c>
      <c r="B278" s="181" t="s">
        <v>7593</v>
      </c>
      <c r="C278" s="120"/>
      <c r="D278" s="119" t="s">
        <v>7043</v>
      </c>
      <c r="E278" s="120" t="s">
        <v>6928</v>
      </c>
      <c r="F278" s="249" t="s">
        <v>7901</v>
      </c>
      <c r="G278" s="171" t="s">
        <v>7901</v>
      </c>
      <c r="H278" s="123" t="s">
        <v>7902</v>
      </c>
      <c r="I278" s="124">
        <v>150</v>
      </c>
      <c r="J278" s="125">
        <f t="shared" si="55"/>
        <v>18.503937007874015</v>
      </c>
      <c r="K278" s="125">
        <f t="shared" si="55"/>
        <v>15.748031496062993</v>
      </c>
      <c r="L278" s="125">
        <f t="shared" si="55"/>
        <v>13.779527559055119</v>
      </c>
      <c r="M278" s="126">
        <f t="shared" si="54"/>
        <v>36.375900000000001</v>
      </c>
      <c r="N278" s="126">
        <f t="shared" si="54"/>
        <v>40.123719999999999</v>
      </c>
      <c r="O278" s="127">
        <f t="shared" si="47"/>
        <v>6.5799999999999997E-2</v>
      </c>
      <c r="P278" s="125">
        <f t="shared" si="48"/>
        <v>2.3237050702739488</v>
      </c>
      <c r="Q278" s="124">
        <v>1</v>
      </c>
      <c r="R278" s="125">
        <v>4.4880000000000004</v>
      </c>
      <c r="S278" s="125">
        <v>1.5349999999999999</v>
      </c>
      <c r="T278" s="125">
        <v>3.3069999999999999</v>
      </c>
      <c r="U278" s="132"/>
      <c r="V278" s="134"/>
      <c r="W278" s="134"/>
      <c r="X278" s="130">
        <v>63750</v>
      </c>
      <c r="Y278" s="130">
        <v>132150</v>
      </c>
      <c r="Z278" s="130">
        <v>154950</v>
      </c>
      <c r="AA278" s="130">
        <v>195900</v>
      </c>
      <c r="AB278" s="130" t="s">
        <v>7581</v>
      </c>
      <c r="AC278" s="130" t="s">
        <v>7582</v>
      </c>
      <c r="AD278" s="130" t="s">
        <v>6931</v>
      </c>
      <c r="AE278" s="130" t="s">
        <v>7003</v>
      </c>
      <c r="AF278" s="208" t="s">
        <v>7903</v>
      </c>
      <c r="AG278" s="129"/>
      <c r="AH278" s="189">
        <v>47</v>
      </c>
      <c r="AI278" s="189">
        <v>40</v>
      </c>
      <c r="AJ278" s="189">
        <v>35</v>
      </c>
      <c r="AK278" s="132">
        <v>16.5</v>
      </c>
      <c r="AL278" s="132">
        <v>18.2</v>
      </c>
      <c r="AM278" s="134">
        <f t="shared" si="56"/>
        <v>4.3866666666666663E-4</v>
      </c>
      <c r="AN278" s="138" t="s">
        <v>7003</v>
      </c>
      <c r="AO278" s="134" t="s">
        <v>7543</v>
      </c>
      <c r="AP278" s="167"/>
      <c r="AQ278" s="191"/>
      <c r="AR278" s="147" t="s">
        <v>7904</v>
      </c>
      <c r="AS278" s="138" t="s">
        <v>7003</v>
      </c>
      <c r="AT278" s="139"/>
      <c r="AU278" s="139"/>
      <c r="AV278" s="139"/>
      <c r="AW278" s="140"/>
      <c r="AX278" s="152" t="s">
        <v>6856</v>
      </c>
      <c r="AY278" s="152"/>
      <c r="AZ278" s="152"/>
      <c r="BA278" s="152"/>
      <c r="BB278" s="128"/>
      <c r="BC278" s="128"/>
      <c r="BD278" s="128"/>
      <c r="BE278" s="222" t="s">
        <v>6953</v>
      </c>
      <c r="BF278" s="141" t="s">
        <v>6939</v>
      </c>
      <c r="BG278" s="224"/>
      <c r="BH278" s="143">
        <f t="shared" si="50"/>
        <v>27.965</v>
      </c>
      <c r="BI278" s="143">
        <f t="shared" si="50"/>
        <v>57.969799999999992</v>
      </c>
      <c r="BJ278" s="143">
        <f t="shared" si="50"/>
        <v>67.971399999999988</v>
      </c>
      <c r="BK278" s="143">
        <f t="shared" si="50"/>
        <v>85.934799999999996</v>
      </c>
    </row>
    <row r="279" spans="1:66" s="200" customFormat="1" ht="33" hidden="1" customHeight="1" x14ac:dyDescent="0.2">
      <c r="A279" s="118">
        <v>45075</v>
      </c>
      <c r="B279" s="181" t="s">
        <v>7593</v>
      </c>
      <c r="C279" s="120"/>
      <c r="D279" s="119" t="s">
        <v>7043</v>
      </c>
      <c r="E279" s="120" t="s">
        <v>6928</v>
      </c>
      <c r="F279" s="249" t="s">
        <v>7905</v>
      </c>
      <c r="G279" s="171" t="s">
        <v>7905</v>
      </c>
      <c r="H279" s="123" t="s">
        <v>7906</v>
      </c>
      <c r="I279" s="124">
        <v>100</v>
      </c>
      <c r="J279" s="125">
        <f t="shared" si="55"/>
        <v>23.622047244094489</v>
      </c>
      <c r="K279" s="125">
        <f t="shared" si="55"/>
        <v>19.685039370078741</v>
      </c>
      <c r="L279" s="125">
        <f t="shared" si="55"/>
        <v>15.354330708661417</v>
      </c>
      <c r="M279" s="126">
        <f t="shared" si="54"/>
        <v>19.8414</v>
      </c>
      <c r="N279" s="126">
        <f t="shared" si="54"/>
        <v>16.534500000000001</v>
      </c>
      <c r="O279" s="127">
        <f t="shared" si="47"/>
        <v>0.11700000000000001</v>
      </c>
      <c r="P279" s="125">
        <f t="shared" si="48"/>
        <v>4.1318160064141649</v>
      </c>
      <c r="Q279" s="124"/>
      <c r="R279" s="125"/>
      <c r="S279" s="125"/>
      <c r="T279" s="125"/>
      <c r="U279" s="132"/>
      <c r="V279" s="134"/>
      <c r="W279" s="134"/>
      <c r="X279" s="130">
        <v>23900</v>
      </c>
      <c r="Y279" s="130">
        <v>49500</v>
      </c>
      <c r="Z279" s="130">
        <v>58100</v>
      </c>
      <c r="AA279" s="130">
        <v>73500</v>
      </c>
      <c r="AB279" s="130" t="s">
        <v>7596</v>
      </c>
      <c r="AC279" s="130" t="s">
        <v>7582</v>
      </c>
      <c r="AD279" s="130" t="s">
        <v>6931</v>
      </c>
      <c r="AE279" s="130" t="s">
        <v>7003</v>
      </c>
      <c r="AF279" s="129">
        <v>1000</v>
      </c>
      <c r="AG279" s="129"/>
      <c r="AH279" s="189">
        <v>60</v>
      </c>
      <c r="AI279" s="189">
        <v>50</v>
      </c>
      <c r="AJ279" s="189">
        <v>39</v>
      </c>
      <c r="AK279" s="132">
        <v>9</v>
      </c>
      <c r="AL279" s="132">
        <v>7.5</v>
      </c>
      <c r="AM279" s="134">
        <f t="shared" si="56"/>
        <v>1.17E-3</v>
      </c>
      <c r="AN279" s="138" t="s">
        <v>7003</v>
      </c>
      <c r="AO279" s="134" t="s">
        <v>7543</v>
      </c>
      <c r="AP279" s="167"/>
      <c r="AQ279" s="191"/>
      <c r="AR279" s="147" t="s">
        <v>7907</v>
      </c>
      <c r="AS279" s="138" t="s">
        <v>7003</v>
      </c>
      <c r="AT279" s="139"/>
      <c r="AU279" s="139"/>
      <c r="AV279" s="139"/>
      <c r="AW279" s="140"/>
      <c r="AX279" s="152" t="s">
        <v>6856</v>
      </c>
      <c r="AY279" s="152"/>
      <c r="AZ279" s="152"/>
      <c r="BA279" s="152"/>
      <c r="BB279" s="128"/>
      <c r="BC279" s="128"/>
      <c r="BD279" s="128"/>
      <c r="BE279" s="222" t="s">
        <v>6939</v>
      </c>
      <c r="BF279" s="141" t="s">
        <v>6939</v>
      </c>
      <c r="BG279" s="224"/>
      <c r="BH279" s="143">
        <f t="shared" si="50"/>
        <v>27.963000000000001</v>
      </c>
      <c r="BI279" s="143">
        <f t="shared" si="50"/>
        <v>57.914999999999999</v>
      </c>
      <c r="BJ279" s="143">
        <f t="shared" si="50"/>
        <v>67.977000000000004</v>
      </c>
      <c r="BK279" s="143">
        <f t="shared" si="50"/>
        <v>85.995000000000005</v>
      </c>
    </row>
    <row r="280" spans="1:66" s="200" customFormat="1" ht="33" hidden="1" customHeight="1" x14ac:dyDescent="0.2">
      <c r="A280" s="118">
        <v>45075</v>
      </c>
      <c r="B280" s="181" t="s">
        <v>7593</v>
      </c>
      <c r="C280" s="120"/>
      <c r="D280" s="119" t="s">
        <v>7043</v>
      </c>
      <c r="E280" s="120" t="s">
        <v>6928</v>
      </c>
      <c r="F280" s="249" t="s">
        <v>7908</v>
      </c>
      <c r="G280" s="171" t="s">
        <v>7908</v>
      </c>
      <c r="H280" s="123" t="s">
        <v>7909</v>
      </c>
      <c r="I280" s="124">
        <v>100</v>
      </c>
      <c r="J280" s="125">
        <f t="shared" si="55"/>
        <v>17.716535433070867</v>
      </c>
      <c r="K280" s="125">
        <f t="shared" si="55"/>
        <v>16.141732283464567</v>
      </c>
      <c r="L280" s="125">
        <f t="shared" si="55"/>
        <v>12.992125984251969</v>
      </c>
      <c r="M280" s="126">
        <f t="shared" si="54"/>
        <v>14.3299</v>
      </c>
      <c r="N280" s="126">
        <f t="shared" si="54"/>
        <v>12.125300000000001</v>
      </c>
      <c r="O280" s="127">
        <f t="shared" si="47"/>
        <v>6.0885000000000002E-2</v>
      </c>
      <c r="P280" s="125">
        <f t="shared" si="48"/>
        <v>2.1501334833378332</v>
      </c>
      <c r="Q280" s="124"/>
      <c r="R280" s="125"/>
      <c r="S280" s="125"/>
      <c r="T280" s="125"/>
      <c r="U280" s="132"/>
      <c r="V280" s="134"/>
      <c r="W280" s="134"/>
      <c r="X280" s="130">
        <v>45900</v>
      </c>
      <c r="Y280" s="130">
        <v>95200</v>
      </c>
      <c r="Z280" s="130">
        <v>111600</v>
      </c>
      <c r="AA280" s="130">
        <v>141200</v>
      </c>
      <c r="AB280" s="130" t="s">
        <v>7596</v>
      </c>
      <c r="AC280" s="130" t="s">
        <v>7582</v>
      </c>
      <c r="AD280" s="130" t="s">
        <v>6931</v>
      </c>
      <c r="AE280" s="130" t="s">
        <v>7003</v>
      </c>
      <c r="AF280" s="129">
        <v>500</v>
      </c>
      <c r="AG280" s="129"/>
      <c r="AH280" s="189">
        <v>45</v>
      </c>
      <c r="AI280" s="189">
        <v>41</v>
      </c>
      <c r="AJ280" s="189">
        <v>33</v>
      </c>
      <c r="AK280" s="132">
        <v>6.5</v>
      </c>
      <c r="AL280" s="132">
        <v>5.5</v>
      </c>
      <c r="AM280" s="134">
        <f t="shared" si="56"/>
        <v>6.0884999999999997E-4</v>
      </c>
      <c r="AN280" s="138" t="s">
        <v>7003</v>
      </c>
      <c r="AO280" s="134" t="s">
        <v>7543</v>
      </c>
      <c r="AP280" s="167"/>
      <c r="AQ280" s="191"/>
      <c r="AR280" s="147" t="s">
        <v>7910</v>
      </c>
      <c r="AS280" s="138" t="s">
        <v>7003</v>
      </c>
      <c r="AT280" s="139"/>
      <c r="AU280" s="139"/>
      <c r="AV280" s="139"/>
      <c r="AW280" s="140"/>
      <c r="AX280" s="152" t="s">
        <v>6856</v>
      </c>
      <c r="AY280" s="152"/>
      <c r="AZ280" s="152"/>
      <c r="BA280" s="152"/>
      <c r="BB280" s="128"/>
      <c r="BC280" s="128"/>
      <c r="BD280" s="128"/>
      <c r="BE280" s="222" t="s">
        <v>6939</v>
      </c>
      <c r="BF280" s="141" t="s">
        <v>6939</v>
      </c>
      <c r="BG280" s="224"/>
      <c r="BH280" s="143">
        <f t="shared" si="50"/>
        <v>27.946215000000002</v>
      </c>
      <c r="BI280" s="143">
        <f t="shared" si="50"/>
        <v>57.962520000000005</v>
      </c>
      <c r="BJ280" s="143">
        <f t="shared" si="50"/>
        <v>67.947659999999999</v>
      </c>
      <c r="BK280" s="143">
        <f t="shared" si="50"/>
        <v>85.969619999999992</v>
      </c>
    </row>
    <row r="281" spans="1:66" s="200" customFormat="1" ht="33" hidden="1" customHeight="1" x14ac:dyDescent="0.2">
      <c r="A281" s="118">
        <v>45265</v>
      </c>
      <c r="B281" s="181" t="s">
        <v>7911</v>
      </c>
      <c r="C281" s="120"/>
      <c r="D281" s="120" t="s">
        <v>7043</v>
      </c>
      <c r="E281" s="120" t="s">
        <v>6928</v>
      </c>
      <c r="F281" s="121" t="s">
        <v>4350</v>
      </c>
      <c r="G281" s="171" t="s">
        <v>7912</v>
      </c>
      <c r="H281" s="123" t="s">
        <v>7913</v>
      </c>
      <c r="I281" s="124">
        <v>1</v>
      </c>
      <c r="J281" s="125">
        <f t="shared" si="55"/>
        <v>12.992125984251969</v>
      </c>
      <c r="K281" s="125">
        <f t="shared" si="55"/>
        <v>7.6771653543307083</v>
      </c>
      <c r="L281" s="125">
        <f t="shared" si="55"/>
        <v>15.354330708661417</v>
      </c>
      <c r="M281" s="126">
        <f t="shared" si="54"/>
        <v>9.9207000000000001</v>
      </c>
      <c r="N281" s="126">
        <f t="shared" si="54"/>
        <v>8.0467899999999997</v>
      </c>
      <c r="O281" s="127">
        <f t="shared" si="47"/>
        <v>2.5096500000000001E-2</v>
      </c>
      <c r="P281" s="125">
        <f t="shared" si="48"/>
        <v>0.88627453337583839</v>
      </c>
      <c r="Q281" s="124"/>
      <c r="R281" s="125"/>
      <c r="S281" s="125"/>
      <c r="T281" s="125"/>
      <c r="U281" s="132"/>
      <c r="V281" s="134"/>
      <c r="W281" s="134"/>
      <c r="X281" s="130">
        <v>1036</v>
      </c>
      <c r="Y281" s="130">
        <v>2230</v>
      </c>
      <c r="Z281" s="128">
        <v>2616</v>
      </c>
      <c r="AA281" s="128">
        <v>3010</v>
      </c>
      <c r="AB281" s="130" t="s">
        <v>77</v>
      </c>
      <c r="AC281" s="130" t="s">
        <v>7314</v>
      </c>
      <c r="AD281" s="130" t="s">
        <v>6931</v>
      </c>
      <c r="AE281" s="130">
        <v>200</v>
      </c>
      <c r="AF281" s="129">
        <v>1000</v>
      </c>
      <c r="AG281" s="129"/>
      <c r="AH281" s="189">
        <v>33</v>
      </c>
      <c r="AI281" s="189">
        <v>19.5</v>
      </c>
      <c r="AJ281" s="189">
        <v>39</v>
      </c>
      <c r="AK281" s="132">
        <v>4.5</v>
      </c>
      <c r="AL281" s="132">
        <v>3.65</v>
      </c>
      <c r="AM281" s="134">
        <f t="shared" si="56"/>
        <v>2.5096500000000001E-2</v>
      </c>
      <c r="AN281" s="210" t="s">
        <v>6943</v>
      </c>
      <c r="AO281" s="197" t="s">
        <v>7000</v>
      </c>
      <c r="AP281" s="197" t="s">
        <v>6966</v>
      </c>
      <c r="AQ281" s="154" t="s">
        <v>7914</v>
      </c>
      <c r="AR281" s="147" t="s">
        <v>7915</v>
      </c>
      <c r="AS281" s="138" t="s">
        <v>7003</v>
      </c>
      <c r="AT281" s="139">
        <v>15.5</v>
      </c>
      <c r="AU281" s="139">
        <v>27.16</v>
      </c>
      <c r="AV281" s="139">
        <v>20.5</v>
      </c>
      <c r="AW281" s="140">
        <v>37.5</v>
      </c>
      <c r="AX281" s="152" t="s">
        <v>6856</v>
      </c>
      <c r="AY281" s="152"/>
      <c r="AZ281" s="152"/>
      <c r="BA281" s="152"/>
      <c r="BB281" s="128"/>
      <c r="BC281" s="128"/>
      <c r="BD281" s="128"/>
      <c r="BE281" s="222" t="s">
        <v>6939</v>
      </c>
      <c r="BF281" s="141" t="s">
        <v>6939</v>
      </c>
      <c r="BG281" s="224"/>
      <c r="BH281" s="143">
        <f t="shared" si="50"/>
        <v>25.999974000000002</v>
      </c>
      <c r="BI281" s="143">
        <f t="shared" si="50"/>
        <v>55.965195000000001</v>
      </c>
      <c r="BJ281" s="143">
        <f t="shared" si="50"/>
        <v>65.652444000000003</v>
      </c>
      <c r="BK281" s="143">
        <f t="shared" si="50"/>
        <v>75.540464999999998</v>
      </c>
    </row>
    <row r="282" spans="1:66" s="200" customFormat="1" ht="33" hidden="1" customHeight="1" x14ac:dyDescent="0.2">
      <c r="A282" s="118">
        <v>45014</v>
      </c>
      <c r="B282" s="181" t="s">
        <v>7916</v>
      </c>
      <c r="C282" s="120"/>
      <c r="D282" s="120" t="s">
        <v>7917</v>
      </c>
      <c r="E282" s="120" t="s">
        <v>6928</v>
      </c>
      <c r="F282" s="121" t="s">
        <v>7918</v>
      </c>
      <c r="G282" s="171" t="s">
        <v>7918</v>
      </c>
      <c r="H282" s="123" t="s">
        <v>7919</v>
      </c>
      <c r="I282" s="124">
        <v>12</v>
      </c>
      <c r="J282" s="125">
        <f t="shared" si="55"/>
        <v>27.165354330708659</v>
      </c>
      <c r="K282" s="125">
        <f t="shared" si="55"/>
        <v>13.385826771653543</v>
      </c>
      <c r="L282" s="125">
        <f t="shared" si="55"/>
        <v>16.535433070866141</v>
      </c>
      <c r="M282" s="126">
        <f t="shared" si="54"/>
        <v>13.558290000000001</v>
      </c>
      <c r="N282" s="126">
        <f t="shared" si="54"/>
        <v>6.8783520000000005</v>
      </c>
      <c r="O282" s="127">
        <f t="shared" si="47"/>
        <v>9.8531999999999995E-2</v>
      </c>
      <c r="P282" s="125">
        <f t="shared" si="48"/>
        <v>3.4796247414017132</v>
      </c>
      <c r="Q282" s="124">
        <v>1</v>
      </c>
      <c r="R282" s="125">
        <v>12.401999999999999</v>
      </c>
      <c r="S282" s="125">
        <v>6.6139999999999999</v>
      </c>
      <c r="T282" s="125">
        <v>5.3150000000000004</v>
      </c>
      <c r="U282" s="132">
        <v>0.99199999999999999</v>
      </c>
      <c r="V282" s="134">
        <f>(W282*0.02832)</f>
        <v>7.1451063495500001E-3</v>
      </c>
      <c r="W282" s="134">
        <f>R282*S282*T282/1728</f>
        <v>0.25229895302083333</v>
      </c>
      <c r="X282" s="130"/>
      <c r="Y282" s="130"/>
      <c r="Z282" s="128"/>
      <c r="AA282" s="128"/>
      <c r="AB282" s="130" t="s">
        <v>7920</v>
      </c>
      <c r="AC282" s="130" t="s">
        <v>6976</v>
      </c>
      <c r="AD282" s="130" t="s">
        <v>6931</v>
      </c>
      <c r="AE282" s="130" t="s">
        <v>7003</v>
      </c>
      <c r="AF282" s="129">
        <v>1000</v>
      </c>
      <c r="AG282" s="129"/>
      <c r="AH282" s="189">
        <v>69</v>
      </c>
      <c r="AI282" s="189">
        <v>34</v>
      </c>
      <c r="AJ282" s="189">
        <v>42</v>
      </c>
      <c r="AK282" s="132">
        <v>6.15</v>
      </c>
      <c r="AL282" s="132">
        <v>3.12</v>
      </c>
      <c r="AM282" s="134">
        <f t="shared" si="56"/>
        <v>8.2109999999999995E-3</v>
      </c>
      <c r="AN282" s="210" t="s">
        <v>6933</v>
      </c>
      <c r="AO282" s="167"/>
      <c r="AP282" s="167"/>
      <c r="AQ282" s="191"/>
      <c r="AR282" s="147" t="s">
        <v>7921</v>
      </c>
      <c r="AS282" s="138" t="s">
        <v>7003</v>
      </c>
      <c r="AT282" s="139">
        <v>11.8</v>
      </c>
      <c r="AU282" s="139">
        <v>8.66</v>
      </c>
      <c r="AV282" s="140" t="s">
        <v>7003</v>
      </c>
      <c r="AW282" s="140" t="s">
        <v>7003</v>
      </c>
      <c r="AX282" s="152" t="s">
        <v>6856</v>
      </c>
      <c r="AY282" s="152"/>
      <c r="AZ282" s="152"/>
      <c r="BA282" s="152"/>
      <c r="BB282" s="128"/>
      <c r="BC282" s="128"/>
      <c r="BD282" s="128"/>
      <c r="BE282" s="222" t="s">
        <v>6939</v>
      </c>
      <c r="BF282" s="141" t="s">
        <v>6939</v>
      </c>
      <c r="BG282" s="224"/>
      <c r="BH282" s="143">
        <f t="shared" si="50"/>
        <v>0</v>
      </c>
      <c r="BI282" s="143">
        <f t="shared" si="50"/>
        <v>0</v>
      </c>
      <c r="BJ282" s="143">
        <f t="shared" si="50"/>
        <v>0</v>
      </c>
      <c r="BK282" s="143">
        <f t="shared" si="50"/>
        <v>0</v>
      </c>
    </row>
    <row r="283" spans="1:66" s="200" customFormat="1" ht="33" hidden="1" customHeight="1" x14ac:dyDescent="0.2">
      <c r="A283" s="118">
        <v>45212</v>
      </c>
      <c r="B283" s="181" t="s">
        <v>7922</v>
      </c>
      <c r="C283" s="120"/>
      <c r="D283" s="119" t="s">
        <v>7043</v>
      </c>
      <c r="E283" s="120" t="s">
        <v>6928</v>
      </c>
      <c r="F283" s="249" t="s">
        <v>4287</v>
      </c>
      <c r="G283" s="171" t="s">
        <v>7923</v>
      </c>
      <c r="H283" s="123" t="s">
        <v>7924</v>
      </c>
      <c r="I283" s="124">
        <v>1</v>
      </c>
      <c r="J283" s="125">
        <f t="shared" si="55"/>
        <v>11.811023622047244</v>
      </c>
      <c r="K283" s="125">
        <f t="shared" si="55"/>
        <v>8.1889763779527556</v>
      </c>
      <c r="L283" s="125">
        <f t="shared" si="55"/>
        <v>17.795275590551181</v>
      </c>
      <c r="M283" s="126">
        <f t="shared" si="54"/>
        <v>7.2972260000000002</v>
      </c>
      <c r="N283" s="126">
        <f t="shared" si="54"/>
        <v>6.5035700000000007</v>
      </c>
      <c r="O283" s="127">
        <f t="shared" si="47"/>
        <v>2.8204800000000002E-2</v>
      </c>
      <c r="P283" s="125">
        <f t="shared" si="48"/>
        <v>0.9960431119462414</v>
      </c>
      <c r="Q283" s="124"/>
      <c r="R283" s="125"/>
      <c r="S283" s="125"/>
      <c r="T283" s="125"/>
      <c r="U283" s="132"/>
      <c r="V283" s="134"/>
      <c r="W283" s="134"/>
      <c r="X283" s="130">
        <v>1045</v>
      </c>
      <c r="Y283" s="130">
        <v>2109</v>
      </c>
      <c r="Z283" s="128">
        <v>2394</v>
      </c>
      <c r="AA283" s="128">
        <v>2970</v>
      </c>
      <c r="AB283" s="130" t="s">
        <v>66</v>
      </c>
      <c r="AC283" s="130" t="s">
        <v>6976</v>
      </c>
      <c r="AD283" s="130" t="s">
        <v>6931</v>
      </c>
      <c r="AE283" s="131">
        <v>200</v>
      </c>
      <c r="AF283" s="129">
        <v>3000</v>
      </c>
      <c r="AG283" s="129"/>
      <c r="AH283" s="189">
        <v>30</v>
      </c>
      <c r="AI283" s="189">
        <v>20.8</v>
      </c>
      <c r="AJ283" s="189">
        <v>45.2</v>
      </c>
      <c r="AK283" s="132">
        <v>3.31</v>
      </c>
      <c r="AL283" s="132">
        <v>2.95</v>
      </c>
      <c r="AM283" s="134">
        <f t="shared" si="56"/>
        <v>2.8204800000000002E-2</v>
      </c>
      <c r="AN283" s="210" t="s">
        <v>7127</v>
      </c>
      <c r="AO283" s="197" t="s">
        <v>7000</v>
      </c>
      <c r="AP283" s="197" t="s">
        <v>6966</v>
      </c>
      <c r="AQ283" s="191"/>
      <c r="AR283" s="147" t="s">
        <v>7925</v>
      </c>
      <c r="AS283" s="138" t="s">
        <v>7003</v>
      </c>
      <c r="AT283" s="139">
        <v>13.86</v>
      </c>
      <c r="AU283" s="139">
        <v>18.309999999999999</v>
      </c>
      <c r="AV283" s="139">
        <v>17.72</v>
      </c>
      <c r="AW283" s="140">
        <v>35</v>
      </c>
      <c r="AX283" s="152" t="s">
        <v>6856</v>
      </c>
      <c r="AY283" s="152"/>
      <c r="AZ283" s="152"/>
      <c r="BA283" s="152"/>
      <c r="BB283" s="128"/>
      <c r="BC283" s="128"/>
      <c r="BD283" s="128"/>
      <c r="BE283" s="222" t="s">
        <v>6939</v>
      </c>
      <c r="BF283" s="141" t="s">
        <v>6939</v>
      </c>
      <c r="BG283" s="224"/>
      <c r="BH283" s="143">
        <f t="shared" si="50"/>
        <v>29.474016000000002</v>
      </c>
      <c r="BI283" s="143">
        <f t="shared" si="50"/>
        <v>59.483923200000007</v>
      </c>
      <c r="BJ283" s="143">
        <f t="shared" si="50"/>
        <v>67.522291199999998</v>
      </c>
      <c r="BK283" s="143">
        <f t="shared" si="50"/>
        <v>83.768256000000008</v>
      </c>
    </row>
    <row r="284" spans="1:66" s="144" customFormat="1" ht="28.5" hidden="1" customHeight="1" x14ac:dyDescent="0.2">
      <c r="A284" s="118">
        <v>45230</v>
      </c>
      <c r="B284" s="119" t="s">
        <v>6926</v>
      </c>
      <c r="C284" s="120"/>
      <c r="D284" s="120" t="s">
        <v>7043</v>
      </c>
      <c r="E284" s="120" t="s">
        <v>6928</v>
      </c>
      <c r="F284" s="123" t="s">
        <v>7926</v>
      </c>
      <c r="G284" s="184" t="s">
        <v>7926</v>
      </c>
      <c r="H284" s="123" t="s">
        <v>7555</v>
      </c>
      <c r="I284" s="124">
        <v>1</v>
      </c>
      <c r="J284" s="125">
        <f t="shared" si="55"/>
        <v>19.803149606299211</v>
      </c>
      <c r="K284" s="125">
        <f t="shared" si="55"/>
        <v>11.299212598425196</v>
      </c>
      <c r="L284" s="125">
        <f t="shared" si="55"/>
        <v>24.212598425196852</v>
      </c>
      <c r="M284" s="126">
        <f t="shared" si="54"/>
        <v>35.053139999999999</v>
      </c>
      <c r="N284" s="126">
        <f t="shared" si="54"/>
        <v>31.305320000000002</v>
      </c>
      <c r="O284" s="127">
        <f t="shared" si="47"/>
        <v>8.8782015000000006E-2</v>
      </c>
      <c r="P284" s="127">
        <f t="shared" si="48"/>
        <v>3.1353072705872003</v>
      </c>
      <c r="Q284" s="124"/>
      <c r="R284" s="126"/>
      <c r="S284" s="126"/>
      <c r="T284" s="126"/>
      <c r="U284" s="126"/>
      <c r="V284" s="134"/>
      <c r="W284" s="134"/>
      <c r="X284" s="155">
        <v>343</v>
      </c>
      <c r="Y284" s="155">
        <v>703</v>
      </c>
      <c r="Z284" s="155">
        <v>755</v>
      </c>
      <c r="AA284" s="128"/>
      <c r="AB284" s="130" t="s">
        <v>41</v>
      </c>
      <c r="AC284" s="130" t="s">
        <v>6930</v>
      </c>
      <c r="AD284" s="130" t="s">
        <v>6931</v>
      </c>
      <c r="AE284" s="131">
        <v>200</v>
      </c>
      <c r="AF284" s="131">
        <v>200</v>
      </c>
      <c r="AG284" s="129">
        <v>60</v>
      </c>
      <c r="AH284" s="132">
        <v>50.3</v>
      </c>
      <c r="AI284" s="132">
        <v>28.7</v>
      </c>
      <c r="AJ284" s="132">
        <v>61.5</v>
      </c>
      <c r="AK284" s="133">
        <v>15.9</v>
      </c>
      <c r="AL284" s="133">
        <v>14.2</v>
      </c>
      <c r="AM284" s="134">
        <f t="shared" si="56"/>
        <v>8.8782015000000006E-2</v>
      </c>
      <c r="AN284" s="210" t="s">
        <v>6933</v>
      </c>
      <c r="AO284" s="136" t="s">
        <v>6934</v>
      </c>
      <c r="AP284" s="136" t="s">
        <v>6935</v>
      </c>
      <c r="AQ284" s="154" t="s">
        <v>7556</v>
      </c>
      <c r="AR284" s="147" t="s">
        <v>7557</v>
      </c>
      <c r="AS284" s="138" t="s">
        <v>6938</v>
      </c>
      <c r="AT284" s="157">
        <v>47.24</v>
      </c>
      <c r="AU284" s="157">
        <v>24.41</v>
      </c>
      <c r="AV284" s="157">
        <v>41.34</v>
      </c>
      <c r="AW284" s="140">
        <v>120</v>
      </c>
      <c r="AX284" s="138" t="s">
        <v>6856</v>
      </c>
      <c r="AY284" s="138"/>
      <c r="AZ284" s="138"/>
      <c r="BA284" s="152"/>
      <c r="BB284" s="152"/>
      <c r="BC284" s="128"/>
      <c r="BD284" s="128"/>
      <c r="BE284" s="141" t="s">
        <v>6953</v>
      </c>
      <c r="BF284" s="141" t="s">
        <v>6939</v>
      </c>
      <c r="BG284" s="153"/>
      <c r="BH284" s="143">
        <f>X284*O284/I284</f>
        <v>30.452231145000002</v>
      </c>
      <c r="BI284" s="143">
        <f>Y284*O284/I284</f>
        <v>62.413756545000005</v>
      </c>
      <c r="BJ284" s="143">
        <f t="shared" ref="BJ284:BK315" si="57">Z284*$O284/$I284</f>
        <v>67.030421325000006</v>
      </c>
      <c r="BK284" s="143">
        <f>AA284*O284/I284</f>
        <v>0</v>
      </c>
      <c r="BL284" s="148"/>
      <c r="BM284" s="148"/>
      <c r="BN284" s="148"/>
    </row>
    <row r="285" spans="1:66" s="200" customFormat="1" ht="33" hidden="1" customHeight="1" x14ac:dyDescent="0.2">
      <c r="A285" s="118">
        <v>45309</v>
      </c>
      <c r="B285" s="181" t="s">
        <v>7927</v>
      </c>
      <c r="C285" s="120"/>
      <c r="D285" s="120" t="s">
        <v>7043</v>
      </c>
      <c r="E285" s="120" t="s">
        <v>6928</v>
      </c>
      <c r="F285" s="121" t="s">
        <v>4290</v>
      </c>
      <c r="G285" s="171" t="s">
        <v>7928</v>
      </c>
      <c r="H285" s="123" t="s">
        <v>7929</v>
      </c>
      <c r="I285" s="124">
        <v>1</v>
      </c>
      <c r="J285" s="125">
        <f t="shared" si="55"/>
        <v>17.716535433070867</v>
      </c>
      <c r="K285" s="125">
        <f t="shared" si="55"/>
        <v>9.8425196850393704</v>
      </c>
      <c r="L285" s="125">
        <f t="shared" si="55"/>
        <v>5.3149606299212602</v>
      </c>
      <c r="M285" s="126">
        <f t="shared" si="54"/>
        <v>5.4453620000000011</v>
      </c>
      <c r="N285" s="126">
        <f t="shared" si="54"/>
        <v>4.8060280000000004</v>
      </c>
      <c r="O285" s="127">
        <f t="shared" si="47"/>
        <v>1.51875E-2</v>
      </c>
      <c r="P285" s="125">
        <f t="shared" si="48"/>
        <v>0.53634150083260801</v>
      </c>
      <c r="Q285" s="124"/>
      <c r="R285" s="125"/>
      <c r="S285" s="125"/>
      <c r="T285" s="125"/>
      <c r="U285" s="132"/>
      <c r="V285" s="134"/>
      <c r="W285" s="134"/>
      <c r="X285" s="130">
        <v>2074</v>
      </c>
      <c r="Y285" s="130">
        <v>4200</v>
      </c>
      <c r="Z285" s="128">
        <v>4932</v>
      </c>
      <c r="AA285" s="128"/>
      <c r="AB285" s="130" t="s">
        <v>34</v>
      </c>
      <c r="AC285" s="130" t="s">
        <v>6930</v>
      </c>
      <c r="AD285" s="130" t="s">
        <v>6931</v>
      </c>
      <c r="AE285" s="130">
        <v>500</v>
      </c>
      <c r="AF285" s="129">
        <v>1000</v>
      </c>
      <c r="AG285" s="129"/>
      <c r="AH285" s="189">
        <v>45</v>
      </c>
      <c r="AI285" s="189">
        <v>25</v>
      </c>
      <c r="AJ285" s="189">
        <v>13.5</v>
      </c>
      <c r="AK285" s="132">
        <v>2.4700000000000002</v>
      </c>
      <c r="AL285" s="132">
        <v>2.1800000000000002</v>
      </c>
      <c r="AM285" s="134">
        <f t="shared" si="56"/>
        <v>1.51875E-2</v>
      </c>
      <c r="AN285" s="210" t="s">
        <v>6933</v>
      </c>
      <c r="AO285" s="197" t="s">
        <v>6934</v>
      </c>
      <c r="AP285" s="197" t="s">
        <v>7419</v>
      </c>
      <c r="AQ285" s="137" t="s">
        <v>7930</v>
      </c>
      <c r="AR285" s="147" t="s">
        <v>7931</v>
      </c>
      <c r="AS285" s="138" t="s">
        <v>7003</v>
      </c>
      <c r="AT285" s="139">
        <v>10.5</v>
      </c>
      <c r="AU285" s="139">
        <v>17.5</v>
      </c>
      <c r="AV285" s="139">
        <v>11</v>
      </c>
      <c r="AW285" s="140">
        <v>35</v>
      </c>
      <c r="AX285" s="152" t="s">
        <v>6856</v>
      </c>
      <c r="AY285" s="152"/>
      <c r="AZ285" s="152"/>
      <c r="BA285" s="152"/>
      <c r="BB285" s="128"/>
      <c r="BC285" s="128"/>
      <c r="BD285" s="128"/>
      <c r="BE285" s="222" t="s">
        <v>6939</v>
      </c>
      <c r="BF285" s="141" t="s">
        <v>6939</v>
      </c>
      <c r="BG285" s="224"/>
      <c r="BH285" s="143">
        <f t="shared" ref="BH285:BK316" si="58">X285*$O285/$I285</f>
        <v>31.498874999999998</v>
      </c>
      <c r="BI285" s="143">
        <f t="shared" si="58"/>
        <v>63.787500000000001</v>
      </c>
      <c r="BJ285" s="143">
        <f t="shared" si="57"/>
        <v>74.904749999999993</v>
      </c>
      <c r="BK285" s="143">
        <f t="shared" si="57"/>
        <v>0</v>
      </c>
    </row>
    <row r="286" spans="1:66" s="200" customFormat="1" ht="33" hidden="1" customHeight="1" x14ac:dyDescent="0.2">
      <c r="A286" s="118">
        <v>45236</v>
      </c>
      <c r="B286" s="181" t="s">
        <v>7789</v>
      </c>
      <c r="C286" s="120"/>
      <c r="D286" s="120" t="s">
        <v>7043</v>
      </c>
      <c r="E286" s="120" t="s">
        <v>6928</v>
      </c>
      <c r="F286" s="121" t="s">
        <v>4293</v>
      </c>
      <c r="G286" s="171" t="s">
        <v>7932</v>
      </c>
      <c r="H286" s="123" t="s">
        <v>7933</v>
      </c>
      <c r="I286" s="124">
        <v>1</v>
      </c>
      <c r="J286" s="125">
        <f t="shared" si="55"/>
        <v>17.716535433070867</v>
      </c>
      <c r="K286" s="125">
        <f t="shared" si="55"/>
        <v>9.8425196850393704</v>
      </c>
      <c r="L286" s="125">
        <f t="shared" si="55"/>
        <v>7.8740157480314963</v>
      </c>
      <c r="M286" s="126">
        <f t="shared" si="54"/>
        <v>6.0626500000000005</v>
      </c>
      <c r="N286" s="126">
        <f t="shared" si="54"/>
        <v>5.4453620000000011</v>
      </c>
      <c r="O286" s="127">
        <f t="shared" si="47"/>
        <v>2.2499999999999999E-2</v>
      </c>
      <c r="P286" s="125">
        <f t="shared" si="48"/>
        <v>0.79458000123349337</v>
      </c>
      <c r="Q286" s="124"/>
      <c r="R286" s="125"/>
      <c r="S286" s="125"/>
      <c r="T286" s="125"/>
      <c r="U286" s="132"/>
      <c r="V286" s="134"/>
      <c r="W286" s="134"/>
      <c r="X286" s="130">
        <v>1390</v>
      </c>
      <c r="Y286" s="130">
        <v>2800</v>
      </c>
      <c r="Z286" s="128">
        <v>3300</v>
      </c>
      <c r="AA286" s="128"/>
      <c r="AB286" s="130" t="s">
        <v>34</v>
      </c>
      <c r="AC286" s="130" t="s">
        <v>6930</v>
      </c>
      <c r="AD286" s="130" t="s">
        <v>6931</v>
      </c>
      <c r="AE286" s="130">
        <v>500</v>
      </c>
      <c r="AF286" s="129">
        <v>1000</v>
      </c>
      <c r="AG286" s="129"/>
      <c r="AH286" s="189">
        <v>45</v>
      </c>
      <c r="AI286" s="189">
        <v>25</v>
      </c>
      <c r="AJ286" s="189">
        <v>20</v>
      </c>
      <c r="AK286" s="132">
        <v>2.75</v>
      </c>
      <c r="AL286" s="132">
        <v>2.4700000000000002</v>
      </c>
      <c r="AM286" s="134">
        <f t="shared" si="56"/>
        <v>2.2499999999999999E-2</v>
      </c>
      <c r="AN286" s="210" t="s">
        <v>6933</v>
      </c>
      <c r="AO286" s="197" t="s">
        <v>6934</v>
      </c>
      <c r="AP286" s="197" t="s">
        <v>7419</v>
      </c>
      <c r="AQ286" s="137" t="s">
        <v>7934</v>
      </c>
      <c r="AR286" s="147" t="s">
        <v>7935</v>
      </c>
      <c r="AS286" s="138" t="s">
        <v>7003</v>
      </c>
      <c r="AT286" s="139">
        <v>10.5</v>
      </c>
      <c r="AU286" s="139">
        <v>17.5</v>
      </c>
      <c r="AV286" s="139">
        <v>11</v>
      </c>
      <c r="AW286" s="140">
        <v>35</v>
      </c>
      <c r="AX286" s="152" t="s">
        <v>6856</v>
      </c>
      <c r="AY286" s="152"/>
      <c r="AZ286" s="152"/>
      <c r="BA286" s="152"/>
      <c r="BB286" s="128"/>
      <c r="BC286" s="128"/>
      <c r="BD286" s="128"/>
      <c r="BE286" s="222" t="s">
        <v>6939</v>
      </c>
      <c r="BF286" s="141" t="s">
        <v>6939</v>
      </c>
      <c r="BG286" s="224"/>
      <c r="BH286" s="143">
        <f t="shared" si="58"/>
        <v>31.274999999999999</v>
      </c>
      <c r="BI286" s="143">
        <f t="shared" si="58"/>
        <v>63</v>
      </c>
      <c r="BJ286" s="143">
        <f t="shared" si="57"/>
        <v>74.25</v>
      </c>
      <c r="BK286" s="143">
        <f t="shared" si="57"/>
        <v>0</v>
      </c>
    </row>
    <row r="287" spans="1:66" s="200" customFormat="1" ht="33" hidden="1" customHeight="1" x14ac:dyDescent="0.2">
      <c r="A287" s="118">
        <v>45086</v>
      </c>
      <c r="B287" s="181" t="s">
        <v>7936</v>
      </c>
      <c r="C287" s="120"/>
      <c r="D287" s="120" t="s">
        <v>7043</v>
      </c>
      <c r="E287" s="120" t="s">
        <v>6928</v>
      </c>
      <c r="F287" s="123" t="s">
        <v>7937</v>
      </c>
      <c r="G287" s="171" t="s">
        <v>7938</v>
      </c>
      <c r="H287" s="123" t="s">
        <v>2496</v>
      </c>
      <c r="I287" s="124">
        <v>1</v>
      </c>
      <c r="J287" s="125">
        <f t="shared" si="55"/>
        <v>35.039370078740156</v>
      </c>
      <c r="K287" s="125">
        <f t="shared" si="55"/>
        <v>17.913385826771652</v>
      </c>
      <c r="L287" s="125">
        <f t="shared" si="55"/>
        <v>10.236220472440944</v>
      </c>
      <c r="M287" s="126">
        <f t="shared" si="54"/>
        <v>32.628080000000004</v>
      </c>
      <c r="N287" s="126">
        <f t="shared" si="54"/>
        <v>27.337040000000002</v>
      </c>
      <c r="O287" s="127">
        <f t="shared" si="47"/>
        <v>0.10528700000000001</v>
      </c>
      <c r="P287" s="125">
        <f t="shared" si="48"/>
        <v>3.718175315105368</v>
      </c>
      <c r="Q287" s="124"/>
      <c r="R287" s="125"/>
      <c r="S287" s="125"/>
      <c r="T287" s="125"/>
      <c r="U287" s="132"/>
      <c r="V287" s="134"/>
      <c r="W287" s="134"/>
      <c r="X287" s="130">
        <v>270</v>
      </c>
      <c r="Y287" s="130">
        <v>550</v>
      </c>
      <c r="Z287" s="128">
        <v>650</v>
      </c>
      <c r="AA287" s="128">
        <v>740</v>
      </c>
      <c r="AB287" s="130" t="s">
        <v>41</v>
      </c>
      <c r="AC287" s="130" t="s">
        <v>6930</v>
      </c>
      <c r="AD287" s="130" t="s">
        <v>6931</v>
      </c>
      <c r="AE287" s="130">
        <v>150</v>
      </c>
      <c r="AF287" s="129">
        <v>150</v>
      </c>
      <c r="AG287" s="129"/>
      <c r="AH287" s="189">
        <v>89</v>
      </c>
      <c r="AI287" s="189">
        <v>45.5</v>
      </c>
      <c r="AJ287" s="189">
        <v>26</v>
      </c>
      <c r="AK287" s="132">
        <v>14.8</v>
      </c>
      <c r="AL287" s="132">
        <v>12.4</v>
      </c>
      <c r="AM287" s="134">
        <f t="shared" si="56"/>
        <v>0.10528700000000001</v>
      </c>
      <c r="AN287" s="210" t="s">
        <v>6999</v>
      </c>
      <c r="AO287" s="136" t="s">
        <v>7000</v>
      </c>
      <c r="AP287" s="136" t="s">
        <v>7464</v>
      </c>
      <c r="AQ287" s="191"/>
      <c r="AR287" s="147" t="s">
        <v>7939</v>
      </c>
      <c r="AS287" s="138" t="s">
        <v>7003</v>
      </c>
      <c r="AT287" s="139">
        <v>38</v>
      </c>
      <c r="AU287" s="139">
        <v>24.5</v>
      </c>
      <c r="AV287" s="139">
        <v>20</v>
      </c>
      <c r="AW287" s="140">
        <v>69</v>
      </c>
      <c r="AX287" s="152" t="s">
        <v>6981</v>
      </c>
      <c r="AY287" s="150" t="s">
        <v>7499</v>
      </c>
      <c r="AZ287" s="152" t="s">
        <v>7940</v>
      </c>
      <c r="BA287" s="152"/>
      <c r="BB287" s="128"/>
      <c r="BC287" s="128"/>
      <c r="BD287" s="128"/>
      <c r="BE287" s="222" t="s">
        <v>6953</v>
      </c>
      <c r="BF287" s="141" t="s">
        <v>6939</v>
      </c>
      <c r="BG287" s="224"/>
      <c r="BH287" s="143">
        <f t="shared" si="58"/>
        <v>28.427490000000002</v>
      </c>
      <c r="BI287" s="143">
        <f t="shared" si="58"/>
        <v>57.907850000000003</v>
      </c>
      <c r="BJ287" s="143">
        <f t="shared" si="57"/>
        <v>68.436549999999997</v>
      </c>
      <c r="BK287" s="143">
        <f t="shared" si="57"/>
        <v>77.912379999999999</v>
      </c>
    </row>
    <row r="288" spans="1:66" s="200" customFormat="1" ht="33" hidden="1" customHeight="1" x14ac:dyDescent="0.2">
      <c r="A288" s="118">
        <v>45075</v>
      </c>
      <c r="B288" s="181" t="s">
        <v>7593</v>
      </c>
      <c r="C288" s="120"/>
      <c r="D288" s="120" t="s">
        <v>7944</v>
      </c>
      <c r="E288" s="120" t="s">
        <v>6928</v>
      </c>
      <c r="F288" s="121" t="s">
        <v>7945</v>
      </c>
      <c r="G288" s="171" t="s">
        <v>7945</v>
      </c>
      <c r="H288" s="123" t="s">
        <v>7946</v>
      </c>
      <c r="I288" s="124">
        <v>100</v>
      </c>
      <c r="J288" s="125">
        <f t="shared" si="55"/>
        <v>16.73228346456693</v>
      </c>
      <c r="K288" s="125">
        <f t="shared" si="55"/>
        <v>11.023622047244094</v>
      </c>
      <c r="L288" s="125">
        <f t="shared" si="55"/>
        <v>11.614173228346457</v>
      </c>
      <c r="M288" s="126">
        <f t="shared" si="54"/>
        <v>32.628080000000004</v>
      </c>
      <c r="N288" s="126">
        <f t="shared" si="54"/>
        <v>29.541640000000001</v>
      </c>
      <c r="O288" s="127">
        <f t="shared" si="47"/>
        <v>3.5104999999999997E-2</v>
      </c>
      <c r="P288" s="125">
        <f t="shared" si="48"/>
        <v>1.2397213752578569</v>
      </c>
      <c r="Q288" s="124">
        <v>50</v>
      </c>
      <c r="R288" s="125">
        <v>16.34</v>
      </c>
      <c r="S288" s="125">
        <v>5.31</v>
      </c>
      <c r="T288" s="125">
        <v>10.83</v>
      </c>
      <c r="U288" s="132">
        <v>0.30199999999999999</v>
      </c>
      <c r="V288" s="134">
        <f>(W288*0.02832)</f>
        <v>1.5400135455E-2</v>
      </c>
      <c r="W288" s="134">
        <f>R288*S288*T288/1728</f>
        <v>0.54379009374999998</v>
      </c>
      <c r="X288" s="130"/>
      <c r="Y288" s="130"/>
      <c r="Z288" s="128">
        <v>193700</v>
      </c>
      <c r="AA288" s="128"/>
      <c r="AB288" s="130" t="s">
        <v>7947</v>
      </c>
      <c r="AC288" s="130" t="s">
        <v>7463</v>
      </c>
      <c r="AD288" s="130" t="s">
        <v>6931</v>
      </c>
      <c r="AE288" s="130" t="s">
        <v>7003</v>
      </c>
      <c r="AF288" s="129" t="s">
        <v>7948</v>
      </c>
      <c r="AG288" s="129"/>
      <c r="AH288" s="189">
        <v>42.5</v>
      </c>
      <c r="AI288" s="189">
        <v>28</v>
      </c>
      <c r="AJ288" s="189">
        <v>29.5</v>
      </c>
      <c r="AK288" s="132">
        <v>14.8</v>
      </c>
      <c r="AL288" s="132">
        <v>13.4</v>
      </c>
      <c r="AM288" s="134">
        <f t="shared" si="56"/>
        <v>3.5104999999999999E-4</v>
      </c>
      <c r="AN288" s="135" t="s">
        <v>7003</v>
      </c>
      <c r="AO288" s="134" t="s">
        <v>7543</v>
      </c>
      <c r="AP288" s="167"/>
      <c r="AQ288" s="191"/>
      <c r="AR288" s="197" t="s">
        <v>7949</v>
      </c>
      <c r="AS288" s="138" t="s">
        <v>7003</v>
      </c>
      <c r="AT288" s="139"/>
      <c r="AU288" s="139"/>
      <c r="AV288" s="139"/>
      <c r="AW288" s="140"/>
      <c r="AX288" s="152" t="s">
        <v>6856</v>
      </c>
      <c r="AY288" s="152"/>
      <c r="AZ288" s="152"/>
      <c r="BA288" s="152"/>
      <c r="BB288" s="128"/>
      <c r="BC288" s="128"/>
      <c r="BD288" s="128"/>
      <c r="BE288" s="222" t="s">
        <v>6953</v>
      </c>
      <c r="BF288" s="141" t="s">
        <v>6939</v>
      </c>
      <c r="BG288" s="224"/>
      <c r="BH288" s="143">
        <f t="shared" si="58"/>
        <v>0</v>
      </c>
      <c r="BI288" s="143">
        <f t="shared" si="58"/>
        <v>0</v>
      </c>
      <c r="BJ288" s="143">
        <f t="shared" si="57"/>
        <v>67.998384999999999</v>
      </c>
      <c r="BK288" s="143">
        <f t="shared" si="57"/>
        <v>0</v>
      </c>
    </row>
    <row r="289" spans="1:63" s="200" customFormat="1" ht="33" hidden="1" customHeight="1" x14ac:dyDescent="0.2">
      <c r="A289" s="118">
        <v>45075</v>
      </c>
      <c r="B289" s="181" t="s">
        <v>7593</v>
      </c>
      <c r="C289" s="120"/>
      <c r="D289" s="120" t="s">
        <v>7944</v>
      </c>
      <c r="E289" s="120" t="s">
        <v>6928</v>
      </c>
      <c r="F289" s="121" t="s">
        <v>7950</v>
      </c>
      <c r="G289" s="171" t="s">
        <v>7950</v>
      </c>
      <c r="H289" s="123" t="s">
        <v>7951</v>
      </c>
      <c r="I289" s="124">
        <v>100</v>
      </c>
      <c r="J289" s="125">
        <f t="shared" si="55"/>
        <v>16.73228346456693</v>
      </c>
      <c r="K289" s="125">
        <f t="shared" si="55"/>
        <v>13.385826771653543</v>
      </c>
      <c r="L289" s="125">
        <f t="shared" si="55"/>
        <v>10.62992125984252</v>
      </c>
      <c r="M289" s="126">
        <f t="shared" si="54"/>
        <v>17.85726</v>
      </c>
      <c r="N289" s="126">
        <f t="shared" si="54"/>
        <v>15.652660000000001</v>
      </c>
      <c r="O289" s="127">
        <f t="shared" ref="O289:O352" si="59">AH289*AI289*AJ289/1000000</f>
        <v>3.9015000000000001E-2</v>
      </c>
      <c r="P289" s="125">
        <f t="shared" si="48"/>
        <v>1.3778017221388774</v>
      </c>
      <c r="Q289" s="124">
        <v>50</v>
      </c>
      <c r="R289" s="125">
        <v>16.34</v>
      </c>
      <c r="S289" s="125">
        <v>6.5</v>
      </c>
      <c r="T289" s="125">
        <v>9.84</v>
      </c>
      <c r="U289" s="132">
        <v>0.15429999999999999</v>
      </c>
      <c r="V289" s="134">
        <f>(W289*0.02832)</f>
        <v>1.7128132666666667E-2</v>
      </c>
      <c r="W289" s="134">
        <f>R289*S289*T289/1728</f>
        <v>0.60480694444444438</v>
      </c>
      <c r="X289" s="130"/>
      <c r="Y289" s="130"/>
      <c r="Z289" s="128">
        <v>174200</v>
      </c>
      <c r="AA289" s="128"/>
      <c r="AB289" s="130" t="s">
        <v>7947</v>
      </c>
      <c r="AC289" s="130" t="s">
        <v>7463</v>
      </c>
      <c r="AD289" s="130" t="s">
        <v>6931</v>
      </c>
      <c r="AE289" s="130" t="s">
        <v>7003</v>
      </c>
      <c r="AF289" s="129" t="s">
        <v>7952</v>
      </c>
      <c r="AG289" s="129"/>
      <c r="AH289" s="189">
        <v>42.5</v>
      </c>
      <c r="AI289" s="189">
        <v>34</v>
      </c>
      <c r="AJ289" s="189">
        <v>27</v>
      </c>
      <c r="AK289" s="132">
        <v>8.1</v>
      </c>
      <c r="AL289" s="132">
        <v>7.1</v>
      </c>
      <c r="AM289" s="134">
        <f t="shared" si="56"/>
        <v>3.9015000000000002E-4</v>
      </c>
      <c r="AN289" s="135" t="s">
        <v>7003</v>
      </c>
      <c r="AO289" s="134" t="s">
        <v>7543</v>
      </c>
      <c r="AP289" s="167"/>
      <c r="AQ289" s="191"/>
      <c r="AR289" s="197" t="s">
        <v>7953</v>
      </c>
      <c r="AS289" s="138" t="s">
        <v>7003</v>
      </c>
      <c r="AT289" s="139"/>
      <c r="AU289" s="139"/>
      <c r="AV289" s="139"/>
      <c r="AW289" s="140"/>
      <c r="AX289" s="152" t="s">
        <v>6856</v>
      </c>
      <c r="AY289" s="152"/>
      <c r="AZ289" s="152"/>
      <c r="BA289" s="152"/>
      <c r="BB289" s="128"/>
      <c r="BC289" s="128"/>
      <c r="BD289" s="128"/>
      <c r="BE289" s="222" t="s">
        <v>6939</v>
      </c>
      <c r="BF289" s="141" t="s">
        <v>6939</v>
      </c>
      <c r="BG289" s="224"/>
      <c r="BH289" s="143">
        <f t="shared" si="58"/>
        <v>0</v>
      </c>
      <c r="BI289" s="143">
        <f t="shared" si="58"/>
        <v>0</v>
      </c>
      <c r="BJ289" s="143">
        <f t="shared" si="57"/>
        <v>67.964130000000011</v>
      </c>
      <c r="BK289" s="143">
        <f t="shared" si="57"/>
        <v>0</v>
      </c>
    </row>
    <row r="290" spans="1:63" s="200" customFormat="1" ht="33" hidden="1" customHeight="1" x14ac:dyDescent="0.2">
      <c r="A290" s="118">
        <v>45075</v>
      </c>
      <c r="B290" s="181" t="s">
        <v>7593</v>
      </c>
      <c r="C290" s="120"/>
      <c r="D290" s="120" t="s">
        <v>7043</v>
      </c>
      <c r="E290" s="120" t="s">
        <v>6928</v>
      </c>
      <c r="F290" s="121" t="s">
        <v>7954</v>
      </c>
      <c r="G290" s="171" t="s">
        <v>7954</v>
      </c>
      <c r="H290" s="123" t="s">
        <v>7955</v>
      </c>
      <c r="I290" s="124">
        <v>1</v>
      </c>
      <c r="J290" s="125">
        <f t="shared" si="55"/>
        <v>13.976377952755906</v>
      </c>
      <c r="K290" s="125">
        <f t="shared" si="55"/>
        <v>12.204724409448819</v>
      </c>
      <c r="L290" s="125">
        <f t="shared" si="55"/>
        <v>10.62992125984252</v>
      </c>
      <c r="M290" s="126">
        <f t="shared" si="54"/>
        <v>3.9682800000000005</v>
      </c>
      <c r="N290" s="126">
        <f t="shared" si="54"/>
        <v>3.1746240000000001</v>
      </c>
      <c r="O290" s="127">
        <f t="shared" si="59"/>
        <v>2.97135E-2</v>
      </c>
      <c r="P290" s="125">
        <f t="shared" si="48"/>
        <v>1.0493223496289512</v>
      </c>
      <c r="Q290" s="124"/>
      <c r="R290" s="125"/>
      <c r="S290" s="125"/>
      <c r="T290" s="125"/>
      <c r="U290" s="132"/>
      <c r="V290" s="134"/>
      <c r="W290" s="134"/>
      <c r="X290" s="130"/>
      <c r="Y290" s="130"/>
      <c r="Z290" s="128">
        <v>2288</v>
      </c>
      <c r="AA290" s="128"/>
      <c r="AB290" s="130" t="s">
        <v>7956</v>
      </c>
      <c r="AC290" s="130" t="s">
        <v>7957</v>
      </c>
      <c r="AD290" s="130" t="s">
        <v>6931</v>
      </c>
      <c r="AE290" s="130" t="s">
        <v>7003</v>
      </c>
      <c r="AF290" s="129">
        <v>500</v>
      </c>
      <c r="AG290" s="129"/>
      <c r="AH290" s="189">
        <v>35.5</v>
      </c>
      <c r="AI290" s="189">
        <v>31</v>
      </c>
      <c r="AJ290" s="189">
        <v>27</v>
      </c>
      <c r="AK290" s="132">
        <v>1.8</v>
      </c>
      <c r="AL290" s="132">
        <v>1.44</v>
      </c>
      <c r="AM290" s="134">
        <f t="shared" si="56"/>
        <v>2.97135E-2</v>
      </c>
      <c r="AN290" s="135" t="s">
        <v>7003</v>
      </c>
      <c r="AO290" s="134" t="s">
        <v>7543</v>
      </c>
      <c r="AP290" s="167"/>
      <c r="AQ290" s="191"/>
      <c r="AR290" s="197" t="s">
        <v>7958</v>
      </c>
      <c r="AS290" s="138" t="s">
        <v>7003</v>
      </c>
      <c r="AT290" s="139"/>
      <c r="AU290" s="139"/>
      <c r="AV290" s="139"/>
      <c r="AW290" s="140"/>
      <c r="AX290" s="152" t="s">
        <v>6856</v>
      </c>
      <c r="AY290" s="152"/>
      <c r="AZ290" s="152"/>
      <c r="BA290" s="152"/>
      <c r="BB290" s="128"/>
      <c r="BC290" s="128"/>
      <c r="BD290" s="128"/>
      <c r="BE290" s="222" t="s">
        <v>6939</v>
      </c>
      <c r="BF290" s="141" t="s">
        <v>6939</v>
      </c>
      <c r="BG290" s="224"/>
      <c r="BH290" s="143">
        <f t="shared" si="58"/>
        <v>0</v>
      </c>
      <c r="BI290" s="143">
        <f t="shared" si="58"/>
        <v>0</v>
      </c>
      <c r="BJ290" s="143">
        <f t="shared" si="57"/>
        <v>67.984487999999999</v>
      </c>
      <c r="BK290" s="143">
        <f t="shared" si="57"/>
        <v>0</v>
      </c>
    </row>
    <row r="291" spans="1:63" s="200" customFormat="1" ht="33" hidden="1" customHeight="1" x14ac:dyDescent="0.2">
      <c r="A291" s="118">
        <v>45075</v>
      </c>
      <c r="B291" s="181" t="s">
        <v>7593</v>
      </c>
      <c r="C291" s="120"/>
      <c r="D291" s="120" t="s">
        <v>7043</v>
      </c>
      <c r="E291" s="120" t="s">
        <v>6928</v>
      </c>
      <c r="F291" s="121" t="s">
        <v>7959</v>
      </c>
      <c r="G291" s="171" t="s">
        <v>7959</v>
      </c>
      <c r="H291" s="123" t="s">
        <v>7960</v>
      </c>
      <c r="I291" s="124">
        <v>1</v>
      </c>
      <c r="J291" s="125">
        <f t="shared" si="55"/>
        <v>13.976377952755906</v>
      </c>
      <c r="K291" s="125">
        <f t="shared" si="55"/>
        <v>12.204724409448819</v>
      </c>
      <c r="L291" s="125">
        <f t="shared" si="55"/>
        <v>10.62992125984252</v>
      </c>
      <c r="M291" s="126">
        <f t="shared" si="54"/>
        <v>4.5194299999999998</v>
      </c>
      <c r="N291" s="126">
        <f t="shared" si="54"/>
        <v>3.6155439999999999</v>
      </c>
      <c r="O291" s="127">
        <f t="shared" si="59"/>
        <v>2.97135E-2</v>
      </c>
      <c r="P291" s="125">
        <f t="shared" si="48"/>
        <v>1.0493223496289512</v>
      </c>
      <c r="Q291" s="124"/>
      <c r="R291" s="125"/>
      <c r="S291" s="125"/>
      <c r="T291" s="125"/>
      <c r="U291" s="132"/>
      <c r="V291" s="134"/>
      <c r="W291" s="134"/>
      <c r="X291" s="130"/>
      <c r="Y291" s="130"/>
      <c r="Z291" s="128">
        <v>2288</v>
      </c>
      <c r="AA291" s="128"/>
      <c r="AB291" s="130" t="s">
        <v>7956</v>
      </c>
      <c r="AC291" s="130" t="s">
        <v>7957</v>
      </c>
      <c r="AD291" s="130" t="s">
        <v>6931</v>
      </c>
      <c r="AE291" s="130" t="s">
        <v>7003</v>
      </c>
      <c r="AF291" s="129">
        <v>500</v>
      </c>
      <c r="AG291" s="129"/>
      <c r="AH291" s="189">
        <v>35.5</v>
      </c>
      <c r="AI291" s="189">
        <v>31</v>
      </c>
      <c r="AJ291" s="189">
        <v>27</v>
      </c>
      <c r="AK291" s="132">
        <v>2.0499999999999998</v>
      </c>
      <c r="AL291" s="132">
        <v>1.64</v>
      </c>
      <c r="AM291" s="134">
        <f t="shared" si="56"/>
        <v>2.97135E-2</v>
      </c>
      <c r="AN291" s="135" t="s">
        <v>7003</v>
      </c>
      <c r="AO291" s="134" t="s">
        <v>7543</v>
      </c>
      <c r="AP291" s="167"/>
      <c r="AQ291" s="191"/>
      <c r="AR291" s="197" t="s">
        <v>7961</v>
      </c>
      <c r="AS291" s="138" t="s">
        <v>7003</v>
      </c>
      <c r="AT291" s="139"/>
      <c r="AU291" s="139"/>
      <c r="AV291" s="139"/>
      <c r="AW291" s="140"/>
      <c r="AX291" s="152" t="s">
        <v>6856</v>
      </c>
      <c r="AY291" s="152"/>
      <c r="AZ291" s="152"/>
      <c r="BA291" s="152"/>
      <c r="BB291" s="128"/>
      <c r="BC291" s="128"/>
      <c r="BD291" s="128"/>
      <c r="BE291" s="222" t="s">
        <v>6939</v>
      </c>
      <c r="BF291" s="141" t="s">
        <v>6939</v>
      </c>
      <c r="BG291" s="224"/>
      <c r="BH291" s="143">
        <f t="shared" si="58"/>
        <v>0</v>
      </c>
      <c r="BI291" s="143">
        <f t="shared" si="58"/>
        <v>0</v>
      </c>
      <c r="BJ291" s="143">
        <f t="shared" si="57"/>
        <v>67.984487999999999</v>
      </c>
      <c r="BK291" s="143">
        <f t="shared" si="57"/>
        <v>0</v>
      </c>
    </row>
    <row r="292" spans="1:63" s="200" customFormat="1" ht="33" hidden="1" customHeight="1" x14ac:dyDescent="0.2">
      <c r="A292" s="118">
        <v>45075</v>
      </c>
      <c r="B292" s="181" t="s">
        <v>7593</v>
      </c>
      <c r="C292" s="120"/>
      <c r="D292" s="120" t="s">
        <v>7963</v>
      </c>
      <c r="E292" s="120" t="s">
        <v>6928</v>
      </c>
      <c r="F292" s="121" t="s">
        <v>7964</v>
      </c>
      <c r="G292" s="171" t="s">
        <v>7964</v>
      </c>
      <c r="H292" s="123" t="s">
        <v>7965</v>
      </c>
      <c r="I292" s="124">
        <v>100</v>
      </c>
      <c r="J292" s="125">
        <f t="shared" si="55"/>
        <v>16.535433070866141</v>
      </c>
      <c r="K292" s="125">
        <f t="shared" si="55"/>
        <v>13.385826771653543</v>
      </c>
      <c r="L292" s="125">
        <f t="shared" si="55"/>
        <v>13.779527559055119</v>
      </c>
      <c r="M292" s="126">
        <f t="shared" si="54"/>
        <v>13.227600000000001</v>
      </c>
      <c r="N292" s="126">
        <f t="shared" si="54"/>
        <v>7.7161000000000008</v>
      </c>
      <c r="O292" s="127">
        <f t="shared" si="59"/>
        <v>4.9979999999999997E-2</v>
      </c>
      <c r="P292" s="125">
        <f t="shared" si="48"/>
        <v>1.7650270427399997</v>
      </c>
      <c r="Q292" s="124">
        <v>1</v>
      </c>
      <c r="R292" s="125">
        <v>3.03</v>
      </c>
      <c r="S292" s="125">
        <v>2.48</v>
      </c>
      <c r="T292" s="125">
        <v>2.48</v>
      </c>
      <c r="U292" s="132">
        <v>0.11020000000000001</v>
      </c>
      <c r="V292" s="134">
        <f>(W292*0.02832)</f>
        <v>3.0541861333333329E-4</v>
      </c>
      <c r="W292" s="134">
        <f>R292*S292*T292/1728</f>
        <v>1.0784555555555554E-2</v>
      </c>
      <c r="X292" s="130"/>
      <c r="Y292" s="130"/>
      <c r="Z292" s="128">
        <v>136000</v>
      </c>
      <c r="AA292" s="128"/>
      <c r="AB292" s="130" t="s">
        <v>7791</v>
      </c>
      <c r="AC292" s="130" t="s">
        <v>7018</v>
      </c>
      <c r="AD292" s="130" t="s">
        <v>6931</v>
      </c>
      <c r="AE292" s="130" t="s">
        <v>7003</v>
      </c>
      <c r="AF292" s="129">
        <v>1000</v>
      </c>
      <c r="AG292" s="129"/>
      <c r="AH292" s="189">
        <v>42</v>
      </c>
      <c r="AI292" s="189">
        <v>34</v>
      </c>
      <c r="AJ292" s="189">
        <v>35</v>
      </c>
      <c r="AK292" s="132">
        <v>6</v>
      </c>
      <c r="AL292" s="132">
        <v>3.5</v>
      </c>
      <c r="AM292" s="134">
        <f t="shared" si="56"/>
        <v>4.9980000000000001E-4</v>
      </c>
      <c r="AN292" s="135" t="s">
        <v>7003</v>
      </c>
      <c r="AO292" s="134" t="s">
        <v>7543</v>
      </c>
      <c r="AP292" s="167"/>
      <c r="AQ292" s="191"/>
      <c r="AR292" s="197" t="s">
        <v>7966</v>
      </c>
      <c r="AS292" s="138" t="s">
        <v>7003</v>
      </c>
      <c r="AT292" s="139"/>
      <c r="AU292" s="139"/>
      <c r="AV292" s="139"/>
      <c r="AW292" s="140"/>
      <c r="AX292" s="152" t="s">
        <v>6856</v>
      </c>
      <c r="AY292" s="152"/>
      <c r="AZ292" s="152"/>
      <c r="BA292" s="152"/>
      <c r="BB292" s="128"/>
      <c r="BC292" s="128"/>
      <c r="BD292" s="128"/>
      <c r="BE292" s="222" t="s">
        <v>6939</v>
      </c>
      <c r="BF292" s="141" t="s">
        <v>6939</v>
      </c>
      <c r="BG292" s="224"/>
      <c r="BH292" s="143">
        <f t="shared" si="58"/>
        <v>0</v>
      </c>
      <c r="BI292" s="143">
        <f t="shared" si="58"/>
        <v>0</v>
      </c>
      <c r="BJ292" s="143">
        <f t="shared" si="57"/>
        <v>67.972799999999992</v>
      </c>
      <c r="BK292" s="143">
        <f t="shared" si="57"/>
        <v>0</v>
      </c>
    </row>
    <row r="293" spans="1:63" s="200" customFormat="1" ht="33" hidden="1" customHeight="1" x14ac:dyDescent="0.2">
      <c r="A293" s="118">
        <v>45075</v>
      </c>
      <c r="B293" s="181" t="s">
        <v>7593</v>
      </c>
      <c r="C293" s="120"/>
      <c r="D293" s="120" t="s">
        <v>7963</v>
      </c>
      <c r="E293" s="120" t="s">
        <v>6928</v>
      </c>
      <c r="F293" s="121" t="s">
        <v>7967</v>
      </c>
      <c r="G293" s="171" t="s">
        <v>7967</v>
      </c>
      <c r="H293" s="123" t="s">
        <v>7968</v>
      </c>
      <c r="I293" s="124">
        <v>20</v>
      </c>
      <c r="J293" s="125">
        <f t="shared" si="55"/>
        <v>12.401574803149606</v>
      </c>
      <c r="K293" s="125">
        <f t="shared" si="55"/>
        <v>11.220472440944881</v>
      </c>
      <c r="L293" s="125">
        <f t="shared" si="55"/>
        <v>7.6771653543307083</v>
      </c>
      <c r="M293" s="126">
        <f t="shared" si="54"/>
        <v>11.023</v>
      </c>
      <c r="N293" s="126">
        <f t="shared" si="54"/>
        <v>6.6138000000000003</v>
      </c>
      <c r="O293" s="127">
        <f t="shared" si="59"/>
        <v>1.7506125000000001E-2</v>
      </c>
      <c r="P293" s="125">
        <f t="shared" si="48"/>
        <v>0.61822296995971937</v>
      </c>
      <c r="Q293" s="124">
        <v>1</v>
      </c>
      <c r="R293" s="125">
        <v>5.12</v>
      </c>
      <c r="S293" s="125">
        <v>2.48</v>
      </c>
      <c r="T293" s="125">
        <v>3.27</v>
      </c>
      <c r="U293" s="132">
        <v>0.441</v>
      </c>
      <c r="V293" s="134">
        <f>(W293*0.02832)</f>
        <v>6.8048554666666678E-4</v>
      </c>
      <c r="W293" s="134">
        <f>R293*S293*T293/1728</f>
        <v>2.4028444444444446E-2</v>
      </c>
      <c r="X293" s="130"/>
      <c r="Y293" s="130"/>
      <c r="Z293" s="128">
        <v>77700</v>
      </c>
      <c r="AA293" s="128"/>
      <c r="AB293" s="130" t="s">
        <v>7791</v>
      </c>
      <c r="AC293" s="130" t="s">
        <v>7018</v>
      </c>
      <c r="AD293" s="130" t="s">
        <v>6931</v>
      </c>
      <c r="AE293" s="130" t="s">
        <v>7003</v>
      </c>
      <c r="AF293" s="129" t="s">
        <v>7969</v>
      </c>
      <c r="AG293" s="129"/>
      <c r="AH293" s="189">
        <v>31.5</v>
      </c>
      <c r="AI293" s="189">
        <v>28.5</v>
      </c>
      <c r="AJ293" s="189">
        <v>19.5</v>
      </c>
      <c r="AK293" s="132">
        <v>5</v>
      </c>
      <c r="AL293" s="132">
        <v>3</v>
      </c>
      <c r="AM293" s="134">
        <f t="shared" si="56"/>
        <v>8.7530625000000004E-4</v>
      </c>
      <c r="AN293" s="135" t="s">
        <v>7003</v>
      </c>
      <c r="AO293" s="134" t="s">
        <v>7543</v>
      </c>
      <c r="AP293" s="167"/>
      <c r="AQ293" s="191"/>
      <c r="AR293" s="197" t="s">
        <v>7970</v>
      </c>
      <c r="AS293" s="138" t="s">
        <v>7003</v>
      </c>
      <c r="AT293" s="139"/>
      <c r="AU293" s="139"/>
      <c r="AV293" s="139"/>
      <c r="AW293" s="140"/>
      <c r="AX293" s="152" t="s">
        <v>6856</v>
      </c>
      <c r="AY293" s="152"/>
      <c r="AZ293" s="152"/>
      <c r="BA293" s="152"/>
      <c r="BB293" s="128"/>
      <c r="BC293" s="128"/>
      <c r="BD293" s="128"/>
      <c r="BE293" s="222" t="s">
        <v>6939</v>
      </c>
      <c r="BF293" s="141" t="s">
        <v>6939</v>
      </c>
      <c r="BG293" s="224"/>
      <c r="BH293" s="143">
        <f t="shared" si="58"/>
        <v>0</v>
      </c>
      <c r="BI293" s="143">
        <f t="shared" si="58"/>
        <v>0</v>
      </c>
      <c r="BJ293" s="143">
        <f t="shared" si="57"/>
        <v>68.011295625000002</v>
      </c>
      <c r="BK293" s="143">
        <f t="shared" si="57"/>
        <v>0</v>
      </c>
    </row>
    <row r="294" spans="1:63" s="200" customFormat="1" ht="33" hidden="1" customHeight="1" x14ac:dyDescent="0.2">
      <c r="A294" s="118">
        <v>45075</v>
      </c>
      <c r="B294" s="181" t="s">
        <v>7593</v>
      </c>
      <c r="C294" s="120"/>
      <c r="D294" s="120" t="s">
        <v>7043</v>
      </c>
      <c r="E294" s="120" t="s">
        <v>6928</v>
      </c>
      <c r="F294" s="121" t="s">
        <v>7971</v>
      </c>
      <c r="G294" s="171" t="s">
        <v>7971</v>
      </c>
      <c r="H294" s="123" t="s">
        <v>7972</v>
      </c>
      <c r="I294" s="124">
        <v>64</v>
      </c>
      <c r="J294" s="125">
        <f t="shared" si="55"/>
        <v>15.748031496062993</v>
      </c>
      <c r="K294" s="125">
        <f t="shared" si="55"/>
        <v>15.748031496062993</v>
      </c>
      <c r="L294" s="125">
        <f t="shared" si="55"/>
        <v>8.2677165354330704</v>
      </c>
      <c r="M294" s="126">
        <f t="shared" si="54"/>
        <v>27.557500000000001</v>
      </c>
      <c r="N294" s="126">
        <f t="shared" si="54"/>
        <v>22.575104000000003</v>
      </c>
      <c r="O294" s="127">
        <f t="shared" si="59"/>
        <v>3.3599999999999998E-2</v>
      </c>
      <c r="P294" s="125">
        <f t="shared" ref="P294:P357" si="60">J294*K294*L294/1728</f>
        <v>1.1865728018420167</v>
      </c>
      <c r="Q294" s="124">
        <v>1</v>
      </c>
      <c r="R294" s="125">
        <v>3.94</v>
      </c>
      <c r="S294" s="125">
        <v>3.94</v>
      </c>
      <c r="T294" s="125">
        <v>1.77</v>
      </c>
      <c r="U294" s="132">
        <v>0.39</v>
      </c>
      <c r="V294" s="134">
        <f>(W294*0.02832)</f>
        <v>4.5031376333333332E-4</v>
      </c>
      <c r="W294" s="134">
        <f>R294*S294*T294/1728</f>
        <v>1.5900909722222221E-2</v>
      </c>
      <c r="X294" s="130"/>
      <c r="Y294" s="130"/>
      <c r="Z294" s="128">
        <v>129597</v>
      </c>
      <c r="AA294" s="128"/>
      <c r="AB294" s="130" t="s">
        <v>72</v>
      </c>
      <c r="AC294" s="130" t="s">
        <v>7018</v>
      </c>
      <c r="AD294" s="130" t="s">
        <v>6931</v>
      </c>
      <c r="AE294" s="130" t="s">
        <v>7003</v>
      </c>
      <c r="AF294" s="129">
        <v>500</v>
      </c>
      <c r="AG294" s="129"/>
      <c r="AH294" s="189">
        <v>40</v>
      </c>
      <c r="AI294" s="189">
        <v>40</v>
      </c>
      <c r="AJ294" s="189">
        <v>21</v>
      </c>
      <c r="AK294" s="132">
        <v>12.5</v>
      </c>
      <c r="AL294" s="132">
        <v>10.24</v>
      </c>
      <c r="AM294" s="134">
        <f t="shared" si="56"/>
        <v>5.2499999999999997E-4</v>
      </c>
      <c r="AN294" s="190" t="s">
        <v>7003</v>
      </c>
      <c r="AO294" s="134" t="s">
        <v>7543</v>
      </c>
      <c r="AP294" s="167"/>
      <c r="AQ294" s="191"/>
      <c r="AR294" s="197" t="s">
        <v>7973</v>
      </c>
      <c r="AS294" s="138" t="s">
        <v>6938</v>
      </c>
      <c r="AT294" s="139">
        <v>3.74</v>
      </c>
      <c r="AU294" s="139">
        <v>3.74</v>
      </c>
      <c r="AV294" s="139">
        <v>5.12</v>
      </c>
      <c r="AW294" s="140" t="s">
        <v>7003</v>
      </c>
      <c r="AX294" s="152" t="s">
        <v>6856</v>
      </c>
      <c r="AY294" s="152"/>
      <c r="AZ294" s="152"/>
      <c r="BA294" s="152"/>
      <c r="BB294" s="128"/>
      <c r="BC294" s="128"/>
      <c r="BD294" s="128"/>
      <c r="BE294" s="222" t="s">
        <v>6939</v>
      </c>
      <c r="BF294" s="141" t="s">
        <v>6939</v>
      </c>
      <c r="BG294" s="224"/>
      <c r="BH294" s="143">
        <f t="shared" si="58"/>
        <v>0</v>
      </c>
      <c r="BI294" s="143">
        <f t="shared" si="58"/>
        <v>0</v>
      </c>
      <c r="BJ294" s="143">
        <f t="shared" si="57"/>
        <v>68.038424999999989</v>
      </c>
      <c r="BK294" s="143">
        <f t="shared" si="57"/>
        <v>0</v>
      </c>
    </row>
    <row r="295" spans="1:63" s="200" customFormat="1" ht="33" hidden="1" customHeight="1" x14ac:dyDescent="0.2">
      <c r="A295" s="118">
        <v>45236</v>
      </c>
      <c r="B295" s="181" t="s">
        <v>7789</v>
      </c>
      <c r="C295" s="120"/>
      <c r="D295" s="120" t="s">
        <v>7974</v>
      </c>
      <c r="E295" s="120" t="s">
        <v>6928</v>
      </c>
      <c r="F295" s="121">
        <v>1000</v>
      </c>
      <c r="G295" s="171">
        <v>1000</v>
      </c>
      <c r="H295" s="123" t="s">
        <v>7975</v>
      </c>
      <c r="I295" s="124">
        <v>1</v>
      </c>
      <c r="J295" s="125">
        <f t="shared" si="55"/>
        <v>18.30708661417323</v>
      </c>
      <c r="K295" s="125">
        <f t="shared" si="55"/>
        <v>18.700787401574804</v>
      </c>
      <c r="L295" s="125">
        <f t="shared" si="55"/>
        <v>31.889763779527559</v>
      </c>
      <c r="M295" s="126">
        <f t="shared" ref="M295:N326" si="61">AK295*2.2046</f>
        <v>36.508175999999999</v>
      </c>
      <c r="N295" s="126">
        <f t="shared" si="61"/>
        <v>30.092790000000001</v>
      </c>
      <c r="O295" s="127">
        <f t="shared" si="59"/>
        <v>0.17890875000000001</v>
      </c>
      <c r="P295" s="125">
        <f t="shared" si="60"/>
        <v>6.3181028798081229</v>
      </c>
      <c r="Q295" s="124"/>
      <c r="R295" s="125"/>
      <c r="S295" s="125"/>
      <c r="T295" s="125"/>
      <c r="U295" s="132"/>
      <c r="V295" s="134"/>
      <c r="W295" s="134"/>
      <c r="X295" s="130">
        <v>163</v>
      </c>
      <c r="Y295" s="130">
        <v>337</v>
      </c>
      <c r="Z295" s="128">
        <v>397</v>
      </c>
      <c r="AA295" s="128"/>
      <c r="AB295" s="130" t="s">
        <v>7855</v>
      </c>
      <c r="AC295" s="130" t="s">
        <v>7018</v>
      </c>
      <c r="AD295" s="130" t="s">
        <v>6931</v>
      </c>
      <c r="AE295" s="130">
        <v>190</v>
      </c>
      <c r="AF295" s="129">
        <v>400</v>
      </c>
      <c r="AG295" s="129"/>
      <c r="AH295" s="189">
        <v>46.5</v>
      </c>
      <c r="AI295" s="189">
        <v>47.5</v>
      </c>
      <c r="AJ295" s="189">
        <v>81</v>
      </c>
      <c r="AK295" s="132">
        <v>16.559999999999999</v>
      </c>
      <c r="AL295" s="132">
        <v>13.65</v>
      </c>
      <c r="AM295" s="134">
        <f t="shared" si="56"/>
        <v>0.17890875000000001</v>
      </c>
      <c r="AN295" s="210" t="s">
        <v>7976</v>
      </c>
      <c r="AO295" s="197" t="s">
        <v>7977</v>
      </c>
      <c r="AP295" s="216" t="s">
        <v>7978</v>
      </c>
      <c r="AQ295" s="199" t="s">
        <v>7979</v>
      </c>
      <c r="AR295" s="197" t="s">
        <v>7980</v>
      </c>
      <c r="AS295" s="138" t="s">
        <v>6938</v>
      </c>
      <c r="AT295" s="139">
        <v>25.79</v>
      </c>
      <c r="AU295" s="139">
        <v>47.24</v>
      </c>
      <c r="AV295" s="139">
        <v>43.31</v>
      </c>
      <c r="AW295" s="140">
        <v>50</v>
      </c>
      <c r="AX295" s="152" t="s">
        <v>6856</v>
      </c>
      <c r="AY295" s="152"/>
      <c r="AZ295" s="152"/>
      <c r="BA295" s="152"/>
      <c r="BB295" s="128"/>
      <c r="BC295" s="128"/>
      <c r="BD295" s="128"/>
      <c r="BE295" s="222" t="s">
        <v>6953</v>
      </c>
      <c r="BF295" s="141" t="s">
        <v>6939</v>
      </c>
      <c r="BG295" s="224"/>
      <c r="BH295" s="143">
        <f t="shared" si="58"/>
        <v>29.16212625</v>
      </c>
      <c r="BI295" s="143">
        <f t="shared" si="58"/>
        <v>60.292248749999999</v>
      </c>
      <c r="BJ295" s="143">
        <f t="shared" si="57"/>
        <v>71.026773750000004</v>
      </c>
      <c r="BK295" s="143">
        <f t="shared" si="57"/>
        <v>0</v>
      </c>
    </row>
    <row r="296" spans="1:63" s="200" customFormat="1" ht="33" hidden="1" customHeight="1" x14ac:dyDescent="0.2">
      <c r="A296" s="118">
        <v>45273</v>
      </c>
      <c r="B296" s="181" t="s">
        <v>7981</v>
      </c>
      <c r="C296" s="120"/>
      <c r="D296" s="120" t="s">
        <v>7974</v>
      </c>
      <c r="E296" s="120" t="s">
        <v>6928</v>
      </c>
      <c r="F296" s="121">
        <v>3995</v>
      </c>
      <c r="G296" s="171" t="s">
        <v>7982</v>
      </c>
      <c r="H296" s="123" t="s">
        <v>7983</v>
      </c>
      <c r="I296" s="124">
        <v>1</v>
      </c>
      <c r="J296" s="125">
        <f t="shared" si="55"/>
        <v>21.8503937007874</v>
      </c>
      <c r="K296" s="125">
        <f t="shared" si="55"/>
        <v>15.748031496062993</v>
      </c>
      <c r="L296" s="125">
        <f t="shared" si="55"/>
        <v>28.346456692913385</v>
      </c>
      <c r="M296" s="126">
        <f t="shared" si="61"/>
        <v>46.120232000000009</v>
      </c>
      <c r="N296" s="126">
        <f t="shared" si="61"/>
        <v>38.845052000000003</v>
      </c>
      <c r="O296" s="127">
        <f t="shared" si="59"/>
        <v>0.15984000000000001</v>
      </c>
      <c r="P296" s="125">
        <f t="shared" si="60"/>
        <v>5.6446963287627359</v>
      </c>
      <c r="Q296" s="124"/>
      <c r="R296" s="125"/>
      <c r="S296" s="125"/>
      <c r="T296" s="125"/>
      <c r="U296" s="132"/>
      <c r="V296" s="134"/>
      <c r="W296" s="134"/>
      <c r="X296" s="130">
        <v>182</v>
      </c>
      <c r="Y296" s="130">
        <v>368</v>
      </c>
      <c r="Z296" s="128">
        <v>433</v>
      </c>
      <c r="AA296" s="128"/>
      <c r="AB296" s="130" t="s">
        <v>7855</v>
      </c>
      <c r="AC296" s="130" t="s">
        <v>7018</v>
      </c>
      <c r="AD296" s="130" t="s">
        <v>6931</v>
      </c>
      <c r="AE296" s="130">
        <v>100</v>
      </c>
      <c r="AF296" s="129">
        <v>360</v>
      </c>
      <c r="AG296" s="129"/>
      <c r="AH296" s="189">
        <v>55.5</v>
      </c>
      <c r="AI296" s="189">
        <v>40</v>
      </c>
      <c r="AJ296" s="189">
        <v>72</v>
      </c>
      <c r="AK296" s="132">
        <v>20.92</v>
      </c>
      <c r="AL296" s="132">
        <v>17.62</v>
      </c>
      <c r="AM296" s="134">
        <f t="shared" si="56"/>
        <v>0.15984000000000001</v>
      </c>
      <c r="AN296" s="210" t="s">
        <v>7984</v>
      </c>
      <c r="AO296" s="197" t="s">
        <v>7977</v>
      </c>
      <c r="AP296" s="216" t="s">
        <v>7843</v>
      </c>
      <c r="AQ296" s="199" t="s">
        <v>7985</v>
      </c>
      <c r="AR296" s="147" t="s">
        <v>7986</v>
      </c>
      <c r="AS296" s="138" t="s">
        <v>7003</v>
      </c>
      <c r="AT296" s="139">
        <v>43.36</v>
      </c>
      <c r="AU296" s="139">
        <v>23.995999999999999</v>
      </c>
      <c r="AV296" s="139">
        <v>39.198</v>
      </c>
      <c r="AW296" s="140">
        <v>120</v>
      </c>
      <c r="AX296" s="152" t="s">
        <v>6856</v>
      </c>
      <c r="AY296" s="152"/>
      <c r="AZ296" s="152"/>
      <c r="BA296" s="205"/>
      <c r="BB296" s="206"/>
      <c r="BC296" s="206"/>
      <c r="BD296" s="206"/>
      <c r="BE296" s="222" t="s">
        <v>6953</v>
      </c>
      <c r="BF296" s="141" t="s">
        <v>6939</v>
      </c>
      <c r="BG296" s="224"/>
      <c r="BH296" s="143">
        <f t="shared" si="58"/>
        <v>29.090880000000002</v>
      </c>
      <c r="BI296" s="143">
        <f t="shared" si="58"/>
        <v>58.821120000000001</v>
      </c>
      <c r="BJ296" s="143">
        <f t="shared" si="57"/>
        <v>69.210720000000009</v>
      </c>
      <c r="BK296" s="143">
        <f t="shared" si="57"/>
        <v>0</v>
      </c>
    </row>
    <row r="297" spans="1:63" s="200" customFormat="1" ht="33" hidden="1" customHeight="1" x14ac:dyDescent="0.2">
      <c r="A297" s="118">
        <v>45236</v>
      </c>
      <c r="B297" s="181" t="s">
        <v>7789</v>
      </c>
      <c r="C297" s="120"/>
      <c r="D297" s="120" t="s">
        <v>7244</v>
      </c>
      <c r="E297" s="120" t="s">
        <v>6928</v>
      </c>
      <c r="F297" s="121">
        <v>673</v>
      </c>
      <c r="G297" s="171" t="s">
        <v>7987</v>
      </c>
      <c r="H297" s="123" t="s">
        <v>190</v>
      </c>
      <c r="I297" s="124">
        <v>1</v>
      </c>
      <c r="J297" s="125">
        <f t="shared" si="55"/>
        <v>21.889763779527559</v>
      </c>
      <c r="K297" s="125">
        <f t="shared" si="55"/>
        <v>8.7795275590551185</v>
      </c>
      <c r="L297" s="125">
        <f t="shared" si="55"/>
        <v>13.858267716535433</v>
      </c>
      <c r="M297" s="126">
        <f t="shared" si="61"/>
        <v>6.3933400000000002</v>
      </c>
      <c r="N297" s="126">
        <f t="shared" si="61"/>
        <v>4.8060280000000004</v>
      </c>
      <c r="O297" s="127">
        <f t="shared" si="59"/>
        <v>4.3643776000000002E-2</v>
      </c>
      <c r="P297" s="125">
        <f t="shared" si="60"/>
        <v>1.5412654039073024</v>
      </c>
      <c r="Q297" s="124"/>
      <c r="R297" s="125"/>
      <c r="S297" s="125"/>
      <c r="T297" s="125"/>
      <c r="U297" s="132"/>
      <c r="V297" s="134"/>
      <c r="W297" s="134"/>
      <c r="X297" s="130">
        <v>676</v>
      </c>
      <c r="Y297" s="130">
        <v>1428</v>
      </c>
      <c r="Z297" s="128">
        <v>1596</v>
      </c>
      <c r="AA297" s="128">
        <v>1900</v>
      </c>
      <c r="AB297" s="130" t="s">
        <v>66</v>
      </c>
      <c r="AC297" s="130" t="s">
        <v>6976</v>
      </c>
      <c r="AD297" s="130" t="s">
        <v>6931</v>
      </c>
      <c r="AE297" s="130">
        <v>200</v>
      </c>
      <c r="AF297" s="129">
        <v>3000</v>
      </c>
      <c r="AG297" s="129"/>
      <c r="AH297" s="189">
        <v>55.6</v>
      </c>
      <c r="AI297" s="189">
        <v>22.3</v>
      </c>
      <c r="AJ297" s="189">
        <v>35.200000000000003</v>
      </c>
      <c r="AK297" s="132">
        <v>2.9</v>
      </c>
      <c r="AL297" s="132">
        <v>2.1800000000000002</v>
      </c>
      <c r="AM297" s="134">
        <f t="shared" si="56"/>
        <v>4.3643776000000002E-2</v>
      </c>
      <c r="AN297" s="210" t="s">
        <v>7006</v>
      </c>
      <c r="AO297" s="147" t="s">
        <v>6934</v>
      </c>
      <c r="AP297" s="147" t="s">
        <v>6935</v>
      </c>
      <c r="AQ297" s="137" t="s">
        <v>7988</v>
      </c>
      <c r="AR297" s="147" t="s">
        <v>7989</v>
      </c>
      <c r="AS297" s="138" t="s">
        <v>7003</v>
      </c>
      <c r="AT297" s="139">
        <v>17.5</v>
      </c>
      <c r="AU297" s="139">
        <v>7.45</v>
      </c>
      <c r="AV297" s="139">
        <v>13.35</v>
      </c>
      <c r="AW297" s="140">
        <v>50</v>
      </c>
      <c r="AX297" s="152" t="s">
        <v>6856</v>
      </c>
      <c r="AY297" s="152"/>
      <c r="AZ297" s="152"/>
      <c r="BA297" s="202"/>
      <c r="BB297" s="203"/>
      <c r="BC297" s="203"/>
      <c r="BD297" s="203"/>
      <c r="BE297" s="222" t="s">
        <v>6939</v>
      </c>
      <c r="BF297" s="141" t="s">
        <v>6939</v>
      </c>
      <c r="BG297" s="224"/>
      <c r="BH297" s="143">
        <f t="shared" si="58"/>
        <v>29.503192576</v>
      </c>
      <c r="BI297" s="143">
        <f t="shared" si="58"/>
        <v>62.323312128000005</v>
      </c>
      <c r="BJ297" s="143">
        <f t="shared" si="57"/>
        <v>69.655466496000003</v>
      </c>
      <c r="BK297" s="143">
        <f t="shared" si="57"/>
        <v>82.923174400000008</v>
      </c>
    </row>
    <row r="298" spans="1:63" s="200" customFormat="1" ht="33" hidden="1" customHeight="1" x14ac:dyDescent="0.2">
      <c r="A298" s="118">
        <v>45236</v>
      </c>
      <c r="B298" s="119" t="s">
        <v>7990</v>
      </c>
      <c r="C298" s="120"/>
      <c r="D298" s="120" t="s">
        <v>7043</v>
      </c>
      <c r="E298" s="120" t="s">
        <v>6928</v>
      </c>
      <c r="F298" s="121" t="s">
        <v>4364</v>
      </c>
      <c r="G298" s="171" t="s">
        <v>4364</v>
      </c>
      <c r="H298" s="123" t="s">
        <v>7991</v>
      </c>
      <c r="I298" s="124">
        <v>1</v>
      </c>
      <c r="J298" s="125">
        <f t="shared" si="55"/>
        <v>23.54330708661417</v>
      </c>
      <c r="K298" s="125">
        <f t="shared" si="55"/>
        <v>14.763779527559056</v>
      </c>
      <c r="L298" s="125">
        <f t="shared" si="55"/>
        <v>26.456692913385826</v>
      </c>
      <c r="M298" s="126">
        <f t="shared" si="61"/>
        <v>45.084070000000004</v>
      </c>
      <c r="N298" s="126">
        <f t="shared" si="61"/>
        <v>40.674869999999999</v>
      </c>
      <c r="O298" s="127">
        <f t="shared" si="59"/>
        <v>0.150696</v>
      </c>
      <c r="P298" s="125">
        <f t="shared" si="60"/>
        <v>5.321779016261444</v>
      </c>
      <c r="Q298" s="124"/>
      <c r="R298" s="125"/>
      <c r="S298" s="125"/>
      <c r="T298" s="125"/>
      <c r="U298" s="132"/>
      <c r="V298" s="134"/>
      <c r="W298" s="134"/>
      <c r="X298" s="130">
        <v>171</v>
      </c>
      <c r="Y298" s="130">
        <v>348</v>
      </c>
      <c r="Z298" s="128">
        <v>465</v>
      </c>
      <c r="AA298" s="128">
        <v>528</v>
      </c>
      <c r="AB298" s="130" t="s">
        <v>41</v>
      </c>
      <c r="AC298" s="130" t="s">
        <v>6930</v>
      </c>
      <c r="AD298" s="130" t="s">
        <v>6931</v>
      </c>
      <c r="AE298" s="130">
        <v>200</v>
      </c>
      <c r="AF298" s="130">
        <v>200</v>
      </c>
      <c r="AG298" s="129"/>
      <c r="AH298" s="189">
        <v>59.8</v>
      </c>
      <c r="AI298" s="189">
        <v>37.5</v>
      </c>
      <c r="AJ298" s="189">
        <v>67.2</v>
      </c>
      <c r="AK298" s="132">
        <v>20.45</v>
      </c>
      <c r="AL298" s="132">
        <v>18.45</v>
      </c>
      <c r="AM298" s="134">
        <f t="shared" si="56"/>
        <v>0.150696</v>
      </c>
      <c r="AN298" s="210" t="s">
        <v>7357</v>
      </c>
      <c r="AO298" s="197" t="s">
        <v>7269</v>
      </c>
      <c r="AP298" s="197" t="s">
        <v>6935</v>
      </c>
      <c r="AQ298" s="199" t="s">
        <v>7992</v>
      </c>
      <c r="AR298" s="147" t="s">
        <v>7993</v>
      </c>
      <c r="AS298" s="138" t="s">
        <v>7003</v>
      </c>
      <c r="AT298" s="139">
        <v>51.18</v>
      </c>
      <c r="AU298" s="139">
        <v>25.79</v>
      </c>
      <c r="AV298" s="139">
        <v>26.46</v>
      </c>
      <c r="AW298" s="140">
        <v>120</v>
      </c>
      <c r="AX298" s="152" t="s">
        <v>6856</v>
      </c>
      <c r="AY298" s="152"/>
      <c r="AZ298" s="152"/>
      <c r="BA298" s="205"/>
      <c r="BB298" s="206"/>
      <c r="BC298" s="206"/>
      <c r="BD298" s="206"/>
      <c r="BE298" s="222" t="s">
        <v>7760</v>
      </c>
      <c r="BF298" s="141" t="s">
        <v>6939</v>
      </c>
      <c r="BG298" s="224"/>
      <c r="BH298" s="143">
        <f t="shared" si="58"/>
        <v>25.769016000000001</v>
      </c>
      <c r="BI298" s="143">
        <f t="shared" si="58"/>
        <v>52.442208000000001</v>
      </c>
      <c r="BJ298" s="143">
        <f t="shared" si="57"/>
        <v>70.073639999999997</v>
      </c>
      <c r="BK298" s="143">
        <f t="shared" si="57"/>
        <v>79.567487999999997</v>
      </c>
    </row>
    <row r="299" spans="1:63" s="200" customFormat="1" ht="33" hidden="1" customHeight="1" x14ac:dyDescent="0.2">
      <c r="A299" s="118">
        <v>45236</v>
      </c>
      <c r="B299" s="119" t="s">
        <v>7990</v>
      </c>
      <c r="C299" s="120"/>
      <c r="D299" s="120" t="s">
        <v>7043</v>
      </c>
      <c r="E299" s="120" t="s">
        <v>6928</v>
      </c>
      <c r="F299" s="121" t="s">
        <v>4367</v>
      </c>
      <c r="G299" s="171" t="s">
        <v>4367</v>
      </c>
      <c r="H299" s="123" t="s">
        <v>7991</v>
      </c>
      <c r="I299" s="124">
        <v>1</v>
      </c>
      <c r="J299" s="125">
        <f t="shared" si="55"/>
        <v>23.54330708661417</v>
      </c>
      <c r="K299" s="125">
        <f t="shared" si="55"/>
        <v>14.763779527559056</v>
      </c>
      <c r="L299" s="125">
        <f t="shared" si="55"/>
        <v>26.456692913385826</v>
      </c>
      <c r="M299" s="126">
        <f t="shared" si="61"/>
        <v>45.084070000000004</v>
      </c>
      <c r="N299" s="126">
        <f t="shared" si="61"/>
        <v>40.674869999999999</v>
      </c>
      <c r="O299" s="127">
        <f t="shared" si="59"/>
        <v>0.150696</v>
      </c>
      <c r="P299" s="125">
        <f t="shared" si="60"/>
        <v>5.321779016261444</v>
      </c>
      <c r="Q299" s="124"/>
      <c r="R299" s="125"/>
      <c r="S299" s="125"/>
      <c r="T299" s="125"/>
      <c r="U299" s="132"/>
      <c r="V299" s="134"/>
      <c r="W299" s="134"/>
      <c r="X299" s="130">
        <v>171</v>
      </c>
      <c r="Y299" s="130">
        <v>348</v>
      </c>
      <c r="Z299" s="128">
        <v>465</v>
      </c>
      <c r="AA299" s="128">
        <v>528</v>
      </c>
      <c r="AB299" s="130" t="s">
        <v>41</v>
      </c>
      <c r="AC299" s="130" t="s">
        <v>6930</v>
      </c>
      <c r="AD299" s="130" t="s">
        <v>6931</v>
      </c>
      <c r="AE299" s="130">
        <v>200</v>
      </c>
      <c r="AF299" s="130">
        <v>200</v>
      </c>
      <c r="AG299" s="129"/>
      <c r="AH299" s="189">
        <v>59.8</v>
      </c>
      <c r="AI299" s="189">
        <v>37.5</v>
      </c>
      <c r="AJ299" s="189">
        <v>67.2</v>
      </c>
      <c r="AK299" s="132">
        <v>20.45</v>
      </c>
      <c r="AL299" s="132">
        <v>18.45</v>
      </c>
      <c r="AM299" s="134">
        <f t="shared" si="56"/>
        <v>0.150696</v>
      </c>
      <c r="AN299" s="210" t="s">
        <v>7357</v>
      </c>
      <c r="AO299" s="197" t="s">
        <v>7269</v>
      </c>
      <c r="AP299" s="197" t="s">
        <v>6935</v>
      </c>
      <c r="AQ299" s="199" t="s">
        <v>7992</v>
      </c>
      <c r="AR299" s="147" t="s">
        <v>7994</v>
      </c>
      <c r="AS299" s="138" t="s">
        <v>7003</v>
      </c>
      <c r="AT299" s="139">
        <v>51.18</v>
      </c>
      <c r="AU299" s="139">
        <v>25.79</v>
      </c>
      <c r="AV299" s="139">
        <v>26.46</v>
      </c>
      <c r="AW299" s="140">
        <v>120</v>
      </c>
      <c r="AX299" s="152" t="s">
        <v>6856</v>
      </c>
      <c r="AY299" s="152"/>
      <c r="AZ299" s="152"/>
      <c r="BA299" s="205"/>
      <c r="BB299" s="206"/>
      <c r="BC299" s="206"/>
      <c r="BD299" s="206"/>
      <c r="BE299" s="222" t="s">
        <v>7760</v>
      </c>
      <c r="BF299" s="141" t="s">
        <v>6939</v>
      </c>
      <c r="BG299" s="224"/>
      <c r="BH299" s="143">
        <f t="shared" si="58"/>
        <v>25.769016000000001</v>
      </c>
      <c r="BI299" s="143">
        <f t="shared" si="58"/>
        <v>52.442208000000001</v>
      </c>
      <c r="BJ299" s="143">
        <f t="shared" si="57"/>
        <v>70.073639999999997</v>
      </c>
      <c r="BK299" s="143">
        <f t="shared" si="57"/>
        <v>79.567487999999997</v>
      </c>
    </row>
    <row r="300" spans="1:63" s="200" customFormat="1" ht="33" hidden="1" customHeight="1" x14ac:dyDescent="0.2">
      <c r="A300" s="118">
        <v>45236</v>
      </c>
      <c r="B300" s="119" t="s">
        <v>7990</v>
      </c>
      <c r="C300" s="120"/>
      <c r="D300" s="120" t="s">
        <v>7043</v>
      </c>
      <c r="E300" s="120" t="s">
        <v>6928</v>
      </c>
      <c r="F300" s="121" t="s">
        <v>4370</v>
      </c>
      <c r="G300" s="171" t="s">
        <v>4370</v>
      </c>
      <c r="H300" s="123" t="s">
        <v>7991</v>
      </c>
      <c r="I300" s="124">
        <v>1</v>
      </c>
      <c r="J300" s="125">
        <f t="shared" si="55"/>
        <v>23.54330708661417</v>
      </c>
      <c r="K300" s="125">
        <f t="shared" si="55"/>
        <v>14.763779527559056</v>
      </c>
      <c r="L300" s="125">
        <f t="shared" si="55"/>
        <v>26.456692913385826</v>
      </c>
      <c r="M300" s="126">
        <f t="shared" si="61"/>
        <v>45.084070000000004</v>
      </c>
      <c r="N300" s="126">
        <f t="shared" si="61"/>
        <v>40.674869999999999</v>
      </c>
      <c r="O300" s="127">
        <f t="shared" si="59"/>
        <v>0.150696</v>
      </c>
      <c r="P300" s="125">
        <f t="shared" si="60"/>
        <v>5.321779016261444</v>
      </c>
      <c r="Q300" s="124"/>
      <c r="R300" s="125"/>
      <c r="S300" s="125"/>
      <c r="T300" s="125"/>
      <c r="U300" s="132"/>
      <c r="V300" s="134"/>
      <c r="W300" s="134"/>
      <c r="X300" s="130">
        <v>171</v>
      </c>
      <c r="Y300" s="130">
        <v>348</v>
      </c>
      <c r="Z300" s="128">
        <v>465</v>
      </c>
      <c r="AA300" s="128">
        <v>528</v>
      </c>
      <c r="AB300" s="130" t="s">
        <v>41</v>
      </c>
      <c r="AC300" s="130" t="s">
        <v>6930</v>
      </c>
      <c r="AD300" s="130" t="s">
        <v>6931</v>
      </c>
      <c r="AE300" s="130">
        <v>200</v>
      </c>
      <c r="AF300" s="130">
        <v>200</v>
      </c>
      <c r="AG300" s="129"/>
      <c r="AH300" s="189">
        <v>59.8</v>
      </c>
      <c r="AI300" s="189">
        <v>37.5</v>
      </c>
      <c r="AJ300" s="189">
        <v>67.2</v>
      </c>
      <c r="AK300" s="132">
        <v>20.45</v>
      </c>
      <c r="AL300" s="132">
        <v>18.45</v>
      </c>
      <c r="AM300" s="134">
        <f t="shared" si="56"/>
        <v>0.150696</v>
      </c>
      <c r="AN300" s="210" t="s">
        <v>7357</v>
      </c>
      <c r="AO300" s="197" t="s">
        <v>7269</v>
      </c>
      <c r="AP300" s="197" t="s">
        <v>6935</v>
      </c>
      <c r="AQ300" s="199" t="s">
        <v>7992</v>
      </c>
      <c r="AR300" s="147" t="s">
        <v>7995</v>
      </c>
      <c r="AS300" s="138" t="s">
        <v>7003</v>
      </c>
      <c r="AT300" s="139">
        <v>51.18</v>
      </c>
      <c r="AU300" s="139">
        <v>25.79</v>
      </c>
      <c r="AV300" s="139">
        <v>26.46</v>
      </c>
      <c r="AW300" s="140">
        <v>120</v>
      </c>
      <c r="AX300" s="152" t="s">
        <v>6856</v>
      </c>
      <c r="AY300" s="152"/>
      <c r="AZ300" s="152"/>
      <c r="BA300" s="205"/>
      <c r="BB300" s="206"/>
      <c r="BC300" s="206"/>
      <c r="BD300" s="206"/>
      <c r="BE300" s="222" t="s">
        <v>7760</v>
      </c>
      <c r="BF300" s="141" t="s">
        <v>6939</v>
      </c>
      <c r="BG300" s="224"/>
      <c r="BH300" s="143">
        <f t="shared" si="58"/>
        <v>25.769016000000001</v>
      </c>
      <c r="BI300" s="143">
        <f t="shared" si="58"/>
        <v>52.442208000000001</v>
      </c>
      <c r="BJ300" s="143">
        <f t="shared" si="57"/>
        <v>70.073639999999997</v>
      </c>
      <c r="BK300" s="143">
        <f t="shared" si="57"/>
        <v>79.567487999999997</v>
      </c>
    </row>
    <row r="301" spans="1:63" s="200" customFormat="1" ht="33" hidden="1" customHeight="1" x14ac:dyDescent="0.2">
      <c r="A301" s="118">
        <v>45236</v>
      </c>
      <c r="B301" s="119" t="s">
        <v>7990</v>
      </c>
      <c r="C301" s="120"/>
      <c r="D301" s="120" t="s">
        <v>7043</v>
      </c>
      <c r="E301" s="120" t="s">
        <v>6928</v>
      </c>
      <c r="F301" s="121" t="s">
        <v>7996</v>
      </c>
      <c r="G301" s="171" t="s">
        <v>7996</v>
      </c>
      <c r="H301" s="123" t="s">
        <v>7991</v>
      </c>
      <c r="I301" s="124">
        <v>1</v>
      </c>
      <c r="J301" s="125">
        <f t="shared" si="55"/>
        <v>23.54330708661417</v>
      </c>
      <c r="K301" s="125">
        <f t="shared" si="55"/>
        <v>14.763779527559056</v>
      </c>
      <c r="L301" s="125">
        <f t="shared" si="55"/>
        <v>26.456692913385826</v>
      </c>
      <c r="M301" s="126">
        <f t="shared" si="61"/>
        <v>45.084070000000004</v>
      </c>
      <c r="N301" s="126">
        <f t="shared" si="61"/>
        <v>40.674869999999999</v>
      </c>
      <c r="O301" s="127">
        <f t="shared" si="59"/>
        <v>0.150696</v>
      </c>
      <c r="P301" s="125">
        <f t="shared" si="60"/>
        <v>5.321779016261444</v>
      </c>
      <c r="Q301" s="124"/>
      <c r="R301" s="125"/>
      <c r="S301" s="125"/>
      <c r="T301" s="125"/>
      <c r="U301" s="132"/>
      <c r="V301" s="134"/>
      <c r="W301" s="134"/>
      <c r="X301" s="130">
        <v>171</v>
      </c>
      <c r="Y301" s="130">
        <v>348</v>
      </c>
      <c r="Z301" s="128">
        <v>465</v>
      </c>
      <c r="AA301" s="128">
        <v>528</v>
      </c>
      <c r="AB301" s="130" t="s">
        <v>41</v>
      </c>
      <c r="AC301" s="130" t="s">
        <v>6930</v>
      </c>
      <c r="AD301" s="130" t="s">
        <v>6931</v>
      </c>
      <c r="AE301" s="130">
        <v>200</v>
      </c>
      <c r="AF301" s="130">
        <v>200</v>
      </c>
      <c r="AG301" s="129"/>
      <c r="AH301" s="189">
        <v>59.8</v>
      </c>
      <c r="AI301" s="189">
        <v>37.5</v>
      </c>
      <c r="AJ301" s="189">
        <v>67.2</v>
      </c>
      <c r="AK301" s="132">
        <v>20.45</v>
      </c>
      <c r="AL301" s="132">
        <v>18.45</v>
      </c>
      <c r="AM301" s="134">
        <f t="shared" si="56"/>
        <v>0.150696</v>
      </c>
      <c r="AN301" s="210" t="s">
        <v>6933</v>
      </c>
      <c r="AO301" s="197" t="s">
        <v>7269</v>
      </c>
      <c r="AP301" s="197" t="s">
        <v>6935</v>
      </c>
      <c r="AQ301" s="199" t="s">
        <v>7992</v>
      </c>
      <c r="AR301" s="147" t="s">
        <v>7995</v>
      </c>
      <c r="AS301" s="138" t="s">
        <v>7003</v>
      </c>
      <c r="AT301" s="139">
        <v>51.18</v>
      </c>
      <c r="AU301" s="139">
        <v>25.79</v>
      </c>
      <c r="AV301" s="139">
        <v>26.46</v>
      </c>
      <c r="AW301" s="140">
        <v>120</v>
      </c>
      <c r="AX301" s="152" t="s">
        <v>6856</v>
      </c>
      <c r="AY301" s="152"/>
      <c r="AZ301" s="152"/>
      <c r="BA301" s="205"/>
      <c r="BB301" s="206"/>
      <c r="BC301" s="206"/>
      <c r="BD301" s="206"/>
      <c r="BE301" s="222" t="s">
        <v>7760</v>
      </c>
      <c r="BF301" s="141" t="s">
        <v>6939</v>
      </c>
      <c r="BG301" s="224"/>
      <c r="BH301" s="143">
        <f t="shared" si="58"/>
        <v>25.769016000000001</v>
      </c>
      <c r="BI301" s="143">
        <f t="shared" si="58"/>
        <v>52.442208000000001</v>
      </c>
      <c r="BJ301" s="143">
        <f t="shared" si="57"/>
        <v>70.073639999999997</v>
      </c>
      <c r="BK301" s="143">
        <f t="shared" si="57"/>
        <v>79.567487999999997</v>
      </c>
    </row>
    <row r="302" spans="1:63" s="200" customFormat="1" ht="33" hidden="1" customHeight="1" x14ac:dyDescent="0.2">
      <c r="A302" s="118">
        <v>45236</v>
      </c>
      <c r="B302" s="119" t="s">
        <v>7990</v>
      </c>
      <c r="C302" s="120"/>
      <c r="D302" s="120" t="s">
        <v>7043</v>
      </c>
      <c r="E302" s="120" t="s">
        <v>6928</v>
      </c>
      <c r="F302" s="121" t="s">
        <v>2519</v>
      </c>
      <c r="G302" s="171" t="s">
        <v>2519</v>
      </c>
      <c r="H302" s="123" t="s">
        <v>7997</v>
      </c>
      <c r="I302" s="124">
        <v>1</v>
      </c>
      <c r="J302" s="125">
        <f t="shared" si="55"/>
        <v>19.803149606299211</v>
      </c>
      <c r="K302" s="125">
        <f t="shared" si="55"/>
        <v>11.299212598425196</v>
      </c>
      <c r="L302" s="125">
        <f t="shared" si="55"/>
        <v>24.212598425196852</v>
      </c>
      <c r="M302" s="126">
        <f t="shared" si="61"/>
        <v>37.257739999999998</v>
      </c>
      <c r="N302" s="126">
        <f t="shared" si="61"/>
        <v>33.509920000000001</v>
      </c>
      <c r="O302" s="127">
        <f t="shared" si="59"/>
        <v>8.8782015000000006E-2</v>
      </c>
      <c r="P302" s="125">
        <f t="shared" si="60"/>
        <v>3.1353072705872003</v>
      </c>
      <c r="Q302" s="124"/>
      <c r="R302" s="125"/>
      <c r="S302" s="125"/>
      <c r="T302" s="125"/>
      <c r="U302" s="132"/>
      <c r="V302" s="134"/>
      <c r="W302" s="134"/>
      <c r="X302" s="155">
        <v>343</v>
      </c>
      <c r="Y302" s="155">
        <v>703</v>
      </c>
      <c r="Z302" s="155">
        <v>755</v>
      </c>
      <c r="AA302" s="128"/>
      <c r="AB302" s="130" t="s">
        <v>41</v>
      </c>
      <c r="AC302" s="130" t="s">
        <v>6930</v>
      </c>
      <c r="AD302" s="130" t="s">
        <v>6931</v>
      </c>
      <c r="AE302" s="130">
        <v>200</v>
      </c>
      <c r="AF302" s="129">
        <v>200</v>
      </c>
      <c r="AG302" s="129"/>
      <c r="AH302" s="132">
        <v>50.3</v>
      </c>
      <c r="AI302" s="132">
        <v>28.7</v>
      </c>
      <c r="AJ302" s="132">
        <v>61.5</v>
      </c>
      <c r="AK302" s="132">
        <v>16.899999999999999</v>
      </c>
      <c r="AL302" s="132">
        <v>15.2</v>
      </c>
      <c r="AM302" s="134">
        <f t="shared" si="56"/>
        <v>8.8782015000000006E-2</v>
      </c>
      <c r="AN302" s="210" t="s">
        <v>7289</v>
      </c>
      <c r="AO302" s="136" t="s">
        <v>6934</v>
      </c>
      <c r="AP302" s="136" t="s">
        <v>6935</v>
      </c>
      <c r="AQ302" s="154" t="s">
        <v>7556</v>
      </c>
      <c r="AR302" s="147" t="s">
        <v>7998</v>
      </c>
      <c r="AS302" s="138" t="s">
        <v>7003</v>
      </c>
      <c r="AT302" s="157">
        <v>47.24</v>
      </c>
      <c r="AU302" s="157">
        <v>24.41</v>
      </c>
      <c r="AV302" s="157">
        <v>41.34</v>
      </c>
      <c r="AW302" s="140">
        <v>120</v>
      </c>
      <c r="AX302" s="152" t="s">
        <v>6856</v>
      </c>
      <c r="AY302" s="152"/>
      <c r="AZ302" s="152"/>
      <c r="BA302" s="205"/>
      <c r="BB302" s="206"/>
      <c r="BC302" s="206"/>
      <c r="BD302" s="206"/>
      <c r="BE302" s="222" t="s">
        <v>6953</v>
      </c>
      <c r="BF302" s="141" t="s">
        <v>6939</v>
      </c>
      <c r="BG302" s="224"/>
      <c r="BH302" s="143">
        <f t="shared" si="58"/>
        <v>30.452231145000002</v>
      </c>
      <c r="BI302" s="143">
        <f t="shared" si="58"/>
        <v>62.413756545000005</v>
      </c>
      <c r="BJ302" s="143">
        <f t="shared" si="57"/>
        <v>67.030421325000006</v>
      </c>
      <c r="BK302" s="143">
        <f t="shared" si="57"/>
        <v>0</v>
      </c>
    </row>
    <row r="303" spans="1:63" s="200" customFormat="1" ht="33" hidden="1" customHeight="1" x14ac:dyDescent="0.2">
      <c r="A303" s="118">
        <v>45309</v>
      </c>
      <c r="B303" s="181" t="s">
        <v>7999</v>
      </c>
      <c r="C303" s="120" t="s">
        <v>8000</v>
      </c>
      <c r="D303" s="120" t="s">
        <v>7043</v>
      </c>
      <c r="E303" s="120" t="s">
        <v>6928</v>
      </c>
      <c r="F303" s="121" t="s">
        <v>4382</v>
      </c>
      <c r="G303" s="171" t="s">
        <v>8001</v>
      </c>
      <c r="H303" s="123" t="s">
        <v>8002</v>
      </c>
      <c r="I303" s="124">
        <v>1</v>
      </c>
      <c r="J303" s="125">
        <f t="shared" si="55"/>
        <v>11.417322834645669</v>
      </c>
      <c r="K303" s="125">
        <f t="shared" si="55"/>
        <v>7.9921259842519685</v>
      </c>
      <c r="L303" s="125">
        <f t="shared" si="55"/>
        <v>17.913385826771652</v>
      </c>
      <c r="M303" s="126">
        <f t="shared" si="61"/>
        <v>5.0264879999999996</v>
      </c>
      <c r="N303" s="126">
        <f t="shared" si="61"/>
        <v>3.4612220000000002</v>
      </c>
      <c r="O303" s="127">
        <f t="shared" si="59"/>
        <v>2.6785850000000003E-2</v>
      </c>
      <c r="P303" s="125">
        <f t="shared" si="60"/>
        <v>0.94593336560178498</v>
      </c>
      <c r="Q303" s="124"/>
      <c r="R303" s="125"/>
      <c r="S303" s="125"/>
      <c r="T303" s="125"/>
      <c r="U303" s="132"/>
      <c r="V303" s="134"/>
      <c r="W303" s="134"/>
      <c r="X303" s="130"/>
      <c r="Y303" s="130"/>
      <c r="Z303" s="128">
        <v>2600</v>
      </c>
      <c r="AA303" s="128"/>
      <c r="AB303" s="130" t="s">
        <v>77</v>
      </c>
      <c r="AC303" s="130" t="s">
        <v>7314</v>
      </c>
      <c r="AD303" s="130" t="s">
        <v>6931</v>
      </c>
      <c r="AE303" s="130">
        <v>200</v>
      </c>
      <c r="AF303" s="131" t="s">
        <v>7316</v>
      </c>
      <c r="AG303" s="129"/>
      <c r="AH303" s="189">
        <v>29</v>
      </c>
      <c r="AI303" s="189">
        <v>20.3</v>
      </c>
      <c r="AJ303" s="189">
        <v>45.5</v>
      </c>
      <c r="AK303" s="132">
        <v>2.2799999999999998</v>
      </c>
      <c r="AL303" s="132">
        <v>1.57</v>
      </c>
      <c r="AM303" s="134">
        <f t="shared" si="56"/>
        <v>2.6785850000000003E-2</v>
      </c>
      <c r="AN303" s="210" t="s">
        <v>6943</v>
      </c>
      <c r="AO303" s="147" t="s">
        <v>6934</v>
      </c>
      <c r="AP303" s="147" t="s">
        <v>6978</v>
      </c>
      <c r="AQ303" s="199" t="s">
        <v>8003</v>
      </c>
      <c r="AR303" s="147" t="s">
        <v>8004</v>
      </c>
      <c r="AS303" s="138" t="s">
        <v>7003</v>
      </c>
      <c r="AT303" s="139">
        <v>21.26</v>
      </c>
      <c r="AU303" s="139">
        <v>11.4</v>
      </c>
      <c r="AV303" s="139">
        <v>20.47</v>
      </c>
      <c r="AW303" s="140">
        <v>42</v>
      </c>
      <c r="AX303" s="152" t="s">
        <v>6981</v>
      </c>
      <c r="AY303" s="150" t="s">
        <v>7722</v>
      </c>
      <c r="AZ303" s="152" t="s">
        <v>8005</v>
      </c>
      <c r="BA303" s="205"/>
      <c r="BB303" s="206"/>
      <c r="BC303" s="206"/>
      <c r="BD303" s="206"/>
      <c r="BE303" s="222" t="s">
        <v>6939</v>
      </c>
      <c r="BF303" s="141" t="s">
        <v>6939</v>
      </c>
      <c r="BG303" s="224"/>
      <c r="BH303" s="143">
        <f t="shared" si="58"/>
        <v>0</v>
      </c>
      <c r="BI303" s="143">
        <f t="shared" si="58"/>
        <v>0</v>
      </c>
      <c r="BJ303" s="143">
        <f t="shared" si="57"/>
        <v>69.64321000000001</v>
      </c>
      <c r="BK303" s="143">
        <f t="shared" si="57"/>
        <v>0</v>
      </c>
    </row>
    <row r="304" spans="1:63" s="200" customFormat="1" ht="33" hidden="1" customHeight="1" x14ac:dyDescent="0.2">
      <c r="A304" s="118">
        <v>45236</v>
      </c>
      <c r="B304" s="181" t="s">
        <v>7789</v>
      </c>
      <c r="C304" s="120" t="s">
        <v>8000</v>
      </c>
      <c r="D304" s="120" t="s">
        <v>7043</v>
      </c>
      <c r="E304" s="120" t="s">
        <v>6928</v>
      </c>
      <c r="F304" s="121" t="s">
        <v>4376</v>
      </c>
      <c r="G304" s="171" t="s">
        <v>8006</v>
      </c>
      <c r="H304" s="123" t="s">
        <v>8007</v>
      </c>
      <c r="I304" s="124">
        <v>1</v>
      </c>
      <c r="J304" s="125">
        <f t="shared" si="55"/>
        <v>11.417322834645669</v>
      </c>
      <c r="K304" s="125">
        <f t="shared" si="55"/>
        <v>7.9921259842519685</v>
      </c>
      <c r="L304" s="125">
        <f t="shared" si="55"/>
        <v>17.913385826771652</v>
      </c>
      <c r="M304" s="126">
        <f t="shared" si="61"/>
        <v>5.2028559999999997</v>
      </c>
      <c r="N304" s="126">
        <f t="shared" si="61"/>
        <v>3.4612220000000002</v>
      </c>
      <c r="O304" s="127">
        <f t="shared" si="59"/>
        <v>2.6785850000000003E-2</v>
      </c>
      <c r="P304" s="125">
        <f t="shared" si="60"/>
        <v>0.94593336560178498</v>
      </c>
      <c r="Q304" s="124"/>
      <c r="R304" s="125"/>
      <c r="S304" s="125"/>
      <c r="T304" s="125"/>
      <c r="U304" s="132"/>
      <c r="V304" s="134"/>
      <c r="W304" s="134"/>
      <c r="X304" s="130"/>
      <c r="Y304" s="130"/>
      <c r="Z304" s="128">
        <v>2600</v>
      </c>
      <c r="AA304" s="128"/>
      <c r="AB304" s="130" t="s">
        <v>77</v>
      </c>
      <c r="AC304" s="130" t="s">
        <v>7314</v>
      </c>
      <c r="AD304" s="130" t="s">
        <v>6931</v>
      </c>
      <c r="AE304" s="130">
        <v>200</v>
      </c>
      <c r="AF304" s="131" t="s">
        <v>7316</v>
      </c>
      <c r="AG304" s="129"/>
      <c r="AH304" s="189">
        <v>29</v>
      </c>
      <c r="AI304" s="189">
        <v>20.3</v>
      </c>
      <c r="AJ304" s="189">
        <v>45.5</v>
      </c>
      <c r="AK304" s="132">
        <v>2.36</v>
      </c>
      <c r="AL304" s="132">
        <v>1.57</v>
      </c>
      <c r="AM304" s="134">
        <f t="shared" si="56"/>
        <v>2.6785850000000003E-2</v>
      </c>
      <c r="AN304" s="210" t="s">
        <v>6943</v>
      </c>
      <c r="AO304" s="147" t="s">
        <v>6934</v>
      </c>
      <c r="AP304" s="147" t="s">
        <v>6978</v>
      </c>
      <c r="AQ304" s="199" t="s">
        <v>8003</v>
      </c>
      <c r="AR304" s="147" t="s">
        <v>8008</v>
      </c>
      <c r="AS304" s="138" t="s">
        <v>7003</v>
      </c>
      <c r="AT304" s="139">
        <v>21.26</v>
      </c>
      <c r="AU304" s="139">
        <v>14.56</v>
      </c>
      <c r="AV304" s="139">
        <v>18.7</v>
      </c>
      <c r="AW304" s="140">
        <v>42</v>
      </c>
      <c r="AX304" s="152" t="s">
        <v>6981</v>
      </c>
      <c r="AY304" s="150" t="s">
        <v>7722</v>
      </c>
      <c r="AZ304" s="152" t="s">
        <v>8005</v>
      </c>
      <c r="BA304" s="205"/>
      <c r="BB304" s="206"/>
      <c r="BC304" s="206"/>
      <c r="BD304" s="206"/>
      <c r="BE304" s="222" t="s">
        <v>6939</v>
      </c>
      <c r="BF304" s="141" t="s">
        <v>6939</v>
      </c>
      <c r="BG304" s="224"/>
      <c r="BH304" s="143">
        <f t="shared" si="58"/>
        <v>0</v>
      </c>
      <c r="BI304" s="143">
        <f t="shared" si="58"/>
        <v>0</v>
      </c>
      <c r="BJ304" s="143">
        <f t="shared" si="57"/>
        <v>69.64321000000001</v>
      </c>
      <c r="BK304" s="143">
        <f t="shared" si="57"/>
        <v>0</v>
      </c>
    </row>
    <row r="305" spans="1:63" s="200" customFormat="1" ht="33" hidden="1" customHeight="1" x14ac:dyDescent="0.2">
      <c r="A305" s="118">
        <v>45230</v>
      </c>
      <c r="B305" s="181" t="s">
        <v>7789</v>
      </c>
      <c r="C305" s="120"/>
      <c r="D305" s="120" t="s">
        <v>7043</v>
      </c>
      <c r="E305" s="120" t="s">
        <v>6928</v>
      </c>
      <c r="F305" s="121" t="s">
        <v>8009</v>
      </c>
      <c r="G305" s="171" t="s">
        <v>8009</v>
      </c>
      <c r="H305" s="123" t="s">
        <v>8010</v>
      </c>
      <c r="I305" s="124">
        <v>1</v>
      </c>
      <c r="J305" s="125">
        <f t="shared" si="55"/>
        <v>32.677165354330711</v>
      </c>
      <c r="K305" s="125">
        <f t="shared" si="55"/>
        <v>4.8031496062992121</v>
      </c>
      <c r="L305" s="125">
        <f t="shared" si="55"/>
        <v>20.669291338582678</v>
      </c>
      <c r="M305" s="126">
        <f t="shared" si="61"/>
        <v>12.125300000000001</v>
      </c>
      <c r="N305" s="126">
        <f t="shared" si="61"/>
        <v>7.6058700000000004</v>
      </c>
      <c r="O305" s="127">
        <f t="shared" si="59"/>
        <v>5.3161499999999993E-2</v>
      </c>
      <c r="P305" s="125">
        <f t="shared" si="60"/>
        <v>1.8773806549144156</v>
      </c>
      <c r="Q305" s="124"/>
      <c r="R305" s="125"/>
      <c r="S305" s="125"/>
      <c r="T305" s="125"/>
      <c r="U305" s="132"/>
      <c r="V305" s="134"/>
      <c r="W305" s="134"/>
      <c r="X305" s="130"/>
      <c r="Y305" s="130"/>
      <c r="Z305" s="128"/>
      <c r="AA305" s="128"/>
      <c r="AB305" s="130" t="s">
        <v>72</v>
      </c>
      <c r="AC305" s="130" t="s">
        <v>7018</v>
      </c>
      <c r="AD305" s="130" t="s">
        <v>6931</v>
      </c>
      <c r="AE305" s="130" t="s">
        <v>7003</v>
      </c>
      <c r="AF305" s="129">
        <v>500</v>
      </c>
      <c r="AG305" s="129"/>
      <c r="AH305" s="189">
        <v>83</v>
      </c>
      <c r="AI305" s="189">
        <v>12.2</v>
      </c>
      <c r="AJ305" s="189">
        <v>52.5</v>
      </c>
      <c r="AK305" s="132">
        <v>5.5</v>
      </c>
      <c r="AL305" s="132">
        <v>3.45</v>
      </c>
      <c r="AM305" s="134">
        <f t="shared" si="56"/>
        <v>5.3161499999999993E-2</v>
      </c>
      <c r="AN305" s="210" t="s">
        <v>7127</v>
      </c>
      <c r="AO305" s="147" t="s">
        <v>6934</v>
      </c>
      <c r="AP305" s="147" t="s">
        <v>6966</v>
      </c>
      <c r="AQ305" s="137" t="s">
        <v>8011</v>
      </c>
      <c r="AR305" s="147" t="s">
        <v>8012</v>
      </c>
      <c r="AS305" s="138" t="s">
        <v>7003</v>
      </c>
      <c r="AT305" s="139">
        <v>35.04</v>
      </c>
      <c r="AU305" s="139">
        <v>16.8</v>
      </c>
      <c r="AV305" s="139">
        <v>21.65</v>
      </c>
      <c r="AW305" s="140">
        <v>66</v>
      </c>
      <c r="AX305" s="152" t="s">
        <v>6856</v>
      </c>
      <c r="AY305" s="152"/>
      <c r="AZ305" s="152"/>
      <c r="BA305" s="205"/>
      <c r="BB305" s="206"/>
      <c r="BC305" s="206"/>
      <c r="BD305" s="206"/>
      <c r="BE305" s="222" t="s">
        <v>6939</v>
      </c>
      <c r="BF305" s="141" t="s">
        <v>6939</v>
      </c>
      <c r="BG305" s="224"/>
      <c r="BH305" s="143">
        <f t="shared" si="58"/>
        <v>0</v>
      </c>
      <c r="BI305" s="143">
        <f t="shared" si="58"/>
        <v>0</v>
      </c>
      <c r="BJ305" s="143">
        <f t="shared" si="57"/>
        <v>0</v>
      </c>
      <c r="BK305" s="143">
        <f t="shared" si="57"/>
        <v>0</v>
      </c>
    </row>
    <row r="306" spans="1:63" s="200" customFormat="1" ht="33" hidden="1" customHeight="1" x14ac:dyDescent="0.2">
      <c r="A306" s="118">
        <v>45230</v>
      </c>
      <c r="B306" s="181" t="s">
        <v>7789</v>
      </c>
      <c r="C306" s="120"/>
      <c r="D306" s="120" t="s">
        <v>7043</v>
      </c>
      <c r="E306" s="120" t="s">
        <v>6928</v>
      </c>
      <c r="F306" s="121" t="s">
        <v>8013</v>
      </c>
      <c r="G306" s="171" t="s">
        <v>8013</v>
      </c>
      <c r="H306" s="123" t="s">
        <v>8010</v>
      </c>
      <c r="I306" s="124">
        <v>1</v>
      </c>
      <c r="J306" s="125">
        <f t="shared" si="55"/>
        <v>32.677165354330711</v>
      </c>
      <c r="K306" s="125">
        <f t="shared" si="55"/>
        <v>4.8031496062992121</v>
      </c>
      <c r="L306" s="125">
        <f t="shared" si="55"/>
        <v>20.669291338582678</v>
      </c>
      <c r="M306" s="126">
        <f t="shared" si="61"/>
        <v>12.125300000000001</v>
      </c>
      <c r="N306" s="126">
        <f t="shared" si="61"/>
        <v>7.6058700000000004</v>
      </c>
      <c r="O306" s="127">
        <f t="shared" si="59"/>
        <v>5.3161499999999993E-2</v>
      </c>
      <c r="P306" s="125">
        <f t="shared" si="60"/>
        <v>1.8773806549144156</v>
      </c>
      <c r="Q306" s="124"/>
      <c r="R306" s="125"/>
      <c r="S306" s="125"/>
      <c r="T306" s="125"/>
      <c r="U306" s="132"/>
      <c r="V306" s="134"/>
      <c r="W306" s="134"/>
      <c r="X306" s="130"/>
      <c r="Y306" s="130"/>
      <c r="Z306" s="128"/>
      <c r="AA306" s="128"/>
      <c r="AB306" s="130" t="s">
        <v>72</v>
      </c>
      <c r="AC306" s="130" t="s">
        <v>7018</v>
      </c>
      <c r="AD306" s="130" t="s">
        <v>6931</v>
      </c>
      <c r="AE306" s="130" t="s">
        <v>7003</v>
      </c>
      <c r="AF306" s="129">
        <v>500</v>
      </c>
      <c r="AG306" s="129"/>
      <c r="AH306" s="189">
        <v>83</v>
      </c>
      <c r="AI306" s="189">
        <v>12.2</v>
      </c>
      <c r="AJ306" s="189">
        <v>52.5</v>
      </c>
      <c r="AK306" s="132">
        <v>5.5</v>
      </c>
      <c r="AL306" s="132">
        <v>3.45</v>
      </c>
      <c r="AM306" s="134">
        <f t="shared" si="56"/>
        <v>5.3161499999999993E-2</v>
      </c>
      <c r="AN306" s="210" t="s">
        <v>7127</v>
      </c>
      <c r="AO306" s="147" t="s">
        <v>6934</v>
      </c>
      <c r="AP306" s="147" t="s">
        <v>6966</v>
      </c>
      <c r="AQ306" s="137" t="s">
        <v>8011</v>
      </c>
      <c r="AR306" s="147" t="s">
        <v>8014</v>
      </c>
      <c r="AS306" s="138" t="s">
        <v>7003</v>
      </c>
      <c r="AT306" s="139">
        <v>35.04</v>
      </c>
      <c r="AU306" s="139">
        <v>16.8</v>
      </c>
      <c r="AV306" s="139">
        <v>21.65</v>
      </c>
      <c r="AW306" s="140">
        <v>66</v>
      </c>
      <c r="AX306" s="152" t="s">
        <v>6856</v>
      </c>
      <c r="AY306" s="152"/>
      <c r="AZ306" s="152"/>
      <c r="BA306" s="205"/>
      <c r="BB306" s="206"/>
      <c r="BC306" s="206"/>
      <c r="BD306" s="206"/>
      <c r="BE306" s="222" t="s">
        <v>6939</v>
      </c>
      <c r="BF306" s="141" t="s">
        <v>6939</v>
      </c>
      <c r="BG306" s="224"/>
      <c r="BH306" s="143">
        <f t="shared" si="58"/>
        <v>0</v>
      </c>
      <c r="BI306" s="143">
        <f t="shared" si="58"/>
        <v>0</v>
      </c>
      <c r="BJ306" s="143">
        <f t="shared" si="57"/>
        <v>0</v>
      </c>
      <c r="BK306" s="143">
        <f t="shared" si="57"/>
        <v>0</v>
      </c>
    </row>
    <row r="307" spans="1:63" s="200" customFormat="1" ht="33" hidden="1" customHeight="1" x14ac:dyDescent="0.2">
      <c r="A307" s="259">
        <v>45467</v>
      </c>
      <c r="B307" s="248" t="s">
        <v>7010</v>
      </c>
      <c r="C307" s="120"/>
      <c r="D307" s="120" t="s">
        <v>6927</v>
      </c>
      <c r="E307" s="120" t="s">
        <v>6928</v>
      </c>
      <c r="F307" s="123">
        <v>441</v>
      </c>
      <c r="G307" s="149">
        <v>441</v>
      </c>
      <c r="H307" s="123" t="s">
        <v>5003</v>
      </c>
      <c r="I307" s="124">
        <v>1</v>
      </c>
      <c r="J307" s="125">
        <f t="shared" si="55"/>
        <v>18.188976377952756</v>
      </c>
      <c r="K307" s="125">
        <f t="shared" si="55"/>
        <v>9.9212598425196852</v>
      </c>
      <c r="L307" s="125">
        <f t="shared" si="55"/>
        <v>24.251968503937007</v>
      </c>
      <c r="M307" s="260">
        <f t="shared" si="61"/>
        <v>15.542430000000001</v>
      </c>
      <c r="N307" s="126">
        <f t="shared" si="61"/>
        <v>10.91277</v>
      </c>
      <c r="O307" s="127">
        <f t="shared" si="59"/>
        <v>7.1717184000000003E-2</v>
      </c>
      <c r="P307" s="125">
        <f t="shared" si="60"/>
        <v>2.5326684511636737</v>
      </c>
      <c r="Q307" s="124"/>
      <c r="R307" s="125"/>
      <c r="S307" s="125"/>
      <c r="T307" s="125"/>
      <c r="U307" s="132"/>
      <c r="V307" s="134"/>
      <c r="W307" s="134"/>
      <c r="X307" s="130"/>
      <c r="Y307" s="130">
        <v>887</v>
      </c>
      <c r="Z307" s="128">
        <v>985</v>
      </c>
      <c r="AA307" s="128"/>
      <c r="AB307" s="130" t="s">
        <v>66</v>
      </c>
      <c r="AC307" s="130" t="s">
        <v>6976</v>
      </c>
      <c r="AD307" s="130" t="s">
        <v>6931</v>
      </c>
      <c r="AE307" s="130">
        <v>200</v>
      </c>
      <c r="AF307" s="129">
        <v>3000</v>
      </c>
      <c r="AG307" s="129"/>
      <c r="AH307" s="189">
        <v>46.2</v>
      </c>
      <c r="AI307" s="189">
        <v>25.2</v>
      </c>
      <c r="AJ307" s="189">
        <v>61.6</v>
      </c>
      <c r="AK307" s="214">
        <v>7.05</v>
      </c>
      <c r="AL307" s="132">
        <v>4.95</v>
      </c>
      <c r="AM307" s="134">
        <f t="shared" si="56"/>
        <v>7.1717184000000003E-2</v>
      </c>
      <c r="AN307" s="210" t="s">
        <v>8015</v>
      </c>
      <c r="AO307" s="134" t="s">
        <v>7000</v>
      </c>
      <c r="AP307" s="136" t="s">
        <v>6966</v>
      </c>
      <c r="AQ307" s="191"/>
      <c r="AR307" s="147" t="s">
        <v>8016</v>
      </c>
      <c r="AS307" s="138" t="s">
        <v>7003</v>
      </c>
      <c r="AT307" s="139" t="s">
        <v>8017</v>
      </c>
      <c r="AU307" s="139" t="s">
        <v>8018</v>
      </c>
      <c r="AV307" s="139">
        <v>22.3</v>
      </c>
      <c r="AW307" s="140">
        <v>65</v>
      </c>
      <c r="AX307" s="152" t="s">
        <v>6856</v>
      </c>
      <c r="AY307" s="152"/>
      <c r="AZ307" s="152"/>
      <c r="BA307" s="205"/>
      <c r="BB307" s="206"/>
      <c r="BC307" s="206"/>
      <c r="BD307" s="206"/>
      <c r="BE307" s="222" t="s">
        <v>6939</v>
      </c>
      <c r="BF307" s="141" t="s">
        <v>6939</v>
      </c>
      <c r="BG307" s="224"/>
      <c r="BH307" s="143">
        <f t="shared" si="58"/>
        <v>0</v>
      </c>
      <c r="BI307" s="143">
        <f t="shared" si="58"/>
        <v>63.613142208000006</v>
      </c>
      <c r="BJ307" s="143">
        <f t="shared" si="57"/>
        <v>70.641426240000001</v>
      </c>
      <c r="BK307" s="143">
        <f t="shared" si="57"/>
        <v>0</v>
      </c>
    </row>
    <row r="308" spans="1:63" s="200" customFormat="1" ht="33" hidden="1" customHeight="1" x14ac:dyDescent="0.2">
      <c r="A308" s="259">
        <v>45467</v>
      </c>
      <c r="B308" s="248" t="s">
        <v>7010</v>
      </c>
      <c r="C308" s="120"/>
      <c r="D308" s="120" t="s">
        <v>6927</v>
      </c>
      <c r="E308" s="120" t="s">
        <v>6928</v>
      </c>
      <c r="F308" s="123" t="s">
        <v>8019</v>
      </c>
      <c r="G308" s="149" t="s">
        <v>8019</v>
      </c>
      <c r="H308" s="123" t="s">
        <v>5003</v>
      </c>
      <c r="I308" s="124">
        <v>1</v>
      </c>
      <c r="J308" s="125">
        <f t="shared" si="55"/>
        <v>18</v>
      </c>
      <c r="K308" s="125">
        <f t="shared" si="55"/>
        <v>9.3307086614173222</v>
      </c>
      <c r="L308" s="125">
        <f t="shared" si="55"/>
        <v>23.937007874015748</v>
      </c>
      <c r="M308" s="260">
        <f t="shared" si="61"/>
        <v>15.542430000000001</v>
      </c>
      <c r="N308" s="126">
        <f t="shared" si="61"/>
        <v>10.91277</v>
      </c>
      <c r="O308" s="127">
        <f t="shared" si="59"/>
        <v>6.588069119999998E-2</v>
      </c>
      <c r="P308" s="125">
        <f t="shared" si="60"/>
        <v>2.326554653109306</v>
      </c>
      <c r="Q308" s="124"/>
      <c r="R308" s="125"/>
      <c r="S308" s="125"/>
      <c r="T308" s="125"/>
      <c r="U308" s="132"/>
      <c r="V308" s="134"/>
      <c r="W308" s="134"/>
      <c r="X308" s="130"/>
      <c r="Y308" s="130">
        <v>887</v>
      </c>
      <c r="Z308" s="128">
        <v>985</v>
      </c>
      <c r="AA308" s="128">
        <v>1110</v>
      </c>
      <c r="AB308" s="130" t="s">
        <v>66</v>
      </c>
      <c r="AC308" s="130" t="s">
        <v>6976</v>
      </c>
      <c r="AD308" s="130" t="s">
        <v>6931</v>
      </c>
      <c r="AE308" s="130">
        <v>200</v>
      </c>
      <c r="AF308" s="129">
        <v>3000</v>
      </c>
      <c r="AG308" s="129"/>
      <c r="AH308" s="189">
        <v>45.72</v>
      </c>
      <c r="AI308" s="189">
        <v>23.7</v>
      </c>
      <c r="AJ308" s="189">
        <v>60.8</v>
      </c>
      <c r="AK308" s="214">
        <v>7.05</v>
      </c>
      <c r="AL308" s="132">
        <v>4.95</v>
      </c>
      <c r="AM308" s="134">
        <f t="shared" si="56"/>
        <v>6.588069119999998E-2</v>
      </c>
      <c r="AN308" s="210" t="s">
        <v>8015</v>
      </c>
      <c r="AO308" s="134" t="s">
        <v>7000</v>
      </c>
      <c r="AP308" s="136" t="s">
        <v>6966</v>
      </c>
      <c r="AQ308" s="191"/>
      <c r="AR308" s="147" t="s">
        <v>8016</v>
      </c>
      <c r="AS308" s="138" t="s">
        <v>7003</v>
      </c>
      <c r="AT308" s="139" t="s">
        <v>8017</v>
      </c>
      <c r="AU308" s="139" t="s">
        <v>8018</v>
      </c>
      <c r="AV308" s="139">
        <v>22.3</v>
      </c>
      <c r="AW308" s="140">
        <v>65</v>
      </c>
      <c r="AX308" s="152" t="s">
        <v>6856</v>
      </c>
      <c r="AY308" s="152"/>
      <c r="AZ308" s="152"/>
      <c r="BA308" s="205"/>
      <c r="BB308" s="206"/>
      <c r="BC308" s="206"/>
      <c r="BD308" s="206"/>
      <c r="BE308" s="222" t="s">
        <v>6939</v>
      </c>
      <c r="BF308" s="141" t="s">
        <v>6939</v>
      </c>
      <c r="BG308" s="224"/>
      <c r="BH308" s="143">
        <f t="shared" si="58"/>
        <v>0</v>
      </c>
      <c r="BI308" s="143">
        <f t="shared" si="58"/>
        <v>58.436173094399983</v>
      </c>
      <c r="BJ308" s="143">
        <f t="shared" si="57"/>
        <v>64.892480831999976</v>
      </c>
      <c r="BK308" s="143">
        <f t="shared" si="57"/>
        <v>73.127567231999976</v>
      </c>
    </row>
    <row r="309" spans="1:63" s="200" customFormat="1" ht="33" hidden="1" customHeight="1" x14ac:dyDescent="0.2">
      <c r="A309" s="118">
        <v>45236</v>
      </c>
      <c r="B309" s="181" t="s">
        <v>7789</v>
      </c>
      <c r="C309" s="120"/>
      <c r="D309" s="120" t="s">
        <v>8020</v>
      </c>
      <c r="E309" s="120" t="s">
        <v>6928</v>
      </c>
      <c r="F309" s="121" t="s">
        <v>6570</v>
      </c>
      <c r="G309" s="171" t="s">
        <v>6570</v>
      </c>
      <c r="H309" s="123" t="s">
        <v>6571</v>
      </c>
      <c r="I309" s="124">
        <v>1</v>
      </c>
      <c r="J309" s="125">
        <f t="shared" si="55"/>
        <v>52.952755905511808</v>
      </c>
      <c r="K309" s="125">
        <f t="shared" si="55"/>
        <v>29.330708661417322</v>
      </c>
      <c r="L309" s="125">
        <f t="shared" si="55"/>
        <v>33.267716535433074</v>
      </c>
      <c r="M309" s="126">
        <f t="shared" si="61"/>
        <v>130.95323999999999</v>
      </c>
      <c r="N309" s="126">
        <f t="shared" si="61"/>
        <v>106.70264</v>
      </c>
      <c r="O309" s="127">
        <f t="shared" si="59"/>
        <v>0.84671112500000001</v>
      </c>
      <c r="P309" s="125">
        <f t="shared" si="60"/>
        <v>29.90132118875167</v>
      </c>
      <c r="Q309" s="124"/>
      <c r="R309" s="125"/>
      <c r="S309" s="125"/>
      <c r="T309" s="125"/>
      <c r="U309" s="132"/>
      <c r="V309" s="134"/>
      <c r="W309" s="134"/>
      <c r="X309" s="130"/>
      <c r="Y309" s="130"/>
      <c r="Z309" s="128"/>
      <c r="AA309" s="128"/>
      <c r="AB309" s="130" t="s">
        <v>72</v>
      </c>
      <c r="AC309" s="130" t="s">
        <v>7018</v>
      </c>
      <c r="AD309" s="130" t="s">
        <v>6931</v>
      </c>
      <c r="AE309" s="131">
        <v>200</v>
      </c>
      <c r="AF309" s="129">
        <v>200</v>
      </c>
      <c r="AG309" s="129"/>
      <c r="AH309" s="132">
        <v>134.5</v>
      </c>
      <c r="AI309" s="132">
        <v>74.5</v>
      </c>
      <c r="AJ309" s="132">
        <v>84.5</v>
      </c>
      <c r="AK309" s="132">
        <v>59.4</v>
      </c>
      <c r="AL309" s="132">
        <v>48.4</v>
      </c>
      <c r="AM309" s="134">
        <f t="shared" si="56"/>
        <v>0.84671112500000001</v>
      </c>
      <c r="AN309" s="210" t="s">
        <v>8021</v>
      </c>
      <c r="AO309" s="134" t="s">
        <v>7000</v>
      </c>
      <c r="AP309" s="134" t="s">
        <v>6966</v>
      </c>
      <c r="AQ309" s="154" t="s">
        <v>8022</v>
      </c>
      <c r="AR309" s="147" t="s">
        <v>8023</v>
      </c>
      <c r="AS309" s="138" t="s">
        <v>7003</v>
      </c>
      <c r="AT309" s="139">
        <v>50.2</v>
      </c>
      <c r="AU309" s="139">
        <v>28.54</v>
      </c>
      <c r="AV309" s="139">
        <v>31.3</v>
      </c>
      <c r="AW309" s="140">
        <v>110</v>
      </c>
      <c r="AX309" s="152" t="s">
        <v>6981</v>
      </c>
      <c r="AY309" s="150" t="s">
        <v>7471</v>
      </c>
      <c r="AZ309" s="150" t="s">
        <v>8024</v>
      </c>
      <c r="BA309" s="205"/>
      <c r="BB309" s="206"/>
      <c r="BC309" s="206"/>
      <c r="BD309" s="206"/>
      <c r="BE309" s="222" t="s">
        <v>7473</v>
      </c>
      <c r="BF309" s="141" t="s">
        <v>6981</v>
      </c>
      <c r="BG309" s="224"/>
      <c r="BH309" s="143">
        <f t="shared" si="58"/>
        <v>0</v>
      </c>
      <c r="BI309" s="143">
        <f t="shared" si="58"/>
        <v>0</v>
      </c>
      <c r="BJ309" s="143">
        <f t="shared" si="57"/>
        <v>0</v>
      </c>
      <c r="BK309" s="143">
        <f t="shared" si="57"/>
        <v>0</v>
      </c>
    </row>
    <row r="310" spans="1:63" s="200" customFormat="1" ht="33" hidden="1" customHeight="1" x14ac:dyDescent="0.2">
      <c r="A310" s="118">
        <v>45072</v>
      </c>
      <c r="B310" s="181"/>
      <c r="C310" s="120"/>
      <c r="D310" s="120" t="s">
        <v>7043</v>
      </c>
      <c r="E310" s="120" t="s">
        <v>6928</v>
      </c>
      <c r="F310" s="121" t="s">
        <v>8025</v>
      </c>
      <c r="G310" s="171" t="s">
        <v>8025</v>
      </c>
      <c r="H310" s="123" t="s">
        <v>8026</v>
      </c>
      <c r="I310" s="124">
        <v>4</v>
      </c>
      <c r="J310" s="125">
        <f t="shared" si="55"/>
        <v>20.472440944881889</v>
      </c>
      <c r="K310" s="125">
        <f t="shared" si="55"/>
        <v>13.385826771653543</v>
      </c>
      <c r="L310" s="125">
        <f t="shared" si="55"/>
        <v>12.204724409448819</v>
      </c>
      <c r="M310" s="126">
        <f t="shared" si="61"/>
        <v>30.203019999999999</v>
      </c>
      <c r="N310" s="126">
        <f t="shared" si="61"/>
        <v>28.218880000000002</v>
      </c>
      <c r="O310" s="127">
        <f t="shared" si="59"/>
        <v>5.4808000000000003E-2</v>
      </c>
      <c r="P310" s="125">
        <f t="shared" si="60"/>
        <v>1.9355262536713465</v>
      </c>
      <c r="Q310" s="124">
        <v>1</v>
      </c>
      <c r="R310" s="125">
        <v>19.690000000000001</v>
      </c>
      <c r="S310" s="125">
        <v>6.3</v>
      </c>
      <c r="T310" s="125">
        <v>5.51</v>
      </c>
      <c r="U310" s="132">
        <v>6.97</v>
      </c>
      <c r="V310" s="134">
        <f>(W310*0.02832)</f>
        <v>1.1201788675000001E-2</v>
      </c>
      <c r="W310" s="134">
        <f>R310*S310*T310/1728</f>
        <v>0.39554338541666667</v>
      </c>
      <c r="X310" s="130"/>
      <c r="Y310" s="130"/>
      <c r="Z310" s="128">
        <v>4966</v>
      </c>
      <c r="AA310" s="128"/>
      <c r="AB310" s="130" t="s">
        <v>72</v>
      </c>
      <c r="AC310" s="130" t="s">
        <v>7018</v>
      </c>
      <c r="AD310" s="130" t="s">
        <v>6931</v>
      </c>
      <c r="AE310" s="130" t="s">
        <v>7003</v>
      </c>
      <c r="AF310" s="129">
        <v>300</v>
      </c>
      <c r="AG310" s="129"/>
      <c r="AH310" s="189">
        <v>52</v>
      </c>
      <c r="AI310" s="189">
        <v>34</v>
      </c>
      <c r="AJ310" s="189">
        <v>31</v>
      </c>
      <c r="AK310" s="132">
        <v>13.7</v>
      </c>
      <c r="AL310" s="132">
        <v>12.8</v>
      </c>
      <c r="AM310" s="134">
        <f t="shared" si="56"/>
        <v>1.3702000000000001E-2</v>
      </c>
      <c r="AN310" s="210" t="s">
        <v>7003</v>
      </c>
      <c r="AO310" s="134" t="s">
        <v>7543</v>
      </c>
      <c r="AP310" s="197"/>
      <c r="AQ310" s="191"/>
      <c r="AR310" s="147" t="s">
        <v>8027</v>
      </c>
      <c r="AS310" s="138" t="s">
        <v>7003</v>
      </c>
      <c r="AT310" s="139">
        <v>18.5</v>
      </c>
      <c r="AU310" s="139">
        <v>5.12</v>
      </c>
      <c r="AV310" s="139">
        <v>6.1</v>
      </c>
      <c r="AW310" s="140" t="s">
        <v>7003</v>
      </c>
      <c r="AX310" s="152" t="s">
        <v>6856</v>
      </c>
      <c r="AY310" s="152"/>
      <c r="AZ310" s="152"/>
      <c r="BA310" s="205"/>
      <c r="BB310" s="206"/>
      <c r="BC310" s="206"/>
      <c r="BD310" s="206"/>
      <c r="BE310" s="222" t="s">
        <v>6953</v>
      </c>
      <c r="BF310" s="141" t="s">
        <v>6939</v>
      </c>
      <c r="BG310" s="224"/>
      <c r="BH310" s="143">
        <f t="shared" si="58"/>
        <v>0</v>
      </c>
      <c r="BI310" s="143">
        <f t="shared" si="58"/>
        <v>0</v>
      </c>
      <c r="BJ310" s="143">
        <f t="shared" si="57"/>
        <v>68.044132000000005</v>
      </c>
      <c r="BK310" s="143">
        <f t="shared" si="57"/>
        <v>0</v>
      </c>
    </row>
    <row r="311" spans="1:63" s="200" customFormat="1" ht="33" hidden="1" customHeight="1" x14ac:dyDescent="0.2">
      <c r="A311" s="118">
        <v>45139</v>
      </c>
      <c r="B311" s="181" t="s">
        <v>7962</v>
      </c>
      <c r="C311" s="120"/>
      <c r="D311" s="120" t="s">
        <v>7043</v>
      </c>
      <c r="E311" s="120" t="s">
        <v>6928</v>
      </c>
      <c r="F311" s="121" t="s">
        <v>8028</v>
      </c>
      <c r="G311" s="171" t="s">
        <v>8028</v>
      </c>
      <c r="H311" s="123" t="s">
        <v>8029</v>
      </c>
      <c r="I311" s="124">
        <v>9</v>
      </c>
      <c r="J311" s="125">
        <f t="shared" si="55"/>
        <v>33.070866141732282</v>
      </c>
      <c r="K311" s="125">
        <f t="shared" si="55"/>
        <v>10.62992125984252</v>
      </c>
      <c r="L311" s="125">
        <f t="shared" si="55"/>
        <v>14.173228346456693</v>
      </c>
      <c r="M311" s="126">
        <f t="shared" si="61"/>
        <v>23.919910000000002</v>
      </c>
      <c r="N311" s="126">
        <f t="shared" si="61"/>
        <v>21.384619999999998</v>
      </c>
      <c r="O311" s="127">
        <f t="shared" si="59"/>
        <v>8.1647999999999998E-2</v>
      </c>
      <c r="P311" s="125">
        <f t="shared" si="60"/>
        <v>2.8833719084761005</v>
      </c>
      <c r="Q311" s="124">
        <v>1</v>
      </c>
      <c r="R311" s="125">
        <v>10</v>
      </c>
      <c r="S311" s="125">
        <v>3.5</v>
      </c>
      <c r="T311" s="125">
        <v>13.9</v>
      </c>
      <c r="U311" s="132">
        <v>2.39</v>
      </c>
      <c r="V311" s="134">
        <f>(W311*0.02832)</f>
        <v>7.9731944444444459E-3</v>
      </c>
      <c r="W311" s="134">
        <f>R311*S311*T311/1728</f>
        <v>0.28153935185185186</v>
      </c>
      <c r="X311" s="130"/>
      <c r="Y311" s="130"/>
      <c r="Z311" s="128">
        <v>7500</v>
      </c>
      <c r="AA311" s="128"/>
      <c r="AB311" s="130" t="s">
        <v>77</v>
      </c>
      <c r="AC311" s="130" t="s">
        <v>7314</v>
      </c>
      <c r="AD311" s="130" t="s">
        <v>6931</v>
      </c>
      <c r="AE311" s="130" t="s">
        <v>7003</v>
      </c>
      <c r="AF311" s="129">
        <v>500</v>
      </c>
      <c r="AG311" s="129"/>
      <c r="AH311" s="189">
        <v>84</v>
      </c>
      <c r="AI311" s="189">
        <v>27</v>
      </c>
      <c r="AJ311" s="189">
        <v>36</v>
      </c>
      <c r="AK311" s="132">
        <v>10.85</v>
      </c>
      <c r="AL311" s="132">
        <v>9.6999999999999993</v>
      </c>
      <c r="AM311" s="134">
        <f t="shared" si="56"/>
        <v>9.0720000000000002E-3</v>
      </c>
      <c r="AN311" s="210" t="s">
        <v>7003</v>
      </c>
      <c r="AO311" s="134" t="s">
        <v>7543</v>
      </c>
      <c r="AP311" s="167"/>
      <c r="AQ311" s="191"/>
      <c r="AR311" s="147" t="s">
        <v>8030</v>
      </c>
      <c r="AS311" s="138" t="s">
        <v>7003</v>
      </c>
      <c r="AT311" s="139">
        <v>49</v>
      </c>
      <c r="AU311" s="139">
        <v>30</v>
      </c>
      <c r="AV311" s="139">
        <v>40</v>
      </c>
      <c r="AW311" s="140" t="s">
        <v>7003</v>
      </c>
      <c r="AX311" s="152" t="s">
        <v>6856</v>
      </c>
      <c r="AY311" s="152"/>
      <c r="AZ311" s="152"/>
      <c r="BA311" s="205"/>
      <c r="BB311" s="206"/>
      <c r="BC311" s="206"/>
      <c r="BD311" s="206"/>
      <c r="BE311" s="222" t="s">
        <v>6939</v>
      </c>
      <c r="BF311" s="141" t="s">
        <v>6939</v>
      </c>
      <c r="BG311" s="224"/>
      <c r="BH311" s="143">
        <f t="shared" si="58"/>
        <v>0</v>
      </c>
      <c r="BI311" s="143">
        <f t="shared" si="58"/>
        <v>0</v>
      </c>
      <c r="BJ311" s="143">
        <f t="shared" si="57"/>
        <v>68.040000000000006</v>
      </c>
      <c r="BK311" s="143">
        <f t="shared" si="57"/>
        <v>0</v>
      </c>
    </row>
    <row r="312" spans="1:63" s="200" customFormat="1" ht="33" hidden="1" customHeight="1" x14ac:dyDescent="0.2">
      <c r="A312" s="118">
        <v>45139</v>
      </c>
      <c r="B312" s="181" t="s">
        <v>7962</v>
      </c>
      <c r="C312" s="120"/>
      <c r="D312" s="120" t="s">
        <v>7043</v>
      </c>
      <c r="E312" s="120" t="s">
        <v>6928</v>
      </c>
      <c r="F312" s="121" t="s">
        <v>8031</v>
      </c>
      <c r="G312" s="171" t="s">
        <v>8031</v>
      </c>
      <c r="H312" s="123" t="s">
        <v>8032</v>
      </c>
      <c r="I312" s="124">
        <v>9</v>
      </c>
      <c r="J312" s="125">
        <f t="shared" si="55"/>
        <v>33.070866141732282</v>
      </c>
      <c r="K312" s="125">
        <f t="shared" si="55"/>
        <v>10.62992125984252</v>
      </c>
      <c r="L312" s="125">
        <f t="shared" si="55"/>
        <v>14.173228346456693</v>
      </c>
      <c r="M312" s="126">
        <f t="shared" si="61"/>
        <v>26.874074</v>
      </c>
      <c r="N312" s="126">
        <f t="shared" si="61"/>
        <v>24.338784</v>
      </c>
      <c r="O312" s="127">
        <f t="shared" si="59"/>
        <v>8.1647999999999998E-2</v>
      </c>
      <c r="P312" s="125">
        <f t="shared" si="60"/>
        <v>2.8833719084761005</v>
      </c>
      <c r="Q312" s="124">
        <v>1</v>
      </c>
      <c r="R312" s="125">
        <v>10</v>
      </c>
      <c r="S312" s="125">
        <v>3.5</v>
      </c>
      <c r="T312" s="125">
        <v>13.9</v>
      </c>
      <c r="U312" s="132">
        <v>2.72</v>
      </c>
      <c r="V312" s="134">
        <f>(W312*0.02832)</f>
        <v>7.9731944444444459E-3</v>
      </c>
      <c r="W312" s="134">
        <f>R312*S312*T312/1728</f>
        <v>0.28153935185185186</v>
      </c>
      <c r="X312" s="130"/>
      <c r="Y312" s="130"/>
      <c r="Z312" s="128">
        <v>7500</v>
      </c>
      <c r="AA312" s="128"/>
      <c r="AB312" s="130" t="s">
        <v>77</v>
      </c>
      <c r="AC312" s="130" t="s">
        <v>7314</v>
      </c>
      <c r="AD312" s="130" t="s">
        <v>6931</v>
      </c>
      <c r="AE312" s="130" t="s">
        <v>7003</v>
      </c>
      <c r="AF312" s="129">
        <v>500</v>
      </c>
      <c r="AG312" s="129"/>
      <c r="AH312" s="189">
        <v>84</v>
      </c>
      <c r="AI312" s="189">
        <v>27</v>
      </c>
      <c r="AJ312" s="189">
        <v>36</v>
      </c>
      <c r="AK312" s="132">
        <v>12.19</v>
      </c>
      <c r="AL312" s="132">
        <v>11.04</v>
      </c>
      <c r="AM312" s="134">
        <f t="shared" si="56"/>
        <v>9.0720000000000002E-3</v>
      </c>
      <c r="AN312" s="210" t="s">
        <v>7003</v>
      </c>
      <c r="AO312" s="134" t="s">
        <v>7543</v>
      </c>
      <c r="AP312" s="167"/>
      <c r="AQ312" s="191"/>
      <c r="AR312" s="147" t="s">
        <v>8033</v>
      </c>
      <c r="AS312" s="138" t="s">
        <v>7003</v>
      </c>
      <c r="AT312" s="139">
        <v>78</v>
      </c>
      <c r="AU312" s="139">
        <v>31</v>
      </c>
      <c r="AV312" s="139">
        <v>37</v>
      </c>
      <c r="AW312" s="140" t="s">
        <v>7003</v>
      </c>
      <c r="AX312" s="152" t="s">
        <v>6856</v>
      </c>
      <c r="AY312" s="152"/>
      <c r="AZ312" s="152"/>
      <c r="BA312" s="205"/>
      <c r="BB312" s="206"/>
      <c r="BC312" s="206"/>
      <c r="BD312" s="206"/>
      <c r="BE312" s="222" t="s">
        <v>6939</v>
      </c>
      <c r="BF312" s="141" t="s">
        <v>6939</v>
      </c>
      <c r="BG312" s="224"/>
      <c r="BH312" s="143">
        <f t="shared" si="58"/>
        <v>0</v>
      </c>
      <c r="BI312" s="143">
        <f t="shared" si="58"/>
        <v>0</v>
      </c>
      <c r="BJ312" s="143">
        <f t="shared" si="57"/>
        <v>68.040000000000006</v>
      </c>
      <c r="BK312" s="143">
        <f t="shared" si="57"/>
        <v>0</v>
      </c>
    </row>
    <row r="313" spans="1:63" s="200" customFormat="1" ht="33" hidden="1" customHeight="1" x14ac:dyDescent="0.2">
      <c r="A313" s="118">
        <v>45236</v>
      </c>
      <c r="B313" s="119" t="s">
        <v>7990</v>
      </c>
      <c r="C313" s="120"/>
      <c r="D313" s="120" t="s">
        <v>6927</v>
      </c>
      <c r="E313" s="120" t="s">
        <v>6928</v>
      </c>
      <c r="F313" s="121">
        <v>3977</v>
      </c>
      <c r="G313" s="171">
        <v>3977</v>
      </c>
      <c r="H313" s="123" t="s">
        <v>8034</v>
      </c>
      <c r="I313" s="124">
        <v>1</v>
      </c>
      <c r="J313" s="125">
        <f t="shared" si="55"/>
        <v>19.881889763779526</v>
      </c>
      <c r="K313" s="125">
        <f t="shared" si="55"/>
        <v>11.811023622047244</v>
      </c>
      <c r="L313" s="125">
        <f t="shared" si="55"/>
        <v>24.803149606299211</v>
      </c>
      <c r="M313" s="126">
        <f t="shared" si="61"/>
        <v>39.6828</v>
      </c>
      <c r="N313" s="126">
        <f t="shared" si="61"/>
        <v>35.053139999999999</v>
      </c>
      <c r="O313" s="127">
        <f t="shared" si="59"/>
        <v>9.5445000000000002E-2</v>
      </c>
      <c r="P313" s="125">
        <f t="shared" si="60"/>
        <v>3.3706083652324783</v>
      </c>
      <c r="Q313" s="124"/>
      <c r="R313" s="125"/>
      <c r="S313" s="125"/>
      <c r="T313" s="125"/>
      <c r="U313" s="132"/>
      <c r="V313" s="134"/>
      <c r="W313" s="134"/>
      <c r="X313" s="130">
        <v>265</v>
      </c>
      <c r="Y313" s="130">
        <v>580</v>
      </c>
      <c r="Z313" s="128">
        <v>690</v>
      </c>
      <c r="AA313" s="128">
        <v>770</v>
      </c>
      <c r="AB313" s="130" t="s">
        <v>41</v>
      </c>
      <c r="AC313" s="130" t="s">
        <v>6930</v>
      </c>
      <c r="AD313" s="130" t="s">
        <v>6931</v>
      </c>
      <c r="AE313" s="130">
        <v>200</v>
      </c>
      <c r="AF313" s="130">
        <v>200</v>
      </c>
      <c r="AG313" s="129"/>
      <c r="AH313" s="189">
        <v>50.5</v>
      </c>
      <c r="AI313" s="189">
        <v>30</v>
      </c>
      <c r="AJ313" s="189">
        <v>63</v>
      </c>
      <c r="AK313" s="132">
        <v>18</v>
      </c>
      <c r="AL313" s="132">
        <v>15.9</v>
      </c>
      <c r="AM313" s="134">
        <f t="shared" si="56"/>
        <v>9.5445000000000002E-2</v>
      </c>
      <c r="AN313" s="135" t="s">
        <v>7289</v>
      </c>
      <c r="AO313" s="136" t="s">
        <v>6934</v>
      </c>
      <c r="AP313" s="136" t="s">
        <v>6935</v>
      </c>
      <c r="AQ313" s="154" t="s">
        <v>7556</v>
      </c>
      <c r="AR313" s="147" t="s">
        <v>8035</v>
      </c>
      <c r="AS313" s="138" t="s">
        <v>7003</v>
      </c>
      <c r="AT313" s="157">
        <v>47.24</v>
      </c>
      <c r="AU313" s="157">
        <v>24.41</v>
      </c>
      <c r="AV313" s="157">
        <v>41.34</v>
      </c>
      <c r="AW313" s="140">
        <v>120</v>
      </c>
      <c r="AX313" s="152" t="s">
        <v>6856</v>
      </c>
      <c r="AY313" s="152"/>
      <c r="AZ313" s="152"/>
      <c r="BA313" s="205"/>
      <c r="BB313" s="206"/>
      <c r="BC313" s="206"/>
      <c r="BD313" s="206"/>
      <c r="BE313" s="222" t="s">
        <v>6953</v>
      </c>
      <c r="BF313" s="141" t="s">
        <v>6939</v>
      </c>
      <c r="BG313" s="224"/>
      <c r="BH313" s="143">
        <f t="shared" si="58"/>
        <v>25.292925</v>
      </c>
      <c r="BI313" s="143">
        <f t="shared" si="58"/>
        <v>55.3581</v>
      </c>
      <c r="BJ313" s="143">
        <f t="shared" si="57"/>
        <v>65.857050000000001</v>
      </c>
      <c r="BK313" s="143">
        <f t="shared" si="57"/>
        <v>73.492649999999998</v>
      </c>
    </row>
    <row r="314" spans="1:63" s="200" customFormat="1" ht="33" hidden="1" customHeight="1" x14ac:dyDescent="0.2">
      <c r="A314" s="118">
        <v>45091</v>
      </c>
      <c r="B314" s="248"/>
      <c r="C314" s="120"/>
      <c r="D314" s="120" t="s">
        <v>7043</v>
      </c>
      <c r="E314" s="120" t="s">
        <v>6928</v>
      </c>
      <c r="F314" s="121" t="s">
        <v>8036</v>
      </c>
      <c r="G314" s="171" t="s">
        <v>8036</v>
      </c>
      <c r="H314" s="123" t="s">
        <v>8037</v>
      </c>
      <c r="I314" s="124">
        <v>1</v>
      </c>
      <c r="J314" s="125">
        <f t="shared" si="55"/>
        <v>38.779527559055119</v>
      </c>
      <c r="K314" s="125">
        <f t="shared" si="55"/>
        <v>25.196850393700785</v>
      </c>
      <c r="L314" s="125">
        <f t="shared" si="55"/>
        <v>10.433070866141732</v>
      </c>
      <c r="M314" s="126">
        <f t="shared" si="61"/>
        <v>33.509920000000001</v>
      </c>
      <c r="N314" s="126">
        <f t="shared" si="61"/>
        <v>27.337040000000002</v>
      </c>
      <c r="O314" s="127">
        <f t="shared" si="59"/>
        <v>0.16705600000000001</v>
      </c>
      <c r="P314" s="125">
        <f t="shared" si="60"/>
        <v>5.8995269638249965</v>
      </c>
      <c r="Q314" s="212"/>
      <c r="R314" s="213"/>
      <c r="S314" s="213"/>
      <c r="T314" s="213"/>
      <c r="U314" s="214"/>
      <c r="V314" s="215"/>
      <c r="W314" s="215"/>
      <c r="X314" s="130"/>
      <c r="Y314" s="130"/>
      <c r="Z314" s="128"/>
      <c r="AA314" s="128"/>
      <c r="AB314" s="130" t="s">
        <v>41</v>
      </c>
      <c r="AC314" s="130" t="s">
        <v>6930</v>
      </c>
      <c r="AD314" s="130" t="s">
        <v>6931</v>
      </c>
      <c r="AE314" s="130">
        <v>150</v>
      </c>
      <c r="AF314" s="129">
        <v>150</v>
      </c>
      <c r="AG314" s="129"/>
      <c r="AH314" s="189">
        <v>98.5</v>
      </c>
      <c r="AI314" s="189">
        <v>64</v>
      </c>
      <c r="AJ314" s="189">
        <v>26.5</v>
      </c>
      <c r="AK314" s="132">
        <v>15.2</v>
      </c>
      <c r="AL314" s="132">
        <v>12.4</v>
      </c>
      <c r="AM314" s="134">
        <f t="shared" si="56"/>
        <v>0.16705600000000001</v>
      </c>
      <c r="AN314" s="210" t="s">
        <v>6999</v>
      </c>
      <c r="AO314" s="197" t="s">
        <v>7000</v>
      </c>
      <c r="AP314" s="197" t="s">
        <v>7464</v>
      </c>
      <c r="AQ314" s="191"/>
      <c r="AR314" s="197" t="s">
        <v>7939</v>
      </c>
      <c r="AS314" s="138" t="s">
        <v>7003</v>
      </c>
      <c r="AT314" s="139">
        <v>38</v>
      </c>
      <c r="AU314" s="139">
        <v>24.5</v>
      </c>
      <c r="AV314" s="139">
        <v>20</v>
      </c>
      <c r="AW314" s="140">
        <v>69</v>
      </c>
      <c r="AX314" s="152" t="s">
        <v>6981</v>
      </c>
      <c r="AY314" s="150" t="s">
        <v>7499</v>
      </c>
      <c r="AZ314" s="152" t="s">
        <v>7940</v>
      </c>
      <c r="BA314" s="205"/>
      <c r="BB314" s="206"/>
      <c r="BC314" s="206"/>
      <c r="BD314" s="206"/>
      <c r="BE314" s="222" t="s">
        <v>6953</v>
      </c>
      <c r="BF314" s="141" t="s">
        <v>6939</v>
      </c>
      <c r="BG314" s="224"/>
      <c r="BH314" s="143">
        <f t="shared" si="58"/>
        <v>0</v>
      </c>
      <c r="BI314" s="143">
        <f t="shared" si="58"/>
        <v>0</v>
      </c>
      <c r="BJ314" s="143">
        <f t="shared" si="57"/>
        <v>0</v>
      </c>
      <c r="BK314" s="143">
        <f t="shared" si="57"/>
        <v>0</v>
      </c>
    </row>
    <row r="315" spans="1:63" s="200" customFormat="1" ht="33" hidden="1" customHeight="1" x14ac:dyDescent="0.2">
      <c r="A315" s="118">
        <v>45230</v>
      </c>
      <c r="B315" s="119" t="s">
        <v>6926</v>
      </c>
      <c r="C315" s="120"/>
      <c r="D315" s="120" t="s">
        <v>7043</v>
      </c>
      <c r="E315" s="120" t="s">
        <v>6928</v>
      </c>
      <c r="F315" s="121" t="s">
        <v>1928</v>
      </c>
      <c r="G315" s="171" t="s">
        <v>1928</v>
      </c>
      <c r="H315" s="123" t="s">
        <v>8038</v>
      </c>
      <c r="I315" s="124">
        <v>1</v>
      </c>
      <c r="J315" s="125">
        <f t="shared" si="55"/>
        <v>29.330708661417322</v>
      </c>
      <c r="K315" s="125">
        <f t="shared" si="55"/>
        <v>15.748031496062993</v>
      </c>
      <c r="L315" s="125">
        <f t="shared" si="55"/>
        <v>28.346456692913385</v>
      </c>
      <c r="M315" s="126">
        <f t="shared" si="61"/>
        <v>55.776380000000003</v>
      </c>
      <c r="N315" s="126">
        <f t="shared" si="61"/>
        <v>47.178440000000002</v>
      </c>
      <c r="O315" s="127">
        <f t="shared" si="59"/>
        <v>0.21456</v>
      </c>
      <c r="P315" s="125">
        <f t="shared" si="60"/>
        <v>7.5771148917625917</v>
      </c>
      <c r="Q315" s="250"/>
      <c r="R315" s="251"/>
      <c r="S315" s="251"/>
      <c r="T315" s="251"/>
      <c r="U315" s="252"/>
      <c r="V315" s="253"/>
      <c r="W315" s="253"/>
      <c r="X315" s="130">
        <v>137</v>
      </c>
      <c r="Y315" s="130">
        <v>278</v>
      </c>
      <c r="Z315" s="128">
        <v>317</v>
      </c>
      <c r="AA315" s="128"/>
      <c r="AB315" s="130" t="s">
        <v>7855</v>
      </c>
      <c r="AC315" s="130" t="s">
        <v>7018</v>
      </c>
      <c r="AD315" s="130" t="s">
        <v>6931</v>
      </c>
      <c r="AE315" s="130">
        <v>100</v>
      </c>
      <c r="AF315" s="129">
        <v>300</v>
      </c>
      <c r="AG315" s="129"/>
      <c r="AH315" s="189">
        <v>74.5</v>
      </c>
      <c r="AI315" s="189">
        <v>40</v>
      </c>
      <c r="AJ315" s="189">
        <v>72</v>
      </c>
      <c r="AK315" s="132">
        <v>25.3</v>
      </c>
      <c r="AL315" s="132">
        <v>21.4</v>
      </c>
      <c r="AM315" s="134">
        <f t="shared" si="56"/>
        <v>0.21456</v>
      </c>
      <c r="AN315" s="210" t="s">
        <v>7984</v>
      </c>
      <c r="AO315" s="197" t="s">
        <v>6934</v>
      </c>
      <c r="AP315" s="197" t="s">
        <v>6935</v>
      </c>
      <c r="AQ315" s="191"/>
      <c r="AR315" s="197" t="s">
        <v>8039</v>
      </c>
      <c r="AS315" s="138" t="s">
        <v>7003</v>
      </c>
      <c r="AT315" s="139">
        <v>41.46</v>
      </c>
      <c r="AU315" s="139">
        <v>30.75</v>
      </c>
      <c r="AV315" s="139">
        <v>35.44</v>
      </c>
      <c r="AW315" s="140">
        <v>250</v>
      </c>
      <c r="AX315" s="152" t="s">
        <v>6856</v>
      </c>
      <c r="AY315" s="152"/>
      <c r="AZ315" s="152"/>
      <c r="BA315" s="205"/>
      <c r="BB315" s="206"/>
      <c r="BC315" s="206"/>
      <c r="BD315" s="206"/>
      <c r="BE315" s="222" t="s">
        <v>7473</v>
      </c>
      <c r="BF315" s="141"/>
      <c r="BG315" s="224"/>
      <c r="BH315" s="143">
        <f t="shared" si="58"/>
        <v>29.39472</v>
      </c>
      <c r="BI315" s="143">
        <f t="shared" si="58"/>
        <v>59.647680000000001</v>
      </c>
      <c r="BJ315" s="143">
        <f t="shared" si="57"/>
        <v>68.015519999999995</v>
      </c>
      <c r="BK315" s="143">
        <f t="shared" si="57"/>
        <v>0</v>
      </c>
    </row>
    <row r="316" spans="1:63" s="200" customFormat="1" ht="33" hidden="1" customHeight="1" x14ac:dyDescent="0.2">
      <c r="A316" s="118">
        <v>45230</v>
      </c>
      <c r="B316" s="119" t="s">
        <v>6926</v>
      </c>
      <c r="C316" s="120"/>
      <c r="D316" s="120" t="s">
        <v>7043</v>
      </c>
      <c r="E316" s="120" t="s">
        <v>6928</v>
      </c>
      <c r="F316" s="170" t="s">
        <v>8040</v>
      </c>
      <c r="G316" s="171" t="s">
        <v>8040</v>
      </c>
      <c r="H316" s="123" t="s">
        <v>7288</v>
      </c>
      <c r="I316" s="124">
        <v>1</v>
      </c>
      <c r="J316" s="125">
        <f t="shared" si="55"/>
        <v>19.803149606299211</v>
      </c>
      <c r="K316" s="125">
        <f t="shared" si="55"/>
        <v>11.299212598425196</v>
      </c>
      <c r="L316" s="125">
        <f t="shared" si="55"/>
        <v>24.212598425196852</v>
      </c>
      <c r="M316" s="126">
        <f t="shared" si="61"/>
        <v>35.604289999999999</v>
      </c>
      <c r="N316" s="126">
        <f t="shared" si="61"/>
        <v>30.643940000000001</v>
      </c>
      <c r="O316" s="127">
        <f t="shared" si="59"/>
        <v>8.8782015000000006E-2</v>
      </c>
      <c r="P316" s="125">
        <f t="shared" si="60"/>
        <v>3.1353072705872003</v>
      </c>
      <c r="Q316" s="250"/>
      <c r="R316" s="251"/>
      <c r="S316" s="251"/>
      <c r="T316" s="251"/>
      <c r="U316" s="252"/>
      <c r="V316" s="253"/>
      <c r="W316" s="253"/>
      <c r="X316" s="128">
        <v>343</v>
      </c>
      <c r="Y316" s="128">
        <v>703</v>
      </c>
      <c r="Z316" s="128">
        <v>755</v>
      </c>
      <c r="AA316" s="128"/>
      <c r="AB316" s="130" t="s">
        <v>77</v>
      </c>
      <c r="AC316" s="130" t="s">
        <v>7314</v>
      </c>
      <c r="AD316" s="130" t="s">
        <v>6931</v>
      </c>
      <c r="AE316" s="130"/>
      <c r="AF316" s="129"/>
      <c r="AG316" s="129"/>
      <c r="AH316" s="132">
        <v>50.3</v>
      </c>
      <c r="AI316" s="132">
        <v>28.7</v>
      </c>
      <c r="AJ316" s="132">
        <v>61.5</v>
      </c>
      <c r="AK316" s="132">
        <v>16.149999999999999</v>
      </c>
      <c r="AL316" s="132">
        <v>13.9</v>
      </c>
      <c r="AM316" s="134">
        <f t="shared" si="56"/>
        <v>8.8782015000000006E-2</v>
      </c>
      <c r="AN316" s="210" t="s">
        <v>6933</v>
      </c>
      <c r="AO316" s="197" t="s">
        <v>6934</v>
      </c>
      <c r="AP316" s="197" t="s">
        <v>6935</v>
      </c>
      <c r="AQ316" s="191"/>
      <c r="AR316" s="197" t="s">
        <v>8041</v>
      </c>
      <c r="AS316" s="138" t="s">
        <v>7003</v>
      </c>
      <c r="AT316" s="139">
        <v>47.24</v>
      </c>
      <c r="AU316" s="139">
        <v>24.41</v>
      </c>
      <c r="AV316" s="139">
        <v>41.34</v>
      </c>
      <c r="AW316" s="140">
        <v>120</v>
      </c>
      <c r="AX316" s="152" t="s">
        <v>6856</v>
      </c>
      <c r="AY316" s="152"/>
      <c r="AZ316" s="152"/>
      <c r="BA316" s="205"/>
      <c r="BB316" s="206"/>
      <c r="BC316" s="206"/>
      <c r="BD316" s="206"/>
      <c r="BE316" s="222" t="s">
        <v>6953</v>
      </c>
      <c r="BF316" s="141" t="s">
        <v>6939</v>
      </c>
      <c r="BG316" s="224"/>
      <c r="BH316" s="143">
        <f t="shared" si="58"/>
        <v>30.452231145000002</v>
      </c>
      <c r="BI316" s="143">
        <f t="shared" si="58"/>
        <v>62.413756545000005</v>
      </c>
      <c r="BJ316" s="143">
        <f t="shared" si="58"/>
        <v>67.030421325000006</v>
      </c>
      <c r="BK316" s="143">
        <f t="shared" si="58"/>
        <v>0</v>
      </c>
    </row>
    <row r="317" spans="1:63" s="200" customFormat="1" ht="33" hidden="1" customHeight="1" x14ac:dyDescent="0.2">
      <c r="A317" s="118">
        <v>45236</v>
      </c>
      <c r="B317" s="119" t="s">
        <v>7990</v>
      </c>
      <c r="C317" s="120"/>
      <c r="D317" s="120" t="s">
        <v>7043</v>
      </c>
      <c r="E317" s="120" t="s">
        <v>6928</v>
      </c>
      <c r="F317" s="170" t="s">
        <v>8042</v>
      </c>
      <c r="G317" s="171" t="s">
        <v>8042</v>
      </c>
      <c r="H317" s="123" t="s">
        <v>7555</v>
      </c>
      <c r="I317" s="124">
        <v>1</v>
      </c>
      <c r="J317" s="125">
        <f t="shared" si="55"/>
        <v>19.803149606299211</v>
      </c>
      <c r="K317" s="125">
        <f t="shared" si="55"/>
        <v>11.299212598425196</v>
      </c>
      <c r="L317" s="125">
        <f t="shared" si="55"/>
        <v>24.212598425196852</v>
      </c>
      <c r="M317" s="126">
        <f t="shared" si="61"/>
        <v>36.26567</v>
      </c>
      <c r="N317" s="126">
        <f t="shared" si="61"/>
        <v>31.217136000000004</v>
      </c>
      <c r="O317" s="127">
        <f t="shared" si="59"/>
        <v>8.8782015000000006E-2</v>
      </c>
      <c r="P317" s="125">
        <f t="shared" si="60"/>
        <v>3.1353072705872003</v>
      </c>
      <c r="Q317" s="250"/>
      <c r="R317" s="251"/>
      <c r="S317" s="251"/>
      <c r="T317" s="251"/>
      <c r="U317" s="252"/>
      <c r="V317" s="253"/>
      <c r="W317" s="253"/>
      <c r="X317" s="155">
        <v>343</v>
      </c>
      <c r="Y317" s="155">
        <v>703</v>
      </c>
      <c r="Z317" s="155">
        <v>755</v>
      </c>
      <c r="AA317" s="128"/>
      <c r="AB317" s="130" t="s">
        <v>77</v>
      </c>
      <c r="AC317" s="130" t="s">
        <v>7314</v>
      </c>
      <c r="AD317" s="130" t="s">
        <v>6931</v>
      </c>
      <c r="AE317" s="130"/>
      <c r="AF317" s="129"/>
      <c r="AG317" s="129"/>
      <c r="AH317" s="132">
        <v>50.3</v>
      </c>
      <c r="AI317" s="132">
        <v>28.7</v>
      </c>
      <c r="AJ317" s="132">
        <v>61.5</v>
      </c>
      <c r="AK317" s="132">
        <v>16.45</v>
      </c>
      <c r="AL317" s="132">
        <v>14.16</v>
      </c>
      <c r="AM317" s="134">
        <f t="shared" si="56"/>
        <v>8.8782015000000006E-2</v>
      </c>
      <c r="AN317" s="210" t="s">
        <v>6933</v>
      </c>
      <c r="AO317" s="197" t="s">
        <v>6934</v>
      </c>
      <c r="AP317" s="197" t="s">
        <v>6935</v>
      </c>
      <c r="AQ317" s="154" t="s">
        <v>7556</v>
      </c>
      <c r="AR317" s="197" t="s">
        <v>8043</v>
      </c>
      <c r="AS317" s="138" t="s">
        <v>7003</v>
      </c>
      <c r="AT317" s="139">
        <v>47.24</v>
      </c>
      <c r="AU317" s="139">
        <v>24.41</v>
      </c>
      <c r="AV317" s="139">
        <v>41.34</v>
      </c>
      <c r="AW317" s="140">
        <v>120</v>
      </c>
      <c r="AX317" s="152" t="s">
        <v>6856</v>
      </c>
      <c r="AY317" s="152"/>
      <c r="AZ317" s="152"/>
      <c r="BA317" s="205"/>
      <c r="BB317" s="206"/>
      <c r="BC317" s="206"/>
      <c r="BD317" s="206"/>
      <c r="BE317" s="222" t="s">
        <v>8044</v>
      </c>
      <c r="BF317" s="141" t="s">
        <v>6939</v>
      </c>
      <c r="BG317" s="224"/>
      <c r="BH317" s="143">
        <f t="shared" ref="BH317:BK341" si="62">X317*$O317/$I317</f>
        <v>30.452231145000002</v>
      </c>
      <c r="BI317" s="143">
        <f t="shared" si="62"/>
        <v>62.413756545000005</v>
      </c>
      <c r="BJ317" s="143">
        <f t="shared" si="62"/>
        <v>67.030421325000006</v>
      </c>
      <c r="BK317" s="143">
        <f t="shared" si="62"/>
        <v>0</v>
      </c>
    </row>
    <row r="318" spans="1:63" s="200" customFormat="1" ht="33" hidden="1" customHeight="1" x14ac:dyDescent="0.2">
      <c r="A318" s="118">
        <v>45236</v>
      </c>
      <c r="B318" s="120" t="s">
        <v>7789</v>
      </c>
      <c r="C318" s="120" t="s">
        <v>7311</v>
      </c>
      <c r="D318" s="120" t="s">
        <v>8045</v>
      </c>
      <c r="E318" s="120" t="s">
        <v>6928</v>
      </c>
      <c r="F318" s="121">
        <v>690</v>
      </c>
      <c r="G318" s="171">
        <v>690</v>
      </c>
      <c r="H318" s="123" t="s">
        <v>1972</v>
      </c>
      <c r="I318" s="124">
        <v>1</v>
      </c>
      <c r="J318" s="125">
        <f t="shared" si="55"/>
        <v>20.43307086614173</v>
      </c>
      <c r="K318" s="125">
        <f t="shared" si="55"/>
        <v>11.614173228346457</v>
      </c>
      <c r="L318" s="125">
        <f t="shared" si="55"/>
        <v>19.015748031496063</v>
      </c>
      <c r="M318" s="126">
        <f t="shared" si="61"/>
        <v>6.2390180000000006</v>
      </c>
      <c r="N318" s="126">
        <f t="shared" si="61"/>
        <v>3.5053140000000003</v>
      </c>
      <c r="O318" s="127">
        <f t="shared" si="59"/>
        <v>7.3949714999999999E-2</v>
      </c>
      <c r="P318" s="125">
        <f t="shared" si="60"/>
        <v>2.6115095393740653</v>
      </c>
      <c r="Q318" s="250"/>
      <c r="R318" s="251"/>
      <c r="S318" s="251"/>
      <c r="T318" s="251"/>
      <c r="U318" s="252"/>
      <c r="V318" s="253"/>
      <c r="W318" s="253"/>
      <c r="X318" s="130">
        <v>378</v>
      </c>
      <c r="Y318" s="130">
        <v>830</v>
      </c>
      <c r="Z318" s="128">
        <v>945</v>
      </c>
      <c r="AA318" s="128">
        <v>1062</v>
      </c>
      <c r="AB318" s="130" t="s">
        <v>77</v>
      </c>
      <c r="AC318" s="130" t="s">
        <v>7314</v>
      </c>
      <c r="AD318" s="130" t="s">
        <v>6931</v>
      </c>
      <c r="AE318" s="130">
        <v>200</v>
      </c>
      <c r="AF318" s="131" t="s">
        <v>7316</v>
      </c>
      <c r="AG318" s="129"/>
      <c r="AH318" s="189">
        <v>51.9</v>
      </c>
      <c r="AI318" s="189">
        <v>29.5</v>
      </c>
      <c r="AJ318" s="189">
        <v>48.3</v>
      </c>
      <c r="AK318" s="132">
        <v>2.83</v>
      </c>
      <c r="AL318" s="132">
        <v>1.59</v>
      </c>
      <c r="AM318" s="134">
        <f t="shared" si="56"/>
        <v>7.3949714999999999E-2</v>
      </c>
      <c r="AN318" s="210" t="s">
        <v>6943</v>
      </c>
      <c r="AO318" s="197" t="s">
        <v>6934</v>
      </c>
      <c r="AP318" s="197" t="s">
        <v>6978</v>
      </c>
      <c r="AQ318" s="137" t="s">
        <v>7317</v>
      </c>
      <c r="AR318" s="197" t="s">
        <v>8046</v>
      </c>
      <c r="AS318" s="138" t="s">
        <v>7003</v>
      </c>
      <c r="AT318" s="139">
        <v>21.89</v>
      </c>
      <c r="AU318" s="139">
        <v>14.37</v>
      </c>
      <c r="AV318" s="139">
        <v>20.079999999999998</v>
      </c>
      <c r="AW318" s="140">
        <v>42</v>
      </c>
      <c r="AX318" s="152" t="s">
        <v>6856</v>
      </c>
      <c r="AY318" s="152"/>
      <c r="AZ318" s="152"/>
      <c r="BA318" s="205"/>
      <c r="BB318" s="206"/>
      <c r="BC318" s="206"/>
      <c r="BD318" s="206"/>
      <c r="BE318" s="222" t="s">
        <v>6939</v>
      </c>
      <c r="BF318" s="222" t="s">
        <v>6939</v>
      </c>
      <c r="BG318" s="224"/>
      <c r="BH318" s="143">
        <f t="shared" si="62"/>
        <v>27.952992269999999</v>
      </c>
      <c r="BI318" s="143">
        <f t="shared" si="62"/>
        <v>61.378263449999999</v>
      </c>
      <c r="BJ318" s="143">
        <f t="shared" si="62"/>
        <v>69.882480674999996</v>
      </c>
      <c r="BK318" s="143">
        <f t="shared" si="62"/>
        <v>78.534597329999997</v>
      </c>
    </row>
    <row r="319" spans="1:63" s="200" customFormat="1" ht="33" hidden="1" customHeight="1" x14ac:dyDescent="0.2">
      <c r="A319" s="118">
        <v>45289</v>
      </c>
      <c r="B319" s="120" t="s">
        <v>8047</v>
      </c>
      <c r="C319" s="120"/>
      <c r="D319" s="120" t="s">
        <v>7043</v>
      </c>
      <c r="E319" s="120" t="s">
        <v>6928</v>
      </c>
      <c r="F319" s="170" t="s">
        <v>8048</v>
      </c>
      <c r="G319" s="171" t="s">
        <v>8049</v>
      </c>
      <c r="H319" s="123" t="s">
        <v>1972</v>
      </c>
      <c r="I319" s="124">
        <v>1</v>
      </c>
      <c r="J319" s="125">
        <f t="shared" si="55"/>
        <v>20.43307086614173</v>
      </c>
      <c r="K319" s="125">
        <f t="shared" si="55"/>
        <v>11.614173228346457</v>
      </c>
      <c r="L319" s="125">
        <f t="shared" si="55"/>
        <v>19.015748031496063</v>
      </c>
      <c r="M319" s="126">
        <f t="shared" si="61"/>
        <v>5.6878680000000008</v>
      </c>
      <c r="N319" s="126">
        <f t="shared" si="61"/>
        <v>3.5053140000000003</v>
      </c>
      <c r="O319" s="127">
        <f t="shared" si="59"/>
        <v>7.3949714999999999E-2</v>
      </c>
      <c r="P319" s="125">
        <f t="shared" si="60"/>
        <v>2.6115095393740653</v>
      </c>
      <c r="Q319" s="250"/>
      <c r="R319" s="251"/>
      <c r="S319" s="251"/>
      <c r="T319" s="251"/>
      <c r="U319" s="252"/>
      <c r="V319" s="253"/>
      <c r="W319" s="253"/>
      <c r="X319" s="130"/>
      <c r="Y319" s="130"/>
      <c r="Z319" s="128"/>
      <c r="AA319" s="128"/>
      <c r="AB319" s="130" t="s">
        <v>77</v>
      </c>
      <c r="AC319" s="130" t="s">
        <v>7314</v>
      </c>
      <c r="AD319" s="130" t="s">
        <v>6931</v>
      </c>
      <c r="AE319" s="130">
        <v>200</v>
      </c>
      <c r="AF319" s="131" t="s">
        <v>7316</v>
      </c>
      <c r="AG319" s="129"/>
      <c r="AH319" s="189">
        <v>51.9</v>
      </c>
      <c r="AI319" s="189">
        <v>29.5</v>
      </c>
      <c r="AJ319" s="189">
        <v>48.3</v>
      </c>
      <c r="AK319" s="132">
        <v>2.58</v>
      </c>
      <c r="AL319" s="132">
        <v>1.59</v>
      </c>
      <c r="AM319" s="134">
        <f t="shared" si="56"/>
        <v>7.3949714999999999E-2</v>
      </c>
      <c r="AN319" s="210" t="s">
        <v>6943</v>
      </c>
      <c r="AO319" s="197" t="s">
        <v>6934</v>
      </c>
      <c r="AP319" s="197" t="s">
        <v>6978</v>
      </c>
      <c r="AQ319" s="137" t="s">
        <v>7317</v>
      </c>
      <c r="AR319" s="197" t="s">
        <v>8046</v>
      </c>
      <c r="AS319" s="138" t="s">
        <v>7003</v>
      </c>
      <c r="AT319" s="139">
        <v>21.89</v>
      </c>
      <c r="AU319" s="139">
        <v>14.37</v>
      </c>
      <c r="AV319" s="139">
        <v>20.079999999999998</v>
      </c>
      <c r="AW319" s="140">
        <v>42</v>
      </c>
      <c r="AX319" s="152" t="s">
        <v>6856</v>
      </c>
      <c r="AY319" s="152"/>
      <c r="AZ319" s="152"/>
      <c r="BA319" s="205"/>
      <c r="BB319" s="206"/>
      <c r="BC319" s="206"/>
      <c r="BD319" s="206"/>
      <c r="BE319" s="222" t="s">
        <v>6939</v>
      </c>
      <c r="BF319" s="222" t="s">
        <v>6939</v>
      </c>
      <c r="BG319" s="224"/>
      <c r="BH319" s="143">
        <f t="shared" si="62"/>
        <v>0</v>
      </c>
      <c r="BI319" s="143">
        <f t="shared" si="62"/>
        <v>0</v>
      </c>
      <c r="BJ319" s="143">
        <f t="shared" si="62"/>
        <v>0</v>
      </c>
      <c r="BK319" s="143">
        <f t="shared" si="62"/>
        <v>0</v>
      </c>
    </row>
    <row r="320" spans="1:63" s="200" customFormat="1" ht="33" hidden="1" customHeight="1" x14ac:dyDescent="0.2">
      <c r="A320" s="118">
        <v>45309</v>
      </c>
      <c r="B320" s="120" t="s">
        <v>8050</v>
      </c>
      <c r="C320" s="120" t="s">
        <v>8000</v>
      </c>
      <c r="D320" s="120" t="s">
        <v>7043</v>
      </c>
      <c r="E320" s="120" t="s">
        <v>6928</v>
      </c>
      <c r="F320" s="121" t="s">
        <v>4357</v>
      </c>
      <c r="G320" s="171" t="s">
        <v>8051</v>
      </c>
      <c r="H320" s="123" t="s">
        <v>4358</v>
      </c>
      <c r="I320" s="124">
        <v>1</v>
      </c>
      <c r="J320" s="125">
        <f t="shared" si="55"/>
        <v>11.417322834645669</v>
      </c>
      <c r="K320" s="125">
        <f t="shared" si="55"/>
        <v>7.9921259842519685</v>
      </c>
      <c r="L320" s="125">
        <f t="shared" si="55"/>
        <v>17.913385826771652</v>
      </c>
      <c r="M320" s="126">
        <f t="shared" si="61"/>
        <v>4.7178440000000004</v>
      </c>
      <c r="N320" s="126">
        <f t="shared" si="61"/>
        <v>3.3069000000000002</v>
      </c>
      <c r="O320" s="127">
        <f t="shared" si="59"/>
        <v>2.6785850000000003E-2</v>
      </c>
      <c r="P320" s="125">
        <f t="shared" si="60"/>
        <v>0.94593336560178498</v>
      </c>
      <c r="Q320" s="250"/>
      <c r="R320" s="251"/>
      <c r="S320" s="251"/>
      <c r="T320" s="251"/>
      <c r="U320" s="252"/>
      <c r="V320" s="253"/>
      <c r="W320" s="253"/>
      <c r="X320" s="130">
        <v>950</v>
      </c>
      <c r="Y320" s="130">
        <v>2164</v>
      </c>
      <c r="Z320" s="128">
        <v>2600</v>
      </c>
      <c r="AA320" s="128">
        <v>2798</v>
      </c>
      <c r="AB320" s="130" t="s">
        <v>77</v>
      </c>
      <c r="AC320" s="130" t="s">
        <v>7314</v>
      </c>
      <c r="AD320" s="130" t="s">
        <v>6931</v>
      </c>
      <c r="AE320" s="130">
        <v>200</v>
      </c>
      <c r="AF320" s="131" t="s">
        <v>7316</v>
      </c>
      <c r="AG320" s="129"/>
      <c r="AH320" s="189">
        <v>29</v>
      </c>
      <c r="AI320" s="189">
        <v>20.3</v>
      </c>
      <c r="AJ320" s="189">
        <v>45.5</v>
      </c>
      <c r="AK320" s="132">
        <v>2.14</v>
      </c>
      <c r="AL320" s="132">
        <v>1.5</v>
      </c>
      <c r="AM320" s="134">
        <f t="shared" si="56"/>
        <v>2.6785850000000003E-2</v>
      </c>
      <c r="AN320" s="210" t="s">
        <v>6943</v>
      </c>
      <c r="AO320" s="197" t="s">
        <v>6934</v>
      </c>
      <c r="AP320" s="197" t="s">
        <v>6978</v>
      </c>
      <c r="AQ320" s="137" t="s">
        <v>7317</v>
      </c>
      <c r="AR320" s="197" t="s">
        <v>8052</v>
      </c>
      <c r="AS320" s="138" t="s">
        <v>7003</v>
      </c>
      <c r="AT320" s="139">
        <v>22.32</v>
      </c>
      <c r="AU320" s="139">
        <v>11.18</v>
      </c>
      <c r="AV320" s="139">
        <v>19.88</v>
      </c>
      <c r="AW320" s="140">
        <v>42</v>
      </c>
      <c r="AX320" s="152" t="s">
        <v>6856</v>
      </c>
      <c r="AY320" s="152"/>
      <c r="AZ320" s="152"/>
      <c r="BA320" s="205"/>
      <c r="BB320" s="206"/>
      <c r="BC320" s="206"/>
      <c r="BD320" s="206"/>
      <c r="BE320" s="222" t="s">
        <v>6939</v>
      </c>
      <c r="BF320" s="222" t="s">
        <v>6939</v>
      </c>
      <c r="BG320" s="224"/>
      <c r="BH320" s="143">
        <f t="shared" si="62"/>
        <v>25.446557500000004</v>
      </c>
      <c r="BI320" s="143">
        <f t="shared" si="62"/>
        <v>57.964579400000005</v>
      </c>
      <c r="BJ320" s="143">
        <f t="shared" si="62"/>
        <v>69.64321000000001</v>
      </c>
      <c r="BK320" s="143">
        <f t="shared" si="62"/>
        <v>74.946808300000015</v>
      </c>
    </row>
    <row r="321" spans="1:63" s="200" customFormat="1" ht="33" hidden="1" customHeight="1" x14ac:dyDescent="0.2">
      <c r="A321" s="118">
        <v>45236</v>
      </c>
      <c r="B321" s="120" t="s">
        <v>7789</v>
      </c>
      <c r="C321" s="120" t="s">
        <v>8000</v>
      </c>
      <c r="D321" s="120" t="s">
        <v>7043</v>
      </c>
      <c r="E321" s="120" t="s">
        <v>6928</v>
      </c>
      <c r="F321" s="121" t="s">
        <v>4360</v>
      </c>
      <c r="G321" s="171" t="s">
        <v>8053</v>
      </c>
      <c r="H321" s="123" t="s">
        <v>4361</v>
      </c>
      <c r="I321" s="124">
        <v>1</v>
      </c>
      <c r="J321" s="125">
        <f t="shared" si="55"/>
        <v>11.417322834645669</v>
      </c>
      <c r="K321" s="125">
        <f t="shared" si="55"/>
        <v>7.9921259842519685</v>
      </c>
      <c r="L321" s="125">
        <f t="shared" si="55"/>
        <v>17.913385826771652</v>
      </c>
      <c r="M321" s="126">
        <f t="shared" si="61"/>
        <v>4.96035</v>
      </c>
      <c r="N321" s="126">
        <f t="shared" si="61"/>
        <v>3.4612220000000002</v>
      </c>
      <c r="O321" s="127">
        <f t="shared" si="59"/>
        <v>2.6785850000000003E-2</v>
      </c>
      <c r="P321" s="125">
        <f t="shared" si="60"/>
        <v>0.94593336560178498</v>
      </c>
      <c r="Q321" s="250"/>
      <c r="R321" s="251"/>
      <c r="S321" s="251"/>
      <c r="T321" s="251"/>
      <c r="U321" s="252"/>
      <c r="V321" s="253"/>
      <c r="W321" s="253"/>
      <c r="X321" s="130">
        <v>950</v>
      </c>
      <c r="Y321" s="130">
        <v>2164</v>
      </c>
      <c r="Z321" s="128">
        <v>2600</v>
      </c>
      <c r="AA321" s="128">
        <v>2798</v>
      </c>
      <c r="AB321" s="130" t="s">
        <v>77</v>
      </c>
      <c r="AC321" s="130" t="s">
        <v>7314</v>
      </c>
      <c r="AD321" s="130" t="s">
        <v>6931</v>
      </c>
      <c r="AE321" s="130">
        <v>200</v>
      </c>
      <c r="AF321" s="131" t="s">
        <v>7316</v>
      </c>
      <c r="AG321" s="129"/>
      <c r="AH321" s="189">
        <v>29</v>
      </c>
      <c r="AI321" s="189">
        <v>20.3</v>
      </c>
      <c r="AJ321" s="189">
        <v>45.5</v>
      </c>
      <c r="AK321" s="132">
        <v>2.25</v>
      </c>
      <c r="AL321" s="132">
        <v>1.57</v>
      </c>
      <c r="AM321" s="134">
        <f t="shared" si="56"/>
        <v>2.6785850000000003E-2</v>
      </c>
      <c r="AN321" s="210" t="s">
        <v>6943</v>
      </c>
      <c r="AO321" s="197" t="s">
        <v>6934</v>
      </c>
      <c r="AP321" s="197" t="s">
        <v>6978</v>
      </c>
      <c r="AQ321" s="137" t="s">
        <v>7317</v>
      </c>
      <c r="AR321" s="197" t="s">
        <v>8054</v>
      </c>
      <c r="AS321" s="138" t="s">
        <v>7003</v>
      </c>
      <c r="AT321" s="139">
        <v>21.77</v>
      </c>
      <c r="AU321" s="139">
        <v>11.18</v>
      </c>
      <c r="AV321" s="139">
        <v>18.899999999999999</v>
      </c>
      <c r="AW321" s="140">
        <v>42</v>
      </c>
      <c r="AX321" s="152" t="s">
        <v>6856</v>
      </c>
      <c r="AY321" s="152"/>
      <c r="AZ321" s="152"/>
      <c r="BA321" s="205"/>
      <c r="BB321" s="206"/>
      <c r="BC321" s="206"/>
      <c r="BD321" s="206"/>
      <c r="BE321" s="222" t="s">
        <v>6939</v>
      </c>
      <c r="BF321" s="222" t="s">
        <v>6939</v>
      </c>
      <c r="BG321" s="224"/>
      <c r="BH321" s="143">
        <f t="shared" si="62"/>
        <v>25.446557500000004</v>
      </c>
      <c r="BI321" s="143">
        <f t="shared" si="62"/>
        <v>57.964579400000005</v>
      </c>
      <c r="BJ321" s="143">
        <f t="shared" si="62"/>
        <v>69.64321000000001</v>
      </c>
      <c r="BK321" s="143">
        <f t="shared" si="62"/>
        <v>74.946808300000015</v>
      </c>
    </row>
    <row r="322" spans="1:63" s="200" customFormat="1" ht="33" hidden="1" customHeight="1" x14ac:dyDescent="0.2">
      <c r="A322" s="118">
        <v>45230</v>
      </c>
      <c r="B322" s="119" t="s">
        <v>7990</v>
      </c>
      <c r="C322" s="120"/>
      <c r="D322" s="120" t="s">
        <v>7043</v>
      </c>
      <c r="E322" s="120" t="s">
        <v>6928</v>
      </c>
      <c r="F322" s="121" t="s">
        <v>1964</v>
      </c>
      <c r="G322" s="171" t="s">
        <v>1964</v>
      </c>
      <c r="H322" s="123" t="s">
        <v>8055</v>
      </c>
      <c r="I322" s="124">
        <v>1</v>
      </c>
      <c r="J322" s="125">
        <f t="shared" si="55"/>
        <v>29.724409448818896</v>
      </c>
      <c r="K322" s="125">
        <f t="shared" si="55"/>
        <v>12.795275590551181</v>
      </c>
      <c r="L322" s="125">
        <f t="shared" si="55"/>
        <v>39.566929133858267</v>
      </c>
      <c r="M322" s="126">
        <f t="shared" si="61"/>
        <v>63.933400000000006</v>
      </c>
      <c r="N322" s="126">
        <f t="shared" si="61"/>
        <v>54.233160000000005</v>
      </c>
      <c r="O322" s="127">
        <f t="shared" si="59"/>
        <v>0.246601875</v>
      </c>
      <c r="P322" s="125">
        <f t="shared" si="60"/>
        <v>8.7086630285191884</v>
      </c>
      <c r="Q322" s="250"/>
      <c r="R322" s="251"/>
      <c r="S322" s="251"/>
      <c r="T322" s="251"/>
      <c r="U322" s="252"/>
      <c r="V322" s="253"/>
      <c r="W322" s="253"/>
      <c r="X322" s="130">
        <v>118</v>
      </c>
      <c r="Y322" s="130">
        <v>236</v>
      </c>
      <c r="Z322" s="128">
        <v>269</v>
      </c>
      <c r="AA322" s="128"/>
      <c r="AB322" s="130" t="s">
        <v>7855</v>
      </c>
      <c r="AC322" s="130" t="s">
        <v>7018</v>
      </c>
      <c r="AD322" s="130" t="s">
        <v>6931</v>
      </c>
      <c r="AE322" s="130">
        <v>100</v>
      </c>
      <c r="AF322" s="129">
        <v>215</v>
      </c>
      <c r="AG322" s="129"/>
      <c r="AH322" s="189">
        <v>75.5</v>
      </c>
      <c r="AI322" s="189">
        <v>32.5</v>
      </c>
      <c r="AJ322" s="189">
        <v>100.5</v>
      </c>
      <c r="AK322" s="132">
        <v>29</v>
      </c>
      <c r="AL322" s="132">
        <v>24.6</v>
      </c>
      <c r="AM322" s="134">
        <f t="shared" si="56"/>
        <v>0.246601875</v>
      </c>
      <c r="AN322" s="210" t="s">
        <v>7984</v>
      </c>
      <c r="AO322" s="197" t="s">
        <v>6934</v>
      </c>
      <c r="AP322" s="197" t="s">
        <v>6935</v>
      </c>
      <c r="AQ322" s="199" t="s">
        <v>8056</v>
      </c>
      <c r="AR322" s="197" t="s">
        <v>8057</v>
      </c>
      <c r="AS322" s="138" t="s">
        <v>7003</v>
      </c>
      <c r="AT322" s="139">
        <v>42.64</v>
      </c>
      <c r="AU322" s="139">
        <v>30.79</v>
      </c>
      <c r="AV322" s="139">
        <v>45.28</v>
      </c>
      <c r="AW322" s="140">
        <v>300</v>
      </c>
      <c r="AX322" s="152" t="s">
        <v>6856</v>
      </c>
      <c r="AY322" s="152"/>
      <c r="AZ322" s="152"/>
      <c r="BA322" s="205"/>
      <c r="BB322" s="206"/>
      <c r="BC322" s="206"/>
      <c r="BD322" s="206"/>
      <c r="BE322" s="222" t="s">
        <v>7473</v>
      </c>
      <c r="BF322" s="222" t="s">
        <v>6981</v>
      </c>
      <c r="BG322" s="224"/>
      <c r="BH322" s="143">
        <f t="shared" si="62"/>
        <v>29.09902125</v>
      </c>
      <c r="BI322" s="143">
        <f t="shared" si="62"/>
        <v>58.1980425</v>
      </c>
      <c r="BJ322" s="143">
        <f t="shared" si="62"/>
        <v>66.335904374999998</v>
      </c>
      <c r="BK322" s="143">
        <f t="shared" si="62"/>
        <v>0</v>
      </c>
    </row>
    <row r="323" spans="1:63" s="200" customFormat="1" ht="33" hidden="1" customHeight="1" x14ac:dyDescent="0.2">
      <c r="A323" s="118">
        <v>45309</v>
      </c>
      <c r="B323" s="181" t="s">
        <v>8058</v>
      </c>
      <c r="C323" s="120"/>
      <c r="D323" s="120" t="s">
        <v>7043</v>
      </c>
      <c r="E323" s="120" t="s">
        <v>6928</v>
      </c>
      <c r="F323" s="121" t="s">
        <v>2516</v>
      </c>
      <c r="G323" s="171" t="s">
        <v>8059</v>
      </c>
      <c r="H323" s="123" t="s">
        <v>8060</v>
      </c>
      <c r="I323" s="124">
        <v>1</v>
      </c>
      <c r="J323" s="125">
        <f t="shared" si="55"/>
        <v>16.338582677165356</v>
      </c>
      <c r="K323" s="125">
        <f t="shared" si="55"/>
        <v>11.614173228346457</v>
      </c>
      <c r="L323" s="125">
        <f t="shared" si="55"/>
        <v>15.94488188976378</v>
      </c>
      <c r="M323" s="126">
        <f t="shared" si="61"/>
        <v>8.3774800000000003</v>
      </c>
      <c r="N323" s="126">
        <f t="shared" si="61"/>
        <v>5.8421900000000004</v>
      </c>
      <c r="O323" s="127">
        <f t="shared" si="59"/>
        <v>4.9582124999999998E-2</v>
      </c>
      <c r="P323" s="125">
        <f t="shared" si="60"/>
        <v>1.750976219718188</v>
      </c>
      <c r="Q323" s="250"/>
      <c r="R323" s="251"/>
      <c r="S323" s="251"/>
      <c r="T323" s="251"/>
      <c r="U323" s="252"/>
      <c r="V323" s="253"/>
      <c r="W323" s="253"/>
      <c r="X323" s="130">
        <v>560</v>
      </c>
      <c r="Y323" s="130">
        <v>1156</v>
      </c>
      <c r="Z323" s="128">
        <v>1347</v>
      </c>
      <c r="AA323" s="128">
        <v>1500</v>
      </c>
      <c r="AB323" s="130" t="s">
        <v>7505</v>
      </c>
      <c r="AC323" s="130" t="s">
        <v>6976</v>
      </c>
      <c r="AD323" s="130" t="s">
        <v>6931</v>
      </c>
      <c r="AE323" s="130">
        <v>250</v>
      </c>
      <c r="AF323" s="129">
        <v>3000</v>
      </c>
      <c r="AG323" s="129"/>
      <c r="AH323" s="189">
        <v>41.5</v>
      </c>
      <c r="AI323" s="189">
        <v>29.5</v>
      </c>
      <c r="AJ323" s="189">
        <v>40.5</v>
      </c>
      <c r="AK323" s="132">
        <v>3.8</v>
      </c>
      <c r="AL323" s="132">
        <v>2.65</v>
      </c>
      <c r="AM323" s="134">
        <f t="shared" si="56"/>
        <v>4.9582124999999998E-2</v>
      </c>
      <c r="AN323" s="210" t="s">
        <v>7289</v>
      </c>
      <c r="AO323" s="197" t="s">
        <v>6934</v>
      </c>
      <c r="AP323" s="197" t="s">
        <v>6978</v>
      </c>
      <c r="AQ323" s="199" t="s">
        <v>8061</v>
      </c>
      <c r="AR323" s="197" t="s">
        <v>8062</v>
      </c>
      <c r="AS323" s="138" t="s">
        <v>7003</v>
      </c>
      <c r="AT323" s="139">
        <v>18.5</v>
      </c>
      <c r="AU323" s="139">
        <v>14.37</v>
      </c>
      <c r="AV323" s="139">
        <v>20.86</v>
      </c>
      <c r="AW323" s="140">
        <v>10.1</v>
      </c>
      <c r="AX323" s="152" t="s">
        <v>6981</v>
      </c>
      <c r="AY323" s="150" t="s">
        <v>7722</v>
      </c>
      <c r="AZ323" s="152" t="s">
        <v>8063</v>
      </c>
      <c r="BA323" s="205"/>
      <c r="BB323" s="206"/>
      <c r="BC323" s="206"/>
      <c r="BD323" s="206"/>
      <c r="BE323" s="254" t="s">
        <v>6939</v>
      </c>
      <c r="BF323" s="254" t="s">
        <v>6939</v>
      </c>
      <c r="BG323" s="224"/>
      <c r="BH323" s="143">
        <f t="shared" si="62"/>
        <v>27.765989999999999</v>
      </c>
      <c r="BI323" s="143">
        <f t="shared" si="62"/>
        <v>57.316936499999997</v>
      </c>
      <c r="BJ323" s="143">
        <f t="shared" si="62"/>
        <v>66.787122374999996</v>
      </c>
      <c r="BK323" s="143">
        <f t="shared" si="62"/>
        <v>74.3731875</v>
      </c>
    </row>
    <row r="324" spans="1:63" s="200" customFormat="1" ht="33" hidden="1" customHeight="1" x14ac:dyDescent="0.2">
      <c r="A324" s="118">
        <v>45309</v>
      </c>
      <c r="B324" s="181" t="s">
        <v>8064</v>
      </c>
      <c r="C324" s="120"/>
      <c r="D324" s="120" t="s">
        <v>7043</v>
      </c>
      <c r="E324" s="120" t="s">
        <v>6928</v>
      </c>
      <c r="F324" s="121" t="s">
        <v>4387</v>
      </c>
      <c r="G324" s="171" t="s">
        <v>8065</v>
      </c>
      <c r="H324" s="123" t="s">
        <v>4388</v>
      </c>
      <c r="I324" s="124">
        <v>1</v>
      </c>
      <c r="J324" s="125">
        <f t="shared" si="55"/>
        <v>17.913385826771652</v>
      </c>
      <c r="K324" s="125">
        <f t="shared" si="55"/>
        <v>8.0708661417322833</v>
      </c>
      <c r="L324" s="125">
        <f t="shared" si="55"/>
        <v>12.795275590551181</v>
      </c>
      <c r="M324" s="126">
        <f t="shared" si="61"/>
        <v>5.4012700000000002</v>
      </c>
      <c r="N324" s="126">
        <f t="shared" si="61"/>
        <v>4.4092000000000002</v>
      </c>
      <c r="O324" s="127">
        <f t="shared" si="59"/>
        <v>3.0314375000000001E-2</v>
      </c>
      <c r="P324" s="125">
        <f t="shared" si="60"/>
        <v>1.0705420499952256</v>
      </c>
      <c r="Q324" s="212"/>
      <c r="R324" s="213"/>
      <c r="S324" s="213"/>
      <c r="T324" s="213"/>
      <c r="U324" s="214"/>
      <c r="V324" s="215"/>
      <c r="W324" s="215"/>
      <c r="X324" s="130">
        <v>972</v>
      </c>
      <c r="Y324" s="130">
        <v>2012</v>
      </c>
      <c r="Z324" s="128">
        <v>2285</v>
      </c>
      <c r="AA324" s="128">
        <v>2714</v>
      </c>
      <c r="AB324" s="130" t="s">
        <v>66</v>
      </c>
      <c r="AC324" s="130" t="s">
        <v>6976</v>
      </c>
      <c r="AD324" s="130" t="s">
        <v>6931</v>
      </c>
      <c r="AE324" s="130">
        <v>200</v>
      </c>
      <c r="AF324" s="129">
        <v>3000</v>
      </c>
      <c r="AG324" s="129"/>
      <c r="AH324" s="189">
        <v>45.5</v>
      </c>
      <c r="AI324" s="189">
        <v>20.5</v>
      </c>
      <c r="AJ324" s="189">
        <v>32.5</v>
      </c>
      <c r="AK324" s="132">
        <v>2.4500000000000002</v>
      </c>
      <c r="AL324" s="132">
        <v>2</v>
      </c>
      <c r="AM324" s="134">
        <f t="shared" si="56"/>
        <v>3.0314375000000001E-2</v>
      </c>
      <c r="AN324" s="210" t="s">
        <v>7084</v>
      </c>
      <c r="AO324" s="147" t="s">
        <v>6934</v>
      </c>
      <c r="AP324" s="147" t="s">
        <v>6935</v>
      </c>
      <c r="AQ324" s="137" t="s">
        <v>8066</v>
      </c>
      <c r="AR324" s="197" t="s">
        <v>8067</v>
      </c>
      <c r="AS324" s="138" t="s">
        <v>7003</v>
      </c>
      <c r="AT324" s="139">
        <v>17.45</v>
      </c>
      <c r="AU324" s="139">
        <v>7.45</v>
      </c>
      <c r="AV324" s="139">
        <v>13.35</v>
      </c>
      <c r="AW324" s="140">
        <v>50</v>
      </c>
      <c r="AX324" s="152" t="s">
        <v>6856</v>
      </c>
      <c r="AY324" s="152"/>
      <c r="AZ324" s="152"/>
      <c r="BA324" s="205"/>
      <c r="BB324" s="206"/>
      <c r="BC324" s="206"/>
      <c r="BD324" s="206"/>
      <c r="BE324" s="254" t="s">
        <v>6939</v>
      </c>
      <c r="BF324" s="254" t="s">
        <v>6939</v>
      </c>
      <c r="BG324" s="224"/>
      <c r="BH324" s="143">
        <f t="shared" si="62"/>
        <v>29.4655725</v>
      </c>
      <c r="BI324" s="143">
        <f t="shared" si="62"/>
        <v>60.9925225</v>
      </c>
      <c r="BJ324" s="143">
        <f t="shared" si="62"/>
        <v>69.268346875000006</v>
      </c>
      <c r="BK324" s="143">
        <f t="shared" si="62"/>
        <v>82.273213749999996</v>
      </c>
    </row>
    <row r="325" spans="1:63" s="200" customFormat="1" ht="33" hidden="1" customHeight="1" x14ac:dyDescent="0.2">
      <c r="A325" s="118">
        <v>45236</v>
      </c>
      <c r="B325" s="181" t="s">
        <v>7789</v>
      </c>
      <c r="C325" s="120"/>
      <c r="D325" s="120" t="s">
        <v>7043</v>
      </c>
      <c r="E325" s="120" t="s">
        <v>6928</v>
      </c>
      <c r="F325" s="121" t="s">
        <v>6546</v>
      </c>
      <c r="G325" s="171" t="s">
        <v>6546</v>
      </c>
      <c r="H325" s="123" t="s">
        <v>6547</v>
      </c>
      <c r="I325" s="124">
        <v>1</v>
      </c>
      <c r="J325" s="125">
        <f t="shared" si="55"/>
        <v>45.866141732283467</v>
      </c>
      <c r="K325" s="125">
        <f t="shared" si="55"/>
        <v>27.952755905511811</v>
      </c>
      <c r="L325" s="125">
        <f t="shared" si="55"/>
        <v>25.590551181102363</v>
      </c>
      <c r="M325" s="126">
        <f t="shared" si="61"/>
        <v>132.65078200000002</v>
      </c>
      <c r="N325" s="126">
        <f t="shared" si="61"/>
        <v>108.62064200000002</v>
      </c>
      <c r="O325" s="127">
        <f t="shared" si="59"/>
        <v>0.53764749999999994</v>
      </c>
      <c r="P325" s="125">
        <f t="shared" si="60"/>
        <v>18.986842276141537</v>
      </c>
      <c r="Q325" s="212"/>
      <c r="R325" s="213"/>
      <c r="S325" s="213"/>
      <c r="T325" s="213"/>
      <c r="U325" s="214"/>
      <c r="V325" s="215"/>
      <c r="W325" s="215"/>
      <c r="X325" s="155">
        <v>48</v>
      </c>
      <c r="Y325" s="155">
        <v>96</v>
      </c>
      <c r="Z325" s="155">
        <v>125</v>
      </c>
      <c r="AA325" s="128"/>
      <c r="AB325" s="130" t="s">
        <v>72</v>
      </c>
      <c r="AC325" s="130" t="s">
        <v>7018</v>
      </c>
      <c r="AD325" s="130" t="s">
        <v>6931</v>
      </c>
      <c r="AE325" s="131">
        <v>200</v>
      </c>
      <c r="AF325" s="129">
        <v>200</v>
      </c>
      <c r="AG325" s="129"/>
      <c r="AH325" s="132">
        <v>116.5</v>
      </c>
      <c r="AI325" s="132">
        <v>71</v>
      </c>
      <c r="AJ325" s="132">
        <v>65</v>
      </c>
      <c r="AK325" s="132">
        <v>60.17</v>
      </c>
      <c r="AL325" s="132">
        <v>49.27</v>
      </c>
      <c r="AM325" s="134">
        <f t="shared" si="56"/>
        <v>0.53764749999999994</v>
      </c>
      <c r="AN325" s="210" t="s">
        <v>8021</v>
      </c>
      <c r="AO325" s="134" t="s">
        <v>7000</v>
      </c>
      <c r="AP325" s="134" t="s">
        <v>6966</v>
      </c>
      <c r="AQ325" s="154" t="s">
        <v>8022</v>
      </c>
      <c r="AR325" s="197" t="s">
        <v>8068</v>
      </c>
      <c r="AS325" s="138" t="s">
        <v>7003</v>
      </c>
      <c r="AT325" s="139">
        <v>50.2</v>
      </c>
      <c r="AU325" s="139">
        <v>28.54</v>
      </c>
      <c r="AV325" s="139">
        <v>31.3</v>
      </c>
      <c r="AW325" s="140">
        <v>110</v>
      </c>
      <c r="AX325" s="152" t="s">
        <v>6981</v>
      </c>
      <c r="AY325" s="150" t="s">
        <v>7471</v>
      </c>
      <c r="AZ325" s="150" t="s">
        <v>8024</v>
      </c>
      <c r="BA325" s="205"/>
      <c r="BB325" s="206"/>
      <c r="BC325" s="206"/>
      <c r="BD325" s="206"/>
      <c r="BE325" s="222" t="s">
        <v>7473</v>
      </c>
      <c r="BF325" s="222" t="s">
        <v>6981</v>
      </c>
      <c r="BG325" s="224"/>
      <c r="BH325" s="143">
        <f t="shared" si="62"/>
        <v>25.807079999999999</v>
      </c>
      <c r="BI325" s="143">
        <f t="shared" si="62"/>
        <v>51.614159999999998</v>
      </c>
      <c r="BJ325" s="143">
        <f t="shared" si="62"/>
        <v>67.20593749999999</v>
      </c>
      <c r="BK325" s="143">
        <f t="shared" si="62"/>
        <v>0</v>
      </c>
    </row>
    <row r="326" spans="1:63" s="200" customFormat="1" ht="33" hidden="1" customHeight="1" x14ac:dyDescent="0.2">
      <c r="A326" s="118">
        <v>45230</v>
      </c>
      <c r="B326" s="119" t="s">
        <v>6926</v>
      </c>
      <c r="C326" s="120"/>
      <c r="D326" s="120" t="s">
        <v>7043</v>
      </c>
      <c r="E326" s="120" t="s">
        <v>6928</v>
      </c>
      <c r="F326" s="121" t="s">
        <v>8069</v>
      </c>
      <c r="G326" s="171" t="s">
        <v>8070</v>
      </c>
      <c r="H326" s="123" t="s">
        <v>8071</v>
      </c>
      <c r="I326" s="124">
        <v>1</v>
      </c>
      <c r="J326" s="125">
        <f t="shared" si="55"/>
        <v>18.503937007874015</v>
      </c>
      <c r="K326" s="125">
        <f t="shared" si="55"/>
        <v>15.15748031496063</v>
      </c>
      <c r="L326" s="125">
        <f t="shared" si="55"/>
        <v>21.377952755905511</v>
      </c>
      <c r="M326" s="126">
        <f t="shared" si="61"/>
        <v>10.934816</v>
      </c>
      <c r="N326" s="126">
        <f t="shared" si="61"/>
        <v>7.9145140000000005</v>
      </c>
      <c r="O326" s="127">
        <f t="shared" si="59"/>
        <v>9.8255849999999992E-2</v>
      </c>
      <c r="P326" s="125">
        <f t="shared" si="60"/>
        <v>3.469872596186574</v>
      </c>
      <c r="Q326" s="250"/>
      <c r="R326" s="251"/>
      <c r="S326" s="251"/>
      <c r="T326" s="251"/>
      <c r="U326" s="252"/>
      <c r="V326" s="253"/>
      <c r="W326" s="253"/>
      <c r="X326" s="130"/>
      <c r="Y326" s="130"/>
      <c r="Z326" s="128"/>
      <c r="AA326" s="128"/>
      <c r="AB326" s="130" t="s">
        <v>77</v>
      </c>
      <c r="AC326" s="130" t="s">
        <v>7314</v>
      </c>
      <c r="AD326" s="130" t="s">
        <v>6931</v>
      </c>
      <c r="AE326" s="130"/>
      <c r="AF326" s="129"/>
      <c r="AG326" s="129"/>
      <c r="AH326" s="189">
        <v>47</v>
      </c>
      <c r="AI326" s="189">
        <v>38.5</v>
      </c>
      <c r="AJ326" s="189">
        <v>54.3</v>
      </c>
      <c r="AK326" s="132">
        <v>4.96</v>
      </c>
      <c r="AL326" s="132">
        <v>3.59</v>
      </c>
      <c r="AM326" s="134">
        <f t="shared" si="56"/>
        <v>9.8255849999999992E-2</v>
      </c>
      <c r="AN326" s="210" t="s">
        <v>7341</v>
      </c>
      <c r="AO326" s="197" t="s">
        <v>6934</v>
      </c>
      <c r="AP326" s="197" t="s">
        <v>6935</v>
      </c>
      <c r="AQ326" s="211" t="s">
        <v>7342</v>
      </c>
      <c r="AR326" s="138" t="s">
        <v>8072</v>
      </c>
      <c r="AS326" s="136" t="s">
        <v>6938</v>
      </c>
      <c r="AT326" s="139">
        <v>15.35</v>
      </c>
      <c r="AU326" s="139">
        <v>24.55</v>
      </c>
      <c r="AV326" s="139">
        <v>18.28</v>
      </c>
      <c r="AW326" s="140">
        <v>37.5</v>
      </c>
      <c r="AX326" s="152" t="s">
        <v>7334</v>
      </c>
      <c r="AY326" s="152"/>
      <c r="AZ326" s="152"/>
      <c r="BA326" s="205"/>
      <c r="BB326" s="206"/>
      <c r="BC326" s="206"/>
      <c r="BD326" s="206"/>
      <c r="BE326" s="254" t="s">
        <v>6939</v>
      </c>
      <c r="BF326" s="254" t="s">
        <v>6939</v>
      </c>
      <c r="BG326" s="224"/>
      <c r="BH326" s="143">
        <f t="shared" si="62"/>
        <v>0</v>
      </c>
      <c r="BI326" s="143">
        <f t="shared" si="62"/>
        <v>0</v>
      </c>
      <c r="BJ326" s="143">
        <f t="shared" si="62"/>
        <v>0</v>
      </c>
      <c r="BK326" s="143">
        <f t="shared" si="62"/>
        <v>0</v>
      </c>
    </row>
    <row r="327" spans="1:63" s="200" customFormat="1" ht="33" hidden="1" customHeight="1" x14ac:dyDescent="0.2">
      <c r="A327" s="118">
        <v>45154</v>
      </c>
      <c r="B327" s="181" t="s">
        <v>41</v>
      </c>
      <c r="C327" s="120"/>
      <c r="D327" s="120" t="s">
        <v>8073</v>
      </c>
      <c r="E327" s="120" t="s">
        <v>6928</v>
      </c>
      <c r="F327" s="121" t="s">
        <v>4020</v>
      </c>
      <c r="G327" s="122" t="s">
        <v>8074</v>
      </c>
      <c r="H327" s="123" t="s">
        <v>8075</v>
      </c>
      <c r="I327" s="124">
        <v>1</v>
      </c>
      <c r="J327" s="125">
        <f t="shared" si="55"/>
        <v>12.598425196850393</v>
      </c>
      <c r="K327" s="125">
        <f t="shared" si="55"/>
        <v>11.811023622047244</v>
      </c>
      <c r="L327" s="125">
        <f t="shared" si="55"/>
        <v>27.952755905511811</v>
      </c>
      <c r="M327" s="126">
        <f t="shared" ref="M327:N358" si="63">AK327*2.2046</f>
        <v>12.279622000000002</v>
      </c>
      <c r="N327" s="126">
        <f t="shared" si="63"/>
        <v>8.5538480000000003</v>
      </c>
      <c r="O327" s="127">
        <f t="shared" si="59"/>
        <v>6.8159999999999998E-2</v>
      </c>
      <c r="P327" s="125">
        <f t="shared" si="60"/>
        <v>2.4070476837366623</v>
      </c>
      <c r="Q327" s="212"/>
      <c r="R327" s="213"/>
      <c r="S327" s="213"/>
      <c r="T327" s="213"/>
      <c r="U327" s="214"/>
      <c r="V327" s="215"/>
      <c r="W327" s="215"/>
      <c r="X327" s="128">
        <v>440</v>
      </c>
      <c r="Y327" s="128">
        <v>897</v>
      </c>
      <c r="Z327" s="128">
        <v>1035</v>
      </c>
      <c r="AA327" s="128">
        <v>1200</v>
      </c>
      <c r="AB327" s="130" t="s">
        <v>41</v>
      </c>
      <c r="AC327" s="130" t="s">
        <v>6930</v>
      </c>
      <c r="AD327" s="130" t="s">
        <v>6931</v>
      </c>
      <c r="AE327" s="130">
        <v>200</v>
      </c>
      <c r="AF327" s="130">
        <v>200</v>
      </c>
      <c r="AG327" s="129"/>
      <c r="AH327" s="132">
        <v>32</v>
      </c>
      <c r="AI327" s="132">
        <v>30</v>
      </c>
      <c r="AJ327" s="132">
        <v>71</v>
      </c>
      <c r="AK327" s="132">
        <v>5.57</v>
      </c>
      <c r="AL327" s="132">
        <v>3.88</v>
      </c>
      <c r="AM327" s="134">
        <f t="shared" si="56"/>
        <v>6.8159999999999998E-2</v>
      </c>
      <c r="AN327" s="210" t="s">
        <v>8076</v>
      </c>
      <c r="AO327" s="136" t="s">
        <v>7331</v>
      </c>
      <c r="AP327" s="136" t="s">
        <v>8077</v>
      </c>
      <c r="AQ327" s="137" t="s">
        <v>8078</v>
      </c>
      <c r="AR327" s="138" t="s">
        <v>8079</v>
      </c>
      <c r="AS327" s="138" t="s">
        <v>6938</v>
      </c>
      <c r="AT327" s="139">
        <v>26.57</v>
      </c>
      <c r="AU327" s="139">
        <v>11.57</v>
      </c>
      <c r="AV327" s="139">
        <v>15.04</v>
      </c>
      <c r="AW327" s="140">
        <v>43</v>
      </c>
      <c r="AX327" s="152" t="s">
        <v>6981</v>
      </c>
      <c r="AY327" s="150" t="s">
        <v>7108</v>
      </c>
      <c r="AZ327" s="150" t="s">
        <v>8080</v>
      </c>
      <c r="BA327" s="205"/>
      <c r="BB327" s="206"/>
      <c r="BC327" s="206"/>
      <c r="BD327" s="206"/>
      <c r="BE327" s="254" t="s">
        <v>6939</v>
      </c>
      <c r="BF327" s="254" t="s">
        <v>6939</v>
      </c>
      <c r="BG327" s="224"/>
      <c r="BH327" s="143">
        <f t="shared" si="62"/>
        <v>29.990400000000001</v>
      </c>
      <c r="BI327" s="143">
        <f t="shared" si="62"/>
        <v>61.139519999999997</v>
      </c>
      <c r="BJ327" s="143">
        <f t="shared" si="62"/>
        <v>70.545599999999993</v>
      </c>
      <c r="BK327" s="143">
        <f t="shared" si="62"/>
        <v>81.792000000000002</v>
      </c>
    </row>
    <row r="328" spans="1:63" s="200" customFormat="1" ht="33" hidden="1" customHeight="1" x14ac:dyDescent="0.2">
      <c r="A328" s="118">
        <v>45154</v>
      </c>
      <c r="B328" s="181" t="s">
        <v>41</v>
      </c>
      <c r="C328" s="120"/>
      <c r="D328" s="255" t="s">
        <v>8081</v>
      </c>
      <c r="E328" s="120" t="s">
        <v>6928</v>
      </c>
      <c r="F328" s="121" t="s">
        <v>6531</v>
      </c>
      <c r="G328" s="122" t="s">
        <v>8347</v>
      </c>
      <c r="H328" s="123" t="s">
        <v>8075</v>
      </c>
      <c r="I328" s="124">
        <v>1</v>
      </c>
      <c r="J328" s="125">
        <f t="shared" ref="J328:L391" si="64">AH328/2.54</f>
        <v>27.559055118110237</v>
      </c>
      <c r="K328" s="125">
        <f t="shared" si="64"/>
        <v>13.188976377952756</v>
      </c>
      <c r="L328" s="125">
        <f t="shared" si="64"/>
        <v>11.811023622047244</v>
      </c>
      <c r="M328" s="126">
        <f t="shared" si="63"/>
        <v>12.279622000000002</v>
      </c>
      <c r="N328" s="126">
        <f t="shared" si="63"/>
        <v>8.5538480000000003</v>
      </c>
      <c r="O328" s="127">
        <f t="shared" si="59"/>
        <v>7.0349999999999996E-2</v>
      </c>
      <c r="P328" s="125">
        <f t="shared" si="60"/>
        <v>2.4843868038567223</v>
      </c>
      <c r="Q328" s="212"/>
      <c r="R328" s="213"/>
      <c r="S328" s="213"/>
      <c r="T328" s="213"/>
      <c r="U328" s="214"/>
      <c r="V328" s="215"/>
      <c r="W328" s="215"/>
      <c r="X328" s="130">
        <v>420</v>
      </c>
      <c r="Y328" s="130">
        <v>875</v>
      </c>
      <c r="Z328" s="128">
        <v>1031</v>
      </c>
      <c r="AA328" s="128"/>
      <c r="AB328" s="130" t="s">
        <v>41</v>
      </c>
      <c r="AC328" s="130" t="s">
        <v>6930</v>
      </c>
      <c r="AD328" s="130" t="s">
        <v>6931</v>
      </c>
      <c r="AE328" s="130">
        <v>200</v>
      </c>
      <c r="AF328" s="130">
        <v>200</v>
      </c>
      <c r="AG328" s="129"/>
      <c r="AH328" s="189">
        <v>70</v>
      </c>
      <c r="AI328" s="189">
        <v>33.5</v>
      </c>
      <c r="AJ328" s="189">
        <v>30</v>
      </c>
      <c r="AK328" s="132">
        <v>5.57</v>
      </c>
      <c r="AL328" s="132">
        <v>3.88</v>
      </c>
      <c r="AM328" s="134">
        <f t="shared" si="56"/>
        <v>7.0349999999999996E-2</v>
      </c>
      <c r="AN328" s="210" t="s">
        <v>7168</v>
      </c>
      <c r="AO328" s="197" t="s">
        <v>7269</v>
      </c>
      <c r="AP328" s="197" t="s">
        <v>6935</v>
      </c>
      <c r="AQ328" s="199" t="s">
        <v>8082</v>
      </c>
      <c r="AR328" s="138" t="s">
        <v>8079</v>
      </c>
      <c r="AS328" s="138" t="s">
        <v>6938</v>
      </c>
      <c r="AT328" s="139">
        <v>26.57</v>
      </c>
      <c r="AU328" s="139">
        <v>11.57</v>
      </c>
      <c r="AV328" s="139">
        <v>15.04</v>
      </c>
      <c r="AW328" s="140">
        <v>43</v>
      </c>
      <c r="AX328" s="152" t="s">
        <v>6981</v>
      </c>
      <c r="AY328" s="150" t="s">
        <v>7108</v>
      </c>
      <c r="AZ328" s="150" t="s">
        <v>8080</v>
      </c>
      <c r="BA328" s="205"/>
      <c r="BB328" s="206"/>
      <c r="BC328" s="206"/>
      <c r="BD328" s="206"/>
      <c r="BE328" s="254" t="s">
        <v>6939</v>
      </c>
      <c r="BF328" s="254" t="s">
        <v>6939</v>
      </c>
      <c r="BG328" s="224"/>
      <c r="BH328" s="143">
        <f t="shared" si="62"/>
        <v>29.546999999999997</v>
      </c>
      <c r="BI328" s="143">
        <f t="shared" si="62"/>
        <v>61.556249999999999</v>
      </c>
      <c r="BJ328" s="143">
        <f t="shared" si="62"/>
        <v>72.530850000000001</v>
      </c>
      <c r="BK328" s="143">
        <f t="shared" si="62"/>
        <v>0</v>
      </c>
    </row>
    <row r="329" spans="1:63" s="200" customFormat="1" ht="33" hidden="1" customHeight="1" x14ac:dyDescent="0.2">
      <c r="A329" s="118">
        <v>45309</v>
      </c>
      <c r="B329" s="181" t="s">
        <v>8083</v>
      </c>
      <c r="C329" s="120"/>
      <c r="D329" s="120" t="s">
        <v>7043</v>
      </c>
      <c r="E329" s="120" t="s">
        <v>6928</v>
      </c>
      <c r="F329" s="121" t="s">
        <v>2523</v>
      </c>
      <c r="G329" s="171" t="s">
        <v>8084</v>
      </c>
      <c r="H329" s="123" t="s">
        <v>2524</v>
      </c>
      <c r="I329" s="124">
        <v>1</v>
      </c>
      <c r="J329" s="125">
        <f t="shared" si="64"/>
        <v>17.716535433070867</v>
      </c>
      <c r="K329" s="125">
        <f t="shared" si="64"/>
        <v>12.992125984251969</v>
      </c>
      <c r="L329" s="125">
        <f t="shared" si="64"/>
        <v>7.8740157480314963</v>
      </c>
      <c r="M329" s="126">
        <f t="shared" si="63"/>
        <v>7.0547200000000005</v>
      </c>
      <c r="N329" s="126">
        <f t="shared" si="63"/>
        <v>5.7319600000000008</v>
      </c>
      <c r="O329" s="127">
        <f t="shared" si="59"/>
        <v>2.9700000000000001E-2</v>
      </c>
      <c r="P329" s="125">
        <f t="shared" si="60"/>
        <v>1.0488456016282111</v>
      </c>
      <c r="Q329" s="250"/>
      <c r="R329" s="251"/>
      <c r="S329" s="251"/>
      <c r="T329" s="251"/>
      <c r="U329" s="252"/>
      <c r="V329" s="253"/>
      <c r="W329" s="253"/>
      <c r="X329" s="130">
        <v>933</v>
      </c>
      <c r="Y329" s="130">
        <v>1940</v>
      </c>
      <c r="Z329" s="128">
        <v>2370</v>
      </c>
      <c r="AA329" s="128">
        <v>2600</v>
      </c>
      <c r="AB329" s="130" t="s">
        <v>7505</v>
      </c>
      <c r="AC329" s="130" t="s">
        <v>6976</v>
      </c>
      <c r="AD329" s="130" t="s">
        <v>6931</v>
      </c>
      <c r="AE329" s="130">
        <v>200</v>
      </c>
      <c r="AF329" s="129">
        <v>3000</v>
      </c>
      <c r="AG329" s="129"/>
      <c r="AH329" s="189">
        <v>45</v>
      </c>
      <c r="AI329" s="189">
        <v>33</v>
      </c>
      <c r="AJ329" s="189">
        <v>20</v>
      </c>
      <c r="AK329" s="132">
        <v>3.2</v>
      </c>
      <c r="AL329" s="132">
        <v>2.6</v>
      </c>
      <c r="AM329" s="134">
        <f t="shared" ref="AM329:AM392" si="65">O329/I329</f>
        <v>2.9700000000000001E-2</v>
      </c>
      <c r="AN329" s="210" t="s">
        <v>7019</v>
      </c>
      <c r="AO329" s="197" t="s">
        <v>6934</v>
      </c>
      <c r="AP329" s="197" t="s">
        <v>6966</v>
      </c>
      <c r="AQ329" s="199" t="s">
        <v>8085</v>
      </c>
      <c r="AR329" s="138" t="s">
        <v>8086</v>
      </c>
      <c r="AS329" s="138" t="s">
        <v>7003</v>
      </c>
      <c r="AT329" s="139">
        <v>18</v>
      </c>
      <c r="AU329" s="139">
        <v>13.8</v>
      </c>
      <c r="AV329" s="139">
        <v>18.5</v>
      </c>
      <c r="AW329" s="140">
        <v>15</v>
      </c>
      <c r="AX329" s="152" t="s">
        <v>6856</v>
      </c>
      <c r="AY329" s="152"/>
      <c r="AZ329" s="152"/>
      <c r="BA329" s="205"/>
      <c r="BB329" s="206"/>
      <c r="BC329" s="206"/>
      <c r="BD329" s="206"/>
      <c r="BE329" s="254" t="s">
        <v>6939</v>
      </c>
      <c r="BF329" s="254" t="s">
        <v>6939</v>
      </c>
      <c r="BG329" s="224"/>
      <c r="BH329" s="143">
        <f t="shared" si="62"/>
        <v>27.710100000000001</v>
      </c>
      <c r="BI329" s="143">
        <f t="shared" si="62"/>
        <v>57.618000000000002</v>
      </c>
      <c r="BJ329" s="143">
        <f t="shared" si="62"/>
        <v>70.388999999999996</v>
      </c>
      <c r="BK329" s="143">
        <f t="shared" si="62"/>
        <v>77.22</v>
      </c>
    </row>
    <row r="330" spans="1:63" s="200" customFormat="1" ht="33" hidden="1" customHeight="1" x14ac:dyDescent="0.2">
      <c r="A330" s="118">
        <v>45236</v>
      </c>
      <c r="B330" s="119" t="s">
        <v>7990</v>
      </c>
      <c r="C330" s="120"/>
      <c r="D330" s="120" t="s">
        <v>7043</v>
      </c>
      <c r="E330" s="120" t="s">
        <v>6928</v>
      </c>
      <c r="F330" s="121" t="s">
        <v>2513</v>
      </c>
      <c r="G330" s="171" t="s">
        <v>2513</v>
      </c>
      <c r="H330" s="123" t="s">
        <v>2514</v>
      </c>
      <c r="I330" s="124">
        <v>1</v>
      </c>
      <c r="J330" s="125">
        <f t="shared" si="64"/>
        <v>25.787401574803148</v>
      </c>
      <c r="K330" s="125">
        <f t="shared" si="64"/>
        <v>8.4645669291338574</v>
      </c>
      <c r="L330" s="125">
        <f t="shared" si="64"/>
        <v>33.661417322834644</v>
      </c>
      <c r="M330" s="126">
        <f t="shared" si="63"/>
        <v>38.800960000000003</v>
      </c>
      <c r="N330" s="126">
        <f t="shared" si="63"/>
        <v>33.950839999999999</v>
      </c>
      <c r="O330" s="127">
        <f t="shared" si="59"/>
        <v>0.120405375</v>
      </c>
      <c r="P330" s="125">
        <f t="shared" si="60"/>
        <v>4.2520756896008534</v>
      </c>
      <c r="Q330" s="212"/>
      <c r="R330" s="213"/>
      <c r="S330" s="213"/>
      <c r="T330" s="213"/>
      <c r="U330" s="214"/>
      <c r="V330" s="215"/>
      <c r="W330" s="215"/>
      <c r="X330" s="130">
        <v>220</v>
      </c>
      <c r="Y330" s="130">
        <v>460</v>
      </c>
      <c r="Z330" s="128">
        <v>545</v>
      </c>
      <c r="AA330" s="128">
        <v>620</v>
      </c>
      <c r="AB330" s="130" t="s">
        <v>41</v>
      </c>
      <c r="AC330" s="130" t="s">
        <v>6930</v>
      </c>
      <c r="AD330" s="130" t="s">
        <v>6931</v>
      </c>
      <c r="AE330" s="130">
        <v>200</v>
      </c>
      <c r="AF330" s="130">
        <v>200</v>
      </c>
      <c r="AG330" s="129"/>
      <c r="AH330" s="189">
        <v>65.5</v>
      </c>
      <c r="AI330" s="189">
        <v>21.5</v>
      </c>
      <c r="AJ330" s="189">
        <v>85.5</v>
      </c>
      <c r="AK330" s="132">
        <v>17.600000000000001</v>
      </c>
      <c r="AL330" s="132">
        <v>15.4</v>
      </c>
      <c r="AM330" s="134">
        <f t="shared" si="65"/>
        <v>0.120405375</v>
      </c>
      <c r="AN330" s="210" t="s">
        <v>6933</v>
      </c>
      <c r="AO330" s="197" t="s">
        <v>6934</v>
      </c>
      <c r="AP330" s="197" t="s">
        <v>6935</v>
      </c>
      <c r="AQ330" s="137" t="s">
        <v>8087</v>
      </c>
      <c r="AR330" s="138" t="s">
        <v>8088</v>
      </c>
      <c r="AS330" s="138" t="s">
        <v>7003</v>
      </c>
      <c r="AT330" s="139">
        <v>39.369999999999997</v>
      </c>
      <c r="AU330" s="139">
        <v>27.56</v>
      </c>
      <c r="AV330" s="139">
        <v>42.13</v>
      </c>
      <c r="AW330" s="140">
        <v>300</v>
      </c>
      <c r="AX330" s="152" t="s">
        <v>6856</v>
      </c>
      <c r="AY330" s="152"/>
      <c r="AZ330" s="128"/>
      <c r="BA330" s="202"/>
      <c r="BB330" s="203"/>
      <c r="BC330" s="203"/>
      <c r="BD330" s="203"/>
      <c r="BE330" s="254" t="s">
        <v>6953</v>
      </c>
      <c r="BF330" s="254" t="s">
        <v>6939</v>
      </c>
      <c r="BG330" s="224"/>
      <c r="BH330" s="143">
        <f t="shared" si="62"/>
        <v>26.489182499999998</v>
      </c>
      <c r="BI330" s="143">
        <f t="shared" si="62"/>
        <v>55.386472499999996</v>
      </c>
      <c r="BJ330" s="143">
        <f t="shared" si="62"/>
        <v>65.620929375000003</v>
      </c>
      <c r="BK330" s="143">
        <f t="shared" si="62"/>
        <v>74.651332499999995</v>
      </c>
    </row>
    <row r="331" spans="1:63" s="200" customFormat="1" ht="33" hidden="1" customHeight="1" x14ac:dyDescent="0.2">
      <c r="A331" s="118">
        <v>45404</v>
      </c>
      <c r="B331" s="339" t="s">
        <v>8348</v>
      </c>
      <c r="C331" s="120"/>
      <c r="D331" s="120" t="s">
        <v>7043</v>
      </c>
      <c r="E331" s="120" t="s">
        <v>6928</v>
      </c>
      <c r="F331" s="121" t="s">
        <v>8089</v>
      </c>
      <c r="G331" s="171" t="s">
        <v>8089</v>
      </c>
      <c r="H331" s="123" t="s">
        <v>8090</v>
      </c>
      <c r="I331" s="124">
        <v>1</v>
      </c>
      <c r="J331" s="125">
        <f t="shared" si="64"/>
        <v>69.015748031496059</v>
      </c>
      <c r="K331" s="125">
        <f t="shared" si="64"/>
        <v>11.023622047244094</v>
      </c>
      <c r="L331" s="125">
        <f t="shared" si="64"/>
        <v>33.267716535433074</v>
      </c>
      <c r="M331" s="126">
        <f t="shared" si="63"/>
        <v>102.11707200000001</v>
      </c>
      <c r="N331" s="126">
        <f t="shared" si="63"/>
        <v>70.988120000000009</v>
      </c>
      <c r="O331" s="127">
        <f t="shared" si="59"/>
        <v>0.41475980000000007</v>
      </c>
      <c r="P331" s="125">
        <f t="shared" si="60"/>
        <v>14.647104106471264</v>
      </c>
      <c r="Q331" s="250"/>
      <c r="R331" s="251"/>
      <c r="S331" s="251"/>
      <c r="T331" s="251"/>
      <c r="U331" s="252"/>
      <c r="V331" s="253"/>
      <c r="W331" s="253"/>
      <c r="X331" s="130"/>
      <c r="Y331" s="130"/>
      <c r="Z331" s="128">
        <v>147</v>
      </c>
      <c r="AA331" s="128"/>
      <c r="AB331" s="130" t="s">
        <v>7511</v>
      </c>
      <c r="AC331" s="130" t="s">
        <v>6976</v>
      </c>
      <c r="AD331" s="130" t="s">
        <v>6931</v>
      </c>
      <c r="AE331" s="130" t="s">
        <v>7003</v>
      </c>
      <c r="AF331" s="129" t="s">
        <v>8091</v>
      </c>
      <c r="AG331" s="129"/>
      <c r="AH331" s="189">
        <v>175.3</v>
      </c>
      <c r="AI331" s="189">
        <v>28</v>
      </c>
      <c r="AJ331" s="189">
        <v>84.5</v>
      </c>
      <c r="AK331" s="132">
        <v>46.32</v>
      </c>
      <c r="AL331" s="132">
        <v>32.200000000000003</v>
      </c>
      <c r="AM331" s="134">
        <f t="shared" si="65"/>
        <v>0.41475980000000007</v>
      </c>
      <c r="AN331" s="210" t="s">
        <v>8092</v>
      </c>
      <c r="AO331" s="197" t="s">
        <v>7513</v>
      </c>
      <c r="AP331" s="197" t="s">
        <v>7514</v>
      </c>
      <c r="AQ331" s="191"/>
      <c r="AR331" s="138" t="s">
        <v>8093</v>
      </c>
      <c r="AS331" s="138" t="s">
        <v>7003</v>
      </c>
      <c r="AT331" s="139">
        <v>75.59</v>
      </c>
      <c r="AU331" s="139">
        <v>28.74</v>
      </c>
      <c r="AV331" s="139">
        <v>45.08</v>
      </c>
      <c r="AW331" s="246" t="s">
        <v>8349</v>
      </c>
      <c r="AX331" s="152" t="s">
        <v>6981</v>
      </c>
      <c r="AY331" s="152" t="s">
        <v>7471</v>
      </c>
      <c r="AZ331" s="152" t="s">
        <v>8350</v>
      </c>
      <c r="BA331" s="205"/>
      <c r="BB331" s="206"/>
      <c r="BC331" s="206"/>
      <c r="BD331" s="206"/>
      <c r="BE331" s="254" t="s">
        <v>8094</v>
      </c>
      <c r="BF331" s="254" t="s">
        <v>6981</v>
      </c>
      <c r="BG331" s="224"/>
      <c r="BH331" s="143">
        <f t="shared" si="62"/>
        <v>0</v>
      </c>
      <c r="BI331" s="143">
        <f t="shared" si="62"/>
        <v>0</v>
      </c>
      <c r="BJ331" s="143">
        <f t="shared" si="62"/>
        <v>60.969690600000007</v>
      </c>
      <c r="BK331" s="143">
        <f t="shared" si="62"/>
        <v>0</v>
      </c>
    </row>
    <row r="332" spans="1:63" s="200" customFormat="1" ht="33" hidden="1" customHeight="1" x14ac:dyDescent="0.2">
      <c r="A332" s="118">
        <v>45404</v>
      </c>
      <c r="B332" s="339" t="s">
        <v>8348</v>
      </c>
      <c r="C332" s="120"/>
      <c r="D332" s="120" t="s">
        <v>7043</v>
      </c>
      <c r="E332" s="120" t="s">
        <v>6928</v>
      </c>
      <c r="F332" s="121" t="s">
        <v>8095</v>
      </c>
      <c r="G332" s="171" t="s">
        <v>8095</v>
      </c>
      <c r="H332" s="123" t="s">
        <v>8090</v>
      </c>
      <c r="I332" s="124">
        <v>1</v>
      </c>
      <c r="J332" s="125">
        <f t="shared" si="64"/>
        <v>69.015748031496059</v>
      </c>
      <c r="K332" s="125">
        <f t="shared" si="64"/>
        <v>11.023622047244094</v>
      </c>
      <c r="L332" s="125">
        <f t="shared" si="64"/>
        <v>33.267716535433074</v>
      </c>
      <c r="M332" s="126">
        <f t="shared" si="63"/>
        <v>102.11707200000001</v>
      </c>
      <c r="N332" s="126">
        <f t="shared" si="63"/>
        <v>70.988120000000009</v>
      </c>
      <c r="O332" s="127">
        <f t="shared" si="59"/>
        <v>0.41475980000000007</v>
      </c>
      <c r="P332" s="125">
        <f t="shared" si="60"/>
        <v>14.647104106471264</v>
      </c>
      <c r="Q332" s="250"/>
      <c r="R332" s="251"/>
      <c r="S332" s="251"/>
      <c r="T332" s="251"/>
      <c r="U332" s="252"/>
      <c r="V332" s="253"/>
      <c r="W332" s="253"/>
      <c r="X332" s="130"/>
      <c r="Y332" s="130"/>
      <c r="Z332" s="128">
        <v>147</v>
      </c>
      <c r="AA332" s="128"/>
      <c r="AB332" s="130" t="s">
        <v>7511</v>
      </c>
      <c r="AC332" s="130" t="s">
        <v>6976</v>
      </c>
      <c r="AD332" s="130" t="s">
        <v>6931</v>
      </c>
      <c r="AE332" s="130" t="s">
        <v>7003</v>
      </c>
      <c r="AF332" s="129" t="s">
        <v>8091</v>
      </c>
      <c r="AG332" s="129"/>
      <c r="AH332" s="189">
        <v>175.3</v>
      </c>
      <c r="AI332" s="189">
        <v>28</v>
      </c>
      <c r="AJ332" s="189">
        <v>84.5</v>
      </c>
      <c r="AK332" s="132">
        <v>46.32</v>
      </c>
      <c r="AL332" s="132">
        <v>32.200000000000003</v>
      </c>
      <c r="AM332" s="134">
        <f t="shared" si="65"/>
        <v>0.41475980000000007</v>
      </c>
      <c r="AN332" s="210" t="s">
        <v>8092</v>
      </c>
      <c r="AO332" s="197" t="s">
        <v>7513</v>
      </c>
      <c r="AP332" s="197" t="s">
        <v>7514</v>
      </c>
      <c r="AQ332" s="191"/>
      <c r="AR332" s="138" t="s">
        <v>8096</v>
      </c>
      <c r="AS332" s="138" t="s">
        <v>7003</v>
      </c>
      <c r="AT332" s="139">
        <v>75.59</v>
      </c>
      <c r="AU332" s="139">
        <v>28.74</v>
      </c>
      <c r="AV332" s="139">
        <v>45.08</v>
      </c>
      <c r="AW332" s="246" t="s">
        <v>8349</v>
      </c>
      <c r="AX332" s="152" t="s">
        <v>6981</v>
      </c>
      <c r="AY332" s="152" t="s">
        <v>7471</v>
      </c>
      <c r="AZ332" s="152" t="s">
        <v>8350</v>
      </c>
      <c r="BA332" s="205"/>
      <c r="BB332" s="206"/>
      <c r="BC332" s="206"/>
      <c r="BD332" s="206"/>
      <c r="BE332" s="254" t="s">
        <v>8094</v>
      </c>
      <c r="BF332" s="254" t="s">
        <v>6981</v>
      </c>
      <c r="BG332" s="224"/>
      <c r="BH332" s="143">
        <f t="shared" si="62"/>
        <v>0</v>
      </c>
      <c r="BI332" s="143">
        <f t="shared" si="62"/>
        <v>0</v>
      </c>
      <c r="BJ332" s="143">
        <f t="shared" si="62"/>
        <v>60.969690600000007</v>
      </c>
      <c r="BK332" s="143">
        <f t="shared" si="62"/>
        <v>0</v>
      </c>
    </row>
    <row r="333" spans="1:63" s="200" customFormat="1" ht="33" hidden="1" customHeight="1" x14ac:dyDescent="0.2">
      <c r="A333" s="118">
        <v>45404</v>
      </c>
      <c r="B333" s="339" t="s">
        <v>8348</v>
      </c>
      <c r="C333" s="120"/>
      <c r="D333" s="120" t="s">
        <v>7043</v>
      </c>
      <c r="E333" s="120" t="s">
        <v>6928</v>
      </c>
      <c r="F333" s="121" t="s">
        <v>8097</v>
      </c>
      <c r="G333" s="171" t="s">
        <v>8097</v>
      </c>
      <c r="H333" s="123" t="s">
        <v>8090</v>
      </c>
      <c r="I333" s="124">
        <v>1</v>
      </c>
      <c r="J333" s="125">
        <f t="shared" si="64"/>
        <v>69.015748031496059</v>
      </c>
      <c r="K333" s="125">
        <f t="shared" si="64"/>
        <v>11.023622047244094</v>
      </c>
      <c r="L333" s="125">
        <f t="shared" si="64"/>
        <v>33.267716535433074</v>
      </c>
      <c r="M333" s="126">
        <f t="shared" si="63"/>
        <v>102.11707200000001</v>
      </c>
      <c r="N333" s="126">
        <f t="shared" si="63"/>
        <v>70.988120000000009</v>
      </c>
      <c r="O333" s="127">
        <f t="shared" si="59"/>
        <v>0.41475980000000007</v>
      </c>
      <c r="P333" s="125">
        <f t="shared" si="60"/>
        <v>14.647104106471264</v>
      </c>
      <c r="Q333" s="250"/>
      <c r="R333" s="251"/>
      <c r="S333" s="251"/>
      <c r="T333" s="251"/>
      <c r="U333" s="252"/>
      <c r="V333" s="253"/>
      <c r="W333" s="253"/>
      <c r="X333" s="130"/>
      <c r="Y333" s="130"/>
      <c r="Z333" s="128">
        <v>147</v>
      </c>
      <c r="AA333" s="128"/>
      <c r="AB333" s="130" t="s">
        <v>7511</v>
      </c>
      <c r="AC333" s="130" t="s">
        <v>6976</v>
      </c>
      <c r="AD333" s="130" t="s">
        <v>6931</v>
      </c>
      <c r="AE333" s="130" t="s">
        <v>7003</v>
      </c>
      <c r="AF333" s="129" t="s">
        <v>8091</v>
      </c>
      <c r="AG333" s="129"/>
      <c r="AH333" s="189">
        <v>175.3</v>
      </c>
      <c r="AI333" s="189">
        <v>28</v>
      </c>
      <c r="AJ333" s="189">
        <v>84.5</v>
      </c>
      <c r="AK333" s="132">
        <v>46.32</v>
      </c>
      <c r="AL333" s="132">
        <v>32.200000000000003</v>
      </c>
      <c r="AM333" s="134">
        <f t="shared" si="65"/>
        <v>0.41475980000000007</v>
      </c>
      <c r="AN333" s="210" t="s">
        <v>8092</v>
      </c>
      <c r="AO333" s="197" t="s">
        <v>7513</v>
      </c>
      <c r="AP333" s="197" t="s">
        <v>7514</v>
      </c>
      <c r="AQ333" s="191"/>
      <c r="AR333" s="138" t="s">
        <v>8098</v>
      </c>
      <c r="AS333" s="138" t="s">
        <v>7003</v>
      </c>
      <c r="AT333" s="139">
        <v>75.59</v>
      </c>
      <c r="AU333" s="139">
        <v>28.74</v>
      </c>
      <c r="AV333" s="139">
        <v>45.08</v>
      </c>
      <c r="AW333" s="246" t="s">
        <v>8349</v>
      </c>
      <c r="AX333" s="152" t="s">
        <v>6981</v>
      </c>
      <c r="AY333" s="152" t="s">
        <v>7471</v>
      </c>
      <c r="AZ333" s="152" t="s">
        <v>8350</v>
      </c>
      <c r="BA333" s="205"/>
      <c r="BB333" s="206"/>
      <c r="BC333" s="206"/>
      <c r="BD333" s="206"/>
      <c r="BE333" s="254" t="s">
        <v>8094</v>
      </c>
      <c r="BF333" s="254" t="s">
        <v>6981</v>
      </c>
      <c r="BG333" s="224"/>
      <c r="BH333" s="143">
        <f t="shared" si="62"/>
        <v>0</v>
      </c>
      <c r="BI333" s="143">
        <f t="shared" si="62"/>
        <v>0</v>
      </c>
      <c r="BJ333" s="143">
        <f t="shared" si="62"/>
        <v>60.969690600000007</v>
      </c>
      <c r="BK333" s="143">
        <f t="shared" si="62"/>
        <v>0</v>
      </c>
    </row>
    <row r="334" spans="1:63" s="200" customFormat="1" ht="33" hidden="1" customHeight="1" x14ac:dyDescent="0.2">
      <c r="A334" s="118">
        <v>45404</v>
      </c>
      <c r="B334" s="339" t="s">
        <v>8348</v>
      </c>
      <c r="C334" s="120"/>
      <c r="D334" s="120" t="s">
        <v>7043</v>
      </c>
      <c r="E334" s="120" t="s">
        <v>6928</v>
      </c>
      <c r="F334" s="121" t="s">
        <v>8099</v>
      </c>
      <c r="G334" s="171" t="s">
        <v>8099</v>
      </c>
      <c r="H334" s="123" t="s">
        <v>8090</v>
      </c>
      <c r="I334" s="124">
        <v>1</v>
      </c>
      <c r="J334" s="125">
        <f t="shared" si="64"/>
        <v>69.015748031496059</v>
      </c>
      <c r="K334" s="125">
        <f t="shared" si="64"/>
        <v>11.023622047244094</v>
      </c>
      <c r="L334" s="125">
        <f t="shared" si="64"/>
        <v>33.267716535433074</v>
      </c>
      <c r="M334" s="126">
        <f t="shared" si="63"/>
        <v>102.778452</v>
      </c>
      <c r="N334" s="126">
        <f t="shared" si="63"/>
        <v>71.649500000000003</v>
      </c>
      <c r="O334" s="127">
        <f t="shared" si="59"/>
        <v>0.41475980000000007</v>
      </c>
      <c r="P334" s="125">
        <f t="shared" si="60"/>
        <v>14.647104106471264</v>
      </c>
      <c r="Q334" s="250"/>
      <c r="R334" s="251"/>
      <c r="S334" s="251"/>
      <c r="T334" s="251"/>
      <c r="U334" s="252"/>
      <c r="V334" s="253"/>
      <c r="W334" s="253"/>
      <c r="X334" s="130"/>
      <c r="Y334" s="130"/>
      <c r="Z334" s="128">
        <v>147</v>
      </c>
      <c r="AA334" s="128"/>
      <c r="AB334" s="130" t="s">
        <v>7511</v>
      </c>
      <c r="AC334" s="130" t="s">
        <v>6976</v>
      </c>
      <c r="AD334" s="130" t="s">
        <v>6931</v>
      </c>
      <c r="AE334" s="130" t="s">
        <v>7003</v>
      </c>
      <c r="AF334" s="129" t="s">
        <v>8091</v>
      </c>
      <c r="AG334" s="129"/>
      <c r="AH334" s="189">
        <v>175.3</v>
      </c>
      <c r="AI334" s="189">
        <v>28</v>
      </c>
      <c r="AJ334" s="189">
        <v>84.5</v>
      </c>
      <c r="AK334" s="132">
        <v>46.62</v>
      </c>
      <c r="AL334" s="132">
        <v>32.5</v>
      </c>
      <c r="AM334" s="134">
        <f t="shared" si="65"/>
        <v>0.41475980000000007</v>
      </c>
      <c r="AN334" s="210" t="s">
        <v>8092</v>
      </c>
      <c r="AO334" s="197" t="s">
        <v>7513</v>
      </c>
      <c r="AP334" s="197" t="s">
        <v>7514</v>
      </c>
      <c r="AQ334" s="191"/>
      <c r="AR334" s="138" t="s">
        <v>8100</v>
      </c>
      <c r="AS334" s="138" t="s">
        <v>7003</v>
      </c>
      <c r="AT334" s="139">
        <v>77.17</v>
      </c>
      <c r="AU334" s="139">
        <v>28.74</v>
      </c>
      <c r="AV334" s="139">
        <v>46.46</v>
      </c>
      <c r="AW334" s="246" t="s">
        <v>8349</v>
      </c>
      <c r="AX334" s="152" t="s">
        <v>6981</v>
      </c>
      <c r="AY334" s="152" t="s">
        <v>7471</v>
      </c>
      <c r="AZ334" s="152" t="s">
        <v>8350</v>
      </c>
      <c r="BA334" s="205"/>
      <c r="BB334" s="206"/>
      <c r="BC334" s="206"/>
      <c r="BD334" s="206"/>
      <c r="BE334" s="254" t="s">
        <v>8094</v>
      </c>
      <c r="BF334" s="254" t="s">
        <v>6981</v>
      </c>
      <c r="BG334" s="224"/>
      <c r="BH334" s="143">
        <f t="shared" si="62"/>
        <v>0</v>
      </c>
      <c r="BI334" s="143">
        <f t="shared" si="62"/>
        <v>0</v>
      </c>
      <c r="BJ334" s="143">
        <f t="shared" si="62"/>
        <v>60.969690600000007</v>
      </c>
      <c r="BK334" s="143">
        <f t="shared" si="62"/>
        <v>0</v>
      </c>
    </row>
    <row r="335" spans="1:63" s="200" customFormat="1" ht="33" hidden="1" customHeight="1" x14ac:dyDescent="0.2">
      <c r="A335" s="118">
        <v>45404</v>
      </c>
      <c r="B335" s="339" t="s">
        <v>8348</v>
      </c>
      <c r="C335" s="120"/>
      <c r="D335" s="120" t="s">
        <v>7043</v>
      </c>
      <c r="E335" s="120" t="s">
        <v>6928</v>
      </c>
      <c r="F335" s="121" t="s">
        <v>8101</v>
      </c>
      <c r="G335" s="171" t="s">
        <v>8101</v>
      </c>
      <c r="H335" s="123" t="s">
        <v>8090</v>
      </c>
      <c r="I335" s="124">
        <v>1</v>
      </c>
      <c r="J335" s="125">
        <f t="shared" si="64"/>
        <v>69.015748031496059</v>
      </c>
      <c r="K335" s="125">
        <f t="shared" si="64"/>
        <v>11.023622047244094</v>
      </c>
      <c r="L335" s="125">
        <f t="shared" si="64"/>
        <v>33.267716535433074</v>
      </c>
      <c r="M335" s="126">
        <f t="shared" si="63"/>
        <v>102.778452</v>
      </c>
      <c r="N335" s="126">
        <f t="shared" si="63"/>
        <v>71.649500000000003</v>
      </c>
      <c r="O335" s="127">
        <f t="shared" si="59"/>
        <v>0.41475980000000007</v>
      </c>
      <c r="P335" s="125">
        <f t="shared" si="60"/>
        <v>14.647104106471264</v>
      </c>
      <c r="Q335" s="250"/>
      <c r="R335" s="251"/>
      <c r="S335" s="251"/>
      <c r="T335" s="251"/>
      <c r="U335" s="252"/>
      <c r="V335" s="253"/>
      <c r="W335" s="253"/>
      <c r="X335" s="130"/>
      <c r="Y335" s="130"/>
      <c r="Z335" s="128">
        <v>147</v>
      </c>
      <c r="AA335" s="128"/>
      <c r="AB335" s="130" t="s">
        <v>7511</v>
      </c>
      <c r="AC335" s="130" t="s">
        <v>6976</v>
      </c>
      <c r="AD335" s="130" t="s">
        <v>6931</v>
      </c>
      <c r="AE335" s="130" t="s">
        <v>7003</v>
      </c>
      <c r="AF335" s="129" t="s">
        <v>8091</v>
      </c>
      <c r="AG335" s="129"/>
      <c r="AH335" s="189">
        <v>175.3</v>
      </c>
      <c r="AI335" s="189">
        <v>28</v>
      </c>
      <c r="AJ335" s="189">
        <v>84.5</v>
      </c>
      <c r="AK335" s="132">
        <v>46.62</v>
      </c>
      <c r="AL335" s="132">
        <v>32.5</v>
      </c>
      <c r="AM335" s="134">
        <f t="shared" si="65"/>
        <v>0.41475980000000007</v>
      </c>
      <c r="AN335" s="210" t="s">
        <v>8092</v>
      </c>
      <c r="AO335" s="197" t="s">
        <v>7513</v>
      </c>
      <c r="AP335" s="197" t="s">
        <v>7514</v>
      </c>
      <c r="AQ335" s="191"/>
      <c r="AR335" s="138" t="s">
        <v>8102</v>
      </c>
      <c r="AS335" s="138" t="s">
        <v>7003</v>
      </c>
      <c r="AT335" s="139">
        <v>77.17</v>
      </c>
      <c r="AU335" s="139">
        <v>28.74</v>
      </c>
      <c r="AV335" s="139">
        <v>46.46</v>
      </c>
      <c r="AW335" s="246" t="s">
        <v>8349</v>
      </c>
      <c r="AX335" s="152" t="s">
        <v>6981</v>
      </c>
      <c r="AY335" s="152" t="s">
        <v>7471</v>
      </c>
      <c r="AZ335" s="152" t="s">
        <v>8350</v>
      </c>
      <c r="BA335" s="205"/>
      <c r="BB335" s="206"/>
      <c r="BC335" s="206"/>
      <c r="BD335" s="206"/>
      <c r="BE335" s="254" t="s">
        <v>8094</v>
      </c>
      <c r="BF335" s="254" t="s">
        <v>6981</v>
      </c>
      <c r="BG335" s="224"/>
      <c r="BH335" s="143">
        <f t="shared" si="62"/>
        <v>0</v>
      </c>
      <c r="BI335" s="143">
        <f t="shared" si="62"/>
        <v>0</v>
      </c>
      <c r="BJ335" s="143">
        <f t="shared" si="62"/>
        <v>60.969690600000007</v>
      </c>
      <c r="BK335" s="143">
        <f t="shared" si="62"/>
        <v>0</v>
      </c>
    </row>
    <row r="336" spans="1:63" s="200" customFormat="1" ht="33" hidden="1" customHeight="1" x14ac:dyDescent="0.2">
      <c r="A336" s="118">
        <v>45404</v>
      </c>
      <c r="B336" s="339" t="s">
        <v>8348</v>
      </c>
      <c r="C336" s="120"/>
      <c r="D336" s="120" t="s">
        <v>7043</v>
      </c>
      <c r="E336" s="120" t="s">
        <v>6928</v>
      </c>
      <c r="F336" s="121" t="s">
        <v>8103</v>
      </c>
      <c r="G336" s="171" t="s">
        <v>8103</v>
      </c>
      <c r="H336" s="123" t="s">
        <v>8090</v>
      </c>
      <c r="I336" s="124">
        <v>1</v>
      </c>
      <c r="J336" s="125">
        <f t="shared" si="64"/>
        <v>69.015748031496059</v>
      </c>
      <c r="K336" s="125">
        <f t="shared" si="64"/>
        <v>11.023622047244094</v>
      </c>
      <c r="L336" s="125">
        <f t="shared" si="64"/>
        <v>33.267716535433074</v>
      </c>
      <c r="M336" s="126">
        <f t="shared" si="63"/>
        <v>102.778452</v>
      </c>
      <c r="N336" s="126">
        <f t="shared" si="63"/>
        <v>71.649500000000003</v>
      </c>
      <c r="O336" s="127">
        <f t="shared" si="59"/>
        <v>0.41475980000000007</v>
      </c>
      <c r="P336" s="125">
        <f t="shared" si="60"/>
        <v>14.647104106471264</v>
      </c>
      <c r="Q336" s="250"/>
      <c r="R336" s="251"/>
      <c r="S336" s="251"/>
      <c r="T336" s="251"/>
      <c r="U336" s="252"/>
      <c r="V336" s="253"/>
      <c r="W336" s="253"/>
      <c r="X336" s="130"/>
      <c r="Y336" s="130"/>
      <c r="Z336" s="128">
        <v>147</v>
      </c>
      <c r="AA336" s="128"/>
      <c r="AB336" s="130" t="s">
        <v>7511</v>
      </c>
      <c r="AC336" s="130" t="s">
        <v>6976</v>
      </c>
      <c r="AD336" s="130" t="s">
        <v>6931</v>
      </c>
      <c r="AE336" s="130" t="s">
        <v>7003</v>
      </c>
      <c r="AF336" s="129" t="s">
        <v>8091</v>
      </c>
      <c r="AG336" s="129"/>
      <c r="AH336" s="189">
        <v>175.3</v>
      </c>
      <c r="AI336" s="189">
        <v>28</v>
      </c>
      <c r="AJ336" s="189">
        <v>84.5</v>
      </c>
      <c r="AK336" s="132">
        <v>46.62</v>
      </c>
      <c r="AL336" s="132">
        <v>32.5</v>
      </c>
      <c r="AM336" s="134">
        <f t="shared" si="65"/>
        <v>0.41475980000000007</v>
      </c>
      <c r="AN336" s="210" t="s">
        <v>8092</v>
      </c>
      <c r="AO336" s="197" t="s">
        <v>7513</v>
      </c>
      <c r="AP336" s="197" t="s">
        <v>7514</v>
      </c>
      <c r="AQ336" s="191"/>
      <c r="AR336" s="138" t="s">
        <v>8104</v>
      </c>
      <c r="AS336" s="138" t="s">
        <v>7003</v>
      </c>
      <c r="AT336" s="139">
        <v>77.17</v>
      </c>
      <c r="AU336" s="139">
        <v>28.74</v>
      </c>
      <c r="AV336" s="139">
        <v>46.46</v>
      </c>
      <c r="AW336" s="246" t="s">
        <v>8349</v>
      </c>
      <c r="AX336" s="152" t="s">
        <v>6981</v>
      </c>
      <c r="AY336" s="152" t="s">
        <v>7471</v>
      </c>
      <c r="AZ336" s="152" t="s">
        <v>8350</v>
      </c>
      <c r="BA336" s="205"/>
      <c r="BB336" s="206"/>
      <c r="BC336" s="206"/>
      <c r="BD336" s="206"/>
      <c r="BE336" s="254" t="s">
        <v>8094</v>
      </c>
      <c r="BF336" s="254" t="s">
        <v>6981</v>
      </c>
      <c r="BG336" s="224"/>
      <c r="BH336" s="143">
        <f t="shared" si="62"/>
        <v>0</v>
      </c>
      <c r="BI336" s="143">
        <f t="shared" si="62"/>
        <v>0</v>
      </c>
      <c r="BJ336" s="143">
        <f t="shared" si="62"/>
        <v>60.969690600000007</v>
      </c>
      <c r="BK336" s="143">
        <f t="shared" si="62"/>
        <v>0</v>
      </c>
    </row>
    <row r="337" spans="1:66" s="200" customFormat="1" ht="33" hidden="1" customHeight="1" x14ac:dyDescent="0.2">
      <c r="A337" s="118">
        <v>45404</v>
      </c>
      <c r="B337" s="339" t="s">
        <v>8348</v>
      </c>
      <c r="C337" s="120"/>
      <c r="D337" s="120" t="s">
        <v>7043</v>
      </c>
      <c r="E337" s="120" t="s">
        <v>6928</v>
      </c>
      <c r="F337" s="121" t="s">
        <v>8105</v>
      </c>
      <c r="G337" s="171" t="s">
        <v>8105</v>
      </c>
      <c r="H337" s="123" t="s">
        <v>8090</v>
      </c>
      <c r="I337" s="124">
        <v>1</v>
      </c>
      <c r="J337" s="125">
        <f t="shared" si="64"/>
        <v>69.015748031496059</v>
      </c>
      <c r="K337" s="125">
        <f t="shared" si="64"/>
        <v>11.023622047244094</v>
      </c>
      <c r="L337" s="125">
        <f t="shared" si="64"/>
        <v>33.267716535433074</v>
      </c>
      <c r="M337" s="126">
        <f t="shared" si="63"/>
        <v>103.43983200000001</v>
      </c>
      <c r="N337" s="126">
        <f t="shared" si="63"/>
        <v>72.310879999999997</v>
      </c>
      <c r="O337" s="127">
        <f t="shared" si="59"/>
        <v>0.41475980000000007</v>
      </c>
      <c r="P337" s="125">
        <f t="shared" si="60"/>
        <v>14.647104106471264</v>
      </c>
      <c r="Q337" s="250"/>
      <c r="R337" s="251"/>
      <c r="S337" s="251"/>
      <c r="T337" s="251"/>
      <c r="U337" s="252"/>
      <c r="V337" s="253"/>
      <c r="W337" s="253"/>
      <c r="X337" s="130"/>
      <c r="Y337" s="130"/>
      <c r="Z337" s="128">
        <v>147</v>
      </c>
      <c r="AA337" s="128"/>
      <c r="AB337" s="130" t="s">
        <v>7511</v>
      </c>
      <c r="AC337" s="130" t="s">
        <v>6976</v>
      </c>
      <c r="AD337" s="130" t="s">
        <v>6931</v>
      </c>
      <c r="AE337" s="130" t="s">
        <v>7003</v>
      </c>
      <c r="AF337" s="129" t="s">
        <v>8091</v>
      </c>
      <c r="AG337" s="129"/>
      <c r="AH337" s="189">
        <v>175.3</v>
      </c>
      <c r="AI337" s="189">
        <v>28</v>
      </c>
      <c r="AJ337" s="189">
        <v>84.5</v>
      </c>
      <c r="AK337" s="132">
        <v>46.92</v>
      </c>
      <c r="AL337" s="132">
        <v>32.799999999999997</v>
      </c>
      <c r="AM337" s="134">
        <f t="shared" si="65"/>
        <v>0.41475980000000007</v>
      </c>
      <c r="AN337" s="210" t="s">
        <v>8092</v>
      </c>
      <c r="AO337" s="197" t="s">
        <v>7513</v>
      </c>
      <c r="AP337" s="197" t="s">
        <v>7514</v>
      </c>
      <c r="AQ337" s="191"/>
      <c r="AR337" s="138" t="s">
        <v>8106</v>
      </c>
      <c r="AS337" s="138" t="s">
        <v>7003</v>
      </c>
      <c r="AT337" s="139">
        <v>78.349999999999994</v>
      </c>
      <c r="AU337" s="139">
        <v>28.74</v>
      </c>
      <c r="AV337" s="139">
        <v>46.85</v>
      </c>
      <c r="AW337" s="246" t="s">
        <v>8349</v>
      </c>
      <c r="AX337" s="152" t="s">
        <v>6981</v>
      </c>
      <c r="AY337" s="152" t="s">
        <v>7471</v>
      </c>
      <c r="AZ337" s="152" t="s">
        <v>8350</v>
      </c>
      <c r="BA337" s="205"/>
      <c r="BB337" s="206"/>
      <c r="BC337" s="206"/>
      <c r="BD337" s="206"/>
      <c r="BE337" s="254" t="s">
        <v>8094</v>
      </c>
      <c r="BF337" s="254" t="s">
        <v>6981</v>
      </c>
      <c r="BG337" s="224"/>
      <c r="BH337" s="143">
        <f t="shared" si="62"/>
        <v>0</v>
      </c>
      <c r="BI337" s="143">
        <f t="shared" si="62"/>
        <v>0</v>
      </c>
      <c r="BJ337" s="143">
        <f t="shared" si="62"/>
        <v>60.969690600000007</v>
      </c>
      <c r="BK337" s="143">
        <f t="shared" si="62"/>
        <v>0</v>
      </c>
    </row>
    <row r="338" spans="1:66" s="200" customFormat="1" ht="33" hidden="1" customHeight="1" x14ac:dyDescent="0.2">
      <c r="A338" s="118">
        <v>45404</v>
      </c>
      <c r="B338" s="339" t="s">
        <v>8348</v>
      </c>
      <c r="C338" s="120"/>
      <c r="D338" s="120" t="s">
        <v>7043</v>
      </c>
      <c r="E338" s="120" t="s">
        <v>6928</v>
      </c>
      <c r="F338" s="121" t="s">
        <v>8107</v>
      </c>
      <c r="G338" s="171" t="s">
        <v>8107</v>
      </c>
      <c r="H338" s="123" t="s">
        <v>8090</v>
      </c>
      <c r="I338" s="124">
        <v>1</v>
      </c>
      <c r="J338" s="125">
        <f t="shared" si="64"/>
        <v>69.015748031496059</v>
      </c>
      <c r="K338" s="125">
        <f t="shared" si="64"/>
        <v>11.023622047244094</v>
      </c>
      <c r="L338" s="125">
        <f t="shared" si="64"/>
        <v>33.267716535433074</v>
      </c>
      <c r="M338" s="126">
        <f t="shared" si="63"/>
        <v>103.43983200000001</v>
      </c>
      <c r="N338" s="126">
        <f t="shared" si="63"/>
        <v>72.310879999999997</v>
      </c>
      <c r="O338" s="127">
        <f t="shared" si="59"/>
        <v>0.41475980000000007</v>
      </c>
      <c r="P338" s="125">
        <f t="shared" si="60"/>
        <v>14.647104106471264</v>
      </c>
      <c r="Q338" s="250"/>
      <c r="R338" s="251"/>
      <c r="S338" s="251"/>
      <c r="T338" s="251"/>
      <c r="U338" s="252"/>
      <c r="V338" s="253"/>
      <c r="W338" s="253"/>
      <c r="X338" s="130"/>
      <c r="Y338" s="130"/>
      <c r="Z338" s="128">
        <v>147</v>
      </c>
      <c r="AA338" s="128"/>
      <c r="AB338" s="130" t="s">
        <v>7511</v>
      </c>
      <c r="AC338" s="130" t="s">
        <v>6976</v>
      </c>
      <c r="AD338" s="130" t="s">
        <v>6931</v>
      </c>
      <c r="AE338" s="130" t="s">
        <v>7003</v>
      </c>
      <c r="AF338" s="129" t="s">
        <v>8091</v>
      </c>
      <c r="AG338" s="129"/>
      <c r="AH338" s="189">
        <v>175.3</v>
      </c>
      <c r="AI338" s="189">
        <v>28</v>
      </c>
      <c r="AJ338" s="189">
        <v>84.5</v>
      </c>
      <c r="AK338" s="132">
        <v>46.92</v>
      </c>
      <c r="AL338" s="132">
        <v>32.799999999999997</v>
      </c>
      <c r="AM338" s="134">
        <f t="shared" si="65"/>
        <v>0.41475980000000007</v>
      </c>
      <c r="AN338" s="210" t="s">
        <v>8092</v>
      </c>
      <c r="AO338" s="197" t="s">
        <v>7513</v>
      </c>
      <c r="AP338" s="197" t="s">
        <v>7514</v>
      </c>
      <c r="AQ338" s="191"/>
      <c r="AR338" s="138" t="s">
        <v>8108</v>
      </c>
      <c r="AS338" s="138" t="s">
        <v>7003</v>
      </c>
      <c r="AT338" s="139">
        <v>78.349999999999994</v>
      </c>
      <c r="AU338" s="139">
        <v>28.74</v>
      </c>
      <c r="AV338" s="139">
        <v>46.85</v>
      </c>
      <c r="AW338" s="246" t="s">
        <v>8349</v>
      </c>
      <c r="AX338" s="152" t="s">
        <v>6981</v>
      </c>
      <c r="AY338" s="152" t="s">
        <v>7471</v>
      </c>
      <c r="AZ338" s="152" t="s">
        <v>8350</v>
      </c>
      <c r="BA338" s="205"/>
      <c r="BB338" s="206"/>
      <c r="BC338" s="206"/>
      <c r="BD338" s="206"/>
      <c r="BE338" s="254" t="s">
        <v>8094</v>
      </c>
      <c r="BF338" s="254" t="s">
        <v>6981</v>
      </c>
      <c r="BG338" s="224"/>
      <c r="BH338" s="143">
        <f t="shared" si="62"/>
        <v>0</v>
      </c>
      <c r="BI338" s="143">
        <f t="shared" si="62"/>
        <v>0</v>
      </c>
      <c r="BJ338" s="143">
        <f t="shared" si="62"/>
        <v>60.969690600000007</v>
      </c>
      <c r="BK338" s="143">
        <f t="shared" si="62"/>
        <v>0</v>
      </c>
    </row>
    <row r="339" spans="1:66" s="200" customFormat="1" ht="33" hidden="1" customHeight="1" x14ac:dyDescent="0.2">
      <c r="A339" s="118">
        <v>45404</v>
      </c>
      <c r="B339" s="339" t="s">
        <v>8348</v>
      </c>
      <c r="C339" s="120"/>
      <c r="D339" s="120" t="s">
        <v>7043</v>
      </c>
      <c r="E339" s="120" t="s">
        <v>6928</v>
      </c>
      <c r="F339" s="121" t="s">
        <v>8109</v>
      </c>
      <c r="G339" s="171" t="s">
        <v>8109</v>
      </c>
      <c r="H339" s="123" t="s">
        <v>8090</v>
      </c>
      <c r="I339" s="124">
        <v>1</v>
      </c>
      <c r="J339" s="125">
        <f t="shared" si="64"/>
        <v>69.015748031496059</v>
      </c>
      <c r="K339" s="125">
        <f t="shared" si="64"/>
        <v>11.023622047244094</v>
      </c>
      <c r="L339" s="125">
        <f t="shared" si="64"/>
        <v>33.267716535433074</v>
      </c>
      <c r="M339" s="126">
        <f t="shared" si="63"/>
        <v>103.43983200000001</v>
      </c>
      <c r="N339" s="126">
        <f t="shared" si="63"/>
        <v>72.310879999999997</v>
      </c>
      <c r="O339" s="127">
        <f t="shared" si="59"/>
        <v>0.41475980000000007</v>
      </c>
      <c r="P339" s="125">
        <f t="shared" si="60"/>
        <v>14.647104106471264</v>
      </c>
      <c r="Q339" s="250"/>
      <c r="R339" s="251"/>
      <c r="S339" s="251"/>
      <c r="T339" s="251"/>
      <c r="U339" s="252"/>
      <c r="V339" s="253"/>
      <c r="W339" s="253"/>
      <c r="X339" s="130"/>
      <c r="Y339" s="130"/>
      <c r="Z339" s="128">
        <v>147</v>
      </c>
      <c r="AA339" s="128"/>
      <c r="AB339" s="130" t="s">
        <v>7511</v>
      </c>
      <c r="AC339" s="130" t="s">
        <v>6976</v>
      </c>
      <c r="AD339" s="130" t="s">
        <v>6931</v>
      </c>
      <c r="AE339" s="130" t="s">
        <v>7003</v>
      </c>
      <c r="AF339" s="129" t="s">
        <v>8091</v>
      </c>
      <c r="AG339" s="129"/>
      <c r="AH339" s="189">
        <v>175.3</v>
      </c>
      <c r="AI339" s="189">
        <v>28</v>
      </c>
      <c r="AJ339" s="189">
        <v>84.5</v>
      </c>
      <c r="AK339" s="132">
        <v>46.92</v>
      </c>
      <c r="AL339" s="132">
        <v>32.799999999999997</v>
      </c>
      <c r="AM339" s="134">
        <f t="shared" si="65"/>
        <v>0.41475980000000007</v>
      </c>
      <c r="AN339" s="210" t="s">
        <v>8092</v>
      </c>
      <c r="AO339" s="197" t="s">
        <v>7513</v>
      </c>
      <c r="AP339" s="197" t="s">
        <v>7514</v>
      </c>
      <c r="AQ339" s="191"/>
      <c r="AR339" s="138" t="s">
        <v>8110</v>
      </c>
      <c r="AS339" s="138" t="s">
        <v>7003</v>
      </c>
      <c r="AT339" s="139">
        <v>78.349999999999994</v>
      </c>
      <c r="AU339" s="139">
        <v>28.74</v>
      </c>
      <c r="AV339" s="139">
        <v>46.85</v>
      </c>
      <c r="AW339" s="246" t="s">
        <v>8349</v>
      </c>
      <c r="AX339" s="152" t="s">
        <v>6981</v>
      </c>
      <c r="AY339" s="152" t="s">
        <v>7471</v>
      </c>
      <c r="AZ339" s="152" t="s">
        <v>8350</v>
      </c>
      <c r="BA339" s="205"/>
      <c r="BB339" s="206"/>
      <c r="BC339" s="206"/>
      <c r="BD339" s="206"/>
      <c r="BE339" s="254" t="s">
        <v>8094</v>
      </c>
      <c r="BF339" s="254" t="s">
        <v>6981</v>
      </c>
      <c r="BG339" s="224"/>
      <c r="BH339" s="143">
        <f t="shared" si="62"/>
        <v>0</v>
      </c>
      <c r="BI339" s="143">
        <f t="shared" si="62"/>
        <v>0</v>
      </c>
      <c r="BJ339" s="143">
        <f t="shared" si="62"/>
        <v>60.969690600000007</v>
      </c>
      <c r="BK339" s="143">
        <f t="shared" si="62"/>
        <v>0</v>
      </c>
    </row>
    <row r="340" spans="1:66" s="200" customFormat="1" ht="33" hidden="1" customHeight="1" x14ac:dyDescent="0.2">
      <c r="A340" s="118">
        <v>45230</v>
      </c>
      <c r="B340" s="181" t="s">
        <v>7789</v>
      </c>
      <c r="C340" s="120"/>
      <c r="D340" s="120" t="s">
        <v>7043</v>
      </c>
      <c r="E340" s="120" t="s">
        <v>6928</v>
      </c>
      <c r="F340" s="121" t="s">
        <v>8111</v>
      </c>
      <c r="G340" s="171" t="s">
        <v>8111</v>
      </c>
      <c r="H340" s="123" t="s">
        <v>8010</v>
      </c>
      <c r="I340" s="124">
        <v>1</v>
      </c>
      <c r="J340" s="125">
        <f t="shared" si="64"/>
        <v>32.677165354330711</v>
      </c>
      <c r="K340" s="125">
        <f t="shared" si="64"/>
        <v>4.8031496062992121</v>
      </c>
      <c r="L340" s="125">
        <f t="shared" si="64"/>
        <v>20.669291338582678</v>
      </c>
      <c r="M340" s="126">
        <f t="shared" si="63"/>
        <v>12.125300000000001</v>
      </c>
      <c r="N340" s="126">
        <f t="shared" si="63"/>
        <v>7.6058700000000004</v>
      </c>
      <c r="O340" s="127">
        <f t="shared" si="59"/>
        <v>5.3161499999999993E-2</v>
      </c>
      <c r="P340" s="125">
        <f t="shared" si="60"/>
        <v>1.8773806549144156</v>
      </c>
      <c r="Q340" s="250"/>
      <c r="R340" s="251"/>
      <c r="S340" s="251"/>
      <c r="T340" s="251"/>
      <c r="U340" s="252"/>
      <c r="V340" s="253"/>
      <c r="W340" s="253"/>
      <c r="X340" s="130">
        <v>650</v>
      </c>
      <c r="Y340" s="130">
        <v>1120</v>
      </c>
      <c r="Z340" s="128">
        <v>1260</v>
      </c>
      <c r="AA340" s="128"/>
      <c r="AB340" s="130" t="s">
        <v>72</v>
      </c>
      <c r="AC340" s="130" t="s">
        <v>7018</v>
      </c>
      <c r="AD340" s="130" t="s">
        <v>6931</v>
      </c>
      <c r="AE340" s="130">
        <v>100</v>
      </c>
      <c r="AF340" s="129" t="s">
        <v>8112</v>
      </c>
      <c r="AG340" s="129"/>
      <c r="AH340" s="189">
        <v>83</v>
      </c>
      <c r="AI340" s="189">
        <v>12.2</v>
      </c>
      <c r="AJ340" s="189">
        <v>52.5</v>
      </c>
      <c r="AK340" s="132">
        <v>5.5</v>
      </c>
      <c r="AL340" s="132">
        <v>3.45</v>
      </c>
      <c r="AM340" s="134">
        <f t="shared" si="65"/>
        <v>5.3161499999999993E-2</v>
      </c>
      <c r="AN340" s="210" t="s">
        <v>8113</v>
      </c>
      <c r="AO340" s="147" t="s">
        <v>6934</v>
      </c>
      <c r="AP340" s="147" t="s">
        <v>6966</v>
      </c>
      <c r="AQ340" s="137" t="s">
        <v>8011</v>
      </c>
      <c r="AR340" s="138" t="s">
        <v>8114</v>
      </c>
      <c r="AS340" s="136" t="s">
        <v>6938</v>
      </c>
      <c r="AT340" s="139">
        <v>35.04</v>
      </c>
      <c r="AU340" s="139">
        <v>16.8</v>
      </c>
      <c r="AV340" s="139">
        <v>21.65</v>
      </c>
      <c r="AW340" s="140">
        <v>66</v>
      </c>
      <c r="AX340" s="152" t="s">
        <v>6856</v>
      </c>
      <c r="AY340" s="152"/>
      <c r="AZ340" s="152"/>
      <c r="BA340" s="205"/>
      <c r="BB340" s="206"/>
      <c r="BC340" s="206"/>
      <c r="BD340" s="206"/>
      <c r="BE340" s="254" t="s">
        <v>6939</v>
      </c>
      <c r="BF340" s="254" t="s">
        <v>6939</v>
      </c>
      <c r="BG340" s="224"/>
      <c r="BH340" s="143">
        <f t="shared" si="62"/>
        <v>34.554974999999999</v>
      </c>
      <c r="BI340" s="143">
        <f t="shared" si="62"/>
        <v>59.540879999999994</v>
      </c>
      <c r="BJ340" s="143">
        <f t="shared" si="62"/>
        <v>66.983489999999989</v>
      </c>
      <c r="BK340" s="143">
        <f t="shared" si="62"/>
        <v>0</v>
      </c>
    </row>
    <row r="341" spans="1:66" s="200" customFormat="1" ht="33" hidden="1" customHeight="1" x14ac:dyDescent="0.2">
      <c r="A341" s="118">
        <v>45434</v>
      </c>
      <c r="B341" s="181" t="s">
        <v>8351</v>
      </c>
      <c r="C341" s="120"/>
      <c r="D341" s="120" t="s">
        <v>7043</v>
      </c>
      <c r="E341" s="120" t="s">
        <v>6928</v>
      </c>
      <c r="F341" s="121" t="s">
        <v>5507</v>
      </c>
      <c r="G341" s="171" t="s">
        <v>8352</v>
      </c>
      <c r="H341" s="123" t="s">
        <v>8010</v>
      </c>
      <c r="I341" s="124">
        <v>1</v>
      </c>
      <c r="J341" s="125">
        <f t="shared" si="64"/>
        <v>32.677165354330711</v>
      </c>
      <c r="K341" s="125">
        <f t="shared" si="64"/>
        <v>4.8031496062992121</v>
      </c>
      <c r="L341" s="125">
        <f t="shared" si="64"/>
        <v>20.669291338582678</v>
      </c>
      <c r="M341" s="126">
        <f t="shared" si="63"/>
        <v>12.125300000000001</v>
      </c>
      <c r="N341" s="126">
        <f t="shared" si="63"/>
        <v>7.6058700000000004</v>
      </c>
      <c r="O341" s="127">
        <f t="shared" si="59"/>
        <v>5.3161499999999993E-2</v>
      </c>
      <c r="P341" s="125">
        <f t="shared" si="60"/>
        <v>1.8773806549144156</v>
      </c>
      <c r="Q341" s="250"/>
      <c r="R341" s="251"/>
      <c r="S341" s="251"/>
      <c r="T341" s="251"/>
      <c r="U341" s="252"/>
      <c r="V341" s="253"/>
      <c r="W341" s="253"/>
      <c r="X341" s="130">
        <v>650</v>
      </c>
      <c r="Y341" s="130">
        <v>1120</v>
      </c>
      <c r="Z341" s="128">
        <v>1260</v>
      </c>
      <c r="AA341" s="128"/>
      <c r="AB341" s="130" t="s">
        <v>72</v>
      </c>
      <c r="AC341" s="130" t="s">
        <v>7018</v>
      </c>
      <c r="AD341" s="130" t="s">
        <v>6931</v>
      </c>
      <c r="AE341" s="130">
        <v>100</v>
      </c>
      <c r="AF341" s="129" t="s">
        <v>8115</v>
      </c>
      <c r="AG341" s="129"/>
      <c r="AH341" s="189">
        <v>83</v>
      </c>
      <c r="AI341" s="189">
        <v>12.2</v>
      </c>
      <c r="AJ341" s="189">
        <v>52.5</v>
      </c>
      <c r="AK341" s="132">
        <v>5.5</v>
      </c>
      <c r="AL341" s="132">
        <v>3.45</v>
      </c>
      <c r="AM341" s="134">
        <f t="shared" si="65"/>
        <v>5.3161499999999993E-2</v>
      </c>
      <c r="AN341" s="210" t="s">
        <v>8113</v>
      </c>
      <c r="AO341" s="147" t="s">
        <v>6934</v>
      </c>
      <c r="AP341" s="147" t="s">
        <v>6966</v>
      </c>
      <c r="AQ341" s="137" t="s">
        <v>8011</v>
      </c>
      <c r="AR341" s="138" t="s">
        <v>8116</v>
      </c>
      <c r="AS341" s="136" t="s">
        <v>6938</v>
      </c>
      <c r="AT341" s="139">
        <v>35.04</v>
      </c>
      <c r="AU341" s="139">
        <v>16.8</v>
      </c>
      <c r="AV341" s="139">
        <v>21.65</v>
      </c>
      <c r="AW341" s="140">
        <v>66</v>
      </c>
      <c r="AX341" s="152" t="s">
        <v>6856</v>
      </c>
      <c r="AY341" s="152"/>
      <c r="AZ341" s="152"/>
      <c r="BA341" s="205"/>
      <c r="BB341" s="206"/>
      <c r="BC341" s="206"/>
      <c r="BD341" s="206"/>
      <c r="BE341" s="254" t="s">
        <v>6939</v>
      </c>
      <c r="BF341" s="254" t="s">
        <v>6939</v>
      </c>
      <c r="BG341" s="224"/>
      <c r="BH341" s="143">
        <f t="shared" si="62"/>
        <v>34.554974999999999</v>
      </c>
      <c r="BI341" s="143">
        <f t="shared" si="62"/>
        <v>59.540879999999994</v>
      </c>
      <c r="BJ341" s="143">
        <f t="shared" si="62"/>
        <v>66.983489999999989</v>
      </c>
      <c r="BK341" s="143">
        <f t="shared" si="62"/>
        <v>0</v>
      </c>
    </row>
    <row r="342" spans="1:66" s="144" customFormat="1" ht="28.5" hidden="1" customHeight="1" x14ac:dyDescent="0.2">
      <c r="A342" s="118">
        <v>45212</v>
      </c>
      <c r="B342" s="340"/>
      <c r="C342" s="120"/>
      <c r="D342" s="120" t="s">
        <v>7043</v>
      </c>
      <c r="E342" s="120" t="s">
        <v>6928</v>
      </c>
      <c r="F342" s="123" t="s">
        <v>8117</v>
      </c>
      <c r="G342" s="171" t="s">
        <v>8117</v>
      </c>
      <c r="H342" s="123" t="s">
        <v>8118</v>
      </c>
      <c r="I342" s="124">
        <v>1</v>
      </c>
      <c r="J342" s="125">
        <f t="shared" si="64"/>
        <v>45.866141732283467</v>
      </c>
      <c r="K342" s="125">
        <f t="shared" si="64"/>
        <v>27.952755905511811</v>
      </c>
      <c r="L342" s="125">
        <f t="shared" si="64"/>
        <v>25.590551181102363</v>
      </c>
      <c r="M342" s="126">
        <f t="shared" si="63"/>
        <v>132.65078200000002</v>
      </c>
      <c r="N342" s="126">
        <f t="shared" si="63"/>
        <v>108.62064200000002</v>
      </c>
      <c r="O342" s="127">
        <f t="shared" si="59"/>
        <v>0.53764749999999994</v>
      </c>
      <c r="P342" s="125">
        <f t="shared" si="60"/>
        <v>18.986842276141537</v>
      </c>
      <c r="Q342" s="124"/>
      <c r="R342" s="126"/>
      <c r="S342" s="126"/>
      <c r="T342" s="126"/>
      <c r="U342" s="126"/>
      <c r="V342" s="127"/>
      <c r="W342" s="127"/>
      <c r="X342" s="155">
        <v>48</v>
      </c>
      <c r="Y342" s="155">
        <v>96</v>
      </c>
      <c r="Z342" s="155">
        <v>125</v>
      </c>
      <c r="AA342" s="155"/>
      <c r="AB342" s="130" t="s">
        <v>72</v>
      </c>
      <c r="AC342" s="130" t="s">
        <v>7018</v>
      </c>
      <c r="AD342" s="130" t="s">
        <v>6931</v>
      </c>
      <c r="AE342" s="131">
        <v>100</v>
      </c>
      <c r="AF342" s="129">
        <v>200</v>
      </c>
      <c r="AG342" s="129">
        <v>180</v>
      </c>
      <c r="AH342" s="132">
        <v>116.5</v>
      </c>
      <c r="AI342" s="132">
        <v>71</v>
      </c>
      <c r="AJ342" s="132">
        <v>65</v>
      </c>
      <c r="AK342" s="133">
        <v>60.17</v>
      </c>
      <c r="AL342" s="133">
        <v>49.27</v>
      </c>
      <c r="AM342" s="134">
        <f t="shared" si="65"/>
        <v>0.53764749999999994</v>
      </c>
      <c r="AN342" s="210" t="s">
        <v>8119</v>
      </c>
      <c r="AO342" s="134" t="s">
        <v>7000</v>
      </c>
      <c r="AP342" s="134" t="s">
        <v>6966</v>
      </c>
      <c r="AQ342" s="154" t="s">
        <v>8120</v>
      </c>
      <c r="AR342" s="197" t="s">
        <v>8068</v>
      </c>
      <c r="AS342" s="138" t="s">
        <v>6938</v>
      </c>
      <c r="AT342" s="157">
        <v>28.54</v>
      </c>
      <c r="AU342" s="157">
        <v>50</v>
      </c>
      <c r="AV342" s="157">
        <v>31.49</v>
      </c>
      <c r="AW342" s="143">
        <v>150</v>
      </c>
      <c r="AX342" s="152" t="s">
        <v>6981</v>
      </c>
      <c r="AY342" s="150" t="s">
        <v>7471</v>
      </c>
      <c r="AZ342" s="150" t="s">
        <v>8121</v>
      </c>
      <c r="BA342" s="152"/>
      <c r="BB342" s="152"/>
      <c r="BC342" s="128"/>
      <c r="BD342" s="128"/>
      <c r="BE342" s="254" t="s">
        <v>8094</v>
      </c>
      <c r="BF342" s="254" t="s">
        <v>6981</v>
      </c>
      <c r="BG342" s="153"/>
      <c r="BH342" s="143">
        <f t="shared" ref="BH342:BH361" si="66">X342*O342/I342</f>
        <v>25.807079999999999</v>
      </c>
      <c r="BI342" s="143">
        <f t="shared" ref="BI342:BI361" si="67">Y342*O342/I342</f>
        <v>51.614159999999998</v>
      </c>
      <c r="BJ342" s="143">
        <f t="shared" ref="BJ342:BK373" si="68">Z342*$O342/$I342</f>
        <v>67.20593749999999</v>
      </c>
      <c r="BK342" s="143">
        <f t="shared" ref="BK342:BK361" si="69">AA342*O342/I342</f>
        <v>0</v>
      </c>
      <c r="BL342" s="148"/>
      <c r="BM342" s="148"/>
      <c r="BN342" s="148"/>
    </row>
    <row r="343" spans="1:66" s="200" customFormat="1" ht="33" hidden="1" customHeight="1" x14ac:dyDescent="0.2">
      <c r="A343" s="118">
        <v>45223</v>
      </c>
      <c r="B343" s="181" t="s">
        <v>77</v>
      </c>
      <c r="C343" s="120"/>
      <c r="D343" s="120" t="s">
        <v>6997</v>
      </c>
      <c r="E343" s="120" t="s">
        <v>6928</v>
      </c>
      <c r="F343" s="123" t="s">
        <v>5005</v>
      </c>
      <c r="G343" s="171" t="s">
        <v>5005</v>
      </c>
      <c r="H343" s="123" t="s">
        <v>7941</v>
      </c>
      <c r="I343" s="124">
        <v>1</v>
      </c>
      <c r="J343" s="125">
        <f t="shared" si="64"/>
        <v>20.078740157480315</v>
      </c>
      <c r="K343" s="125">
        <f t="shared" si="64"/>
        <v>7.4803149606299213</v>
      </c>
      <c r="L343" s="125">
        <f t="shared" si="64"/>
        <v>26.181102362204722</v>
      </c>
      <c r="M343" s="126">
        <f t="shared" si="63"/>
        <v>24.581290000000003</v>
      </c>
      <c r="N343" s="126">
        <f t="shared" si="63"/>
        <v>21.384619999999998</v>
      </c>
      <c r="O343" s="127">
        <f t="shared" si="59"/>
        <v>6.4438499999999996E-2</v>
      </c>
      <c r="P343" s="125">
        <f t="shared" si="60"/>
        <v>2.2756241515326425</v>
      </c>
      <c r="Q343" s="124"/>
      <c r="R343" s="125"/>
      <c r="S343" s="125"/>
      <c r="T343" s="125"/>
      <c r="U343" s="132"/>
      <c r="V343" s="134"/>
      <c r="W343" s="134"/>
      <c r="X343" s="130">
        <v>460</v>
      </c>
      <c r="Y343" s="130">
        <v>960</v>
      </c>
      <c r="Z343" s="128">
        <v>1100</v>
      </c>
      <c r="AA343" s="128">
        <v>1240</v>
      </c>
      <c r="AB343" s="130" t="s">
        <v>77</v>
      </c>
      <c r="AC343" s="130" t="s">
        <v>7314</v>
      </c>
      <c r="AD343" s="130" t="s">
        <v>6931</v>
      </c>
      <c r="AE343" s="130">
        <v>200</v>
      </c>
      <c r="AF343" s="131" t="s">
        <v>7316</v>
      </c>
      <c r="AG343" s="129"/>
      <c r="AH343" s="189">
        <v>51</v>
      </c>
      <c r="AI343" s="189">
        <v>19</v>
      </c>
      <c r="AJ343" s="189">
        <v>66.5</v>
      </c>
      <c r="AK343" s="132">
        <v>11.15</v>
      </c>
      <c r="AL343" s="132">
        <v>9.6999999999999993</v>
      </c>
      <c r="AM343" s="134">
        <f t="shared" si="65"/>
        <v>6.4438499999999996E-2</v>
      </c>
      <c r="AN343" s="135" t="s">
        <v>6933</v>
      </c>
      <c r="AO343" s="136" t="s">
        <v>6934</v>
      </c>
      <c r="AP343" s="136" t="s">
        <v>6935</v>
      </c>
      <c r="AQ343" s="137" t="s">
        <v>7942</v>
      </c>
      <c r="AR343" s="197" t="s">
        <v>7943</v>
      </c>
      <c r="AS343" s="138" t="s">
        <v>7003</v>
      </c>
      <c r="AT343" s="139">
        <v>33.86</v>
      </c>
      <c r="AU343" s="139">
        <v>21.26</v>
      </c>
      <c r="AV343" s="139">
        <v>41</v>
      </c>
      <c r="AW343" s="140">
        <v>150</v>
      </c>
      <c r="AX343" s="152" t="s">
        <v>6856</v>
      </c>
      <c r="AY343" s="205"/>
      <c r="AZ343" s="205"/>
      <c r="BA343" s="205"/>
      <c r="BB343" s="206"/>
      <c r="BC343" s="206"/>
      <c r="BD343" s="206"/>
      <c r="BE343" s="254"/>
      <c r="BF343" s="254"/>
      <c r="BG343" s="153"/>
      <c r="BH343" s="143">
        <f t="shared" si="66"/>
        <v>29.64171</v>
      </c>
      <c r="BI343" s="143">
        <f t="shared" si="67"/>
        <v>61.860959999999999</v>
      </c>
      <c r="BJ343" s="143">
        <f t="shared" si="68"/>
        <v>70.882350000000002</v>
      </c>
      <c r="BK343" s="143">
        <f t="shared" si="69"/>
        <v>79.903739999999999</v>
      </c>
    </row>
    <row r="344" spans="1:66" s="200" customFormat="1" ht="33" hidden="1" customHeight="1" x14ac:dyDescent="0.2">
      <c r="A344" s="118">
        <v>45223</v>
      </c>
      <c r="B344" s="181"/>
      <c r="C344" s="120"/>
      <c r="D344" s="120" t="s">
        <v>8122</v>
      </c>
      <c r="E344" s="120" t="s">
        <v>6928</v>
      </c>
      <c r="F344" s="121" t="s">
        <v>8123</v>
      </c>
      <c r="G344" s="171" t="s">
        <v>8123</v>
      </c>
      <c r="H344" s="123" t="s">
        <v>4100</v>
      </c>
      <c r="I344" s="124">
        <v>12</v>
      </c>
      <c r="J344" s="125">
        <f t="shared" si="64"/>
        <v>27.165354330708659</v>
      </c>
      <c r="K344" s="125">
        <f t="shared" si="64"/>
        <v>13.385826771653543</v>
      </c>
      <c r="L344" s="125">
        <f t="shared" si="64"/>
        <v>16.73228346456693</v>
      </c>
      <c r="M344" s="126">
        <f t="shared" si="63"/>
        <v>14.175578</v>
      </c>
      <c r="N344" s="126">
        <f t="shared" si="63"/>
        <v>6.8783520000000005</v>
      </c>
      <c r="O344" s="127">
        <f t="shared" si="59"/>
        <v>9.9705000000000002E-2</v>
      </c>
      <c r="P344" s="125">
        <f t="shared" si="60"/>
        <v>3.5210488454660198</v>
      </c>
      <c r="Q344" s="124">
        <v>1</v>
      </c>
      <c r="R344" s="125">
        <v>12.401999999999999</v>
      </c>
      <c r="S344" s="125">
        <v>6.6139999999999999</v>
      </c>
      <c r="T344" s="125">
        <v>5.3150000000000004</v>
      </c>
      <c r="U344" s="132">
        <v>0.99199999999999999</v>
      </c>
      <c r="V344" s="134">
        <f t="shared" ref="V344:V349" si="70">(W344*0.02832)</f>
        <v>7.1451063495500001E-3</v>
      </c>
      <c r="W344" s="134">
        <f t="shared" ref="W344:W349" si="71">R344*S344*T344/1728</f>
        <v>0.25229895302083333</v>
      </c>
      <c r="X344" s="130">
        <v>2300</v>
      </c>
      <c r="Y344" s="130"/>
      <c r="Z344" s="128"/>
      <c r="AA344" s="128"/>
      <c r="AB344" s="130" t="s">
        <v>7920</v>
      </c>
      <c r="AC344" s="130" t="s">
        <v>6976</v>
      </c>
      <c r="AD344" s="130" t="s">
        <v>6931</v>
      </c>
      <c r="AE344" s="130">
        <v>500</v>
      </c>
      <c r="AF344" s="129">
        <v>500</v>
      </c>
      <c r="AG344" s="129"/>
      <c r="AH344" s="189">
        <v>69</v>
      </c>
      <c r="AI344" s="189">
        <v>34</v>
      </c>
      <c r="AJ344" s="189">
        <v>42.5</v>
      </c>
      <c r="AK344" s="132">
        <v>6.43</v>
      </c>
      <c r="AL344" s="132">
        <v>3.12</v>
      </c>
      <c r="AM344" s="134">
        <f t="shared" si="65"/>
        <v>8.3087500000000002E-3</v>
      </c>
      <c r="AN344" s="210" t="s">
        <v>7006</v>
      </c>
      <c r="AO344" s="197" t="s">
        <v>7181</v>
      </c>
      <c r="AP344" s="197" t="s">
        <v>7715</v>
      </c>
      <c r="AQ344" s="191"/>
      <c r="AR344" s="147" t="s">
        <v>7921</v>
      </c>
      <c r="AS344" s="138" t="s">
        <v>8124</v>
      </c>
      <c r="AT344" s="139">
        <v>11.8</v>
      </c>
      <c r="AU344" s="139">
        <v>8.66</v>
      </c>
      <c r="AV344" s="140" t="s">
        <v>7003</v>
      </c>
      <c r="AW344" s="140" t="s">
        <v>7003</v>
      </c>
      <c r="AX344" s="152" t="s">
        <v>6856</v>
      </c>
      <c r="AY344" s="205"/>
      <c r="AZ344" s="205"/>
      <c r="BA344" s="205"/>
      <c r="BB344" s="206"/>
      <c r="BC344" s="206"/>
      <c r="BD344" s="206"/>
      <c r="BE344" s="254"/>
      <c r="BF344" s="254"/>
      <c r="BG344" s="153"/>
      <c r="BH344" s="143">
        <f t="shared" si="66"/>
        <v>19.110125</v>
      </c>
      <c r="BI344" s="143">
        <f t="shared" si="67"/>
        <v>0</v>
      </c>
      <c r="BJ344" s="143">
        <f t="shared" si="68"/>
        <v>0</v>
      </c>
      <c r="BK344" s="143">
        <f t="shared" si="69"/>
        <v>0</v>
      </c>
    </row>
    <row r="345" spans="1:66" s="200" customFormat="1" ht="33" hidden="1" customHeight="1" x14ac:dyDescent="0.2">
      <c r="A345" s="118">
        <v>45230</v>
      </c>
      <c r="B345" s="181"/>
      <c r="C345" s="120"/>
      <c r="D345" s="120" t="s">
        <v>7043</v>
      </c>
      <c r="E345" s="120" t="s">
        <v>6928</v>
      </c>
      <c r="F345" s="121" t="s">
        <v>8125</v>
      </c>
      <c r="G345" s="171" t="s">
        <v>8125</v>
      </c>
      <c r="H345" s="123" t="s">
        <v>7542</v>
      </c>
      <c r="I345" s="124">
        <v>2</v>
      </c>
      <c r="J345" s="125">
        <f t="shared" si="64"/>
        <v>18.110236220472441</v>
      </c>
      <c r="K345" s="125">
        <f t="shared" si="64"/>
        <v>12.598425196850393</v>
      </c>
      <c r="L345" s="125">
        <f t="shared" si="64"/>
        <v>13.779527559055119</v>
      </c>
      <c r="M345" s="126">
        <f t="shared" si="63"/>
        <v>12.632358000000002</v>
      </c>
      <c r="N345" s="126">
        <f t="shared" si="63"/>
        <v>3.2407620000000001</v>
      </c>
      <c r="O345" s="127">
        <f t="shared" si="59"/>
        <v>5.1520000000000003E-2</v>
      </c>
      <c r="P345" s="125">
        <f t="shared" si="60"/>
        <v>1.8194116294910923</v>
      </c>
      <c r="Q345" s="124">
        <v>1</v>
      </c>
      <c r="R345" s="125">
        <v>17.5</v>
      </c>
      <c r="S345" s="125">
        <v>12</v>
      </c>
      <c r="T345" s="125">
        <v>6.5</v>
      </c>
      <c r="U345" s="132">
        <v>11.4</v>
      </c>
      <c r="V345" s="134">
        <f t="shared" si="70"/>
        <v>2.2370833333333336E-2</v>
      </c>
      <c r="W345" s="134">
        <f t="shared" si="71"/>
        <v>0.78993055555555558</v>
      </c>
      <c r="X345" s="130"/>
      <c r="Y345" s="130"/>
      <c r="Z345" s="128">
        <v>2641</v>
      </c>
      <c r="AA345" s="128"/>
      <c r="AB345" s="130" t="s">
        <v>72</v>
      </c>
      <c r="AC345" s="130" t="s">
        <v>7018</v>
      </c>
      <c r="AD345" s="130" t="s">
        <v>6931</v>
      </c>
      <c r="AE345" s="130" t="s">
        <v>7003</v>
      </c>
      <c r="AF345" s="129">
        <v>300</v>
      </c>
      <c r="AG345" s="129"/>
      <c r="AH345" s="189">
        <v>46</v>
      </c>
      <c r="AI345" s="189">
        <v>32</v>
      </c>
      <c r="AJ345" s="189">
        <v>35</v>
      </c>
      <c r="AK345" s="132">
        <v>5.73</v>
      </c>
      <c r="AL345" s="132">
        <v>1.47</v>
      </c>
      <c r="AM345" s="134">
        <f t="shared" si="65"/>
        <v>2.5760000000000002E-2</v>
      </c>
      <c r="AN345" s="210" t="s">
        <v>7003</v>
      </c>
      <c r="AO345" s="134" t="s">
        <v>7543</v>
      </c>
      <c r="AP345" s="167"/>
      <c r="AQ345" s="191"/>
      <c r="AR345" s="341" t="s">
        <v>8126</v>
      </c>
      <c r="AS345" s="138" t="s">
        <v>6938</v>
      </c>
      <c r="AT345" s="139">
        <v>17.100000000000001</v>
      </c>
      <c r="AU345" s="139">
        <v>11.6</v>
      </c>
      <c r="AV345" s="139">
        <v>5.5</v>
      </c>
      <c r="AW345" s="140">
        <v>25</v>
      </c>
      <c r="AX345" s="152" t="s">
        <v>6856</v>
      </c>
      <c r="AY345" s="205"/>
      <c r="AZ345" s="205"/>
      <c r="BA345" s="205"/>
      <c r="BB345" s="206"/>
      <c r="BC345" s="206"/>
      <c r="BD345" s="206"/>
      <c r="BE345" s="254"/>
      <c r="BF345" s="254"/>
      <c r="BG345" s="153"/>
      <c r="BH345" s="143">
        <f t="shared" si="66"/>
        <v>0</v>
      </c>
      <c r="BI345" s="143">
        <f t="shared" si="67"/>
        <v>0</v>
      </c>
      <c r="BJ345" s="143">
        <f t="shared" si="68"/>
        <v>68.032160000000005</v>
      </c>
      <c r="BK345" s="143">
        <f t="shared" si="69"/>
        <v>0</v>
      </c>
    </row>
    <row r="346" spans="1:66" s="200" customFormat="1" ht="33" hidden="1" customHeight="1" x14ac:dyDescent="0.2">
      <c r="A346" s="118">
        <v>45230</v>
      </c>
      <c r="B346" s="181"/>
      <c r="C346" s="120"/>
      <c r="D346" s="120" t="s">
        <v>7043</v>
      </c>
      <c r="E346" s="120" t="s">
        <v>6928</v>
      </c>
      <c r="F346" s="121" t="s">
        <v>8127</v>
      </c>
      <c r="G346" s="171" t="s">
        <v>8127</v>
      </c>
      <c r="H346" s="123" t="s">
        <v>8128</v>
      </c>
      <c r="I346" s="124">
        <v>2</v>
      </c>
      <c r="J346" s="125">
        <f t="shared" si="64"/>
        <v>15.15748031496063</v>
      </c>
      <c r="K346" s="125">
        <f t="shared" si="64"/>
        <v>14.37007874015748</v>
      </c>
      <c r="L346" s="125">
        <f t="shared" si="64"/>
        <v>13.779527559055119</v>
      </c>
      <c r="M346" s="126">
        <f t="shared" si="63"/>
        <v>12.411898000000001</v>
      </c>
      <c r="N346" s="126">
        <f t="shared" si="63"/>
        <v>3.4391760000000002</v>
      </c>
      <c r="O346" s="127">
        <f t="shared" si="59"/>
        <v>4.9183749999999998E-2</v>
      </c>
      <c r="P346" s="125">
        <f t="shared" si="60"/>
        <v>1.7369077393630141</v>
      </c>
      <c r="Q346" s="124">
        <v>1</v>
      </c>
      <c r="R346" s="125">
        <v>14.6</v>
      </c>
      <c r="S346" s="125">
        <v>13.8</v>
      </c>
      <c r="T346" s="125">
        <v>6.5</v>
      </c>
      <c r="U346" s="132">
        <v>11.1</v>
      </c>
      <c r="V346" s="134">
        <f t="shared" si="70"/>
        <v>2.146321666666667E-2</v>
      </c>
      <c r="W346" s="134">
        <f t="shared" si="71"/>
        <v>0.75788194444444457</v>
      </c>
      <c r="X346" s="130"/>
      <c r="Y346" s="130"/>
      <c r="Z346" s="128">
        <v>2767</v>
      </c>
      <c r="AA346" s="128"/>
      <c r="AB346" s="130" t="s">
        <v>72</v>
      </c>
      <c r="AC346" s="130" t="s">
        <v>7018</v>
      </c>
      <c r="AD346" s="130" t="s">
        <v>6931</v>
      </c>
      <c r="AE346" s="130" t="s">
        <v>7003</v>
      </c>
      <c r="AF346" s="129">
        <v>300</v>
      </c>
      <c r="AG346" s="129"/>
      <c r="AH346" s="189">
        <v>38.5</v>
      </c>
      <c r="AI346" s="189">
        <v>36.5</v>
      </c>
      <c r="AJ346" s="189">
        <v>35</v>
      </c>
      <c r="AK346" s="132">
        <v>5.63</v>
      </c>
      <c r="AL346" s="132">
        <v>1.56</v>
      </c>
      <c r="AM346" s="134">
        <f t="shared" si="65"/>
        <v>2.4591874999999999E-2</v>
      </c>
      <c r="AN346" s="210" t="s">
        <v>7003</v>
      </c>
      <c r="AO346" s="134" t="s">
        <v>7543</v>
      </c>
      <c r="AP346" s="167"/>
      <c r="AQ346" s="191"/>
      <c r="AR346" s="341" t="s">
        <v>8129</v>
      </c>
      <c r="AS346" s="138" t="s">
        <v>6938</v>
      </c>
      <c r="AT346" s="139">
        <v>13.5</v>
      </c>
      <c r="AU346" s="139">
        <v>13.2</v>
      </c>
      <c r="AV346" s="139">
        <v>5.6</v>
      </c>
      <c r="AW346" s="140">
        <v>50</v>
      </c>
      <c r="AX346" s="152" t="s">
        <v>6856</v>
      </c>
      <c r="AY346" s="205"/>
      <c r="AZ346" s="205"/>
      <c r="BA346" s="205"/>
      <c r="BB346" s="206"/>
      <c r="BC346" s="206"/>
      <c r="BD346" s="206"/>
      <c r="BE346" s="254"/>
      <c r="BF346" s="254"/>
      <c r="BG346" s="153"/>
      <c r="BH346" s="143">
        <f t="shared" si="66"/>
        <v>0</v>
      </c>
      <c r="BI346" s="143">
        <f t="shared" si="67"/>
        <v>0</v>
      </c>
      <c r="BJ346" s="143">
        <f t="shared" si="68"/>
        <v>68.045718124999993</v>
      </c>
      <c r="BK346" s="143">
        <f t="shared" si="69"/>
        <v>0</v>
      </c>
    </row>
    <row r="347" spans="1:66" s="200" customFormat="1" ht="33" hidden="1" customHeight="1" x14ac:dyDescent="0.2">
      <c r="A347" s="118">
        <v>45230</v>
      </c>
      <c r="B347" s="181"/>
      <c r="C347" s="120"/>
      <c r="D347" s="120" t="s">
        <v>7043</v>
      </c>
      <c r="E347" s="120" t="s">
        <v>6928</v>
      </c>
      <c r="F347" s="121" t="s">
        <v>8130</v>
      </c>
      <c r="G347" s="171" t="s">
        <v>8130</v>
      </c>
      <c r="H347" s="123" t="s">
        <v>8131</v>
      </c>
      <c r="I347" s="124">
        <v>2</v>
      </c>
      <c r="J347" s="125">
        <f t="shared" si="64"/>
        <v>17.125984251968504</v>
      </c>
      <c r="K347" s="125">
        <f t="shared" si="64"/>
        <v>14.37007874015748</v>
      </c>
      <c r="L347" s="125">
        <f t="shared" si="64"/>
        <v>13.385826771653543</v>
      </c>
      <c r="M347" s="126">
        <f t="shared" si="63"/>
        <v>11.904840000000002</v>
      </c>
      <c r="N347" s="126">
        <f t="shared" si="63"/>
        <v>3.0643940000000001</v>
      </c>
      <c r="O347" s="127">
        <f t="shared" si="59"/>
        <v>5.3983499999999997E-2</v>
      </c>
      <c r="P347" s="125">
        <f t="shared" si="60"/>
        <v>1.9064093109594793</v>
      </c>
      <c r="Q347" s="124">
        <v>1</v>
      </c>
      <c r="R347" s="125">
        <v>16.5</v>
      </c>
      <c r="S347" s="125">
        <v>13.8</v>
      </c>
      <c r="T347" s="125">
        <v>6.3</v>
      </c>
      <c r="U347" s="132">
        <v>10.6</v>
      </c>
      <c r="V347" s="134">
        <f t="shared" si="70"/>
        <v>2.3510025000000004E-2</v>
      </c>
      <c r="W347" s="134">
        <f t="shared" si="71"/>
        <v>0.83015625000000004</v>
      </c>
      <c r="X347" s="130"/>
      <c r="Y347" s="130"/>
      <c r="Z347" s="128">
        <v>2521</v>
      </c>
      <c r="AA347" s="128"/>
      <c r="AB347" s="130" t="s">
        <v>72</v>
      </c>
      <c r="AC347" s="130" t="s">
        <v>7018</v>
      </c>
      <c r="AD347" s="130" t="s">
        <v>6931</v>
      </c>
      <c r="AE347" s="130" t="s">
        <v>7003</v>
      </c>
      <c r="AF347" s="129">
        <v>300</v>
      </c>
      <c r="AG347" s="129"/>
      <c r="AH347" s="189">
        <v>43.5</v>
      </c>
      <c r="AI347" s="189">
        <v>36.5</v>
      </c>
      <c r="AJ347" s="189">
        <v>34</v>
      </c>
      <c r="AK347" s="132">
        <v>5.4</v>
      </c>
      <c r="AL347" s="132">
        <v>1.39</v>
      </c>
      <c r="AM347" s="134">
        <f t="shared" si="65"/>
        <v>2.6991749999999998E-2</v>
      </c>
      <c r="AN347" s="210" t="s">
        <v>7003</v>
      </c>
      <c r="AO347" s="134" t="s">
        <v>7543</v>
      </c>
      <c r="AP347" s="167"/>
      <c r="AQ347" s="191"/>
      <c r="AR347" s="341" t="s">
        <v>8132</v>
      </c>
      <c r="AS347" s="138" t="s">
        <v>6938</v>
      </c>
      <c r="AT347" s="139">
        <v>14.5</v>
      </c>
      <c r="AU347" s="139">
        <v>13</v>
      </c>
      <c r="AV347" s="139">
        <v>7.1</v>
      </c>
      <c r="AW347" s="140">
        <v>30</v>
      </c>
      <c r="AX347" s="152" t="s">
        <v>6856</v>
      </c>
      <c r="AY347" s="205"/>
      <c r="AZ347" s="205"/>
      <c r="BA347" s="205"/>
      <c r="BB347" s="206"/>
      <c r="BC347" s="206"/>
      <c r="BD347" s="206"/>
      <c r="BE347" s="254"/>
      <c r="BF347" s="254"/>
      <c r="BG347" s="153"/>
      <c r="BH347" s="143">
        <f t="shared" si="66"/>
        <v>0</v>
      </c>
      <c r="BI347" s="143">
        <f t="shared" si="67"/>
        <v>0</v>
      </c>
      <c r="BJ347" s="143">
        <f t="shared" si="68"/>
        <v>68.046201749999994</v>
      </c>
      <c r="BK347" s="143">
        <f t="shared" si="69"/>
        <v>0</v>
      </c>
    </row>
    <row r="348" spans="1:66" s="200" customFormat="1" ht="33" hidden="1" customHeight="1" x14ac:dyDescent="0.2">
      <c r="A348" s="118">
        <v>45230</v>
      </c>
      <c r="B348" s="181"/>
      <c r="C348" s="120"/>
      <c r="D348" s="120" t="s">
        <v>7043</v>
      </c>
      <c r="E348" s="120" t="s">
        <v>6928</v>
      </c>
      <c r="F348" s="121" t="s">
        <v>8133</v>
      </c>
      <c r="G348" s="171" t="s">
        <v>8133</v>
      </c>
      <c r="H348" s="123" t="s">
        <v>8134</v>
      </c>
      <c r="I348" s="124">
        <v>2</v>
      </c>
      <c r="J348" s="125">
        <f t="shared" si="64"/>
        <v>16.535433070866141</v>
      </c>
      <c r="K348" s="125">
        <f t="shared" si="64"/>
        <v>12.598425196850393</v>
      </c>
      <c r="L348" s="125">
        <f t="shared" si="64"/>
        <v>12.204724409448819</v>
      </c>
      <c r="M348" s="126">
        <f t="shared" si="63"/>
        <v>12.500082000000001</v>
      </c>
      <c r="N348" s="126">
        <f t="shared" si="63"/>
        <v>3.7478199999999999</v>
      </c>
      <c r="O348" s="127">
        <f t="shared" si="59"/>
        <v>4.1664E-2</v>
      </c>
      <c r="P348" s="125">
        <f t="shared" si="60"/>
        <v>1.4713502742841005</v>
      </c>
      <c r="Q348" s="124">
        <v>1</v>
      </c>
      <c r="R348" s="125">
        <v>15.9</v>
      </c>
      <c r="S348" s="125">
        <v>12</v>
      </c>
      <c r="T348" s="125">
        <v>5.7</v>
      </c>
      <c r="U348" s="132">
        <v>11.9</v>
      </c>
      <c r="V348" s="134">
        <f t="shared" si="70"/>
        <v>1.7823900000000004E-2</v>
      </c>
      <c r="W348" s="134">
        <f t="shared" si="71"/>
        <v>0.62937500000000013</v>
      </c>
      <c r="X348" s="130"/>
      <c r="Y348" s="130"/>
      <c r="Z348" s="128">
        <v>3266</v>
      </c>
      <c r="AA348" s="128"/>
      <c r="AB348" s="130" t="s">
        <v>72</v>
      </c>
      <c r="AC348" s="130" t="s">
        <v>7018</v>
      </c>
      <c r="AD348" s="130" t="s">
        <v>6931</v>
      </c>
      <c r="AE348" s="130" t="s">
        <v>7003</v>
      </c>
      <c r="AF348" s="129">
        <v>300</v>
      </c>
      <c r="AG348" s="129"/>
      <c r="AH348" s="189">
        <v>42</v>
      </c>
      <c r="AI348" s="189">
        <v>32</v>
      </c>
      <c r="AJ348" s="189">
        <v>31</v>
      </c>
      <c r="AK348" s="132">
        <v>5.67</v>
      </c>
      <c r="AL348" s="132">
        <v>1.7</v>
      </c>
      <c r="AM348" s="134">
        <f t="shared" si="65"/>
        <v>2.0832E-2</v>
      </c>
      <c r="AN348" s="210" t="s">
        <v>7003</v>
      </c>
      <c r="AO348" s="134" t="s">
        <v>7543</v>
      </c>
      <c r="AP348" s="167"/>
      <c r="AQ348" s="191"/>
      <c r="AR348" s="341" t="s">
        <v>8135</v>
      </c>
      <c r="AS348" s="138" t="s">
        <v>6938</v>
      </c>
      <c r="AT348" s="139">
        <v>19.399999999999999</v>
      </c>
      <c r="AU348" s="139">
        <v>15.4</v>
      </c>
      <c r="AV348" s="139">
        <v>11.5</v>
      </c>
      <c r="AW348" s="140">
        <v>65</v>
      </c>
      <c r="AX348" s="152" t="s">
        <v>6856</v>
      </c>
      <c r="AY348" s="205"/>
      <c r="AZ348" s="205"/>
      <c r="BA348" s="205"/>
      <c r="BB348" s="206"/>
      <c r="BC348" s="206"/>
      <c r="BD348" s="206"/>
      <c r="BE348" s="254"/>
      <c r="BF348" s="254"/>
      <c r="BG348" s="153"/>
      <c r="BH348" s="143">
        <f t="shared" si="66"/>
        <v>0</v>
      </c>
      <c r="BI348" s="143">
        <f t="shared" si="67"/>
        <v>0</v>
      </c>
      <c r="BJ348" s="143">
        <f t="shared" si="68"/>
        <v>68.037312</v>
      </c>
      <c r="BK348" s="143">
        <f t="shared" si="69"/>
        <v>0</v>
      </c>
    </row>
    <row r="349" spans="1:66" s="200" customFormat="1" ht="33" hidden="1" customHeight="1" x14ac:dyDescent="0.2">
      <c r="A349" s="118">
        <v>45230</v>
      </c>
      <c r="B349" s="181"/>
      <c r="C349" s="120"/>
      <c r="D349" s="120" t="s">
        <v>7043</v>
      </c>
      <c r="E349" s="120" t="s">
        <v>6928</v>
      </c>
      <c r="F349" s="121" t="s">
        <v>8136</v>
      </c>
      <c r="G349" s="171" t="s">
        <v>8136</v>
      </c>
      <c r="H349" s="123" t="s">
        <v>8137</v>
      </c>
      <c r="I349" s="124">
        <v>2</v>
      </c>
      <c r="J349" s="125">
        <f t="shared" si="64"/>
        <v>29.921259842519685</v>
      </c>
      <c r="K349" s="125">
        <f t="shared" si="64"/>
        <v>12.992125984251969</v>
      </c>
      <c r="L349" s="125">
        <f t="shared" si="64"/>
        <v>11.811023622047244</v>
      </c>
      <c r="M349" s="126">
        <f t="shared" si="63"/>
        <v>23.655358000000003</v>
      </c>
      <c r="N349" s="126">
        <f t="shared" si="63"/>
        <v>7.7601920000000009</v>
      </c>
      <c r="O349" s="127">
        <f t="shared" si="59"/>
        <v>7.5240000000000001E-2</v>
      </c>
      <c r="P349" s="125">
        <f t="shared" si="60"/>
        <v>2.6570755241248016</v>
      </c>
      <c r="Q349" s="124">
        <v>1</v>
      </c>
      <c r="R349" s="125">
        <v>29.3</v>
      </c>
      <c r="S349" s="125">
        <v>12.4</v>
      </c>
      <c r="T349" s="125">
        <v>5.5</v>
      </c>
      <c r="U349" s="132">
        <v>23.2</v>
      </c>
      <c r="V349" s="134">
        <f t="shared" si="70"/>
        <v>3.2749261111111115E-2</v>
      </c>
      <c r="W349" s="134">
        <f t="shared" si="71"/>
        <v>1.1564004629629629</v>
      </c>
      <c r="X349" s="130"/>
      <c r="Y349" s="130"/>
      <c r="Z349" s="128">
        <v>1809</v>
      </c>
      <c r="AA349" s="128"/>
      <c r="AB349" s="130" t="s">
        <v>72</v>
      </c>
      <c r="AC349" s="130" t="s">
        <v>7018</v>
      </c>
      <c r="AD349" s="130" t="s">
        <v>6931</v>
      </c>
      <c r="AE349" s="130" t="s">
        <v>7003</v>
      </c>
      <c r="AF349" s="129">
        <v>300</v>
      </c>
      <c r="AG349" s="129"/>
      <c r="AH349" s="189">
        <v>76</v>
      </c>
      <c r="AI349" s="189">
        <v>33</v>
      </c>
      <c r="AJ349" s="189">
        <v>30</v>
      </c>
      <c r="AK349" s="132">
        <v>10.73</v>
      </c>
      <c r="AL349" s="132">
        <v>3.52</v>
      </c>
      <c r="AM349" s="134">
        <f t="shared" si="65"/>
        <v>3.7620000000000001E-2</v>
      </c>
      <c r="AN349" s="210" t="s">
        <v>7003</v>
      </c>
      <c r="AO349" s="134" t="s">
        <v>7543</v>
      </c>
      <c r="AP349" s="167"/>
      <c r="AQ349" s="191"/>
      <c r="AR349" s="197" t="s">
        <v>8138</v>
      </c>
      <c r="AS349" s="138" t="s">
        <v>7003</v>
      </c>
      <c r="AT349" s="139">
        <v>32.1</v>
      </c>
      <c r="AU349" s="139">
        <v>23.8</v>
      </c>
      <c r="AV349" s="139">
        <v>11.9</v>
      </c>
      <c r="AW349" s="140">
        <v>130</v>
      </c>
      <c r="AX349" s="152" t="s">
        <v>6856</v>
      </c>
      <c r="AY349" s="205"/>
      <c r="AZ349" s="205"/>
      <c r="BA349" s="205"/>
      <c r="BB349" s="206"/>
      <c r="BC349" s="206"/>
      <c r="BD349" s="206"/>
      <c r="BE349" s="254"/>
      <c r="BF349" s="254"/>
      <c r="BG349" s="153"/>
      <c r="BH349" s="143">
        <f t="shared" si="66"/>
        <v>0</v>
      </c>
      <c r="BI349" s="143">
        <f t="shared" si="67"/>
        <v>0</v>
      </c>
      <c r="BJ349" s="143">
        <f t="shared" si="68"/>
        <v>68.054580000000001</v>
      </c>
      <c r="BK349" s="143">
        <f t="shared" si="69"/>
        <v>0</v>
      </c>
    </row>
    <row r="350" spans="1:66" s="200" customFormat="1" ht="33" hidden="1" customHeight="1" x14ac:dyDescent="0.2">
      <c r="A350" s="118">
        <v>45250</v>
      </c>
      <c r="B350" s="181"/>
      <c r="C350" s="120"/>
      <c r="D350" s="120" t="s">
        <v>6927</v>
      </c>
      <c r="E350" s="120" t="s">
        <v>6928</v>
      </c>
      <c r="F350" s="121">
        <v>724</v>
      </c>
      <c r="G350" s="171">
        <v>724</v>
      </c>
      <c r="H350" s="123" t="s">
        <v>1977</v>
      </c>
      <c r="I350" s="124">
        <v>1</v>
      </c>
      <c r="J350" s="125">
        <f t="shared" si="64"/>
        <v>29.527559055118111</v>
      </c>
      <c r="K350" s="125">
        <f t="shared" si="64"/>
        <v>19.173228346456693</v>
      </c>
      <c r="L350" s="125">
        <f t="shared" si="64"/>
        <v>5.1968503937007871</v>
      </c>
      <c r="M350" s="126">
        <f t="shared" si="63"/>
        <v>5.2689940000000002</v>
      </c>
      <c r="N350" s="126">
        <f t="shared" si="63"/>
        <v>2.6896119999999999</v>
      </c>
      <c r="O350" s="127">
        <f t="shared" si="59"/>
        <v>4.8212999999999999E-2</v>
      </c>
      <c r="P350" s="125">
        <f t="shared" si="60"/>
        <v>1.7026260266431295</v>
      </c>
      <c r="Q350" s="124"/>
      <c r="R350" s="125"/>
      <c r="S350" s="125"/>
      <c r="T350" s="125"/>
      <c r="U350" s="132"/>
      <c r="V350" s="134"/>
      <c r="W350" s="134"/>
      <c r="X350" s="130">
        <v>590</v>
      </c>
      <c r="Y350" s="130">
        <v>1240</v>
      </c>
      <c r="Z350" s="128">
        <v>1475</v>
      </c>
      <c r="AA350" s="128">
        <v>1620</v>
      </c>
      <c r="AB350" s="130" t="s">
        <v>77</v>
      </c>
      <c r="AC350" s="130" t="s">
        <v>7314</v>
      </c>
      <c r="AD350" s="130" t="s">
        <v>6931</v>
      </c>
      <c r="AE350" s="130">
        <v>200</v>
      </c>
      <c r="AF350" s="129" t="s">
        <v>8139</v>
      </c>
      <c r="AG350" s="129"/>
      <c r="AH350" s="189">
        <v>75</v>
      </c>
      <c r="AI350" s="189">
        <v>48.7</v>
      </c>
      <c r="AJ350" s="189">
        <v>13.2</v>
      </c>
      <c r="AK350" s="132">
        <v>2.39</v>
      </c>
      <c r="AL350" s="132">
        <v>1.22</v>
      </c>
      <c r="AM350" s="134">
        <f t="shared" si="65"/>
        <v>4.8212999999999999E-2</v>
      </c>
      <c r="AN350" s="210" t="s">
        <v>7418</v>
      </c>
      <c r="AO350" s="197" t="s">
        <v>6934</v>
      </c>
      <c r="AP350" s="197" t="s">
        <v>7419</v>
      </c>
      <c r="AQ350" s="137" t="s">
        <v>8140</v>
      </c>
      <c r="AR350" s="197" t="s">
        <v>8141</v>
      </c>
      <c r="AS350" s="138" t="s">
        <v>7003</v>
      </c>
      <c r="AT350" s="139">
        <v>32.700000000000003</v>
      </c>
      <c r="AU350" s="139">
        <v>29.2</v>
      </c>
      <c r="AV350" s="139">
        <v>32.9</v>
      </c>
      <c r="AW350" s="140" t="s">
        <v>7003</v>
      </c>
      <c r="AX350" s="152" t="s">
        <v>6856</v>
      </c>
      <c r="AY350" s="205"/>
      <c r="AZ350" s="205"/>
      <c r="BA350" s="205"/>
      <c r="BB350" s="206"/>
      <c r="BC350" s="206"/>
      <c r="BD350" s="206"/>
      <c r="BE350" s="254"/>
      <c r="BF350" s="254"/>
      <c r="BG350" s="153"/>
      <c r="BH350" s="143">
        <f t="shared" si="66"/>
        <v>28.44567</v>
      </c>
      <c r="BI350" s="143">
        <f t="shared" si="67"/>
        <v>59.784120000000001</v>
      </c>
      <c r="BJ350" s="143">
        <f t="shared" si="68"/>
        <v>71.114175000000003</v>
      </c>
      <c r="BK350" s="143">
        <f t="shared" si="69"/>
        <v>78.105059999999995</v>
      </c>
    </row>
    <row r="351" spans="1:66" s="200" customFormat="1" ht="33" hidden="1" customHeight="1" x14ac:dyDescent="0.2">
      <c r="A351" s="118">
        <v>45300</v>
      </c>
      <c r="B351" s="181"/>
      <c r="C351" s="120"/>
      <c r="D351" s="120" t="s">
        <v>7043</v>
      </c>
      <c r="E351" s="120" t="s">
        <v>6928</v>
      </c>
      <c r="F351" s="121" t="s">
        <v>8142</v>
      </c>
      <c r="G351" s="171" t="s">
        <v>8142</v>
      </c>
      <c r="H351" s="123" t="s">
        <v>1977</v>
      </c>
      <c r="I351" s="124">
        <v>1</v>
      </c>
      <c r="J351" s="125">
        <f t="shared" si="64"/>
        <v>36.614173228346459</v>
      </c>
      <c r="K351" s="125">
        <f t="shared" si="64"/>
        <v>29.133858267716533</v>
      </c>
      <c r="L351" s="125">
        <f t="shared" si="64"/>
        <v>2.5590551181102361</v>
      </c>
      <c r="M351" s="126">
        <f t="shared" si="63"/>
        <v>5.4233159999999998</v>
      </c>
      <c r="N351" s="126">
        <f t="shared" si="63"/>
        <v>2.6896119999999999</v>
      </c>
      <c r="O351" s="127">
        <f t="shared" si="59"/>
        <v>4.4733000000000002E-2</v>
      </c>
      <c r="P351" s="125">
        <f t="shared" si="60"/>
        <v>1.5797309864523488</v>
      </c>
      <c r="Q351" s="124"/>
      <c r="R351" s="125"/>
      <c r="S351" s="125"/>
      <c r="T351" s="125"/>
      <c r="U351" s="132"/>
      <c r="V351" s="134"/>
      <c r="W351" s="134"/>
      <c r="X351" s="130"/>
      <c r="Y351" s="130"/>
      <c r="Z351" s="128"/>
      <c r="AA351" s="128"/>
      <c r="AB351" s="130" t="s">
        <v>77</v>
      </c>
      <c r="AC351" s="130" t="s">
        <v>7314</v>
      </c>
      <c r="AD351" s="130" t="s">
        <v>6931</v>
      </c>
      <c r="AE351" s="130"/>
      <c r="AF351" s="129"/>
      <c r="AG351" s="129"/>
      <c r="AH351" s="189">
        <v>93</v>
      </c>
      <c r="AI351" s="189">
        <v>74</v>
      </c>
      <c r="AJ351" s="189">
        <v>6.5</v>
      </c>
      <c r="AK351" s="132">
        <v>2.46</v>
      </c>
      <c r="AL351" s="132">
        <v>1.22</v>
      </c>
      <c r="AM351" s="134">
        <f t="shared" si="65"/>
        <v>4.4733000000000002E-2</v>
      </c>
      <c r="AN351" s="210" t="s">
        <v>7418</v>
      </c>
      <c r="AO351" s="197" t="s">
        <v>6934</v>
      </c>
      <c r="AP351" s="197" t="s">
        <v>7419</v>
      </c>
      <c r="AQ351" s="137" t="s">
        <v>8140</v>
      </c>
      <c r="AR351" s="197" t="s">
        <v>8141</v>
      </c>
      <c r="AS351" s="138" t="s">
        <v>7003</v>
      </c>
      <c r="AT351" s="139">
        <v>32.700000000000003</v>
      </c>
      <c r="AU351" s="139">
        <v>29.2</v>
      </c>
      <c r="AV351" s="139">
        <v>32.9</v>
      </c>
      <c r="AW351" s="140" t="s">
        <v>7003</v>
      </c>
      <c r="AX351" s="152" t="s">
        <v>6856</v>
      </c>
      <c r="AY351" s="205"/>
      <c r="AZ351" s="205"/>
      <c r="BA351" s="205"/>
      <c r="BB351" s="206"/>
      <c r="BC351" s="206"/>
      <c r="BD351" s="206"/>
      <c r="BE351" s="254"/>
      <c r="BF351" s="254"/>
      <c r="BG351" s="153"/>
      <c r="BH351" s="143">
        <f t="shared" si="66"/>
        <v>0</v>
      </c>
      <c r="BI351" s="143">
        <f t="shared" si="67"/>
        <v>0</v>
      </c>
      <c r="BJ351" s="143">
        <f t="shared" si="68"/>
        <v>0</v>
      </c>
      <c r="BK351" s="143">
        <f t="shared" si="69"/>
        <v>0</v>
      </c>
    </row>
    <row r="352" spans="1:66" s="200" customFormat="1" ht="33" hidden="1" customHeight="1" x14ac:dyDescent="0.2">
      <c r="A352" s="118">
        <v>45320</v>
      </c>
      <c r="B352" s="181"/>
      <c r="C352" s="120"/>
      <c r="D352" s="120" t="s">
        <v>6927</v>
      </c>
      <c r="E352" s="120" t="s">
        <v>6928</v>
      </c>
      <c r="F352" s="121">
        <v>728</v>
      </c>
      <c r="G352" s="171">
        <v>728</v>
      </c>
      <c r="H352" s="123" t="s">
        <v>8143</v>
      </c>
      <c r="I352" s="124">
        <v>1</v>
      </c>
      <c r="J352" s="125">
        <f t="shared" si="64"/>
        <v>21.259842519685041</v>
      </c>
      <c r="K352" s="125">
        <f t="shared" si="64"/>
        <v>7.9921259842519685</v>
      </c>
      <c r="L352" s="125">
        <f t="shared" si="64"/>
        <v>15.90551181102362</v>
      </c>
      <c r="M352" s="126">
        <f t="shared" si="63"/>
        <v>11.111184000000002</v>
      </c>
      <c r="N352" s="126">
        <f t="shared" si="63"/>
        <v>7.2751799999999998</v>
      </c>
      <c r="O352" s="127">
        <f t="shared" si="59"/>
        <v>4.4286480000000003E-2</v>
      </c>
      <c r="P352" s="125">
        <f t="shared" si="60"/>
        <v>1.56396228146787</v>
      </c>
      <c r="Q352" s="124"/>
      <c r="R352" s="125"/>
      <c r="S352" s="125"/>
      <c r="T352" s="125"/>
      <c r="U352" s="132"/>
      <c r="V352" s="134"/>
      <c r="W352" s="134"/>
      <c r="X352" s="130">
        <v>560</v>
      </c>
      <c r="Y352" s="130">
        <v>1180</v>
      </c>
      <c r="Z352" s="128">
        <v>1395</v>
      </c>
      <c r="AA352" s="128">
        <v>1540</v>
      </c>
      <c r="AB352" s="130" t="s">
        <v>77</v>
      </c>
      <c r="AC352" s="130" t="s">
        <v>7314</v>
      </c>
      <c r="AD352" s="130" t="s">
        <v>6931</v>
      </c>
      <c r="AE352" s="130">
        <v>200</v>
      </c>
      <c r="AF352" s="129" t="s">
        <v>8139</v>
      </c>
      <c r="AG352" s="129"/>
      <c r="AH352" s="189">
        <v>54</v>
      </c>
      <c r="AI352" s="189">
        <v>20.3</v>
      </c>
      <c r="AJ352" s="189">
        <v>40.4</v>
      </c>
      <c r="AK352" s="132">
        <v>5.04</v>
      </c>
      <c r="AL352" s="132">
        <v>3.3</v>
      </c>
      <c r="AM352" s="134">
        <f t="shared" si="65"/>
        <v>4.4286480000000003E-2</v>
      </c>
      <c r="AN352" s="210" t="s">
        <v>7118</v>
      </c>
      <c r="AO352" s="197" t="s">
        <v>6934</v>
      </c>
      <c r="AP352" s="197" t="s">
        <v>7419</v>
      </c>
      <c r="AQ352" s="137" t="s">
        <v>8144</v>
      </c>
      <c r="AR352" s="197" t="s">
        <v>8145</v>
      </c>
      <c r="AS352" s="138" t="s">
        <v>7003</v>
      </c>
      <c r="AT352" s="139">
        <v>15.3</v>
      </c>
      <c r="AU352" s="139">
        <v>15.3</v>
      </c>
      <c r="AV352" s="139">
        <v>22.9</v>
      </c>
      <c r="AW352" s="140" t="s">
        <v>7003</v>
      </c>
      <c r="AX352" s="152" t="s">
        <v>6856</v>
      </c>
      <c r="AY352" s="205"/>
      <c r="AZ352" s="205"/>
      <c r="BA352" s="205"/>
      <c r="BB352" s="206"/>
      <c r="BC352" s="206"/>
      <c r="BD352" s="206"/>
      <c r="BE352" s="254"/>
      <c r="BF352" s="254"/>
      <c r="BG352" s="153"/>
      <c r="BH352" s="143">
        <f t="shared" si="66"/>
        <v>24.800428800000002</v>
      </c>
      <c r="BI352" s="143">
        <f t="shared" si="67"/>
        <v>52.258046400000005</v>
      </c>
      <c r="BJ352" s="143">
        <f t="shared" si="68"/>
        <v>61.779639600000003</v>
      </c>
      <c r="BK352" s="143">
        <f t="shared" si="69"/>
        <v>68.201179199999999</v>
      </c>
    </row>
    <row r="353" spans="1:65" s="200" customFormat="1" ht="33" hidden="1" customHeight="1" x14ac:dyDescent="0.2">
      <c r="A353" s="118">
        <v>45274</v>
      </c>
      <c r="B353" s="181" t="s">
        <v>8146</v>
      </c>
      <c r="C353" s="120"/>
      <c r="D353" s="120" t="s">
        <v>6927</v>
      </c>
      <c r="E353" s="120" t="s">
        <v>6928</v>
      </c>
      <c r="F353" s="121">
        <v>3950</v>
      </c>
      <c r="G353" s="171" t="s">
        <v>8147</v>
      </c>
      <c r="H353" s="123" t="s">
        <v>7202</v>
      </c>
      <c r="I353" s="124">
        <v>1</v>
      </c>
      <c r="J353" s="125">
        <f t="shared" si="64"/>
        <v>26.181102362204722</v>
      </c>
      <c r="K353" s="125">
        <f t="shared" si="64"/>
        <v>7.2834645669291334</v>
      </c>
      <c r="L353" s="125">
        <f t="shared" si="64"/>
        <v>19.881889763779526</v>
      </c>
      <c r="M353" s="126">
        <f t="shared" si="63"/>
        <v>22.817610000000002</v>
      </c>
      <c r="N353" s="126">
        <f t="shared" si="63"/>
        <v>18.518640000000001</v>
      </c>
      <c r="O353" s="127">
        <f t="shared" ref="O353:O416" si="72">AH353*AI353*AJ353/1000000</f>
        <v>6.2127624999999999E-2</v>
      </c>
      <c r="P353" s="125">
        <f t="shared" si="60"/>
        <v>2.1940163710726219</v>
      </c>
      <c r="Q353" s="124"/>
      <c r="R353" s="125"/>
      <c r="S353" s="125"/>
      <c r="T353" s="125"/>
      <c r="U353" s="132"/>
      <c r="V353" s="134"/>
      <c r="W353" s="134"/>
      <c r="X353" s="128">
        <v>450</v>
      </c>
      <c r="Y353" s="128">
        <v>950</v>
      </c>
      <c r="Z353" s="128">
        <v>1095</v>
      </c>
      <c r="AA353" s="128">
        <v>1208</v>
      </c>
      <c r="AB353" s="130" t="s">
        <v>8146</v>
      </c>
      <c r="AC353" s="256" t="s">
        <v>8148</v>
      </c>
      <c r="AD353" s="130" t="s">
        <v>8149</v>
      </c>
      <c r="AE353" s="130">
        <v>200</v>
      </c>
      <c r="AF353" s="129">
        <v>1000</v>
      </c>
      <c r="AG353" s="129"/>
      <c r="AH353" s="132">
        <v>66.5</v>
      </c>
      <c r="AI353" s="132">
        <v>18.5</v>
      </c>
      <c r="AJ353" s="132">
        <v>50.5</v>
      </c>
      <c r="AK353" s="132">
        <v>10.35</v>
      </c>
      <c r="AL353" s="132">
        <v>8.4</v>
      </c>
      <c r="AM353" s="134">
        <f t="shared" si="65"/>
        <v>6.2127624999999999E-2</v>
      </c>
      <c r="AN353" s="135" t="s">
        <v>6933</v>
      </c>
      <c r="AO353" s="136" t="s">
        <v>6934</v>
      </c>
      <c r="AP353" s="136" t="s">
        <v>6935</v>
      </c>
      <c r="AQ353" s="137" t="s">
        <v>7186</v>
      </c>
      <c r="AR353" s="197" t="s">
        <v>7242</v>
      </c>
      <c r="AS353" s="138" t="s">
        <v>7003</v>
      </c>
      <c r="AT353" s="139">
        <v>39.369999999999997</v>
      </c>
      <c r="AU353" s="139">
        <v>21.26</v>
      </c>
      <c r="AV353" s="139">
        <v>32.68</v>
      </c>
      <c r="AW353" s="140">
        <v>150</v>
      </c>
      <c r="AX353" s="138" t="s">
        <v>6856</v>
      </c>
      <c r="AY353" s="257"/>
      <c r="AZ353" s="257"/>
      <c r="BA353" s="205"/>
      <c r="BB353" s="206"/>
      <c r="BC353" s="206"/>
      <c r="BD353" s="206"/>
      <c r="BE353" s="254"/>
      <c r="BF353" s="254"/>
      <c r="BG353" s="153"/>
      <c r="BH353" s="143">
        <f t="shared" si="66"/>
        <v>27.957431249999999</v>
      </c>
      <c r="BI353" s="143">
        <f t="shared" si="67"/>
        <v>59.021243749999996</v>
      </c>
      <c r="BJ353" s="143">
        <f t="shared" si="68"/>
        <v>68.029749374999994</v>
      </c>
      <c r="BK353" s="143">
        <f t="shared" si="69"/>
        <v>75.050170999999992</v>
      </c>
    </row>
    <row r="354" spans="1:65" s="200" customFormat="1" ht="33" hidden="1" customHeight="1" x14ac:dyDescent="0.2">
      <c r="A354" s="118">
        <v>45274</v>
      </c>
      <c r="B354" s="181" t="s">
        <v>8146</v>
      </c>
      <c r="C354" s="120"/>
      <c r="D354" s="120" t="s">
        <v>6927</v>
      </c>
      <c r="E354" s="120" t="s">
        <v>6928</v>
      </c>
      <c r="F354" s="121">
        <v>3951</v>
      </c>
      <c r="G354" s="171" t="s">
        <v>7321</v>
      </c>
      <c r="H354" s="123" t="s">
        <v>7185</v>
      </c>
      <c r="I354" s="124">
        <v>1</v>
      </c>
      <c r="J354" s="125">
        <f t="shared" si="64"/>
        <v>26.181102362204722</v>
      </c>
      <c r="K354" s="125">
        <f t="shared" si="64"/>
        <v>7.2834645669291334</v>
      </c>
      <c r="L354" s="125">
        <f t="shared" si="64"/>
        <v>19.881889763779526</v>
      </c>
      <c r="M354" s="126">
        <f t="shared" si="63"/>
        <v>25.463130000000003</v>
      </c>
      <c r="N354" s="126">
        <f t="shared" si="63"/>
        <v>24.030140000000003</v>
      </c>
      <c r="O354" s="127">
        <f t="shared" si="72"/>
        <v>6.2127624999999999E-2</v>
      </c>
      <c r="P354" s="125">
        <f t="shared" si="60"/>
        <v>2.1940163710726219</v>
      </c>
      <c r="Q354" s="124"/>
      <c r="R354" s="125"/>
      <c r="S354" s="125"/>
      <c r="T354" s="125"/>
      <c r="U354" s="132"/>
      <c r="V354" s="134"/>
      <c r="W354" s="134"/>
      <c r="X354" s="128">
        <v>450</v>
      </c>
      <c r="Y354" s="128">
        <v>950</v>
      </c>
      <c r="Z354" s="128">
        <v>1095</v>
      </c>
      <c r="AA354" s="128">
        <v>1208</v>
      </c>
      <c r="AB354" s="130" t="s">
        <v>8146</v>
      </c>
      <c r="AC354" s="256" t="s">
        <v>8148</v>
      </c>
      <c r="AD354" s="130" t="s">
        <v>8149</v>
      </c>
      <c r="AE354" s="130">
        <v>200</v>
      </c>
      <c r="AF354" s="129">
        <v>1000</v>
      </c>
      <c r="AG354" s="129"/>
      <c r="AH354" s="132">
        <v>66.5</v>
      </c>
      <c r="AI354" s="132">
        <v>18.5</v>
      </c>
      <c r="AJ354" s="132">
        <v>50.5</v>
      </c>
      <c r="AK354" s="132">
        <v>11.55</v>
      </c>
      <c r="AL354" s="132">
        <v>10.9</v>
      </c>
      <c r="AM354" s="134">
        <f t="shared" si="65"/>
        <v>6.2127624999999999E-2</v>
      </c>
      <c r="AN354" s="135" t="s">
        <v>6933</v>
      </c>
      <c r="AO354" s="136" t="s">
        <v>6934</v>
      </c>
      <c r="AP354" s="136" t="s">
        <v>6935</v>
      </c>
      <c r="AQ354" s="137" t="s">
        <v>7186</v>
      </c>
      <c r="AR354" s="197" t="s">
        <v>7187</v>
      </c>
      <c r="AS354" s="138" t="s">
        <v>7003</v>
      </c>
      <c r="AT354" s="139">
        <v>39.369999999999997</v>
      </c>
      <c r="AU354" s="139">
        <v>21.26</v>
      </c>
      <c r="AV354" s="139">
        <v>40.75</v>
      </c>
      <c r="AW354" s="140">
        <v>150</v>
      </c>
      <c r="AX354" s="138" t="s">
        <v>6856</v>
      </c>
      <c r="AY354" s="257"/>
      <c r="AZ354" s="257"/>
      <c r="BA354" s="205"/>
      <c r="BB354" s="206"/>
      <c r="BC354" s="206"/>
      <c r="BD354" s="206"/>
      <c r="BE354" s="254"/>
      <c r="BF354" s="254"/>
      <c r="BG354" s="153"/>
      <c r="BH354" s="143">
        <f t="shared" si="66"/>
        <v>27.957431249999999</v>
      </c>
      <c r="BI354" s="143">
        <f t="shared" si="67"/>
        <v>59.021243749999996</v>
      </c>
      <c r="BJ354" s="143">
        <f t="shared" si="68"/>
        <v>68.029749374999994</v>
      </c>
      <c r="BK354" s="143">
        <f t="shared" si="69"/>
        <v>75.050170999999992</v>
      </c>
    </row>
    <row r="355" spans="1:65" s="200" customFormat="1" ht="33" hidden="1" customHeight="1" x14ac:dyDescent="0.2">
      <c r="A355" s="118">
        <v>45278</v>
      </c>
      <c r="B355" s="181"/>
      <c r="C355" s="120"/>
      <c r="D355" s="120" t="s">
        <v>8122</v>
      </c>
      <c r="E355" s="120" t="s">
        <v>6928</v>
      </c>
      <c r="F355" s="121" t="s">
        <v>8150</v>
      </c>
      <c r="G355" s="171" t="s">
        <v>8150</v>
      </c>
      <c r="H355" s="123" t="s">
        <v>8151</v>
      </c>
      <c r="I355" s="124">
        <v>10</v>
      </c>
      <c r="J355" s="125">
        <f t="shared" si="64"/>
        <v>40.15748031496063</v>
      </c>
      <c r="K355" s="125">
        <f t="shared" si="64"/>
        <v>13.779527559055119</v>
      </c>
      <c r="L355" s="125">
        <f t="shared" si="64"/>
        <v>19.488188976377952</v>
      </c>
      <c r="M355" s="126">
        <f t="shared" si="63"/>
        <v>39.021419999999999</v>
      </c>
      <c r="N355" s="126">
        <f t="shared" si="63"/>
        <v>27.77796</v>
      </c>
      <c r="O355" s="127">
        <f t="shared" si="72"/>
        <v>0.17671500000000001</v>
      </c>
      <c r="P355" s="125">
        <f t="shared" si="60"/>
        <v>6.2406313296878562</v>
      </c>
      <c r="Q355" s="124">
        <v>1</v>
      </c>
      <c r="R355" s="125">
        <v>18.89</v>
      </c>
      <c r="S355" s="125">
        <v>3.74</v>
      </c>
      <c r="T355" s="125">
        <v>13.19</v>
      </c>
      <c r="U355" s="132">
        <v>3.63</v>
      </c>
      <c r="V355" s="134">
        <f t="shared" ref="V355:V360" si="73">(W355*0.02832)</f>
        <v>1.5272068612777778E-2</v>
      </c>
      <c r="W355" s="134">
        <f t="shared" ref="W355:W360" si="74">R355*S355*T355/1728</f>
        <v>0.53926795949074069</v>
      </c>
      <c r="X355" s="130"/>
      <c r="Y355" s="130"/>
      <c r="Z355" s="128">
        <v>3850</v>
      </c>
      <c r="AA355" s="128"/>
      <c r="AB355" s="130" t="s">
        <v>41</v>
      </c>
      <c r="AC355" s="130" t="s">
        <v>6930</v>
      </c>
      <c r="AD355" s="130" t="s">
        <v>6931</v>
      </c>
      <c r="AE355" s="130" t="s">
        <v>7003</v>
      </c>
      <c r="AF355" s="129">
        <v>200</v>
      </c>
      <c r="AG355" s="129"/>
      <c r="AH355" s="189">
        <v>102</v>
      </c>
      <c r="AI355" s="189">
        <v>35</v>
      </c>
      <c r="AJ355" s="189">
        <v>49.5</v>
      </c>
      <c r="AK355" s="132">
        <v>17.7</v>
      </c>
      <c r="AL355" s="132">
        <v>12.6</v>
      </c>
      <c r="AM355" s="134">
        <f t="shared" si="65"/>
        <v>1.76715E-2</v>
      </c>
      <c r="AN355" s="210" t="s">
        <v>7003</v>
      </c>
      <c r="AO355" s="134" t="s">
        <v>7543</v>
      </c>
      <c r="AP355" s="167"/>
      <c r="AQ355" s="191"/>
      <c r="AR355" s="197" t="s">
        <v>8152</v>
      </c>
      <c r="AS355" s="138" t="s">
        <v>7003</v>
      </c>
      <c r="AT355" s="139">
        <v>18.5</v>
      </c>
      <c r="AU355" s="139">
        <v>12</v>
      </c>
      <c r="AV355" s="139">
        <v>12.8</v>
      </c>
      <c r="AW355" s="140">
        <v>60</v>
      </c>
      <c r="AX355" s="152" t="s">
        <v>6856</v>
      </c>
      <c r="AY355" s="205"/>
      <c r="AZ355" s="205"/>
      <c r="BA355" s="205"/>
      <c r="BB355" s="206"/>
      <c r="BC355" s="206"/>
      <c r="BD355" s="206"/>
      <c r="BE355" s="254"/>
      <c r="BF355" s="254"/>
      <c r="BG355" s="153"/>
      <c r="BH355" s="143">
        <f t="shared" si="66"/>
        <v>0</v>
      </c>
      <c r="BI355" s="143">
        <f t="shared" si="67"/>
        <v>0</v>
      </c>
      <c r="BJ355" s="143">
        <f t="shared" si="68"/>
        <v>68.035274999999999</v>
      </c>
      <c r="BK355" s="143">
        <f t="shared" si="69"/>
        <v>0</v>
      </c>
    </row>
    <row r="356" spans="1:65" s="200" customFormat="1" ht="33" hidden="1" customHeight="1" x14ac:dyDescent="0.2">
      <c r="A356" s="118">
        <v>45278</v>
      </c>
      <c r="B356" s="181"/>
      <c r="C356" s="120"/>
      <c r="D356" s="120" t="s">
        <v>8122</v>
      </c>
      <c r="E356" s="120" t="s">
        <v>6928</v>
      </c>
      <c r="F356" s="121" t="s">
        <v>8153</v>
      </c>
      <c r="G356" s="171" t="s">
        <v>8153</v>
      </c>
      <c r="H356" s="123" t="s">
        <v>8154</v>
      </c>
      <c r="I356" s="124">
        <v>10</v>
      </c>
      <c r="J356" s="125">
        <f t="shared" si="64"/>
        <v>52.165354330708659</v>
      </c>
      <c r="K356" s="125">
        <f t="shared" si="64"/>
        <v>12.598425196850393</v>
      </c>
      <c r="L356" s="125">
        <f t="shared" si="64"/>
        <v>24.212598425196852</v>
      </c>
      <c r="M356" s="126">
        <f t="shared" si="63"/>
        <v>44.532920000000004</v>
      </c>
      <c r="N356" s="126">
        <f t="shared" si="63"/>
        <v>30.092790000000001</v>
      </c>
      <c r="O356" s="127">
        <f t="shared" si="72"/>
        <v>0.26075999999999999</v>
      </c>
      <c r="P356" s="125">
        <f t="shared" si="60"/>
        <v>9.2086524942953627</v>
      </c>
      <c r="Q356" s="124">
        <v>1</v>
      </c>
      <c r="R356" s="125">
        <v>23.62</v>
      </c>
      <c r="S356" s="125">
        <v>5.12</v>
      </c>
      <c r="T356" s="125">
        <v>12</v>
      </c>
      <c r="U356" s="132">
        <v>4.2300000000000004</v>
      </c>
      <c r="V356" s="134">
        <f t="shared" si="73"/>
        <v>2.3783765333333338E-2</v>
      </c>
      <c r="W356" s="134">
        <f t="shared" si="74"/>
        <v>0.83982222222222236</v>
      </c>
      <c r="X356" s="130"/>
      <c r="Y356" s="130"/>
      <c r="Z356" s="128">
        <v>2609</v>
      </c>
      <c r="AA356" s="128"/>
      <c r="AB356" s="130" t="s">
        <v>41</v>
      </c>
      <c r="AC356" s="130" t="s">
        <v>6930</v>
      </c>
      <c r="AD356" s="130" t="s">
        <v>6931</v>
      </c>
      <c r="AE356" s="130" t="s">
        <v>7003</v>
      </c>
      <c r="AF356" s="129">
        <v>200</v>
      </c>
      <c r="AG356" s="129"/>
      <c r="AH356" s="189">
        <v>132.5</v>
      </c>
      <c r="AI356" s="189">
        <v>32</v>
      </c>
      <c r="AJ356" s="189">
        <v>61.5</v>
      </c>
      <c r="AK356" s="132">
        <v>20.2</v>
      </c>
      <c r="AL356" s="132">
        <v>13.65</v>
      </c>
      <c r="AM356" s="134">
        <f t="shared" si="65"/>
        <v>2.6075999999999998E-2</v>
      </c>
      <c r="AN356" s="210" t="s">
        <v>8155</v>
      </c>
      <c r="AO356" s="134" t="s">
        <v>7543</v>
      </c>
      <c r="AP356" s="167"/>
      <c r="AQ356" s="191"/>
      <c r="AR356" s="197" t="s">
        <v>8156</v>
      </c>
      <c r="AS356" s="138" t="s">
        <v>7003</v>
      </c>
      <c r="AT356" s="139">
        <v>31.9</v>
      </c>
      <c r="AU356" s="139">
        <v>20.5</v>
      </c>
      <c r="AV356" s="139">
        <v>24.5</v>
      </c>
      <c r="AW356" s="140">
        <v>150</v>
      </c>
      <c r="AX356" s="152" t="s">
        <v>6856</v>
      </c>
      <c r="AY356" s="205"/>
      <c r="AZ356" s="205"/>
      <c r="BA356" s="205"/>
      <c r="BB356" s="206"/>
      <c r="BC356" s="206"/>
      <c r="BD356" s="206"/>
      <c r="BE356" s="254"/>
      <c r="BF356" s="254"/>
      <c r="BG356" s="153"/>
      <c r="BH356" s="143">
        <f t="shared" si="66"/>
        <v>0</v>
      </c>
      <c r="BI356" s="143">
        <f t="shared" si="67"/>
        <v>0</v>
      </c>
      <c r="BJ356" s="143">
        <f t="shared" si="68"/>
        <v>68.03228399999999</v>
      </c>
      <c r="BK356" s="143">
        <f t="shared" si="69"/>
        <v>0</v>
      </c>
    </row>
    <row r="357" spans="1:65" s="200" customFormat="1" ht="33" hidden="1" customHeight="1" x14ac:dyDescent="0.2">
      <c r="A357" s="118">
        <v>45299</v>
      </c>
      <c r="B357" s="181"/>
      <c r="C357" s="120"/>
      <c r="D357" s="120" t="s">
        <v>8122</v>
      </c>
      <c r="E357" s="120" t="s">
        <v>6928</v>
      </c>
      <c r="F357" s="121" t="s">
        <v>8157</v>
      </c>
      <c r="G357" s="171" t="s">
        <v>8157</v>
      </c>
      <c r="H357" s="123" t="s">
        <v>8158</v>
      </c>
      <c r="I357" s="124">
        <v>4</v>
      </c>
      <c r="J357" s="125">
        <f t="shared" si="64"/>
        <v>38.582677165354333</v>
      </c>
      <c r="K357" s="125">
        <f t="shared" si="64"/>
        <v>12.204724409448819</v>
      </c>
      <c r="L357" s="125">
        <f t="shared" si="64"/>
        <v>12.204724409448819</v>
      </c>
      <c r="M357" s="126">
        <f t="shared" si="63"/>
        <v>25.132440000000003</v>
      </c>
      <c r="N357" s="126">
        <f t="shared" si="63"/>
        <v>17.636800000000001</v>
      </c>
      <c r="O357" s="127">
        <f t="shared" si="72"/>
        <v>9.4177999999999998E-2</v>
      </c>
      <c r="P357" s="125">
        <f t="shared" si="60"/>
        <v>3.3258646824963525</v>
      </c>
      <c r="Q357" s="124">
        <v>1</v>
      </c>
      <c r="R357" s="125">
        <v>38.200000000000003</v>
      </c>
      <c r="S357" s="125">
        <v>11.8</v>
      </c>
      <c r="T357" s="125">
        <v>2.8</v>
      </c>
      <c r="U357" s="132">
        <v>5.8</v>
      </c>
      <c r="V357" s="134">
        <f t="shared" si="73"/>
        <v>2.0684875555555558E-2</v>
      </c>
      <c r="W357" s="134">
        <f t="shared" si="74"/>
        <v>0.73039814814814819</v>
      </c>
      <c r="X357" s="130"/>
      <c r="Y357" s="130"/>
      <c r="Z357" s="128">
        <v>2890</v>
      </c>
      <c r="AA357" s="128"/>
      <c r="AB357" s="130" t="s">
        <v>41</v>
      </c>
      <c r="AC357" s="130" t="s">
        <v>6930</v>
      </c>
      <c r="AD357" s="130" t="s">
        <v>6931</v>
      </c>
      <c r="AE357" s="130">
        <v>200</v>
      </c>
      <c r="AF357" s="129">
        <v>200</v>
      </c>
      <c r="AG357" s="129"/>
      <c r="AH357" s="189">
        <v>98</v>
      </c>
      <c r="AI357" s="189">
        <v>31</v>
      </c>
      <c r="AJ357" s="189">
        <v>31</v>
      </c>
      <c r="AK357" s="132">
        <v>11.4</v>
      </c>
      <c r="AL357" s="132">
        <v>8</v>
      </c>
      <c r="AM357" s="134">
        <f t="shared" si="65"/>
        <v>2.3544499999999999E-2</v>
      </c>
      <c r="AN357" s="210" t="s">
        <v>8155</v>
      </c>
      <c r="AO357" s="134" t="s">
        <v>7543</v>
      </c>
      <c r="AP357" s="167"/>
      <c r="AQ357" s="191"/>
      <c r="AR357" s="197" t="s">
        <v>8159</v>
      </c>
      <c r="AS357" s="138" t="s">
        <v>7003</v>
      </c>
      <c r="AT357" s="139">
        <v>30</v>
      </c>
      <c r="AU357" s="139">
        <v>22.5</v>
      </c>
      <c r="AV357" s="139">
        <v>23.6</v>
      </c>
      <c r="AW357" s="140" t="s">
        <v>7003</v>
      </c>
      <c r="AX357" s="152" t="s">
        <v>6856</v>
      </c>
      <c r="AY357" s="205"/>
      <c r="AZ357" s="205"/>
      <c r="BA357" s="205"/>
      <c r="BB357" s="206"/>
      <c r="BC357" s="206"/>
      <c r="BD357" s="206"/>
      <c r="BE357" s="254"/>
      <c r="BF357" s="254"/>
      <c r="BG357" s="153"/>
      <c r="BH357" s="143">
        <f t="shared" si="66"/>
        <v>0</v>
      </c>
      <c r="BI357" s="143">
        <f t="shared" si="67"/>
        <v>0</v>
      </c>
      <c r="BJ357" s="143">
        <f t="shared" si="68"/>
        <v>68.043604999999999</v>
      </c>
      <c r="BK357" s="143">
        <f t="shared" si="69"/>
        <v>0</v>
      </c>
    </row>
    <row r="358" spans="1:65" s="200" customFormat="1" ht="33" hidden="1" customHeight="1" x14ac:dyDescent="0.2">
      <c r="A358" s="118">
        <v>45306</v>
      </c>
      <c r="B358" s="181"/>
      <c r="C358" s="120"/>
      <c r="D358" s="120" t="s">
        <v>8122</v>
      </c>
      <c r="E358" s="120" t="s">
        <v>6928</v>
      </c>
      <c r="F358" s="121" t="s">
        <v>4435</v>
      </c>
      <c r="G358" s="171" t="s">
        <v>4435</v>
      </c>
      <c r="H358" s="123" t="s">
        <v>8160</v>
      </c>
      <c r="I358" s="124">
        <v>30</v>
      </c>
      <c r="J358" s="125">
        <f t="shared" si="64"/>
        <v>18.700787401574804</v>
      </c>
      <c r="K358" s="125">
        <f t="shared" si="64"/>
        <v>14.960629921259843</v>
      </c>
      <c r="L358" s="125">
        <f t="shared" si="64"/>
        <v>23.622047244094489</v>
      </c>
      <c r="M358" s="126">
        <f t="shared" si="63"/>
        <v>33.069000000000003</v>
      </c>
      <c r="N358" s="126">
        <f t="shared" si="63"/>
        <v>21.82554</v>
      </c>
      <c r="O358" s="127">
        <f t="shared" si="72"/>
        <v>0.10829999999999999</v>
      </c>
      <c r="P358" s="125">
        <f t="shared" ref="P358:P421" si="75">J358*K358*L358/1728</f>
        <v>3.8245784059372143</v>
      </c>
      <c r="Q358" s="124">
        <v>1</v>
      </c>
      <c r="R358" s="125">
        <v>5.9059999999999997</v>
      </c>
      <c r="S358" s="125">
        <v>2.7559999999999998</v>
      </c>
      <c r="T358" s="125">
        <v>11.417</v>
      </c>
      <c r="U358" s="132">
        <v>1.1000000000000001</v>
      </c>
      <c r="V358" s="134">
        <f t="shared" si="73"/>
        <v>3.0456091445577775E-3</v>
      </c>
      <c r="W358" s="134">
        <f t="shared" si="74"/>
        <v>0.1075426957824074</v>
      </c>
      <c r="X358" s="130">
        <v>8100</v>
      </c>
      <c r="Y358" s="130">
        <v>16500</v>
      </c>
      <c r="Z358" s="128">
        <v>18900</v>
      </c>
      <c r="AA358" s="128"/>
      <c r="AB358" s="130" t="s">
        <v>41</v>
      </c>
      <c r="AC358" s="130" t="s">
        <v>6930</v>
      </c>
      <c r="AD358" s="130" t="s">
        <v>6931</v>
      </c>
      <c r="AE358" s="130" t="s">
        <v>7003</v>
      </c>
      <c r="AF358" s="129">
        <v>200</v>
      </c>
      <c r="AG358" s="129"/>
      <c r="AH358" s="189">
        <v>47.5</v>
      </c>
      <c r="AI358" s="189">
        <v>38</v>
      </c>
      <c r="AJ358" s="189">
        <v>60</v>
      </c>
      <c r="AK358" s="132">
        <v>15</v>
      </c>
      <c r="AL358" s="132">
        <v>9.9</v>
      </c>
      <c r="AM358" s="134">
        <f t="shared" si="65"/>
        <v>3.6099999999999999E-3</v>
      </c>
      <c r="AN358" s="210" t="s">
        <v>7003</v>
      </c>
      <c r="AO358" s="134" t="s">
        <v>7543</v>
      </c>
      <c r="AP358" s="136"/>
      <c r="AQ358" s="191"/>
      <c r="AR358" s="197" t="s">
        <v>8161</v>
      </c>
      <c r="AS358" s="138" t="s">
        <v>7003</v>
      </c>
      <c r="AT358" s="139">
        <v>18.7</v>
      </c>
      <c r="AU358" s="139">
        <v>11.02</v>
      </c>
      <c r="AV358" s="139">
        <v>21.65</v>
      </c>
      <c r="AW358" s="140" t="s">
        <v>7003</v>
      </c>
      <c r="AX358" s="152" t="s">
        <v>6856</v>
      </c>
      <c r="AY358" s="258"/>
      <c r="AZ358" s="258"/>
      <c r="BA358" s="205"/>
      <c r="BB358" s="206"/>
      <c r="BC358" s="206"/>
      <c r="BD358" s="206"/>
      <c r="BE358" s="254"/>
      <c r="BF358" s="254"/>
      <c r="BG358" s="153"/>
      <c r="BH358" s="143">
        <f t="shared" si="66"/>
        <v>29.240999999999996</v>
      </c>
      <c r="BI358" s="143">
        <f t="shared" si="67"/>
        <v>59.564999999999991</v>
      </c>
      <c r="BJ358" s="143">
        <f t="shared" si="68"/>
        <v>68.228999999999999</v>
      </c>
      <c r="BK358" s="143">
        <f t="shared" si="69"/>
        <v>0</v>
      </c>
    </row>
    <row r="359" spans="1:65" s="200" customFormat="1" ht="33" hidden="1" customHeight="1" x14ac:dyDescent="0.2">
      <c r="A359" s="118">
        <v>45340</v>
      </c>
      <c r="B359" s="181" t="s">
        <v>7697</v>
      </c>
      <c r="C359" s="120"/>
      <c r="D359" s="120" t="s">
        <v>8122</v>
      </c>
      <c r="E359" s="120" t="s">
        <v>6928</v>
      </c>
      <c r="F359" s="121" t="s">
        <v>8162</v>
      </c>
      <c r="G359" s="171" t="s">
        <v>8162</v>
      </c>
      <c r="H359" s="123" t="s">
        <v>8163</v>
      </c>
      <c r="I359" s="124">
        <v>10</v>
      </c>
      <c r="J359" s="125">
        <f t="shared" si="64"/>
        <v>24.212598425196852</v>
      </c>
      <c r="K359" s="125">
        <f t="shared" si="64"/>
        <v>8.4645669291338574</v>
      </c>
      <c r="L359" s="125">
        <f t="shared" si="64"/>
        <v>24.212598425196852</v>
      </c>
      <c r="M359" s="126">
        <f t="shared" ref="M359:N390" si="76">AK359*2.2046</f>
        <v>24.691520000000001</v>
      </c>
      <c r="N359" s="126">
        <f t="shared" si="76"/>
        <v>21.605080000000001</v>
      </c>
      <c r="O359" s="127">
        <f t="shared" si="72"/>
        <v>8.1318374999999998E-2</v>
      </c>
      <c r="P359" s="125">
        <f t="shared" si="75"/>
        <v>2.8717313114580296</v>
      </c>
      <c r="Q359" s="124">
        <v>1</v>
      </c>
      <c r="R359" s="125">
        <v>7.87</v>
      </c>
      <c r="S359" s="125">
        <v>2.16</v>
      </c>
      <c r="T359" s="125">
        <v>23.6</v>
      </c>
      <c r="U359" s="132">
        <v>2.16</v>
      </c>
      <c r="V359" s="134">
        <f t="shared" si="73"/>
        <v>6.5749128000000016E-3</v>
      </c>
      <c r="W359" s="134">
        <f t="shared" si="74"/>
        <v>0.23216500000000004</v>
      </c>
      <c r="X359" s="130"/>
      <c r="Y359" s="130"/>
      <c r="Z359" s="128">
        <v>8366</v>
      </c>
      <c r="AA359" s="128"/>
      <c r="AB359" s="130" t="s">
        <v>41</v>
      </c>
      <c r="AC359" s="130" t="s">
        <v>6930</v>
      </c>
      <c r="AD359" s="130" t="s">
        <v>6931</v>
      </c>
      <c r="AE359" s="130" t="s">
        <v>7003</v>
      </c>
      <c r="AF359" s="129">
        <v>200</v>
      </c>
      <c r="AG359" s="129"/>
      <c r="AH359" s="189">
        <v>61.5</v>
      </c>
      <c r="AI359" s="189">
        <v>21.5</v>
      </c>
      <c r="AJ359" s="189">
        <v>61.5</v>
      </c>
      <c r="AK359" s="132">
        <v>11.2</v>
      </c>
      <c r="AL359" s="132">
        <v>9.8000000000000007</v>
      </c>
      <c r="AM359" s="134">
        <f t="shared" si="65"/>
        <v>8.1318374999999991E-3</v>
      </c>
      <c r="AN359" s="210" t="s">
        <v>7003</v>
      </c>
      <c r="AO359" s="134" t="s">
        <v>7543</v>
      </c>
      <c r="AP359" s="167"/>
      <c r="AQ359" s="191"/>
      <c r="AR359" s="197" t="s">
        <v>8164</v>
      </c>
      <c r="AS359" s="136" t="s">
        <v>6938</v>
      </c>
      <c r="AT359" s="139">
        <v>28</v>
      </c>
      <c r="AU359" s="139">
        <v>20.5</v>
      </c>
      <c r="AV359" s="139">
        <v>2.9</v>
      </c>
      <c r="AW359" s="140" t="s">
        <v>7003</v>
      </c>
      <c r="AX359" s="152" t="s">
        <v>6856</v>
      </c>
      <c r="AY359" s="205"/>
      <c r="AZ359" s="205"/>
      <c r="BA359" s="205"/>
      <c r="BB359" s="206"/>
      <c r="BC359" s="206"/>
      <c r="BD359" s="206"/>
      <c r="BE359" s="254"/>
      <c r="BF359" s="254"/>
      <c r="BG359" s="153"/>
      <c r="BH359" s="143">
        <f t="shared" si="66"/>
        <v>0</v>
      </c>
      <c r="BI359" s="143">
        <f t="shared" si="67"/>
        <v>0</v>
      </c>
      <c r="BJ359" s="143">
        <f t="shared" si="68"/>
        <v>68.030952525000004</v>
      </c>
      <c r="BK359" s="143">
        <f t="shared" si="69"/>
        <v>0</v>
      </c>
    </row>
    <row r="360" spans="1:65" s="200" customFormat="1" ht="33" hidden="1" customHeight="1" x14ac:dyDescent="0.2">
      <c r="A360" s="118">
        <v>45391</v>
      </c>
      <c r="B360" s="181" t="s">
        <v>7502</v>
      </c>
      <c r="C360" s="120"/>
      <c r="D360" s="120" t="s">
        <v>8165</v>
      </c>
      <c r="E360" s="120" t="s">
        <v>6928</v>
      </c>
      <c r="F360" s="121" t="s">
        <v>8166</v>
      </c>
      <c r="G360" s="171" t="s">
        <v>8166</v>
      </c>
      <c r="H360" s="123" t="s">
        <v>8167</v>
      </c>
      <c r="I360" s="124">
        <v>20</v>
      </c>
      <c r="J360" s="125">
        <f t="shared" si="64"/>
        <v>15.551181102362204</v>
      </c>
      <c r="K360" s="125">
        <f t="shared" si="64"/>
        <v>19.291338582677167</v>
      </c>
      <c r="L360" s="125">
        <f t="shared" si="64"/>
        <v>19.291338582677167</v>
      </c>
      <c r="M360" s="126">
        <f t="shared" si="76"/>
        <v>27.337040000000002</v>
      </c>
      <c r="N360" s="126">
        <f t="shared" si="76"/>
        <v>19.400480000000002</v>
      </c>
      <c r="O360" s="127">
        <f t="shared" si="72"/>
        <v>9.4839499999999993E-2</v>
      </c>
      <c r="P360" s="125">
        <f t="shared" si="75"/>
        <v>3.3492253345326168</v>
      </c>
      <c r="Q360" s="124">
        <v>1</v>
      </c>
      <c r="R360" s="125">
        <v>9.2520000000000007</v>
      </c>
      <c r="S360" s="125">
        <v>2.9529999999999998</v>
      </c>
      <c r="T360" s="125">
        <v>8.8580000000000005</v>
      </c>
      <c r="U360" s="132">
        <v>1.28</v>
      </c>
      <c r="V360" s="134">
        <f t="shared" si="73"/>
        <v>3.9662881086200011E-3</v>
      </c>
      <c r="W360" s="134">
        <f t="shared" si="74"/>
        <v>0.14005254620833335</v>
      </c>
      <c r="X360" s="130"/>
      <c r="Y360" s="130"/>
      <c r="Z360" s="128">
        <v>14349</v>
      </c>
      <c r="AA360" s="128"/>
      <c r="AB360" s="130" t="s">
        <v>7855</v>
      </c>
      <c r="AC360" s="130" t="s">
        <v>7018</v>
      </c>
      <c r="AD360" s="130" t="s">
        <v>6931</v>
      </c>
      <c r="AE360" s="130">
        <v>100</v>
      </c>
      <c r="AF360" s="129">
        <v>100</v>
      </c>
      <c r="AG360" s="129"/>
      <c r="AH360" s="189">
        <v>39.5</v>
      </c>
      <c r="AI360" s="189">
        <v>49</v>
      </c>
      <c r="AJ360" s="189">
        <v>49</v>
      </c>
      <c r="AK360" s="132">
        <v>12.4</v>
      </c>
      <c r="AL360" s="132">
        <v>8.8000000000000007</v>
      </c>
      <c r="AM360" s="134">
        <f t="shared" si="65"/>
        <v>4.7419749999999998E-3</v>
      </c>
      <c r="AN360" s="210" t="s">
        <v>7003</v>
      </c>
      <c r="AO360" s="134" t="s">
        <v>7543</v>
      </c>
      <c r="AP360" s="197"/>
      <c r="AQ360" s="191"/>
      <c r="AR360" s="197" t="s">
        <v>8168</v>
      </c>
      <c r="AS360" s="138" t="s">
        <v>7003</v>
      </c>
      <c r="AT360" s="139">
        <v>25.79</v>
      </c>
      <c r="AU360" s="139">
        <v>47.24</v>
      </c>
      <c r="AV360" s="139">
        <v>43.31</v>
      </c>
      <c r="AW360" s="140" t="s">
        <v>7003</v>
      </c>
      <c r="AX360" s="152" t="s">
        <v>6856</v>
      </c>
      <c r="AY360" s="205"/>
      <c r="AZ360" s="205"/>
      <c r="BA360" s="205"/>
      <c r="BB360" s="206"/>
      <c r="BC360" s="206"/>
      <c r="BD360" s="206"/>
      <c r="BE360" s="254"/>
      <c r="BF360" s="254"/>
      <c r="BG360" s="153"/>
      <c r="BH360" s="143">
        <f t="shared" si="66"/>
        <v>0</v>
      </c>
      <c r="BI360" s="143">
        <f t="shared" si="67"/>
        <v>0</v>
      </c>
      <c r="BJ360" s="143">
        <f t="shared" si="68"/>
        <v>68.042599275000001</v>
      </c>
      <c r="BK360" s="143">
        <f t="shared" si="69"/>
        <v>0</v>
      </c>
    </row>
    <row r="361" spans="1:65" s="200" customFormat="1" ht="33" hidden="1" customHeight="1" x14ac:dyDescent="0.2">
      <c r="A361" s="118">
        <v>45425</v>
      </c>
      <c r="B361" s="339" t="s">
        <v>8353</v>
      </c>
      <c r="C361" s="120"/>
      <c r="D361" s="120" t="s">
        <v>6927</v>
      </c>
      <c r="E361" s="120" t="s">
        <v>6928</v>
      </c>
      <c r="F361" s="121">
        <v>3969</v>
      </c>
      <c r="G361" s="171" t="s">
        <v>8354</v>
      </c>
      <c r="H361" s="123" t="s">
        <v>8355</v>
      </c>
      <c r="I361" s="124">
        <v>1</v>
      </c>
      <c r="J361" s="125">
        <f t="shared" si="64"/>
        <v>19.685039370078741</v>
      </c>
      <c r="K361" s="125">
        <f t="shared" si="64"/>
        <v>10.826771653543307</v>
      </c>
      <c r="L361" s="125">
        <f t="shared" si="64"/>
        <v>25.393700787401574</v>
      </c>
      <c r="M361" s="126">
        <f t="shared" si="76"/>
        <v>34.832680000000003</v>
      </c>
      <c r="N361" s="126">
        <f t="shared" si="76"/>
        <v>30.643940000000001</v>
      </c>
      <c r="O361" s="127">
        <f t="shared" si="72"/>
        <v>8.8687500000000002E-2</v>
      </c>
      <c r="P361" s="125">
        <f t="shared" si="75"/>
        <v>3.1319695048620195</v>
      </c>
      <c r="Q361" s="124"/>
      <c r="R361" s="125"/>
      <c r="S361" s="125"/>
      <c r="T361" s="125"/>
      <c r="U361" s="132"/>
      <c r="V361" s="134"/>
      <c r="W361" s="134"/>
      <c r="X361" s="130">
        <v>295</v>
      </c>
      <c r="Y361" s="130">
        <v>664</v>
      </c>
      <c r="Z361" s="128">
        <v>768</v>
      </c>
      <c r="AA361" s="128">
        <v>830</v>
      </c>
      <c r="AB361" s="130" t="s">
        <v>77</v>
      </c>
      <c r="AC361" s="130" t="s">
        <v>7314</v>
      </c>
      <c r="AD361" s="130" t="s">
        <v>6931</v>
      </c>
      <c r="AE361" s="130">
        <v>200</v>
      </c>
      <c r="AF361" s="131" t="s">
        <v>7316</v>
      </c>
      <c r="AG361" s="129"/>
      <c r="AH361" s="189">
        <v>50</v>
      </c>
      <c r="AI361" s="189">
        <v>27.5</v>
      </c>
      <c r="AJ361" s="189">
        <v>64.5</v>
      </c>
      <c r="AK361" s="132">
        <v>15.8</v>
      </c>
      <c r="AL361" s="132">
        <v>13.9</v>
      </c>
      <c r="AM361" s="134">
        <f t="shared" si="65"/>
        <v>8.8687500000000002E-2</v>
      </c>
      <c r="AN361" s="135" t="s">
        <v>7289</v>
      </c>
      <c r="AO361" s="197" t="s">
        <v>6934</v>
      </c>
      <c r="AP361" s="197" t="s">
        <v>6935</v>
      </c>
      <c r="AQ361" s="154" t="s">
        <v>8169</v>
      </c>
      <c r="AR361" s="197" t="s">
        <v>8170</v>
      </c>
      <c r="AS361" s="138" t="s">
        <v>7003</v>
      </c>
      <c r="AT361" s="139">
        <v>41.75</v>
      </c>
      <c r="AU361" s="139">
        <v>25.25</v>
      </c>
      <c r="AV361" s="139">
        <v>41</v>
      </c>
      <c r="AW361" s="140">
        <v>120</v>
      </c>
      <c r="AX361" s="152" t="s">
        <v>6856</v>
      </c>
      <c r="AY361" s="205"/>
      <c r="AZ361" s="205"/>
      <c r="BA361" s="205"/>
      <c r="BB361" s="206"/>
      <c r="BC361" s="206"/>
      <c r="BD361" s="206"/>
      <c r="BE361" s="254"/>
      <c r="BF361" s="254"/>
      <c r="BG361" s="153"/>
      <c r="BH361" s="143">
        <f t="shared" si="66"/>
        <v>26.162812500000001</v>
      </c>
      <c r="BI361" s="143">
        <f t="shared" si="67"/>
        <v>58.888500000000001</v>
      </c>
      <c r="BJ361" s="143">
        <f t="shared" si="68"/>
        <v>68.111999999999995</v>
      </c>
      <c r="BK361" s="143">
        <f t="shared" si="69"/>
        <v>73.610624999999999</v>
      </c>
    </row>
    <row r="362" spans="1:65" s="144" customFormat="1" ht="31.9" hidden="1" customHeight="1" x14ac:dyDescent="0.2">
      <c r="A362" s="118">
        <v>45414</v>
      </c>
      <c r="B362" s="342" t="s">
        <v>8356</v>
      </c>
      <c r="C362" s="120"/>
      <c r="D362" s="120" t="s">
        <v>7043</v>
      </c>
      <c r="E362" s="120" t="s">
        <v>6928</v>
      </c>
      <c r="F362" s="123" t="s">
        <v>6786</v>
      </c>
      <c r="G362" s="184" t="s">
        <v>6786</v>
      </c>
      <c r="H362" s="123" t="s">
        <v>7698</v>
      </c>
      <c r="I362" s="124">
        <v>1</v>
      </c>
      <c r="J362" s="125">
        <f t="shared" si="64"/>
        <v>18</v>
      </c>
      <c r="K362" s="125">
        <f t="shared" si="64"/>
        <v>7.5</v>
      </c>
      <c r="L362" s="125">
        <f t="shared" si="64"/>
        <v>8</v>
      </c>
      <c r="M362" s="126">
        <f t="shared" si="76"/>
        <v>6.1728800000000001</v>
      </c>
      <c r="N362" s="126">
        <f t="shared" si="76"/>
        <v>5.0485340000000001</v>
      </c>
      <c r="O362" s="127">
        <f t="shared" si="72"/>
        <v>1.769802912E-2</v>
      </c>
      <c r="P362" s="125">
        <f t="shared" si="75"/>
        <v>0.625</v>
      </c>
      <c r="Q362" s="124"/>
      <c r="R362" s="126"/>
      <c r="S362" s="126"/>
      <c r="T362" s="126"/>
      <c r="U362" s="126"/>
      <c r="V362" s="127"/>
      <c r="W362" s="127"/>
      <c r="X362" s="155">
        <v>1580</v>
      </c>
      <c r="Y362" s="155">
        <v>3295</v>
      </c>
      <c r="Z362" s="155">
        <v>3960</v>
      </c>
      <c r="AA362" s="128"/>
      <c r="AB362" s="130" t="s">
        <v>72</v>
      </c>
      <c r="AC362" s="130" t="s">
        <v>7018</v>
      </c>
      <c r="AD362" s="130" t="s">
        <v>6931</v>
      </c>
      <c r="AE362" s="131">
        <v>100</v>
      </c>
      <c r="AF362" s="129">
        <v>400</v>
      </c>
      <c r="AG362" s="129"/>
      <c r="AH362" s="132">
        <v>45.72</v>
      </c>
      <c r="AI362" s="132">
        <v>19.05</v>
      </c>
      <c r="AJ362" s="132">
        <v>20.32</v>
      </c>
      <c r="AK362" s="133">
        <v>2.8</v>
      </c>
      <c r="AL362" s="133">
        <v>2.29</v>
      </c>
      <c r="AM362" s="134">
        <f t="shared" si="65"/>
        <v>1.769802912E-2</v>
      </c>
      <c r="AN362" s="134" t="s">
        <v>7127</v>
      </c>
      <c r="AO362" s="134" t="s">
        <v>6934</v>
      </c>
      <c r="AP362" s="134" t="s">
        <v>6944</v>
      </c>
      <c r="AQ362" s="221" t="s">
        <v>7699</v>
      </c>
      <c r="AR362" s="147" t="s">
        <v>7700</v>
      </c>
      <c r="AS362" s="138" t="s">
        <v>6938</v>
      </c>
      <c r="AT362" s="157">
        <v>22.44</v>
      </c>
      <c r="AU362" s="157">
        <v>9.4499999999999993</v>
      </c>
      <c r="AV362" s="157">
        <v>29.53</v>
      </c>
      <c r="AW362" s="143">
        <v>44</v>
      </c>
      <c r="AX362" s="152" t="s">
        <v>6856</v>
      </c>
      <c r="AY362" s="152"/>
      <c r="AZ362" s="152"/>
      <c r="BA362" s="152"/>
      <c r="BB362" s="152"/>
      <c r="BC362" s="128"/>
      <c r="BD362" s="128"/>
      <c r="BE362" s="222"/>
      <c r="BF362" s="141"/>
      <c r="BG362" s="224"/>
      <c r="BH362" s="143">
        <f t="shared" ref="BH362:BK393" si="77">X362*$O362/$I362</f>
        <v>27.962886009600002</v>
      </c>
      <c r="BI362" s="143">
        <f t="shared" si="77"/>
        <v>58.3150059504</v>
      </c>
      <c r="BJ362" s="143">
        <f t="shared" si="68"/>
        <v>70.084195315200006</v>
      </c>
      <c r="BK362" s="143">
        <f t="shared" si="68"/>
        <v>0</v>
      </c>
      <c r="BL362" s="148"/>
      <c r="BM362" s="148"/>
    </row>
    <row r="363" spans="1:65" s="200" customFormat="1" ht="33" hidden="1" customHeight="1" x14ac:dyDescent="0.2">
      <c r="A363" s="118">
        <v>45414</v>
      </c>
      <c r="B363" s="342" t="s">
        <v>8356</v>
      </c>
      <c r="C363" s="120"/>
      <c r="D363" s="120" t="s">
        <v>7043</v>
      </c>
      <c r="E363" s="120" t="s">
        <v>6928</v>
      </c>
      <c r="F363" s="121" t="s">
        <v>6788</v>
      </c>
      <c r="G363" s="171" t="s">
        <v>6788</v>
      </c>
      <c r="H363" s="123" t="s">
        <v>7698</v>
      </c>
      <c r="I363" s="124">
        <v>1</v>
      </c>
      <c r="J363" s="125">
        <f t="shared" si="64"/>
        <v>18</v>
      </c>
      <c r="K363" s="125">
        <f t="shared" si="64"/>
        <v>7.5</v>
      </c>
      <c r="L363" s="125">
        <f t="shared" si="64"/>
        <v>8</v>
      </c>
      <c r="M363" s="126">
        <f t="shared" si="76"/>
        <v>6.1728800000000001</v>
      </c>
      <c r="N363" s="126">
        <f t="shared" si="76"/>
        <v>5.0485340000000001</v>
      </c>
      <c r="O363" s="127">
        <f t="shared" si="72"/>
        <v>1.769802912E-2</v>
      </c>
      <c r="P363" s="125">
        <f t="shared" si="75"/>
        <v>0.625</v>
      </c>
      <c r="Q363" s="124"/>
      <c r="R363" s="125"/>
      <c r="S363" s="125"/>
      <c r="T363" s="125"/>
      <c r="U363" s="132"/>
      <c r="V363" s="134"/>
      <c r="W363" s="134"/>
      <c r="X363" s="155">
        <v>1580</v>
      </c>
      <c r="Y363" s="155">
        <v>3295</v>
      </c>
      <c r="Z363" s="155">
        <v>3960</v>
      </c>
      <c r="AA363" s="128"/>
      <c r="AB363" s="130" t="s">
        <v>72</v>
      </c>
      <c r="AC363" s="130" t="s">
        <v>7018</v>
      </c>
      <c r="AD363" s="130" t="s">
        <v>6931</v>
      </c>
      <c r="AE363" s="131">
        <v>100</v>
      </c>
      <c r="AF363" s="129">
        <v>400</v>
      </c>
      <c r="AG363" s="129"/>
      <c r="AH363" s="132">
        <v>45.72</v>
      </c>
      <c r="AI363" s="132">
        <v>19.05</v>
      </c>
      <c r="AJ363" s="132">
        <v>20.32</v>
      </c>
      <c r="AK363" s="133">
        <v>2.8</v>
      </c>
      <c r="AL363" s="133">
        <v>2.29</v>
      </c>
      <c r="AM363" s="134">
        <f t="shared" si="65"/>
        <v>1.769802912E-2</v>
      </c>
      <c r="AN363" s="134" t="s">
        <v>7127</v>
      </c>
      <c r="AO363" s="134" t="s">
        <v>6934</v>
      </c>
      <c r="AP363" s="134" t="s">
        <v>6944</v>
      </c>
      <c r="AQ363" s="221" t="s">
        <v>7699</v>
      </c>
      <c r="AR363" s="147" t="s">
        <v>7701</v>
      </c>
      <c r="AS363" s="138" t="s">
        <v>6938</v>
      </c>
      <c r="AT363" s="157">
        <v>22.44</v>
      </c>
      <c r="AU363" s="157">
        <v>9.4499999999999993</v>
      </c>
      <c r="AV363" s="157">
        <v>29.53</v>
      </c>
      <c r="AW363" s="143">
        <v>44</v>
      </c>
      <c r="AX363" s="152" t="s">
        <v>6856</v>
      </c>
      <c r="AY363" s="152"/>
      <c r="AZ363" s="152"/>
      <c r="BA363" s="152"/>
      <c r="BB363" s="128"/>
      <c r="BC363" s="128"/>
      <c r="BD363" s="128"/>
      <c r="BE363" s="222"/>
      <c r="BF363" s="141"/>
      <c r="BG363" s="224"/>
      <c r="BH363" s="143">
        <f t="shared" si="77"/>
        <v>27.962886009600002</v>
      </c>
      <c r="BI363" s="143">
        <f t="shared" si="77"/>
        <v>58.3150059504</v>
      </c>
      <c r="BJ363" s="143">
        <f t="shared" si="68"/>
        <v>70.084195315200006</v>
      </c>
      <c r="BK363" s="143">
        <f t="shared" si="68"/>
        <v>0</v>
      </c>
    </row>
    <row r="364" spans="1:65" s="200" customFormat="1" ht="33" hidden="1" customHeight="1" x14ac:dyDescent="0.2">
      <c r="A364" s="118">
        <v>45414</v>
      </c>
      <c r="B364" s="342" t="s">
        <v>8356</v>
      </c>
      <c r="C364" s="120"/>
      <c r="D364" s="120" t="s">
        <v>7043</v>
      </c>
      <c r="E364" s="120" t="s">
        <v>6928</v>
      </c>
      <c r="F364" s="121" t="s">
        <v>8171</v>
      </c>
      <c r="G364" s="171" t="s">
        <v>6790</v>
      </c>
      <c r="H364" s="123" t="s">
        <v>7698</v>
      </c>
      <c r="I364" s="124">
        <v>1</v>
      </c>
      <c r="J364" s="125">
        <f t="shared" si="64"/>
        <v>18</v>
      </c>
      <c r="K364" s="125">
        <f t="shared" si="64"/>
        <v>7.5</v>
      </c>
      <c r="L364" s="125">
        <f t="shared" si="64"/>
        <v>8</v>
      </c>
      <c r="M364" s="126">
        <f t="shared" si="76"/>
        <v>6.1728800000000001</v>
      </c>
      <c r="N364" s="126">
        <f t="shared" si="76"/>
        <v>5.0485340000000001</v>
      </c>
      <c r="O364" s="127">
        <f t="shared" si="72"/>
        <v>1.769802912E-2</v>
      </c>
      <c r="P364" s="125">
        <f t="shared" si="75"/>
        <v>0.625</v>
      </c>
      <c r="Q364" s="124"/>
      <c r="R364" s="125"/>
      <c r="S364" s="125"/>
      <c r="T364" s="125"/>
      <c r="U364" s="132"/>
      <c r="V364" s="134"/>
      <c r="W364" s="134"/>
      <c r="X364" s="155">
        <v>1580</v>
      </c>
      <c r="Y364" s="155">
        <v>3295</v>
      </c>
      <c r="Z364" s="155">
        <v>3960</v>
      </c>
      <c r="AA364" s="128"/>
      <c r="AB364" s="130" t="s">
        <v>72</v>
      </c>
      <c r="AC364" s="130" t="s">
        <v>7018</v>
      </c>
      <c r="AD364" s="130" t="s">
        <v>6931</v>
      </c>
      <c r="AE364" s="131">
        <v>100</v>
      </c>
      <c r="AF364" s="129">
        <v>400</v>
      </c>
      <c r="AG364" s="129"/>
      <c r="AH364" s="132">
        <v>45.72</v>
      </c>
      <c r="AI364" s="132">
        <v>19.05</v>
      </c>
      <c r="AJ364" s="132">
        <v>20.32</v>
      </c>
      <c r="AK364" s="133">
        <v>2.8</v>
      </c>
      <c r="AL364" s="133">
        <v>2.29</v>
      </c>
      <c r="AM364" s="134">
        <f t="shared" si="65"/>
        <v>1.769802912E-2</v>
      </c>
      <c r="AN364" s="134" t="s">
        <v>7127</v>
      </c>
      <c r="AO364" s="134" t="s">
        <v>6934</v>
      </c>
      <c r="AP364" s="134" t="s">
        <v>6944</v>
      </c>
      <c r="AQ364" s="221" t="s">
        <v>7699</v>
      </c>
      <c r="AR364" s="147" t="s">
        <v>7702</v>
      </c>
      <c r="AS364" s="138" t="s">
        <v>6938</v>
      </c>
      <c r="AT364" s="157">
        <v>22.44</v>
      </c>
      <c r="AU364" s="157">
        <v>9.4499999999999993</v>
      </c>
      <c r="AV364" s="157">
        <v>29.53</v>
      </c>
      <c r="AW364" s="143">
        <v>44</v>
      </c>
      <c r="AX364" s="152" t="s">
        <v>6856</v>
      </c>
      <c r="AY364" s="152"/>
      <c r="AZ364" s="152"/>
      <c r="BA364" s="152"/>
      <c r="BB364" s="128"/>
      <c r="BC364" s="128"/>
      <c r="BD364" s="128"/>
      <c r="BE364" s="222"/>
      <c r="BF364" s="141"/>
      <c r="BG364" s="224"/>
      <c r="BH364" s="143">
        <f t="shared" si="77"/>
        <v>27.962886009600002</v>
      </c>
      <c r="BI364" s="143">
        <f t="shared" si="77"/>
        <v>58.3150059504</v>
      </c>
      <c r="BJ364" s="143">
        <f t="shared" si="68"/>
        <v>70.084195315200006</v>
      </c>
      <c r="BK364" s="143">
        <f t="shared" si="68"/>
        <v>0</v>
      </c>
    </row>
    <row r="365" spans="1:65" s="200" customFormat="1" ht="33" hidden="1" customHeight="1" x14ac:dyDescent="0.2">
      <c r="A365" s="118">
        <v>45414</v>
      </c>
      <c r="B365" s="342" t="s">
        <v>8356</v>
      </c>
      <c r="C365" s="120"/>
      <c r="D365" s="120" t="s">
        <v>7043</v>
      </c>
      <c r="E365" s="120" t="s">
        <v>6928</v>
      </c>
      <c r="F365" s="121" t="s">
        <v>6792</v>
      </c>
      <c r="G365" s="171" t="s">
        <v>6792</v>
      </c>
      <c r="H365" s="123" t="s">
        <v>7698</v>
      </c>
      <c r="I365" s="124">
        <v>1</v>
      </c>
      <c r="J365" s="125">
        <f t="shared" si="64"/>
        <v>18</v>
      </c>
      <c r="K365" s="125">
        <f t="shared" si="64"/>
        <v>7.5</v>
      </c>
      <c r="L365" s="125">
        <f t="shared" si="64"/>
        <v>8</v>
      </c>
      <c r="M365" s="126">
        <f t="shared" si="76"/>
        <v>6.1728800000000001</v>
      </c>
      <c r="N365" s="126">
        <f t="shared" si="76"/>
        <v>5.0485340000000001</v>
      </c>
      <c r="O365" s="127">
        <f t="shared" si="72"/>
        <v>1.769802912E-2</v>
      </c>
      <c r="P365" s="125">
        <f t="shared" si="75"/>
        <v>0.625</v>
      </c>
      <c r="Q365" s="124"/>
      <c r="R365" s="125"/>
      <c r="S365" s="125"/>
      <c r="T365" s="125"/>
      <c r="U365" s="132"/>
      <c r="V365" s="134"/>
      <c r="W365" s="134"/>
      <c r="X365" s="155">
        <v>1580</v>
      </c>
      <c r="Y365" s="155">
        <v>3295</v>
      </c>
      <c r="Z365" s="155">
        <v>3960</v>
      </c>
      <c r="AA365" s="128"/>
      <c r="AB365" s="130" t="s">
        <v>72</v>
      </c>
      <c r="AC365" s="130" t="s">
        <v>7018</v>
      </c>
      <c r="AD365" s="130" t="s">
        <v>6931</v>
      </c>
      <c r="AE365" s="131">
        <v>100</v>
      </c>
      <c r="AF365" s="129">
        <v>400</v>
      </c>
      <c r="AG365" s="129"/>
      <c r="AH365" s="132">
        <v>45.72</v>
      </c>
      <c r="AI365" s="132">
        <v>19.05</v>
      </c>
      <c r="AJ365" s="132">
        <v>20.32</v>
      </c>
      <c r="AK365" s="133">
        <v>2.8</v>
      </c>
      <c r="AL365" s="133">
        <v>2.29</v>
      </c>
      <c r="AM365" s="134">
        <f t="shared" si="65"/>
        <v>1.769802912E-2</v>
      </c>
      <c r="AN365" s="134" t="s">
        <v>7127</v>
      </c>
      <c r="AO365" s="134" t="s">
        <v>6934</v>
      </c>
      <c r="AP365" s="134" t="s">
        <v>6944</v>
      </c>
      <c r="AQ365" s="221" t="s">
        <v>7699</v>
      </c>
      <c r="AR365" s="147" t="s">
        <v>7703</v>
      </c>
      <c r="AS365" s="138" t="s">
        <v>6938</v>
      </c>
      <c r="AT365" s="157">
        <v>22.44</v>
      </c>
      <c r="AU365" s="157">
        <v>9.4499999999999993</v>
      </c>
      <c r="AV365" s="157">
        <v>29.53</v>
      </c>
      <c r="AW365" s="143">
        <v>44</v>
      </c>
      <c r="AX365" s="152" t="s">
        <v>6856</v>
      </c>
      <c r="AY365" s="152"/>
      <c r="AZ365" s="152"/>
      <c r="BA365" s="152"/>
      <c r="BB365" s="128"/>
      <c r="BC365" s="128"/>
      <c r="BD365" s="128"/>
      <c r="BE365" s="222"/>
      <c r="BF365" s="141"/>
      <c r="BG365" s="224"/>
      <c r="BH365" s="143">
        <f t="shared" si="77"/>
        <v>27.962886009600002</v>
      </c>
      <c r="BI365" s="143">
        <f t="shared" si="77"/>
        <v>58.3150059504</v>
      </c>
      <c r="BJ365" s="143">
        <f t="shared" si="68"/>
        <v>70.084195315200006</v>
      </c>
      <c r="BK365" s="143">
        <f t="shared" si="68"/>
        <v>0</v>
      </c>
    </row>
    <row r="366" spans="1:65" s="200" customFormat="1" ht="33" hidden="1" customHeight="1" x14ac:dyDescent="0.2">
      <c r="A366" s="118">
        <v>45414</v>
      </c>
      <c r="B366" s="342" t="s">
        <v>8356</v>
      </c>
      <c r="C366" s="120"/>
      <c r="D366" s="120" t="s">
        <v>7043</v>
      </c>
      <c r="E366" s="120" t="s">
        <v>6928</v>
      </c>
      <c r="F366" s="121" t="s">
        <v>6777</v>
      </c>
      <c r="G366" s="171" t="s">
        <v>6777</v>
      </c>
      <c r="H366" s="123" t="s">
        <v>7698</v>
      </c>
      <c r="I366" s="124">
        <v>1</v>
      </c>
      <c r="J366" s="125">
        <f t="shared" si="64"/>
        <v>18</v>
      </c>
      <c r="K366" s="125">
        <f t="shared" si="64"/>
        <v>7.5</v>
      </c>
      <c r="L366" s="125">
        <f t="shared" si="64"/>
        <v>8</v>
      </c>
      <c r="M366" s="126">
        <f t="shared" si="76"/>
        <v>6.1728800000000001</v>
      </c>
      <c r="N366" s="126">
        <f t="shared" si="76"/>
        <v>5.0485340000000001</v>
      </c>
      <c r="O366" s="127">
        <f t="shared" si="72"/>
        <v>1.769802912E-2</v>
      </c>
      <c r="P366" s="125">
        <f t="shared" si="75"/>
        <v>0.625</v>
      </c>
      <c r="Q366" s="124"/>
      <c r="R366" s="125"/>
      <c r="S366" s="125"/>
      <c r="T366" s="125"/>
      <c r="U366" s="132"/>
      <c r="V366" s="134"/>
      <c r="W366" s="134"/>
      <c r="X366" s="155">
        <v>1580</v>
      </c>
      <c r="Y366" s="155">
        <v>3295</v>
      </c>
      <c r="Z366" s="155">
        <v>3960</v>
      </c>
      <c r="AA366" s="128"/>
      <c r="AB366" s="130" t="s">
        <v>72</v>
      </c>
      <c r="AC366" s="130" t="s">
        <v>7018</v>
      </c>
      <c r="AD366" s="130" t="s">
        <v>6931</v>
      </c>
      <c r="AE366" s="131">
        <v>100</v>
      </c>
      <c r="AF366" s="129">
        <v>400</v>
      </c>
      <c r="AG366" s="129"/>
      <c r="AH366" s="132">
        <v>45.72</v>
      </c>
      <c r="AI366" s="132">
        <v>19.05</v>
      </c>
      <c r="AJ366" s="132">
        <v>20.32</v>
      </c>
      <c r="AK366" s="133">
        <v>2.8</v>
      </c>
      <c r="AL366" s="133">
        <v>2.29</v>
      </c>
      <c r="AM366" s="134">
        <f t="shared" si="65"/>
        <v>1.769802912E-2</v>
      </c>
      <c r="AN366" s="134" t="s">
        <v>7127</v>
      </c>
      <c r="AO366" s="134" t="s">
        <v>6934</v>
      </c>
      <c r="AP366" s="134" t="s">
        <v>6944</v>
      </c>
      <c r="AQ366" s="221" t="s">
        <v>7699</v>
      </c>
      <c r="AR366" s="147" t="s">
        <v>7704</v>
      </c>
      <c r="AS366" s="138" t="s">
        <v>6938</v>
      </c>
      <c r="AT366" s="157">
        <v>22.44</v>
      </c>
      <c r="AU366" s="157">
        <v>9.4499999999999993</v>
      </c>
      <c r="AV366" s="157">
        <v>29.53</v>
      </c>
      <c r="AW366" s="143">
        <v>44</v>
      </c>
      <c r="AX366" s="152" t="s">
        <v>6856</v>
      </c>
      <c r="AY366" s="152"/>
      <c r="AZ366" s="152"/>
      <c r="BA366" s="152"/>
      <c r="BB366" s="128"/>
      <c r="BC366" s="128"/>
      <c r="BD366" s="128"/>
      <c r="BE366" s="222"/>
      <c r="BF366" s="141"/>
      <c r="BG366" s="224"/>
      <c r="BH366" s="143">
        <f t="shared" si="77"/>
        <v>27.962886009600002</v>
      </c>
      <c r="BI366" s="143">
        <f t="shared" si="77"/>
        <v>58.3150059504</v>
      </c>
      <c r="BJ366" s="143">
        <f t="shared" si="68"/>
        <v>70.084195315200006</v>
      </c>
      <c r="BK366" s="143">
        <f t="shared" si="68"/>
        <v>0</v>
      </c>
    </row>
    <row r="367" spans="1:65" s="200" customFormat="1" ht="33" hidden="1" customHeight="1" x14ac:dyDescent="0.2">
      <c r="A367" s="118">
        <v>45419</v>
      </c>
      <c r="B367" s="339" t="s">
        <v>8357</v>
      </c>
      <c r="C367" s="120"/>
      <c r="D367" s="120" t="s">
        <v>7043</v>
      </c>
      <c r="E367" s="120" t="s">
        <v>6928</v>
      </c>
      <c r="F367" s="121" t="s">
        <v>8172</v>
      </c>
      <c r="G367" s="171" t="s">
        <v>8172</v>
      </c>
      <c r="H367" s="123" t="s">
        <v>8173</v>
      </c>
      <c r="I367" s="124">
        <v>1</v>
      </c>
      <c r="J367" s="125">
        <f t="shared" si="64"/>
        <v>18</v>
      </c>
      <c r="K367" s="125">
        <f t="shared" si="64"/>
        <v>13.5</v>
      </c>
      <c r="L367" s="125">
        <f t="shared" si="64"/>
        <v>7</v>
      </c>
      <c r="M367" s="126">
        <f t="shared" si="76"/>
        <v>7.4956399999999999</v>
      </c>
      <c r="N367" s="126">
        <f t="shared" si="76"/>
        <v>5.5776379999999994</v>
      </c>
      <c r="O367" s="127">
        <f t="shared" si="72"/>
        <v>2.7874395864E-2</v>
      </c>
      <c r="P367" s="125">
        <f t="shared" si="75"/>
        <v>0.984375</v>
      </c>
      <c r="Q367" s="124"/>
      <c r="R367" s="125"/>
      <c r="S367" s="125"/>
      <c r="T367" s="125"/>
      <c r="U367" s="132"/>
      <c r="V367" s="134"/>
      <c r="W367" s="134"/>
      <c r="X367" s="130">
        <v>930</v>
      </c>
      <c r="Y367" s="130">
        <v>1945</v>
      </c>
      <c r="Z367" s="128">
        <v>2695</v>
      </c>
      <c r="AA367" s="128"/>
      <c r="AB367" s="130" t="s">
        <v>72</v>
      </c>
      <c r="AC367" s="130" t="s">
        <v>7018</v>
      </c>
      <c r="AD367" s="130" t="s">
        <v>6931</v>
      </c>
      <c r="AE367" s="131">
        <v>100</v>
      </c>
      <c r="AF367" s="129">
        <v>400</v>
      </c>
      <c r="AG367" s="129"/>
      <c r="AH367" s="132">
        <v>45.72</v>
      </c>
      <c r="AI367" s="132">
        <v>34.29</v>
      </c>
      <c r="AJ367" s="132">
        <v>17.78</v>
      </c>
      <c r="AK367" s="133">
        <v>3.4</v>
      </c>
      <c r="AL367" s="133">
        <v>2.5299999999999998</v>
      </c>
      <c r="AM367" s="134">
        <f t="shared" si="65"/>
        <v>2.7874395864E-2</v>
      </c>
      <c r="AN367" s="338" t="s">
        <v>7548</v>
      </c>
      <c r="AO367" s="136" t="s">
        <v>7000</v>
      </c>
      <c r="AP367" s="134" t="s">
        <v>6944</v>
      </c>
      <c r="AQ367" s="221" t="s">
        <v>7707</v>
      </c>
      <c r="AR367" s="147" t="s">
        <v>7708</v>
      </c>
      <c r="AS367" s="138" t="s">
        <v>6938</v>
      </c>
      <c r="AT367" s="157">
        <v>23.23</v>
      </c>
      <c r="AU367" s="157">
        <v>9.84</v>
      </c>
      <c r="AV367" s="157">
        <v>37.4</v>
      </c>
      <c r="AW367" s="143">
        <v>110</v>
      </c>
      <c r="AX367" s="152" t="s">
        <v>6856</v>
      </c>
      <c r="AY367" s="152"/>
      <c r="AZ367" s="152"/>
      <c r="BA367" s="152"/>
      <c r="BB367" s="128"/>
      <c r="BC367" s="128"/>
      <c r="BD367" s="128"/>
      <c r="BE367" s="222"/>
      <c r="BF367" s="141"/>
      <c r="BG367" s="224"/>
      <c r="BH367" s="143">
        <f t="shared" si="77"/>
        <v>25.923188153519998</v>
      </c>
      <c r="BI367" s="143">
        <f t="shared" si="77"/>
        <v>54.215699955479998</v>
      </c>
      <c r="BJ367" s="143">
        <f t="shared" si="68"/>
        <v>75.121496853479997</v>
      </c>
      <c r="BK367" s="143">
        <f t="shared" si="68"/>
        <v>0</v>
      </c>
    </row>
    <row r="368" spans="1:65" s="200" customFormat="1" ht="33" hidden="1" customHeight="1" x14ac:dyDescent="0.2">
      <c r="A368" s="118">
        <v>45419</v>
      </c>
      <c r="B368" s="339" t="s">
        <v>8357</v>
      </c>
      <c r="C368" s="120"/>
      <c r="D368" s="120" t="s">
        <v>7043</v>
      </c>
      <c r="E368" s="120" t="s">
        <v>6928</v>
      </c>
      <c r="F368" s="121" t="s">
        <v>8174</v>
      </c>
      <c r="G368" s="171" t="s">
        <v>8174</v>
      </c>
      <c r="H368" s="123" t="s">
        <v>8175</v>
      </c>
      <c r="I368" s="124">
        <v>1</v>
      </c>
      <c r="J368" s="125">
        <f t="shared" si="64"/>
        <v>18</v>
      </c>
      <c r="K368" s="125">
        <f t="shared" si="64"/>
        <v>13.5</v>
      </c>
      <c r="L368" s="125">
        <f t="shared" si="64"/>
        <v>7</v>
      </c>
      <c r="M368" s="126">
        <f t="shared" si="76"/>
        <v>7.4956399999999999</v>
      </c>
      <c r="N368" s="126">
        <f t="shared" si="76"/>
        <v>5.5776379999999994</v>
      </c>
      <c r="O368" s="127">
        <f t="shared" si="72"/>
        <v>2.7874395864E-2</v>
      </c>
      <c r="P368" s="125">
        <f t="shared" si="75"/>
        <v>0.984375</v>
      </c>
      <c r="Q368" s="124"/>
      <c r="R368" s="125"/>
      <c r="S368" s="125"/>
      <c r="T368" s="125"/>
      <c r="U368" s="132"/>
      <c r="V368" s="134"/>
      <c r="W368" s="134"/>
      <c r="X368" s="130">
        <v>930</v>
      </c>
      <c r="Y368" s="130">
        <v>1945</v>
      </c>
      <c r="Z368" s="128">
        <v>2695</v>
      </c>
      <c r="AA368" s="128"/>
      <c r="AB368" s="130" t="s">
        <v>72</v>
      </c>
      <c r="AC368" s="130" t="s">
        <v>7018</v>
      </c>
      <c r="AD368" s="130" t="s">
        <v>6931</v>
      </c>
      <c r="AE368" s="131">
        <v>100</v>
      </c>
      <c r="AF368" s="129">
        <v>400</v>
      </c>
      <c r="AG368" s="129"/>
      <c r="AH368" s="132">
        <v>45.72</v>
      </c>
      <c r="AI368" s="132">
        <v>34.29</v>
      </c>
      <c r="AJ368" s="132">
        <v>17.78</v>
      </c>
      <c r="AK368" s="133">
        <v>3.4</v>
      </c>
      <c r="AL368" s="133">
        <v>2.5299999999999998</v>
      </c>
      <c r="AM368" s="134">
        <f t="shared" si="65"/>
        <v>2.7874395864E-2</v>
      </c>
      <c r="AN368" s="338" t="s">
        <v>7548</v>
      </c>
      <c r="AO368" s="136" t="s">
        <v>7000</v>
      </c>
      <c r="AP368" s="134" t="s">
        <v>6944</v>
      </c>
      <c r="AQ368" s="221" t="s">
        <v>7707</v>
      </c>
      <c r="AR368" s="147" t="s">
        <v>7709</v>
      </c>
      <c r="AS368" s="138" t="s">
        <v>6938</v>
      </c>
      <c r="AT368" s="157">
        <v>23.23</v>
      </c>
      <c r="AU368" s="157">
        <v>9.84</v>
      </c>
      <c r="AV368" s="157">
        <v>37.4</v>
      </c>
      <c r="AW368" s="143">
        <v>110</v>
      </c>
      <c r="AX368" s="152" t="s">
        <v>6856</v>
      </c>
      <c r="AY368" s="152"/>
      <c r="AZ368" s="152"/>
      <c r="BA368" s="152"/>
      <c r="BB368" s="128"/>
      <c r="BC368" s="128"/>
      <c r="BD368" s="128"/>
      <c r="BE368" s="222"/>
      <c r="BF368" s="141"/>
      <c r="BG368" s="224"/>
      <c r="BH368" s="143">
        <f t="shared" si="77"/>
        <v>25.923188153519998</v>
      </c>
      <c r="BI368" s="143">
        <f t="shared" si="77"/>
        <v>54.215699955479998</v>
      </c>
      <c r="BJ368" s="143">
        <f t="shared" si="68"/>
        <v>75.121496853479997</v>
      </c>
      <c r="BK368" s="143">
        <f t="shared" si="68"/>
        <v>0</v>
      </c>
    </row>
    <row r="369" spans="1:63" s="200" customFormat="1" ht="33" hidden="1" customHeight="1" x14ac:dyDescent="0.2">
      <c r="A369" s="118">
        <v>45419</v>
      </c>
      <c r="B369" s="339" t="s">
        <v>8357</v>
      </c>
      <c r="C369" s="120"/>
      <c r="D369" s="120" t="s">
        <v>7043</v>
      </c>
      <c r="E369" s="120" t="s">
        <v>6928</v>
      </c>
      <c r="F369" s="121" t="s">
        <v>8176</v>
      </c>
      <c r="G369" s="171" t="s">
        <v>8176</v>
      </c>
      <c r="H369" s="123" t="s">
        <v>8177</v>
      </c>
      <c r="I369" s="124">
        <v>1</v>
      </c>
      <c r="J369" s="125">
        <f t="shared" si="64"/>
        <v>18</v>
      </c>
      <c r="K369" s="125">
        <f t="shared" si="64"/>
        <v>13.5</v>
      </c>
      <c r="L369" s="125">
        <f t="shared" si="64"/>
        <v>7</v>
      </c>
      <c r="M369" s="126">
        <f t="shared" si="76"/>
        <v>7.4956399999999999</v>
      </c>
      <c r="N369" s="126">
        <f t="shared" si="76"/>
        <v>5.5776379999999994</v>
      </c>
      <c r="O369" s="127">
        <f t="shared" si="72"/>
        <v>2.7874395864E-2</v>
      </c>
      <c r="P369" s="125">
        <f t="shared" si="75"/>
        <v>0.984375</v>
      </c>
      <c r="Q369" s="124"/>
      <c r="R369" s="125"/>
      <c r="S369" s="125"/>
      <c r="T369" s="125"/>
      <c r="U369" s="132"/>
      <c r="V369" s="134"/>
      <c r="W369" s="134"/>
      <c r="X369" s="130">
        <v>930</v>
      </c>
      <c r="Y369" s="130">
        <v>1945</v>
      </c>
      <c r="Z369" s="128">
        <v>2695</v>
      </c>
      <c r="AA369" s="128"/>
      <c r="AB369" s="130" t="s">
        <v>72</v>
      </c>
      <c r="AC369" s="130" t="s">
        <v>7018</v>
      </c>
      <c r="AD369" s="130" t="s">
        <v>6931</v>
      </c>
      <c r="AE369" s="131">
        <v>100</v>
      </c>
      <c r="AF369" s="129">
        <v>400</v>
      </c>
      <c r="AG369" s="129"/>
      <c r="AH369" s="132">
        <v>45.72</v>
      </c>
      <c r="AI369" s="132">
        <v>34.29</v>
      </c>
      <c r="AJ369" s="132">
        <v>17.78</v>
      </c>
      <c r="AK369" s="133">
        <v>3.4</v>
      </c>
      <c r="AL369" s="133">
        <v>2.5299999999999998</v>
      </c>
      <c r="AM369" s="134">
        <f t="shared" si="65"/>
        <v>2.7874395864E-2</v>
      </c>
      <c r="AN369" s="338" t="s">
        <v>7548</v>
      </c>
      <c r="AO369" s="136" t="s">
        <v>7000</v>
      </c>
      <c r="AP369" s="134" t="s">
        <v>6944</v>
      </c>
      <c r="AQ369" s="221" t="s">
        <v>7707</v>
      </c>
      <c r="AR369" s="147" t="s">
        <v>7710</v>
      </c>
      <c r="AS369" s="138" t="s">
        <v>6938</v>
      </c>
      <c r="AT369" s="157">
        <v>23.23</v>
      </c>
      <c r="AU369" s="157">
        <v>9.84</v>
      </c>
      <c r="AV369" s="157">
        <v>37.4</v>
      </c>
      <c r="AW369" s="143">
        <v>110</v>
      </c>
      <c r="AX369" s="152" t="s">
        <v>6856</v>
      </c>
      <c r="AY369" s="152"/>
      <c r="AZ369" s="152"/>
      <c r="BA369" s="152"/>
      <c r="BB369" s="128"/>
      <c r="BC369" s="128"/>
      <c r="BD369" s="128"/>
      <c r="BE369" s="222"/>
      <c r="BF369" s="141"/>
      <c r="BG369" s="224"/>
      <c r="BH369" s="143">
        <f t="shared" si="77"/>
        <v>25.923188153519998</v>
      </c>
      <c r="BI369" s="143">
        <f t="shared" si="77"/>
        <v>54.215699955479998</v>
      </c>
      <c r="BJ369" s="143">
        <f t="shared" si="68"/>
        <v>75.121496853479997</v>
      </c>
      <c r="BK369" s="143">
        <f t="shared" si="68"/>
        <v>0</v>
      </c>
    </row>
    <row r="370" spans="1:63" s="200" customFormat="1" ht="33" hidden="1" customHeight="1" x14ac:dyDescent="0.2">
      <c r="A370" s="118">
        <v>45419</v>
      </c>
      <c r="B370" s="339" t="s">
        <v>8357</v>
      </c>
      <c r="C370" s="120"/>
      <c r="D370" s="120" t="s">
        <v>7043</v>
      </c>
      <c r="E370" s="120" t="s">
        <v>6928</v>
      </c>
      <c r="F370" s="121" t="s">
        <v>8178</v>
      </c>
      <c r="G370" s="171" t="s">
        <v>8178</v>
      </c>
      <c r="H370" s="123" t="s">
        <v>8179</v>
      </c>
      <c r="I370" s="124">
        <v>1</v>
      </c>
      <c r="J370" s="125">
        <f t="shared" si="64"/>
        <v>18</v>
      </c>
      <c r="K370" s="125">
        <f t="shared" si="64"/>
        <v>13.5</v>
      </c>
      <c r="L370" s="125">
        <f t="shared" si="64"/>
        <v>7</v>
      </c>
      <c r="M370" s="126">
        <f t="shared" si="76"/>
        <v>7.4956399999999999</v>
      </c>
      <c r="N370" s="126">
        <f t="shared" si="76"/>
        <v>5.5776379999999994</v>
      </c>
      <c r="O370" s="127">
        <f t="shared" si="72"/>
        <v>2.7874395864E-2</v>
      </c>
      <c r="P370" s="125">
        <f t="shared" si="75"/>
        <v>0.984375</v>
      </c>
      <c r="Q370" s="124"/>
      <c r="R370" s="125"/>
      <c r="S370" s="125"/>
      <c r="T370" s="125"/>
      <c r="U370" s="132"/>
      <c r="V370" s="134"/>
      <c r="W370" s="134"/>
      <c r="X370" s="130">
        <v>930</v>
      </c>
      <c r="Y370" s="130">
        <v>1945</v>
      </c>
      <c r="Z370" s="128">
        <v>2695</v>
      </c>
      <c r="AA370" s="128"/>
      <c r="AB370" s="130" t="s">
        <v>72</v>
      </c>
      <c r="AC370" s="130" t="s">
        <v>7018</v>
      </c>
      <c r="AD370" s="130" t="s">
        <v>6931</v>
      </c>
      <c r="AE370" s="131">
        <v>100</v>
      </c>
      <c r="AF370" s="129">
        <v>400</v>
      </c>
      <c r="AG370" s="129"/>
      <c r="AH370" s="132">
        <v>45.72</v>
      </c>
      <c r="AI370" s="132">
        <v>34.29</v>
      </c>
      <c r="AJ370" s="132">
        <v>17.78</v>
      </c>
      <c r="AK370" s="133">
        <v>3.4</v>
      </c>
      <c r="AL370" s="133">
        <v>2.5299999999999998</v>
      </c>
      <c r="AM370" s="134">
        <f t="shared" si="65"/>
        <v>2.7874395864E-2</v>
      </c>
      <c r="AN370" s="338" t="s">
        <v>7548</v>
      </c>
      <c r="AO370" s="136" t="s">
        <v>7000</v>
      </c>
      <c r="AP370" s="134" t="s">
        <v>6944</v>
      </c>
      <c r="AQ370" s="221" t="s">
        <v>7707</v>
      </c>
      <c r="AR370" s="147" t="s">
        <v>7711</v>
      </c>
      <c r="AS370" s="138" t="s">
        <v>6938</v>
      </c>
      <c r="AT370" s="157">
        <v>23.23</v>
      </c>
      <c r="AU370" s="157">
        <v>9.84</v>
      </c>
      <c r="AV370" s="157">
        <v>37.4</v>
      </c>
      <c r="AW370" s="143">
        <v>110</v>
      </c>
      <c r="AX370" s="152" t="s">
        <v>6856</v>
      </c>
      <c r="AY370" s="152"/>
      <c r="AZ370" s="152"/>
      <c r="BA370" s="152"/>
      <c r="BB370" s="128"/>
      <c r="BC370" s="128"/>
      <c r="BD370" s="128"/>
      <c r="BE370" s="222"/>
      <c r="BF370" s="141"/>
      <c r="BG370" s="224"/>
      <c r="BH370" s="143">
        <f t="shared" si="77"/>
        <v>25.923188153519998</v>
      </c>
      <c r="BI370" s="143">
        <f t="shared" si="77"/>
        <v>54.215699955479998</v>
      </c>
      <c r="BJ370" s="143">
        <f t="shared" si="68"/>
        <v>75.121496853479997</v>
      </c>
      <c r="BK370" s="143">
        <f t="shared" si="68"/>
        <v>0</v>
      </c>
    </row>
    <row r="371" spans="1:63" s="200" customFormat="1" ht="33" hidden="1" customHeight="1" x14ac:dyDescent="0.2">
      <c r="A371" s="118">
        <v>45419</v>
      </c>
      <c r="B371" s="339" t="s">
        <v>8357</v>
      </c>
      <c r="C371" s="120"/>
      <c r="D371" s="120" t="s">
        <v>7043</v>
      </c>
      <c r="E371" s="120" t="s">
        <v>6928</v>
      </c>
      <c r="F371" s="121" t="s">
        <v>8180</v>
      </c>
      <c r="G371" s="171" t="s">
        <v>8180</v>
      </c>
      <c r="H371" s="123" t="s">
        <v>8181</v>
      </c>
      <c r="I371" s="124">
        <v>1</v>
      </c>
      <c r="J371" s="125">
        <f t="shared" si="64"/>
        <v>18</v>
      </c>
      <c r="K371" s="125">
        <f t="shared" si="64"/>
        <v>13.5</v>
      </c>
      <c r="L371" s="125">
        <f t="shared" si="64"/>
        <v>7</v>
      </c>
      <c r="M371" s="126">
        <f t="shared" si="76"/>
        <v>7.4956399999999999</v>
      </c>
      <c r="N371" s="126">
        <f t="shared" si="76"/>
        <v>5.5776379999999994</v>
      </c>
      <c r="O371" s="127">
        <f t="shared" si="72"/>
        <v>2.7874395864E-2</v>
      </c>
      <c r="P371" s="125">
        <f t="shared" si="75"/>
        <v>0.984375</v>
      </c>
      <c r="Q371" s="124"/>
      <c r="R371" s="125"/>
      <c r="S371" s="125"/>
      <c r="T371" s="125"/>
      <c r="U371" s="132"/>
      <c r="V371" s="134"/>
      <c r="W371" s="134"/>
      <c r="X371" s="130">
        <v>930</v>
      </c>
      <c r="Y371" s="130">
        <v>1945</v>
      </c>
      <c r="Z371" s="128">
        <v>2695</v>
      </c>
      <c r="AA371" s="128"/>
      <c r="AB371" s="130" t="s">
        <v>72</v>
      </c>
      <c r="AC371" s="130" t="s">
        <v>7018</v>
      </c>
      <c r="AD371" s="130" t="s">
        <v>6931</v>
      </c>
      <c r="AE371" s="131">
        <v>100</v>
      </c>
      <c r="AF371" s="129">
        <v>400</v>
      </c>
      <c r="AG371" s="129"/>
      <c r="AH371" s="132">
        <v>45.72</v>
      </c>
      <c r="AI371" s="132">
        <v>34.29</v>
      </c>
      <c r="AJ371" s="132">
        <v>17.78</v>
      </c>
      <c r="AK371" s="133">
        <v>3.4</v>
      </c>
      <c r="AL371" s="133">
        <v>2.5299999999999998</v>
      </c>
      <c r="AM371" s="134">
        <f t="shared" si="65"/>
        <v>2.7874395864E-2</v>
      </c>
      <c r="AN371" s="338" t="s">
        <v>7548</v>
      </c>
      <c r="AO371" s="136" t="s">
        <v>7000</v>
      </c>
      <c r="AP371" s="134" t="s">
        <v>6944</v>
      </c>
      <c r="AQ371" s="221" t="s">
        <v>7707</v>
      </c>
      <c r="AR371" s="147" t="s">
        <v>7712</v>
      </c>
      <c r="AS371" s="138" t="s">
        <v>6938</v>
      </c>
      <c r="AT371" s="157">
        <v>23.23</v>
      </c>
      <c r="AU371" s="157">
        <v>9.84</v>
      </c>
      <c r="AV371" s="157">
        <v>37.4</v>
      </c>
      <c r="AW371" s="143">
        <v>110</v>
      </c>
      <c r="AX371" s="152" t="s">
        <v>6856</v>
      </c>
      <c r="AY371" s="152"/>
      <c r="AZ371" s="152"/>
      <c r="BA371" s="152"/>
      <c r="BB371" s="128"/>
      <c r="BC371" s="128"/>
      <c r="BD371" s="128"/>
      <c r="BE371" s="222"/>
      <c r="BF371" s="141"/>
      <c r="BG371" s="224"/>
      <c r="BH371" s="143">
        <f t="shared" si="77"/>
        <v>25.923188153519998</v>
      </c>
      <c r="BI371" s="143">
        <f t="shared" si="77"/>
        <v>54.215699955479998</v>
      </c>
      <c r="BJ371" s="143">
        <f t="shared" si="68"/>
        <v>75.121496853479997</v>
      </c>
      <c r="BK371" s="143">
        <f t="shared" si="68"/>
        <v>0</v>
      </c>
    </row>
    <row r="372" spans="1:63" s="200" customFormat="1" ht="33" hidden="1" customHeight="1" x14ac:dyDescent="0.2">
      <c r="A372" s="118">
        <v>45341</v>
      </c>
      <c r="B372" s="181"/>
      <c r="C372" s="247"/>
      <c r="D372" s="120" t="s">
        <v>7043</v>
      </c>
      <c r="E372" s="120" t="s">
        <v>6928</v>
      </c>
      <c r="F372" s="121" t="s">
        <v>4379</v>
      </c>
      <c r="G372" s="171" t="s">
        <v>4379</v>
      </c>
      <c r="H372" s="123" t="s">
        <v>8183</v>
      </c>
      <c r="I372" s="124">
        <v>1</v>
      </c>
      <c r="J372" s="125">
        <f t="shared" si="64"/>
        <v>17.913385826771652</v>
      </c>
      <c r="K372" s="125">
        <f t="shared" si="64"/>
        <v>8.0708661417322833</v>
      </c>
      <c r="L372" s="125">
        <f t="shared" si="64"/>
        <v>12.795275590551181</v>
      </c>
      <c r="M372" s="126">
        <f t="shared" si="76"/>
        <v>5.7319600000000008</v>
      </c>
      <c r="N372" s="126">
        <f t="shared" si="76"/>
        <v>4.4092000000000002</v>
      </c>
      <c r="O372" s="127">
        <f t="shared" si="72"/>
        <v>3.0314375000000001E-2</v>
      </c>
      <c r="P372" s="125">
        <f t="shared" si="75"/>
        <v>1.0705420499952256</v>
      </c>
      <c r="Q372" s="250"/>
      <c r="R372" s="251"/>
      <c r="S372" s="251"/>
      <c r="T372" s="251"/>
      <c r="U372" s="252"/>
      <c r="V372" s="253"/>
      <c r="W372" s="253"/>
      <c r="X372" s="130">
        <v>987</v>
      </c>
      <c r="Y372" s="130">
        <v>2016</v>
      </c>
      <c r="Z372" s="128">
        <v>2304</v>
      </c>
      <c r="AA372" s="128">
        <v>2679</v>
      </c>
      <c r="AB372" s="130" t="s">
        <v>66</v>
      </c>
      <c r="AC372" s="130" t="s">
        <v>6976</v>
      </c>
      <c r="AD372" s="130" t="s">
        <v>6931</v>
      </c>
      <c r="AE372" s="130">
        <v>200</v>
      </c>
      <c r="AF372" s="129">
        <v>3000</v>
      </c>
      <c r="AG372" s="266"/>
      <c r="AH372" s="189">
        <v>45.5</v>
      </c>
      <c r="AI372" s="189">
        <v>20.5</v>
      </c>
      <c r="AJ372" s="189">
        <v>32.5</v>
      </c>
      <c r="AK372" s="132">
        <v>2.6</v>
      </c>
      <c r="AL372" s="132">
        <v>2</v>
      </c>
      <c r="AM372" s="134">
        <f t="shared" si="65"/>
        <v>3.0314375000000001E-2</v>
      </c>
      <c r="AN372" s="210" t="s">
        <v>7084</v>
      </c>
      <c r="AO372" s="147" t="s">
        <v>6934</v>
      </c>
      <c r="AP372" s="147" t="s">
        <v>6935</v>
      </c>
      <c r="AQ372" s="191"/>
      <c r="AR372" s="341" t="s">
        <v>8184</v>
      </c>
      <c r="AS372" s="138" t="s">
        <v>7003</v>
      </c>
      <c r="AT372" s="139">
        <v>17.45</v>
      </c>
      <c r="AU372" s="139">
        <v>7.45</v>
      </c>
      <c r="AV372" s="139">
        <v>13.35</v>
      </c>
      <c r="AW372" s="140">
        <v>50</v>
      </c>
      <c r="AX372" s="152" t="s">
        <v>6856</v>
      </c>
      <c r="AY372" s="258"/>
      <c r="AZ372" s="258"/>
      <c r="BA372" s="205"/>
      <c r="BB372" s="206"/>
      <c r="BC372" s="206"/>
      <c r="BD372" s="206"/>
      <c r="BE372" s="222"/>
      <c r="BF372" s="141"/>
      <c r="BG372" s="224"/>
      <c r="BH372" s="143">
        <f t="shared" si="77"/>
        <v>29.920288125000003</v>
      </c>
      <c r="BI372" s="143">
        <f t="shared" si="77"/>
        <v>61.113780000000006</v>
      </c>
      <c r="BJ372" s="143">
        <f t="shared" si="68"/>
        <v>69.844319999999996</v>
      </c>
      <c r="BK372" s="143">
        <f t="shared" si="68"/>
        <v>81.212210624999997</v>
      </c>
    </row>
    <row r="373" spans="1:63" s="200" customFormat="1" ht="33" hidden="1" customHeight="1" x14ac:dyDescent="0.2">
      <c r="A373" s="118">
        <v>45435</v>
      </c>
      <c r="B373" s="181" t="s">
        <v>8146</v>
      </c>
      <c r="C373" s="273"/>
      <c r="D373" s="145" t="s">
        <v>6940</v>
      </c>
      <c r="E373" s="120" t="s">
        <v>6928</v>
      </c>
      <c r="F373" s="121">
        <v>615</v>
      </c>
      <c r="G373" s="171">
        <v>615</v>
      </c>
      <c r="H373" s="123" t="s">
        <v>7024</v>
      </c>
      <c r="I373" s="124">
        <v>2</v>
      </c>
      <c r="J373" s="125">
        <f t="shared" si="64"/>
        <v>22.830708661417322</v>
      </c>
      <c r="K373" s="125">
        <f t="shared" si="64"/>
        <v>8.4606299212598426</v>
      </c>
      <c r="L373" s="125">
        <f t="shared" si="64"/>
        <v>14.570866141732283</v>
      </c>
      <c r="M373" s="126">
        <f t="shared" si="76"/>
        <v>15.211740000000001</v>
      </c>
      <c r="N373" s="126">
        <f t="shared" si="76"/>
        <v>11.023</v>
      </c>
      <c r="O373" s="127">
        <f t="shared" si="72"/>
        <v>4.6122050750999996E-2</v>
      </c>
      <c r="P373" s="125">
        <f t="shared" si="75"/>
        <v>1.6287848507831475</v>
      </c>
      <c r="Q373" s="124">
        <v>1</v>
      </c>
      <c r="R373" s="125">
        <v>21.65</v>
      </c>
      <c r="S373" s="125">
        <v>7.88</v>
      </c>
      <c r="T373" s="125">
        <v>6.89</v>
      </c>
      <c r="U373" s="126">
        <v>6.61</v>
      </c>
      <c r="V373" s="127">
        <v>2.164479823668981E-2</v>
      </c>
      <c r="W373" s="127">
        <v>0.76483385995370357</v>
      </c>
      <c r="X373" s="160">
        <v>1200</v>
      </c>
      <c r="Y373" s="160">
        <v>2400</v>
      </c>
      <c r="Z373" s="160">
        <v>2800</v>
      </c>
      <c r="AA373" s="128"/>
      <c r="AB373" s="130" t="s">
        <v>8146</v>
      </c>
      <c r="AC373" s="256" t="s">
        <v>8148</v>
      </c>
      <c r="AD373" s="130" t="s">
        <v>8149</v>
      </c>
      <c r="AE373" s="130">
        <v>200</v>
      </c>
      <c r="AF373" s="129">
        <v>2000</v>
      </c>
      <c r="AG373" s="265"/>
      <c r="AH373" s="132">
        <v>57.99</v>
      </c>
      <c r="AI373" s="132">
        <v>21.49</v>
      </c>
      <c r="AJ373" s="132">
        <v>37.01</v>
      </c>
      <c r="AK373" s="132">
        <v>6.9</v>
      </c>
      <c r="AL373" s="132">
        <v>5</v>
      </c>
      <c r="AM373" s="134">
        <f t="shared" si="65"/>
        <v>2.3061025375499998E-2</v>
      </c>
      <c r="AN373" s="162" t="s">
        <v>7019</v>
      </c>
      <c r="AO373" s="134" t="s">
        <v>6934</v>
      </c>
      <c r="AP373" s="134" t="s">
        <v>6944</v>
      </c>
      <c r="AQ373" s="120" t="s">
        <v>7026</v>
      </c>
      <c r="AR373" s="341" t="s">
        <v>7027</v>
      </c>
      <c r="AS373" s="341" t="s">
        <v>7028</v>
      </c>
      <c r="AT373" s="132">
        <v>22.05</v>
      </c>
      <c r="AU373" s="132">
        <v>13.78</v>
      </c>
      <c r="AV373" s="132">
        <v>24.8</v>
      </c>
      <c r="AW373" s="143">
        <v>44.1</v>
      </c>
      <c r="AX373" s="152" t="s">
        <v>6856</v>
      </c>
      <c r="AY373" s="205"/>
      <c r="AZ373" s="205"/>
      <c r="BA373" s="205"/>
      <c r="BB373" s="206"/>
      <c r="BC373" s="206"/>
      <c r="BD373" s="206"/>
      <c r="BE373" s="222"/>
      <c r="BF373" s="141"/>
      <c r="BG373" s="224"/>
      <c r="BH373" s="143">
        <f t="shared" si="77"/>
        <v>27.673230450599998</v>
      </c>
      <c r="BI373" s="143">
        <f t="shared" si="77"/>
        <v>55.346460901199997</v>
      </c>
      <c r="BJ373" s="143">
        <f t="shared" si="68"/>
        <v>64.57087105139999</v>
      </c>
      <c r="BK373" s="143">
        <f t="shared" si="68"/>
        <v>0</v>
      </c>
    </row>
    <row r="374" spans="1:63" s="200" customFormat="1" ht="33" hidden="1" customHeight="1" x14ac:dyDescent="0.2">
      <c r="A374" s="118">
        <v>45341</v>
      </c>
      <c r="B374" s="181" t="s">
        <v>8146</v>
      </c>
      <c r="C374" s="273"/>
      <c r="D374" s="120" t="s">
        <v>7043</v>
      </c>
      <c r="E374" s="120" t="s">
        <v>6928</v>
      </c>
      <c r="F374" s="121" t="s">
        <v>1440</v>
      </c>
      <c r="G374" s="122" t="s">
        <v>1440</v>
      </c>
      <c r="H374" s="123" t="s">
        <v>7024</v>
      </c>
      <c r="I374" s="124">
        <v>1</v>
      </c>
      <c r="J374" s="125">
        <f t="shared" si="64"/>
        <v>8.0708661417322833</v>
      </c>
      <c r="K374" s="125">
        <f t="shared" si="64"/>
        <v>7.0905511811023629</v>
      </c>
      <c r="L374" s="125">
        <f t="shared" si="64"/>
        <v>22.240157480314963</v>
      </c>
      <c r="M374" s="126">
        <f t="shared" si="76"/>
        <v>6.72403</v>
      </c>
      <c r="N374" s="126">
        <f t="shared" si="76"/>
        <v>5.5114999999999998</v>
      </c>
      <c r="O374" s="127">
        <f t="shared" si="72"/>
        <v>2.0856390450000001E-2</v>
      </c>
      <c r="P374" s="125">
        <f t="shared" si="75"/>
        <v>0.73653647775498754</v>
      </c>
      <c r="Q374" s="212"/>
      <c r="R374" s="260"/>
      <c r="S374" s="260"/>
      <c r="T374" s="260"/>
      <c r="U374" s="260"/>
      <c r="V374" s="261"/>
      <c r="W374" s="261"/>
      <c r="X374" s="160">
        <v>1350</v>
      </c>
      <c r="Y374" s="160">
        <v>2750</v>
      </c>
      <c r="Z374" s="160">
        <v>3200</v>
      </c>
      <c r="AA374" s="128"/>
      <c r="AB374" s="130" t="s">
        <v>8146</v>
      </c>
      <c r="AC374" s="256" t="s">
        <v>8148</v>
      </c>
      <c r="AD374" s="130" t="s">
        <v>8149</v>
      </c>
      <c r="AE374" s="130">
        <v>200</v>
      </c>
      <c r="AF374" s="129">
        <v>2000</v>
      </c>
      <c r="AG374" s="265"/>
      <c r="AH374" s="132">
        <v>20.5</v>
      </c>
      <c r="AI374" s="132">
        <v>18.010000000000002</v>
      </c>
      <c r="AJ374" s="132">
        <v>56.49</v>
      </c>
      <c r="AK374" s="132">
        <v>3.05</v>
      </c>
      <c r="AL374" s="132">
        <v>2.5</v>
      </c>
      <c r="AM374" s="134">
        <f t="shared" si="65"/>
        <v>2.0856390450000001E-2</v>
      </c>
      <c r="AN374" s="162" t="s">
        <v>7019</v>
      </c>
      <c r="AO374" s="134" t="s">
        <v>6934</v>
      </c>
      <c r="AP374" s="134" t="s">
        <v>6944</v>
      </c>
      <c r="AQ374" s="120" t="s">
        <v>7026</v>
      </c>
      <c r="AR374" s="341" t="s">
        <v>7027</v>
      </c>
      <c r="AS374" s="341" t="s">
        <v>7003</v>
      </c>
      <c r="AT374" s="132">
        <v>22.05</v>
      </c>
      <c r="AU374" s="132">
        <v>13.78</v>
      </c>
      <c r="AV374" s="132">
        <v>24.8</v>
      </c>
      <c r="AW374" s="143">
        <v>44.1</v>
      </c>
      <c r="AX374" s="152" t="s">
        <v>6856</v>
      </c>
      <c r="AY374" s="205"/>
      <c r="AZ374" s="205"/>
      <c r="BA374" s="205"/>
      <c r="BB374" s="206"/>
      <c r="BC374" s="206"/>
      <c r="BD374" s="206"/>
      <c r="BE374" s="222"/>
      <c r="BF374" s="141"/>
      <c r="BG374" s="224"/>
      <c r="BH374" s="143">
        <f t="shared" si="77"/>
        <v>28.156127107500001</v>
      </c>
      <c r="BI374" s="143">
        <f t="shared" si="77"/>
        <v>57.355073737500007</v>
      </c>
      <c r="BJ374" s="143">
        <f t="shared" si="77"/>
        <v>66.740449440000006</v>
      </c>
      <c r="BK374" s="143">
        <f t="shared" si="77"/>
        <v>0</v>
      </c>
    </row>
    <row r="375" spans="1:63" s="200" customFormat="1" ht="33" hidden="1" customHeight="1" x14ac:dyDescent="0.2">
      <c r="A375" s="118">
        <v>45342</v>
      </c>
      <c r="B375" s="181"/>
      <c r="C375" s="247"/>
      <c r="D375" s="120" t="s">
        <v>7043</v>
      </c>
      <c r="E375" s="120" t="s">
        <v>6928</v>
      </c>
      <c r="F375" s="121" t="s">
        <v>4432</v>
      </c>
      <c r="G375" s="171" t="s">
        <v>4432</v>
      </c>
      <c r="H375" s="123" t="s">
        <v>8185</v>
      </c>
      <c r="I375" s="124">
        <v>1</v>
      </c>
      <c r="J375" s="125">
        <f t="shared" si="64"/>
        <v>22.047244094488189</v>
      </c>
      <c r="K375" s="125">
        <f t="shared" si="64"/>
        <v>13.58267716535433</v>
      </c>
      <c r="L375" s="125">
        <f t="shared" si="64"/>
        <v>39.566929133858267</v>
      </c>
      <c r="M375" s="126">
        <f t="shared" si="76"/>
        <v>55.115000000000002</v>
      </c>
      <c r="N375" s="126">
        <f t="shared" si="76"/>
        <v>46.957980000000006</v>
      </c>
      <c r="O375" s="127">
        <f t="shared" si="72"/>
        <v>0.19416600000000001</v>
      </c>
      <c r="P375" s="125">
        <f t="shared" si="75"/>
        <v>6.8569075786445524</v>
      </c>
      <c r="Q375" s="250"/>
      <c r="R375" s="251"/>
      <c r="S375" s="251"/>
      <c r="T375" s="251"/>
      <c r="U375" s="252"/>
      <c r="V375" s="253"/>
      <c r="W375" s="253"/>
      <c r="X375" s="130">
        <v>152</v>
      </c>
      <c r="Y375" s="130">
        <v>322</v>
      </c>
      <c r="Z375" s="128">
        <v>347</v>
      </c>
      <c r="AA375" s="128"/>
      <c r="AB375" s="130" t="s">
        <v>7855</v>
      </c>
      <c r="AC375" s="130" t="s">
        <v>7018</v>
      </c>
      <c r="AD375" s="130" t="s">
        <v>6931</v>
      </c>
      <c r="AE375" s="130">
        <v>100</v>
      </c>
      <c r="AF375" s="129">
        <v>100</v>
      </c>
      <c r="AG375" s="266"/>
      <c r="AH375" s="189">
        <v>56</v>
      </c>
      <c r="AI375" s="189">
        <v>34.5</v>
      </c>
      <c r="AJ375" s="189">
        <v>100.5</v>
      </c>
      <c r="AK375" s="132">
        <v>25</v>
      </c>
      <c r="AL375" s="132">
        <v>21.3</v>
      </c>
      <c r="AM375" s="134">
        <f t="shared" si="65"/>
        <v>0.19416600000000001</v>
      </c>
      <c r="AN375" s="210" t="s">
        <v>7984</v>
      </c>
      <c r="AO375" s="197" t="s">
        <v>7977</v>
      </c>
      <c r="AP375" s="216" t="s">
        <v>7843</v>
      </c>
      <c r="AQ375" s="191"/>
      <c r="AR375" s="341" t="s">
        <v>8186</v>
      </c>
      <c r="AS375" s="138" t="s">
        <v>7003</v>
      </c>
      <c r="AT375" s="139">
        <v>47.25</v>
      </c>
      <c r="AU375" s="139">
        <v>23.82</v>
      </c>
      <c r="AV375" s="139">
        <v>48.04</v>
      </c>
      <c r="AW375" s="140">
        <v>120</v>
      </c>
      <c r="AX375" s="152" t="s">
        <v>6856</v>
      </c>
      <c r="AY375" s="258"/>
      <c r="AZ375" s="258"/>
      <c r="BA375" s="205"/>
      <c r="BB375" s="206"/>
      <c r="BC375" s="206"/>
      <c r="BD375" s="206"/>
      <c r="BE375" s="222"/>
      <c r="BF375" s="141"/>
      <c r="BG375" s="224"/>
      <c r="BH375" s="143">
        <f t="shared" si="77"/>
        <v>29.513232000000002</v>
      </c>
      <c r="BI375" s="143">
        <f t="shared" si="77"/>
        <v>62.521452000000004</v>
      </c>
      <c r="BJ375" s="143">
        <f t="shared" si="77"/>
        <v>67.375602000000001</v>
      </c>
      <c r="BK375" s="143">
        <f t="shared" si="77"/>
        <v>0</v>
      </c>
    </row>
    <row r="376" spans="1:63" s="200" customFormat="1" ht="33" hidden="1" customHeight="1" x14ac:dyDescent="0.2">
      <c r="A376" s="118">
        <v>45350</v>
      </c>
      <c r="B376" s="181"/>
      <c r="C376" s="273"/>
      <c r="D376" s="120" t="s">
        <v>8165</v>
      </c>
      <c r="E376" s="120" t="s">
        <v>6928</v>
      </c>
      <c r="F376" s="121" t="s">
        <v>4405</v>
      </c>
      <c r="G376" s="122" t="s">
        <v>4405</v>
      </c>
      <c r="H376" s="123" t="s">
        <v>8187</v>
      </c>
      <c r="I376" s="124">
        <v>20</v>
      </c>
      <c r="J376" s="125">
        <f t="shared" si="64"/>
        <v>31.496062992125985</v>
      </c>
      <c r="K376" s="125">
        <f t="shared" si="64"/>
        <v>20.472440944881889</v>
      </c>
      <c r="L376" s="125">
        <f t="shared" si="64"/>
        <v>25.590551181102363</v>
      </c>
      <c r="M376" s="126">
        <f t="shared" si="76"/>
        <v>52.359250000000003</v>
      </c>
      <c r="N376" s="126">
        <f t="shared" si="76"/>
        <v>46.847750000000005</v>
      </c>
      <c r="O376" s="127">
        <f t="shared" si="72"/>
        <v>0.27039999999999997</v>
      </c>
      <c r="P376" s="125">
        <f t="shared" si="75"/>
        <v>9.5490858814905142</v>
      </c>
      <c r="Q376" s="124">
        <v>1</v>
      </c>
      <c r="R376" s="125">
        <v>9.85</v>
      </c>
      <c r="S376" s="125">
        <v>4.7300000000000004</v>
      </c>
      <c r="T376" s="125">
        <v>15.36</v>
      </c>
      <c r="U376" s="132">
        <v>2.61</v>
      </c>
      <c r="V376" s="134">
        <f t="shared" ref="V376:V383" si="78">(W376*0.02832)</f>
        <v>1.1728381866666667E-2</v>
      </c>
      <c r="W376" s="134">
        <f t="shared" ref="W376:W383" si="79">R376*S376*T376/1728</f>
        <v>0.41413777777777777</v>
      </c>
      <c r="X376" s="130"/>
      <c r="Y376" s="130"/>
      <c r="Z376" s="128">
        <v>5033</v>
      </c>
      <c r="AA376" s="128"/>
      <c r="AB376" s="130" t="s">
        <v>7855</v>
      </c>
      <c r="AC376" s="130" t="s">
        <v>7018</v>
      </c>
      <c r="AD376" s="130" t="s">
        <v>6931</v>
      </c>
      <c r="AE376" s="130" t="s">
        <v>7003</v>
      </c>
      <c r="AF376" s="129">
        <v>100</v>
      </c>
      <c r="AG376" s="266"/>
      <c r="AH376" s="189">
        <v>80</v>
      </c>
      <c r="AI376" s="189">
        <v>52</v>
      </c>
      <c r="AJ376" s="189">
        <v>65</v>
      </c>
      <c r="AK376" s="132">
        <v>23.75</v>
      </c>
      <c r="AL376" s="132">
        <v>21.25</v>
      </c>
      <c r="AM376" s="134">
        <f t="shared" si="65"/>
        <v>1.3519999999999999E-2</v>
      </c>
      <c r="AN376" s="210" t="s">
        <v>7003</v>
      </c>
      <c r="AO376" s="134" t="s">
        <v>7543</v>
      </c>
      <c r="AP376" s="197"/>
      <c r="AQ376" s="191"/>
      <c r="AR376" s="341" t="s">
        <v>8188</v>
      </c>
      <c r="AS376" s="138" t="s">
        <v>7003</v>
      </c>
      <c r="AT376" s="139">
        <v>43.6</v>
      </c>
      <c r="AU376" s="139">
        <v>29.15</v>
      </c>
      <c r="AV376" s="139">
        <v>30.52</v>
      </c>
      <c r="AW376" s="140" t="s">
        <v>7003</v>
      </c>
      <c r="AX376" s="152" t="s">
        <v>6856</v>
      </c>
      <c r="AY376" s="205"/>
      <c r="AZ376" s="205"/>
      <c r="BA376" s="205"/>
      <c r="BB376" s="206"/>
      <c r="BC376" s="206"/>
      <c r="BD376" s="206"/>
      <c r="BE376" s="222"/>
      <c r="BF376" s="141"/>
      <c r="BG376" s="224"/>
      <c r="BH376" s="143">
        <f t="shared" si="77"/>
        <v>0</v>
      </c>
      <c r="BI376" s="143">
        <f t="shared" si="77"/>
        <v>0</v>
      </c>
      <c r="BJ376" s="143">
        <f t="shared" si="77"/>
        <v>68.04616</v>
      </c>
      <c r="BK376" s="143">
        <f t="shared" si="77"/>
        <v>0</v>
      </c>
    </row>
    <row r="377" spans="1:63" s="200" customFormat="1" ht="33" hidden="1" customHeight="1" x14ac:dyDescent="0.2">
      <c r="A377" s="118">
        <v>45350</v>
      </c>
      <c r="B377" s="181"/>
      <c r="C377" s="273"/>
      <c r="D377" s="120" t="s">
        <v>8165</v>
      </c>
      <c r="E377" s="120" t="s">
        <v>6928</v>
      </c>
      <c r="F377" s="121" t="s">
        <v>4408</v>
      </c>
      <c r="G377" s="122" t="s">
        <v>4408</v>
      </c>
      <c r="H377" s="123" t="s">
        <v>8189</v>
      </c>
      <c r="I377" s="124">
        <v>20</v>
      </c>
      <c r="J377" s="125">
        <f t="shared" si="64"/>
        <v>34.251968503937007</v>
      </c>
      <c r="K377" s="125">
        <f t="shared" si="64"/>
        <v>22.834645669291337</v>
      </c>
      <c r="L377" s="125">
        <f t="shared" si="64"/>
        <v>23.622047244094489</v>
      </c>
      <c r="M377" s="126">
        <f t="shared" si="76"/>
        <v>62.831100000000006</v>
      </c>
      <c r="N377" s="126">
        <f t="shared" si="76"/>
        <v>57.319600000000001</v>
      </c>
      <c r="O377" s="127">
        <f t="shared" si="72"/>
        <v>0.30275999999999997</v>
      </c>
      <c r="P377" s="125">
        <f t="shared" si="75"/>
        <v>10.691868496597884</v>
      </c>
      <c r="Q377" s="124">
        <v>1</v>
      </c>
      <c r="R377" s="125">
        <v>11.03</v>
      </c>
      <c r="S377" s="125">
        <v>4.34</v>
      </c>
      <c r="T377" s="125">
        <v>16.739999999999998</v>
      </c>
      <c r="U377" s="132">
        <v>3.14</v>
      </c>
      <c r="V377" s="134">
        <f t="shared" si="78"/>
        <v>1.3133189369999998E-2</v>
      </c>
      <c r="W377" s="134">
        <f t="shared" si="79"/>
        <v>0.4637425624999999</v>
      </c>
      <c r="X377" s="130"/>
      <c r="Y377" s="130"/>
      <c r="Z377" s="128">
        <v>4495</v>
      </c>
      <c r="AA377" s="128"/>
      <c r="AB377" s="130" t="s">
        <v>7855</v>
      </c>
      <c r="AC377" s="130" t="s">
        <v>7018</v>
      </c>
      <c r="AD377" s="130" t="s">
        <v>6931</v>
      </c>
      <c r="AE377" s="130" t="s">
        <v>7003</v>
      </c>
      <c r="AF377" s="129">
        <v>100</v>
      </c>
      <c r="AG377" s="266"/>
      <c r="AH377" s="189">
        <v>87</v>
      </c>
      <c r="AI377" s="189">
        <v>58</v>
      </c>
      <c r="AJ377" s="189">
        <v>60</v>
      </c>
      <c r="AK377" s="132">
        <v>28.5</v>
      </c>
      <c r="AL377" s="132">
        <v>26</v>
      </c>
      <c r="AM377" s="134">
        <f t="shared" si="65"/>
        <v>1.5137999999999999E-2</v>
      </c>
      <c r="AN377" s="210" t="s">
        <v>7003</v>
      </c>
      <c r="AO377" s="134" t="s">
        <v>7543</v>
      </c>
      <c r="AP377" s="197"/>
      <c r="AQ377" s="191"/>
      <c r="AR377" s="341" t="s">
        <v>8190</v>
      </c>
      <c r="AS377" s="138" t="s">
        <v>7003</v>
      </c>
      <c r="AT377" s="139">
        <v>43.6</v>
      </c>
      <c r="AU377" s="139">
        <v>29.15</v>
      </c>
      <c r="AV377" s="139">
        <v>36.22</v>
      </c>
      <c r="AW377" s="140" t="s">
        <v>7003</v>
      </c>
      <c r="AX377" s="152" t="s">
        <v>6856</v>
      </c>
      <c r="AY377" s="205"/>
      <c r="AZ377" s="205"/>
      <c r="BA377" s="205"/>
      <c r="BB377" s="206"/>
      <c r="BC377" s="206"/>
      <c r="BD377" s="206"/>
      <c r="BE377" s="222"/>
      <c r="BF377" s="141"/>
      <c r="BG377" s="224"/>
      <c r="BH377" s="143">
        <f t="shared" si="77"/>
        <v>0</v>
      </c>
      <c r="BI377" s="143">
        <f t="shared" si="77"/>
        <v>0</v>
      </c>
      <c r="BJ377" s="143">
        <f t="shared" si="77"/>
        <v>68.045310000000001</v>
      </c>
      <c r="BK377" s="143">
        <f t="shared" si="77"/>
        <v>0</v>
      </c>
    </row>
    <row r="378" spans="1:63" s="200" customFormat="1" ht="33" hidden="1" customHeight="1" x14ac:dyDescent="0.2">
      <c r="A378" s="118">
        <v>45350</v>
      </c>
      <c r="B378" s="181"/>
      <c r="C378" s="273"/>
      <c r="D378" s="120" t="s">
        <v>8165</v>
      </c>
      <c r="E378" s="120" t="s">
        <v>6928</v>
      </c>
      <c r="F378" s="121" t="s">
        <v>4411</v>
      </c>
      <c r="G378" s="122" t="s">
        <v>4411</v>
      </c>
      <c r="H378" s="123" t="s">
        <v>8191</v>
      </c>
      <c r="I378" s="124">
        <v>20</v>
      </c>
      <c r="J378" s="125">
        <f t="shared" si="64"/>
        <v>29.921259842519685</v>
      </c>
      <c r="K378" s="125">
        <f t="shared" si="64"/>
        <v>20.472440944881889</v>
      </c>
      <c r="L378" s="125">
        <f t="shared" si="64"/>
        <v>21.653543307086615</v>
      </c>
      <c r="M378" s="126">
        <f t="shared" si="76"/>
        <v>44.863610000000008</v>
      </c>
      <c r="N378" s="126">
        <f t="shared" si="76"/>
        <v>39.352110000000003</v>
      </c>
      <c r="O378" s="127">
        <f t="shared" si="72"/>
        <v>0.21736</v>
      </c>
      <c r="P378" s="125">
        <f t="shared" si="75"/>
        <v>7.6759959585827593</v>
      </c>
      <c r="Q378" s="124">
        <v>1</v>
      </c>
      <c r="R378" s="125">
        <v>9.85</v>
      </c>
      <c r="S378" s="125">
        <v>3.94</v>
      </c>
      <c r="T378" s="125">
        <v>14.57</v>
      </c>
      <c r="U378" s="132">
        <v>2.2400000000000002</v>
      </c>
      <c r="V378" s="134">
        <f t="shared" si="78"/>
        <v>9.2670501861111133E-3</v>
      </c>
      <c r="W378" s="134">
        <f t="shared" si="79"/>
        <v>0.32722634837962966</v>
      </c>
      <c r="X378" s="130"/>
      <c r="Y378" s="130"/>
      <c r="Z378" s="128">
        <v>6261</v>
      </c>
      <c r="AA378" s="128"/>
      <c r="AB378" s="130" t="s">
        <v>7855</v>
      </c>
      <c r="AC378" s="130" t="s">
        <v>7018</v>
      </c>
      <c r="AD378" s="130" t="s">
        <v>6931</v>
      </c>
      <c r="AE378" s="130" t="s">
        <v>7003</v>
      </c>
      <c r="AF378" s="129">
        <v>100</v>
      </c>
      <c r="AG378" s="266"/>
      <c r="AH378" s="189">
        <v>76</v>
      </c>
      <c r="AI378" s="189">
        <v>52</v>
      </c>
      <c r="AJ378" s="189">
        <v>55</v>
      </c>
      <c r="AK378" s="132">
        <v>20.350000000000001</v>
      </c>
      <c r="AL378" s="132">
        <v>17.850000000000001</v>
      </c>
      <c r="AM378" s="134">
        <f t="shared" si="65"/>
        <v>1.0867999999999999E-2</v>
      </c>
      <c r="AN378" s="210" t="s">
        <v>7003</v>
      </c>
      <c r="AO378" s="134" t="s">
        <v>7543</v>
      </c>
      <c r="AP378" s="197"/>
      <c r="AQ378" s="191"/>
      <c r="AR378" s="341" t="s">
        <v>8192</v>
      </c>
      <c r="AS378" s="138" t="s">
        <v>7003</v>
      </c>
      <c r="AT378" s="139">
        <v>43.6</v>
      </c>
      <c r="AU378" s="139">
        <v>21.3</v>
      </c>
      <c r="AV378" s="139">
        <v>30.52</v>
      </c>
      <c r="AW378" s="140" t="s">
        <v>7003</v>
      </c>
      <c r="AX378" s="152" t="s">
        <v>6856</v>
      </c>
      <c r="AY378" s="205"/>
      <c r="AZ378" s="205"/>
      <c r="BA378" s="205"/>
      <c r="BB378" s="206"/>
      <c r="BC378" s="206"/>
      <c r="BD378" s="206"/>
      <c r="BE378" s="222"/>
      <c r="BF378" s="141"/>
      <c r="BG378" s="224"/>
      <c r="BH378" s="143">
        <f t="shared" si="77"/>
        <v>0</v>
      </c>
      <c r="BI378" s="143">
        <f t="shared" si="77"/>
        <v>0</v>
      </c>
      <c r="BJ378" s="143">
        <f t="shared" si="77"/>
        <v>68.044547999999992</v>
      </c>
      <c r="BK378" s="143">
        <f t="shared" si="77"/>
        <v>0</v>
      </c>
    </row>
    <row r="379" spans="1:63" s="200" customFormat="1" ht="33" hidden="1" customHeight="1" x14ac:dyDescent="0.2">
      <c r="A379" s="118">
        <v>45350</v>
      </c>
      <c r="B379" s="181"/>
      <c r="C379" s="273"/>
      <c r="D379" s="120" t="s">
        <v>8165</v>
      </c>
      <c r="E379" s="120" t="s">
        <v>6928</v>
      </c>
      <c r="F379" s="121" t="s">
        <v>4414</v>
      </c>
      <c r="G379" s="122" t="s">
        <v>4414</v>
      </c>
      <c r="H379" s="123" t="s">
        <v>8193</v>
      </c>
      <c r="I379" s="124">
        <v>20</v>
      </c>
      <c r="J379" s="125">
        <f t="shared" si="64"/>
        <v>13.385826771653543</v>
      </c>
      <c r="K379" s="125">
        <f t="shared" si="64"/>
        <v>18.228346456692911</v>
      </c>
      <c r="L379" s="125">
        <f t="shared" si="64"/>
        <v>15.748031496062993</v>
      </c>
      <c r="M379" s="126">
        <f t="shared" si="76"/>
        <v>14.748774000000001</v>
      </c>
      <c r="N379" s="126">
        <f t="shared" si="76"/>
        <v>12.78668</v>
      </c>
      <c r="O379" s="127">
        <f t="shared" si="72"/>
        <v>6.2967999999999996E-2</v>
      </c>
      <c r="P379" s="125">
        <f t="shared" si="75"/>
        <v>2.2236939341186934</v>
      </c>
      <c r="Q379" s="124">
        <v>1</v>
      </c>
      <c r="R379" s="125">
        <v>6.3</v>
      </c>
      <c r="S379" s="125">
        <v>8.67</v>
      </c>
      <c r="T379" s="125">
        <v>2.76</v>
      </c>
      <c r="U379" s="132">
        <v>0.64</v>
      </c>
      <c r="V379" s="134">
        <f t="shared" si="78"/>
        <v>2.4706898999999997E-3</v>
      </c>
      <c r="W379" s="134">
        <f t="shared" si="79"/>
        <v>8.7241874999999983E-2</v>
      </c>
      <c r="X379" s="276"/>
      <c r="Y379" s="276"/>
      <c r="Z379" s="128">
        <v>21611</v>
      </c>
      <c r="AA379" s="203"/>
      <c r="AB379" s="130" t="s">
        <v>7855</v>
      </c>
      <c r="AC379" s="130" t="s">
        <v>7018</v>
      </c>
      <c r="AD379" s="130" t="s">
        <v>6931</v>
      </c>
      <c r="AE379" s="130" t="s">
        <v>7003</v>
      </c>
      <c r="AF379" s="129">
        <v>300</v>
      </c>
      <c r="AG379" s="266"/>
      <c r="AH379" s="189">
        <v>34</v>
      </c>
      <c r="AI379" s="189">
        <v>46.3</v>
      </c>
      <c r="AJ379" s="189">
        <v>40</v>
      </c>
      <c r="AK379" s="132">
        <v>6.69</v>
      </c>
      <c r="AL379" s="132">
        <v>5.8</v>
      </c>
      <c r="AM379" s="134">
        <f t="shared" si="65"/>
        <v>3.1484E-3</v>
      </c>
      <c r="AN379" s="210" t="s">
        <v>7003</v>
      </c>
      <c r="AO379" s="134" t="s">
        <v>7543</v>
      </c>
      <c r="AP379" s="197"/>
      <c r="AQ379" s="191"/>
      <c r="AR379" s="341" t="s">
        <v>8194</v>
      </c>
      <c r="AS379" s="138" t="s">
        <v>7003</v>
      </c>
      <c r="AT379" s="139">
        <v>35.04</v>
      </c>
      <c r="AU379" s="139">
        <v>29.15</v>
      </c>
      <c r="AV379" s="139">
        <v>30.52</v>
      </c>
      <c r="AW379" s="140" t="s">
        <v>7003</v>
      </c>
      <c r="AX379" s="152" t="s">
        <v>6856</v>
      </c>
      <c r="AY379" s="205"/>
      <c r="AZ379" s="205"/>
      <c r="BA379" s="205"/>
      <c r="BB379" s="206"/>
      <c r="BC379" s="206"/>
      <c r="BD379" s="206"/>
      <c r="BE379" s="222"/>
      <c r="BF379" s="141"/>
      <c r="BG379" s="224"/>
      <c r="BH379" s="143">
        <f t="shared" si="77"/>
        <v>0</v>
      </c>
      <c r="BI379" s="143">
        <f t="shared" si="77"/>
        <v>0</v>
      </c>
      <c r="BJ379" s="143">
        <f t="shared" si="77"/>
        <v>68.0400724</v>
      </c>
      <c r="BK379" s="143">
        <f t="shared" si="77"/>
        <v>0</v>
      </c>
    </row>
    <row r="380" spans="1:63" s="200" customFormat="1" ht="33" hidden="1" customHeight="1" x14ac:dyDescent="0.2">
      <c r="A380" s="118">
        <v>45350</v>
      </c>
      <c r="B380" s="181"/>
      <c r="C380" s="273"/>
      <c r="D380" s="120" t="s">
        <v>8165</v>
      </c>
      <c r="E380" s="120" t="s">
        <v>6928</v>
      </c>
      <c r="F380" s="121" t="s">
        <v>4417</v>
      </c>
      <c r="G380" s="122" t="s">
        <v>4417</v>
      </c>
      <c r="H380" s="123" t="s">
        <v>8195</v>
      </c>
      <c r="I380" s="124">
        <v>20</v>
      </c>
      <c r="J380" s="125">
        <f t="shared" si="64"/>
        <v>18.30708661417323</v>
      </c>
      <c r="K380" s="125">
        <f t="shared" si="64"/>
        <v>14.960629921259843</v>
      </c>
      <c r="L380" s="125">
        <f t="shared" si="64"/>
        <v>16.73228346456693</v>
      </c>
      <c r="M380" s="126">
        <f t="shared" si="76"/>
        <v>16.534500000000001</v>
      </c>
      <c r="N380" s="126">
        <f t="shared" si="76"/>
        <v>14.109440000000001</v>
      </c>
      <c r="O380" s="127">
        <f t="shared" si="72"/>
        <v>7.5097499999999998E-2</v>
      </c>
      <c r="P380" s="125">
        <f t="shared" si="75"/>
        <v>2.65204318411699</v>
      </c>
      <c r="Q380" s="124">
        <v>1</v>
      </c>
      <c r="R380" s="125">
        <v>7.09</v>
      </c>
      <c r="S380" s="125">
        <v>8.67</v>
      </c>
      <c r="T380" s="125">
        <v>2.96</v>
      </c>
      <c r="U380" s="132">
        <v>0.71</v>
      </c>
      <c r="V380" s="134">
        <f t="shared" si="78"/>
        <v>2.9819925533333337E-3</v>
      </c>
      <c r="W380" s="134">
        <f t="shared" si="79"/>
        <v>0.10529634722222223</v>
      </c>
      <c r="X380" s="276"/>
      <c r="Y380" s="276"/>
      <c r="Z380" s="128">
        <v>18121</v>
      </c>
      <c r="AA380" s="203"/>
      <c r="AB380" s="130" t="s">
        <v>7855</v>
      </c>
      <c r="AC380" s="130" t="s">
        <v>7018</v>
      </c>
      <c r="AD380" s="130" t="s">
        <v>6931</v>
      </c>
      <c r="AE380" s="130" t="s">
        <v>7003</v>
      </c>
      <c r="AF380" s="129">
        <v>300</v>
      </c>
      <c r="AG380" s="266"/>
      <c r="AH380" s="189">
        <v>46.5</v>
      </c>
      <c r="AI380" s="189">
        <v>38</v>
      </c>
      <c r="AJ380" s="189">
        <v>42.5</v>
      </c>
      <c r="AK380" s="132">
        <v>7.5</v>
      </c>
      <c r="AL380" s="132">
        <v>6.4</v>
      </c>
      <c r="AM380" s="134">
        <f t="shared" si="65"/>
        <v>3.754875E-3</v>
      </c>
      <c r="AN380" s="210" t="s">
        <v>7003</v>
      </c>
      <c r="AO380" s="134" t="s">
        <v>7543</v>
      </c>
      <c r="AP380" s="197"/>
      <c r="AQ380" s="191"/>
      <c r="AR380" s="341" t="s">
        <v>8196</v>
      </c>
      <c r="AS380" s="138" t="s">
        <v>7003</v>
      </c>
      <c r="AT380" s="139">
        <v>35.04</v>
      </c>
      <c r="AU380" s="139">
        <v>29.15</v>
      </c>
      <c r="AV380" s="139">
        <v>36.22</v>
      </c>
      <c r="AW380" s="140" t="s">
        <v>7003</v>
      </c>
      <c r="AX380" s="152" t="s">
        <v>6856</v>
      </c>
      <c r="AY380" s="205"/>
      <c r="AZ380" s="205"/>
      <c r="BA380" s="205"/>
      <c r="BB380" s="206"/>
      <c r="BC380" s="206"/>
      <c r="BD380" s="206"/>
      <c r="BE380" s="222"/>
      <c r="BF380" s="141"/>
      <c r="BG380" s="224"/>
      <c r="BH380" s="143">
        <f t="shared" si="77"/>
        <v>0</v>
      </c>
      <c r="BI380" s="143">
        <f t="shared" si="77"/>
        <v>0</v>
      </c>
      <c r="BJ380" s="143">
        <f t="shared" si="77"/>
        <v>68.042089875000002</v>
      </c>
      <c r="BK380" s="143">
        <f t="shared" si="77"/>
        <v>0</v>
      </c>
    </row>
    <row r="381" spans="1:63" s="200" customFormat="1" ht="33" hidden="1" customHeight="1" x14ac:dyDescent="0.2">
      <c r="A381" s="118">
        <v>45350</v>
      </c>
      <c r="B381" s="181"/>
      <c r="C381" s="273"/>
      <c r="D381" s="120" t="s">
        <v>8165</v>
      </c>
      <c r="E381" s="120" t="s">
        <v>6928</v>
      </c>
      <c r="F381" s="121" t="s">
        <v>4420</v>
      </c>
      <c r="G381" s="122" t="s">
        <v>4420</v>
      </c>
      <c r="H381" s="123" t="s">
        <v>8197</v>
      </c>
      <c r="I381" s="124">
        <v>20</v>
      </c>
      <c r="J381" s="125">
        <f t="shared" si="64"/>
        <v>16.535433070866141</v>
      </c>
      <c r="K381" s="125">
        <f t="shared" si="64"/>
        <v>12.598425196850393</v>
      </c>
      <c r="L381" s="125">
        <f t="shared" si="64"/>
        <v>15.748031496062993</v>
      </c>
      <c r="M381" s="126">
        <f t="shared" si="76"/>
        <v>12.742588000000001</v>
      </c>
      <c r="N381" s="126">
        <f t="shared" si="76"/>
        <v>10.80254</v>
      </c>
      <c r="O381" s="127">
        <f t="shared" si="72"/>
        <v>5.3760000000000002E-2</v>
      </c>
      <c r="P381" s="125">
        <f t="shared" si="75"/>
        <v>1.8985164829472265</v>
      </c>
      <c r="Q381" s="124">
        <v>1</v>
      </c>
      <c r="R381" s="125">
        <v>5.91</v>
      </c>
      <c r="S381" s="125">
        <v>7.88</v>
      </c>
      <c r="T381" s="125">
        <v>2.76</v>
      </c>
      <c r="U381" s="132">
        <v>0.54</v>
      </c>
      <c r="V381" s="134">
        <f t="shared" si="78"/>
        <v>2.1065525199999999E-3</v>
      </c>
      <c r="W381" s="134">
        <f t="shared" si="79"/>
        <v>7.4383916666666661E-2</v>
      </c>
      <c r="X381" s="276"/>
      <c r="Y381" s="276"/>
      <c r="Z381" s="128">
        <v>25314</v>
      </c>
      <c r="AA381" s="203"/>
      <c r="AB381" s="130" t="s">
        <v>7855</v>
      </c>
      <c r="AC381" s="130" t="s">
        <v>7018</v>
      </c>
      <c r="AD381" s="130" t="s">
        <v>6931</v>
      </c>
      <c r="AE381" s="130" t="s">
        <v>7003</v>
      </c>
      <c r="AF381" s="129">
        <v>300</v>
      </c>
      <c r="AG381" s="266"/>
      <c r="AH381" s="189">
        <v>42</v>
      </c>
      <c r="AI381" s="189">
        <v>32</v>
      </c>
      <c r="AJ381" s="189">
        <v>40</v>
      </c>
      <c r="AK381" s="132">
        <v>5.78</v>
      </c>
      <c r="AL381" s="132">
        <v>4.9000000000000004</v>
      </c>
      <c r="AM381" s="134">
        <f t="shared" si="65"/>
        <v>2.6880000000000003E-3</v>
      </c>
      <c r="AN381" s="210" t="s">
        <v>7003</v>
      </c>
      <c r="AO381" s="134" t="s">
        <v>7543</v>
      </c>
      <c r="AP381" s="197"/>
      <c r="AQ381" s="191"/>
      <c r="AR381" s="341" t="s">
        <v>8198</v>
      </c>
      <c r="AS381" s="138" t="s">
        <v>7003</v>
      </c>
      <c r="AT381" s="139">
        <v>35.04</v>
      </c>
      <c r="AU381" s="139">
        <v>21.3</v>
      </c>
      <c r="AV381" s="139">
        <v>30.52</v>
      </c>
      <c r="AW381" s="140" t="s">
        <v>7003</v>
      </c>
      <c r="AX381" s="152" t="s">
        <v>6856</v>
      </c>
      <c r="AY381" s="205"/>
      <c r="AZ381" s="205"/>
      <c r="BA381" s="205"/>
      <c r="BB381" s="206"/>
      <c r="BC381" s="206"/>
      <c r="BD381" s="206"/>
      <c r="BE381" s="222"/>
      <c r="BF381" s="141"/>
      <c r="BG381" s="224"/>
      <c r="BH381" s="143">
        <f t="shared" si="77"/>
        <v>0</v>
      </c>
      <c r="BI381" s="143">
        <f t="shared" si="77"/>
        <v>0</v>
      </c>
      <c r="BJ381" s="143">
        <f t="shared" si="77"/>
        <v>68.044032000000001</v>
      </c>
      <c r="BK381" s="143">
        <f t="shared" si="77"/>
        <v>0</v>
      </c>
    </row>
    <row r="382" spans="1:63" s="200" customFormat="1" ht="33" hidden="1" customHeight="1" x14ac:dyDescent="0.2">
      <c r="A382" s="118">
        <v>45350</v>
      </c>
      <c r="B382" s="181"/>
      <c r="C382" s="273"/>
      <c r="D382" s="120" t="s">
        <v>8165</v>
      </c>
      <c r="E382" s="120" t="s">
        <v>6928</v>
      </c>
      <c r="F382" s="121" t="s">
        <v>4393</v>
      </c>
      <c r="G382" s="171" t="s">
        <v>4393</v>
      </c>
      <c r="H382" s="123" t="s">
        <v>8199</v>
      </c>
      <c r="I382" s="124">
        <v>20</v>
      </c>
      <c r="J382" s="125">
        <f t="shared" si="64"/>
        <v>23.031496062992126</v>
      </c>
      <c r="K382" s="125">
        <f t="shared" si="64"/>
        <v>13.58267716535433</v>
      </c>
      <c r="L382" s="125">
        <f t="shared" si="64"/>
        <v>27.165354330708659</v>
      </c>
      <c r="M382" s="126">
        <f t="shared" si="76"/>
        <v>17.30611</v>
      </c>
      <c r="N382" s="126">
        <f t="shared" si="76"/>
        <v>14.3299</v>
      </c>
      <c r="O382" s="127">
        <f t="shared" si="72"/>
        <v>0.13925925</v>
      </c>
      <c r="P382" s="125">
        <f t="shared" si="75"/>
        <v>4.9178940016344592</v>
      </c>
      <c r="Q382" s="124">
        <v>1</v>
      </c>
      <c r="R382" s="125">
        <v>6.3</v>
      </c>
      <c r="S382" s="125">
        <v>4.34</v>
      </c>
      <c r="T382" s="125">
        <v>12.8</v>
      </c>
      <c r="U382" s="132">
        <v>0.86</v>
      </c>
      <c r="V382" s="134">
        <f t="shared" si="78"/>
        <v>5.735744000000001E-3</v>
      </c>
      <c r="W382" s="134">
        <f t="shared" si="79"/>
        <v>0.20253333333333334</v>
      </c>
      <c r="X382" s="276"/>
      <c r="Y382" s="276"/>
      <c r="Z382" s="128">
        <v>9772</v>
      </c>
      <c r="AA382" s="203"/>
      <c r="AB382" s="130" t="s">
        <v>7855</v>
      </c>
      <c r="AC382" s="130" t="s">
        <v>7018</v>
      </c>
      <c r="AD382" s="130" t="s">
        <v>6931</v>
      </c>
      <c r="AE382" s="130" t="s">
        <v>7003</v>
      </c>
      <c r="AF382" s="129">
        <v>300</v>
      </c>
      <c r="AG382" s="266"/>
      <c r="AH382" s="189">
        <v>58.5</v>
      </c>
      <c r="AI382" s="189">
        <v>34.5</v>
      </c>
      <c r="AJ382" s="189">
        <v>69</v>
      </c>
      <c r="AK382" s="132">
        <v>7.85</v>
      </c>
      <c r="AL382" s="132">
        <v>6.5</v>
      </c>
      <c r="AM382" s="134">
        <f t="shared" si="65"/>
        <v>6.9629625000000002E-3</v>
      </c>
      <c r="AN382" s="210" t="s">
        <v>7003</v>
      </c>
      <c r="AO382" s="134" t="s">
        <v>7543</v>
      </c>
      <c r="AP382" s="197"/>
      <c r="AQ382" s="191"/>
      <c r="AR382" s="341" t="s">
        <v>8200</v>
      </c>
      <c r="AS382" s="138" t="s">
        <v>7003</v>
      </c>
      <c r="AT382" s="139">
        <v>9.85</v>
      </c>
      <c r="AU382" s="139">
        <v>6.3</v>
      </c>
      <c r="AV382" s="139">
        <v>1</v>
      </c>
      <c r="AW382" s="140" t="s">
        <v>7003</v>
      </c>
      <c r="AX382" s="152" t="s">
        <v>6856</v>
      </c>
      <c r="AY382" s="205"/>
      <c r="AZ382" s="205"/>
      <c r="BA382" s="205"/>
      <c r="BB382" s="206"/>
      <c r="BC382" s="206"/>
      <c r="BD382" s="206"/>
      <c r="BE382" s="222"/>
      <c r="BF382" s="141"/>
      <c r="BG382" s="224"/>
      <c r="BH382" s="143">
        <f t="shared" si="77"/>
        <v>0</v>
      </c>
      <c r="BI382" s="143">
        <f t="shared" si="77"/>
        <v>0</v>
      </c>
      <c r="BJ382" s="143">
        <f t="shared" si="77"/>
        <v>68.042069549999994</v>
      </c>
      <c r="BK382" s="143">
        <f t="shared" si="77"/>
        <v>0</v>
      </c>
    </row>
    <row r="383" spans="1:63" s="200" customFormat="1" ht="33" hidden="1" customHeight="1" x14ac:dyDescent="0.2">
      <c r="A383" s="118">
        <v>45350</v>
      </c>
      <c r="B383" s="181"/>
      <c r="C383" s="273"/>
      <c r="D383" s="120" t="s">
        <v>8165</v>
      </c>
      <c r="E383" s="120" t="s">
        <v>6928</v>
      </c>
      <c r="F383" s="121" t="s">
        <v>4390</v>
      </c>
      <c r="G383" s="171" t="s">
        <v>4390</v>
      </c>
      <c r="H383" s="123" t="s">
        <v>8201</v>
      </c>
      <c r="I383" s="124">
        <v>20</v>
      </c>
      <c r="J383" s="125">
        <f t="shared" si="64"/>
        <v>17.125984251968504</v>
      </c>
      <c r="K383" s="125">
        <f t="shared" si="64"/>
        <v>16.338582677165356</v>
      </c>
      <c r="L383" s="125">
        <f t="shared" si="64"/>
        <v>15.15748031496063</v>
      </c>
      <c r="M383" s="126">
        <f t="shared" si="76"/>
        <v>17.702938</v>
      </c>
      <c r="N383" s="126">
        <f t="shared" si="76"/>
        <v>15.432200000000002</v>
      </c>
      <c r="O383" s="127">
        <f t="shared" si="72"/>
        <v>6.9502124999999998E-2</v>
      </c>
      <c r="P383" s="125">
        <f t="shared" si="75"/>
        <v>2.4544443808102407</v>
      </c>
      <c r="Q383" s="124">
        <v>1</v>
      </c>
      <c r="R383" s="125">
        <v>7.88</v>
      </c>
      <c r="S383" s="125">
        <v>8.27</v>
      </c>
      <c r="T383" s="125">
        <v>2.76</v>
      </c>
      <c r="U383" s="132">
        <v>0.77</v>
      </c>
      <c r="V383" s="134">
        <f t="shared" si="78"/>
        <v>2.9477477733333328E-3</v>
      </c>
      <c r="W383" s="134">
        <f t="shared" si="79"/>
        <v>0.10408713888888886</v>
      </c>
      <c r="X383" s="276"/>
      <c r="Y383" s="276"/>
      <c r="Z383" s="128">
        <v>19579</v>
      </c>
      <c r="AA383" s="203"/>
      <c r="AB383" s="130" t="s">
        <v>7855</v>
      </c>
      <c r="AC383" s="130" t="s">
        <v>7018</v>
      </c>
      <c r="AD383" s="130" t="s">
        <v>6931</v>
      </c>
      <c r="AE383" s="130" t="s">
        <v>7003</v>
      </c>
      <c r="AF383" s="129">
        <v>300</v>
      </c>
      <c r="AG383" s="266"/>
      <c r="AH383" s="189">
        <v>43.5</v>
      </c>
      <c r="AI383" s="189">
        <v>41.5</v>
      </c>
      <c r="AJ383" s="189">
        <v>38.5</v>
      </c>
      <c r="AK383" s="132">
        <v>8.0299999999999994</v>
      </c>
      <c r="AL383" s="132">
        <v>7</v>
      </c>
      <c r="AM383" s="134">
        <f t="shared" si="65"/>
        <v>3.4751062499999998E-3</v>
      </c>
      <c r="AN383" s="210" t="s">
        <v>7003</v>
      </c>
      <c r="AO383" s="134" t="s">
        <v>7543</v>
      </c>
      <c r="AP383" s="197"/>
      <c r="AQ383" s="191"/>
      <c r="AR383" s="341" t="s">
        <v>8202</v>
      </c>
      <c r="AS383" s="138" t="s">
        <v>7003</v>
      </c>
      <c r="AT383" s="139">
        <v>33.46</v>
      </c>
      <c r="AU383" s="139" t="s">
        <v>8203</v>
      </c>
      <c r="AV383" s="139">
        <v>0.79</v>
      </c>
      <c r="AW383" s="140" t="s">
        <v>7003</v>
      </c>
      <c r="AX383" s="152" t="s">
        <v>6856</v>
      </c>
      <c r="AY383" s="205"/>
      <c r="AZ383" s="205"/>
      <c r="BA383" s="205"/>
      <c r="BB383" s="206"/>
      <c r="BC383" s="206"/>
      <c r="BD383" s="206"/>
      <c r="BE383" s="222"/>
      <c r="BF383" s="141"/>
      <c r="BG383" s="224"/>
      <c r="BH383" s="143">
        <f t="shared" si="77"/>
        <v>0</v>
      </c>
      <c r="BI383" s="143">
        <f t="shared" si="77"/>
        <v>0</v>
      </c>
      <c r="BJ383" s="143">
        <f t="shared" si="77"/>
        <v>68.039105268749992</v>
      </c>
      <c r="BK383" s="143">
        <f t="shared" si="77"/>
        <v>0</v>
      </c>
    </row>
    <row r="384" spans="1:63" s="200" customFormat="1" ht="33" hidden="1" customHeight="1" x14ac:dyDescent="0.2">
      <c r="A384" s="118">
        <v>45407</v>
      </c>
      <c r="B384" s="181"/>
      <c r="C384" s="273"/>
      <c r="D384" s="119" t="s">
        <v>7043</v>
      </c>
      <c r="E384" s="120" t="s">
        <v>6928</v>
      </c>
      <c r="F384" s="249" t="s">
        <v>8204</v>
      </c>
      <c r="G384" s="171" t="s">
        <v>8204</v>
      </c>
      <c r="H384" s="123" t="s">
        <v>8205</v>
      </c>
      <c r="I384" s="124">
        <v>1</v>
      </c>
      <c r="J384" s="125">
        <f t="shared" si="64"/>
        <v>20.472440944881889</v>
      </c>
      <c r="K384" s="125">
        <f t="shared" si="64"/>
        <v>12.795275590551181</v>
      </c>
      <c r="L384" s="125">
        <f t="shared" si="64"/>
        <v>25</v>
      </c>
      <c r="M384" s="126">
        <f t="shared" si="76"/>
        <v>24.250600000000002</v>
      </c>
      <c r="N384" s="126">
        <f t="shared" si="76"/>
        <v>20.282319999999999</v>
      </c>
      <c r="O384" s="127">
        <f t="shared" si="72"/>
        <v>0.10731499999999999</v>
      </c>
      <c r="P384" s="125">
        <f t="shared" si="75"/>
        <v>3.7897934592165483</v>
      </c>
      <c r="Q384" s="250"/>
      <c r="R384" s="251"/>
      <c r="S384" s="251"/>
      <c r="T384" s="251"/>
      <c r="U384" s="252"/>
      <c r="V384" s="253"/>
      <c r="W384" s="253"/>
      <c r="X384" s="276"/>
      <c r="Y384" s="276"/>
      <c r="Z384" s="206"/>
      <c r="AA384" s="206"/>
      <c r="AB384" s="130" t="s">
        <v>7665</v>
      </c>
      <c r="AC384" s="130" t="s">
        <v>7666</v>
      </c>
      <c r="AD384" s="130" t="s">
        <v>6931</v>
      </c>
      <c r="AE384" s="130" t="s">
        <v>7003</v>
      </c>
      <c r="AF384" s="129">
        <v>500</v>
      </c>
      <c r="AG384" s="266"/>
      <c r="AH384" s="189">
        <v>52</v>
      </c>
      <c r="AI384" s="189">
        <v>32.5</v>
      </c>
      <c r="AJ384" s="189">
        <v>63.5</v>
      </c>
      <c r="AK384" s="132">
        <v>11</v>
      </c>
      <c r="AL384" s="132">
        <v>9.1999999999999993</v>
      </c>
      <c r="AM384" s="134">
        <f t="shared" si="65"/>
        <v>0.10731499999999999</v>
      </c>
      <c r="AN384" s="210" t="s">
        <v>8206</v>
      </c>
      <c r="AO384" s="197" t="s">
        <v>7842</v>
      </c>
      <c r="AP384" s="211" t="s">
        <v>7843</v>
      </c>
      <c r="AQ384" s="191"/>
      <c r="AR384" s="341" t="s">
        <v>8207</v>
      </c>
      <c r="AS384" s="138" t="s">
        <v>7003</v>
      </c>
      <c r="AT384" s="139">
        <v>23</v>
      </c>
      <c r="AU384" s="139">
        <v>36</v>
      </c>
      <c r="AV384" s="139">
        <v>44</v>
      </c>
      <c r="AW384" s="140">
        <v>33</v>
      </c>
      <c r="AX384" s="152" t="s">
        <v>6856</v>
      </c>
      <c r="AY384" s="258"/>
      <c r="AZ384" s="258"/>
      <c r="BA384" s="205"/>
      <c r="BB384" s="206"/>
      <c r="BC384" s="206"/>
      <c r="BD384" s="206"/>
      <c r="BE384" s="222"/>
      <c r="BF384" s="141"/>
      <c r="BG384" s="224"/>
      <c r="BH384" s="143">
        <f t="shared" si="77"/>
        <v>0</v>
      </c>
      <c r="BI384" s="143">
        <f t="shared" si="77"/>
        <v>0</v>
      </c>
      <c r="BJ384" s="143">
        <f t="shared" si="77"/>
        <v>0</v>
      </c>
      <c r="BK384" s="143">
        <f t="shared" si="77"/>
        <v>0</v>
      </c>
    </row>
    <row r="385" spans="1:63" s="200" customFormat="1" ht="33" hidden="1" customHeight="1" x14ac:dyDescent="0.2">
      <c r="A385" s="118">
        <v>45407</v>
      </c>
      <c r="B385" s="181"/>
      <c r="C385" s="273"/>
      <c r="D385" s="119" t="s">
        <v>7043</v>
      </c>
      <c r="E385" s="120" t="s">
        <v>6928</v>
      </c>
      <c r="F385" s="249" t="s">
        <v>8208</v>
      </c>
      <c r="G385" s="171" t="s">
        <v>8208</v>
      </c>
      <c r="H385" s="123" t="s">
        <v>8205</v>
      </c>
      <c r="I385" s="124">
        <v>1</v>
      </c>
      <c r="J385" s="125">
        <f t="shared" si="64"/>
        <v>20.472440944881889</v>
      </c>
      <c r="K385" s="125">
        <f t="shared" si="64"/>
        <v>12.795275590551181</v>
      </c>
      <c r="L385" s="125">
        <f t="shared" si="64"/>
        <v>25</v>
      </c>
      <c r="M385" s="126">
        <f t="shared" si="76"/>
        <v>24.250600000000002</v>
      </c>
      <c r="N385" s="126">
        <f t="shared" si="76"/>
        <v>20.282319999999999</v>
      </c>
      <c r="O385" s="127">
        <f t="shared" si="72"/>
        <v>0.10731499999999999</v>
      </c>
      <c r="P385" s="125">
        <f t="shared" si="75"/>
        <v>3.7897934592165483</v>
      </c>
      <c r="Q385" s="250"/>
      <c r="R385" s="251"/>
      <c r="S385" s="251"/>
      <c r="T385" s="251"/>
      <c r="U385" s="252"/>
      <c r="V385" s="253"/>
      <c r="W385" s="253"/>
      <c r="X385" s="276"/>
      <c r="Y385" s="276"/>
      <c r="Z385" s="206"/>
      <c r="AA385" s="206"/>
      <c r="AB385" s="130" t="s">
        <v>7665</v>
      </c>
      <c r="AC385" s="130" t="s">
        <v>7666</v>
      </c>
      <c r="AD385" s="130" t="s">
        <v>6931</v>
      </c>
      <c r="AE385" s="130" t="s">
        <v>7003</v>
      </c>
      <c r="AF385" s="129">
        <v>500</v>
      </c>
      <c r="AG385" s="266"/>
      <c r="AH385" s="189">
        <v>52</v>
      </c>
      <c r="AI385" s="189">
        <v>32.5</v>
      </c>
      <c r="AJ385" s="189">
        <v>63.5</v>
      </c>
      <c r="AK385" s="132">
        <v>11</v>
      </c>
      <c r="AL385" s="132">
        <v>9.1999999999999993</v>
      </c>
      <c r="AM385" s="134">
        <f t="shared" si="65"/>
        <v>0.10731499999999999</v>
      </c>
      <c r="AN385" s="210" t="s">
        <v>8206</v>
      </c>
      <c r="AO385" s="197" t="s">
        <v>7842</v>
      </c>
      <c r="AP385" s="211" t="s">
        <v>7843</v>
      </c>
      <c r="AQ385" s="191"/>
      <c r="AR385" s="341" t="s">
        <v>8209</v>
      </c>
      <c r="AS385" s="138" t="s">
        <v>7003</v>
      </c>
      <c r="AT385" s="139">
        <v>23</v>
      </c>
      <c r="AU385" s="139">
        <v>36</v>
      </c>
      <c r="AV385" s="139">
        <v>44</v>
      </c>
      <c r="AW385" s="140">
        <v>33</v>
      </c>
      <c r="AX385" s="152" t="s">
        <v>6856</v>
      </c>
      <c r="AY385" s="258"/>
      <c r="AZ385" s="258"/>
      <c r="BA385" s="205"/>
      <c r="BB385" s="206"/>
      <c r="BC385" s="206"/>
      <c r="BD385" s="206"/>
      <c r="BE385" s="222"/>
      <c r="BF385" s="141"/>
      <c r="BG385" s="224"/>
      <c r="BH385" s="143">
        <f t="shared" si="77"/>
        <v>0</v>
      </c>
      <c r="BI385" s="143">
        <f t="shared" si="77"/>
        <v>0</v>
      </c>
      <c r="BJ385" s="143">
        <f t="shared" si="77"/>
        <v>0</v>
      </c>
      <c r="BK385" s="143">
        <f t="shared" si="77"/>
        <v>0</v>
      </c>
    </row>
    <row r="386" spans="1:63" s="200" customFormat="1" ht="33" hidden="1" customHeight="1" x14ac:dyDescent="0.2">
      <c r="A386" s="118">
        <v>45407</v>
      </c>
      <c r="B386" s="181"/>
      <c r="C386" s="273"/>
      <c r="D386" s="119" t="s">
        <v>7043</v>
      </c>
      <c r="E386" s="120" t="s">
        <v>6928</v>
      </c>
      <c r="F386" s="249" t="s">
        <v>8210</v>
      </c>
      <c r="G386" s="171" t="s">
        <v>8210</v>
      </c>
      <c r="H386" s="123" t="s">
        <v>8205</v>
      </c>
      <c r="I386" s="124">
        <v>1</v>
      </c>
      <c r="J386" s="125">
        <f t="shared" si="64"/>
        <v>20.472440944881889</v>
      </c>
      <c r="K386" s="125">
        <f t="shared" si="64"/>
        <v>12.795275590551181</v>
      </c>
      <c r="L386" s="125">
        <f t="shared" si="64"/>
        <v>25</v>
      </c>
      <c r="M386" s="126">
        <f t="shared" si="76"/>
        <v>24.250600000000002</v>
      </c>
      <c r="N386" s="126">
        <f t="shared" si="76"/>
        <v>20.282319999999999</v>
      </c>
      <c r="O386" s="127">
        <f t="shared" si="72"/>
        <v>0.10731499999999999</v>
      </c>
      <c r="P386" s="125">
        <f t="shared" si="75"/>
        <v>3.7897934592165483</v>
      </c>
      <c r="Q386" s="250"/>
      <c r="R386" s="251"/>
      <c r="S386" s="251"/>
      <c r="T386" s="251"/>
      <c r="U386" s="252"/>
      <c r="V386" s="253"/>
      <c r="W386" s="253"/>
      <c r="X386" s="276"/>
      <c r="Y386" s="276"/>
      <c r="Z386" s="206"/>
      <c r="AA386" s="206"/>
      <c r="AB386" s="130" t="s">
        <v>7665</v>
      </c>
      <c r="AC386" s="130" t="s">
        <v>7666</v>
      </c>
      <c r="AD386" s="130" t="s">
        <v>6931</v>
      </c>
      <c r="AE386" s="130" t="s">
        <v>7003</v>
      </c>
      <c r="AF386" s="129">
        <v>500</v>
      </c>
      <c r="AG386" s="266"/>
      <c r="AH386" s="189">
        <v>52</v>
      </c>
      <c r="AI386" s="189">
        <v>32.5</v>
      </c>
      <c r="AJ386" s="189">
        <v>63.5</v>
      </c>
      <c r="AK386" s="132">
        <v>11</v>
      </c>
      <c r="AL386" s="132">
        <v>9.1999999999999993</v>
      </c>
      <c r="AM386" s="134">
        <f t="shared" si="65"/>
        <v>0.10731499999999999</v>
      </c>
      <c r="AN386" s="210" t="s">
        <v>8206</v>
      </c>
      <c r="AO386" s="197" t="s">
        <v>7842</v>
      </c>
      <c r="AP386" s="211" t="s">
        <v>7843</v>
      </c>
      <c r="AQ386" s="191"/>
      <c r="AR386" s="341" t="s">
        <v>8211</v>
      </c>
      <c r="AS386" s="138" t="s">
        <v>7003</v>
      </c>
      <c r="AT386" s="139">
        <v>23</v>
      </c>
      <c r="AU386" s="139">
        <v>36</v>
      </c>
      <c r="AV386" s="139">
        <v>44</v>
      </c>
      <c r="AW386" s="140">
        <v>33</v>
      </c>
      <c r="AX386" s="152" t="s">
        <v>6856</v>
      </c>
      <c r="AY386" s="258"/>
      <c r="AZ386" s="258"/>
      <c r="BA386" s="205"/>
      <c r="BB386" s="206"/>
      <c r="BC386" s="206"/>
      <c r="BD386" s="206"/>
      <c r="BE386" s="222"/>
      <c r="BF386" s="141"/>
      <c r="BG386" s="224"/>
      <c r="BH386" s="143">
        <f t="shared" si="77"/>
        <v>0</v>
      </c>
      <c r="BI386" s="143">
        <f t="shared" si="77"/>
        <v>0</v>
      </c>
      <c r="BJ386" s="143">
        <f t="shared" si="77"/>
        <v>0</v>
      </c>
      <c r="BK386" s="143">
        <f t="shared" si="77"/>
        <v>0</v>
      </c>
    </row>
    <row r="387" spans="1:63" s="200" customFormat="1" ht="33" hidden="1" customHeight="1" x14ac:dyDescent="0.2">
      <c r="A387" s="118">
        <v>45355</v>
      </c>
      <c r="B387" s="181"/>
      <c r="C387" s="247"/>
      <c r="D387" s="120" t="s">
        <v>7043</v>
      </c>
      <c r="E387" s="120" t="s">
        <v>6928</v>
      </c>
      <c r="F387" s="121" t="s">
        <v>8212</v>
      </c>
      <c r="G387" s="171" t="s">
        <v>8212</v>
      </c>
      <c r="H387" s="123" t="s">
        <v>8213</v>
      </c>
      <c r="I387" s="124">
        <v>1</v>
      </c>
      <c r="J387" s="125">
        <f t="shared" si="64"/>
        <v>17.322834645669293</v>
      </c>
      <c r="K387" s="125">
        <f t="shared" si="64"/>
        <v>14.566929133858267</v>
      </c>
      <c r="L387" s="125">
        <f t="shared" si="64"/>
        <v>9.2519685039370074</v>
      </c>
      <c r="M387" s="126">
        <f t="shared" si="76"/>
        <v>4.8501200000000004</v>
      </c>
      <c r="N387" s="126">
        <f t="shared" si="76"/>
        <v>3.3069000000000002</v>
      </c>
      <c r="O387" s="127">
        <f t="shared" si="72"/>
        <v>3.8258E-2</v>
      </c>
      <c r="P387" s="125">
        <f t="shared" si="75"/>
        <v>1.3510685194307104</v>
      </c>
      <c r="Q387" s="250"/>
      <c r="R387" s="251"/>
      <c r="S387" s="251"/>
      <c r="T387" s="251"/>
      <c r="U387" s="252"/>
      <c r="V387" s="253"/>
      <c r="W387" s="253"/>
      <c r="X387" s="130"/>
      <c r="Y387" s="130"/>
      <c r="Z387" s="128">
        <v>1778</v>
      </c>
      <c r="AA387" s="128"/>
      <c r="AB387" s="130" t="s">
        <v>7956</v>
      </c>
      <c r="AC387" s="130" t="s">
        <v>7957</v>
      </c>
      <c r="AD387" s="130" t="s">
        <v>6931</v>
      </c>
      <c r="AE387" s="130" t="s">
        <v>7003</v>
      </c>
      <c r="AF387" s="129">
        <v>200</v>
      </c>
      <c r="AG387" s="266"/>
      <c r="AH387" s="189">
        <v>44</v>
      </c>
      <c r="AI387" s="189">
        <v>37</v>
      </c>
      <c r="AJ387" s="189">
        <v>23.5</v>
      </c>
      <c r="AK387" s="132">
        <v>2.2000000000000002</v>
      </c>
      <c r="AL387" s="132">
        <v>1.5</v>
      </c>
      <c r="AM387" s="134">
        <f t="shared" si="65"/>
        <v>3.8258E-2</v>
      </c>
      <c r="AN387" s="210" t="s">
        <v>7003</v>
      </c>
      <c r="AO387" s="134" t="s">
        <v>7543</v>
      </c>
      <c r="AP387" s="167"/>
      <c r="AQ387" s="191"/>
      <c r="AR387" s="341" t="s">
        <v>8214</v>
      </c>
      <c r="AS387" s="138" t="s">
        <v>7003</v>
      </c>
      <c r="AT387" s="139">
        <v>16.54</v>
      </c>
      <c r="AU387" s="139">
        <v>14.2</v>
      </c>
      <c r="AV387" s="139">
        <v>8.86</v>
      </c>
      <c r="AW387" s="140">
        <v>30</v>
      </c>
      <c r="AX387" s="152" t="s">
        <v>6858</v>
      </c>
      <c r="AY387" s="205"/>
      <c r="AZ387" s="205"/>
      <c r="BA387" s="205"/>
      <c r="BB387" s="206"/>
      <c r="BC387" s="206"/>
      <c r="BD387" s="206"/>
      <c r="BE387" s="222"/>
      <c r="BF387" s="141"/>
      <c r="BG387" s="224"/>
      <c r="BH387" s="143">
        <f t="shared" si="77"/>
        <v>0</v>
      </c>
      <c r="BI387" s="143">
        <f t="shared" si="77"/>
        <v>0</v>
      </c>
      <c r="BJ387" s="143">
        <f t="shared" si="77"/>
        <v>68.022723999999997</v>
      </c>
      <c r="BK387" s="143">
        <f t="shared" si="77"/>
        <v>0</v>
      </c>
    </row>
    <row r="388" spans="1:63" s="200" customFormat="1" ht="33" hidden="1" customHeight="1" x14ac:dyDescent="0.2">
      <c r="A388" s="118">
        <v>45355</v>
      </c>
      <c r="B388" s="181"/>
      <c r="C388" s="247"/>
      <c r="D388" s="120" t="s">
        <v>7043</v>
      </c>
      <c r="E388" s="120" t="s">
        <v>6928</v>
      </c>
      <c r="F388" s="121" t="s">
        <v>8215</v>
      </c>
      <c r="G388" s="171" t="s">
        <v>8215</v>
      </c>
      <c r="H388" s="123" t="s">
        <v>8216</v>
      </c>
      <c r="I388" s="124">
        <v>1</v>
      </c>
      <c r="J388" s="125">
        <f t="shared" si="64"/>
        <v>17.716535433070867</v>
      </c>
      <c r="K388" s="125">
        <f t="shared" si="64"/>
        <v>14.960629921259843</v>
      </c>
      <c r="L388" s="125">
        <f t="shared" si="64"/>
        <v>9.2519685039370074</v>
      </c>
      <c r="M388" s="126">
        <f t="shared" si="76"/>
        <v>5.9524200000000009</v>
      </c>
      <c r="N388" s="126">
        <f t="shared" si="76"/>
        <v>4.4092000000000002</v>
      </c>
      <c r="O388" s="127">
        <f t="shared" si="72"/>
        <v>4.0184999999999998E-2</v>
      </c>
      <c r="P388" s="125">
        <f t="shared" si="75"/>
        <v>1.4191198822030189</v>
      </c>
      <c r="Q388" s="250"/>
      <c r="R388" s="251"/>
      <c r="S388" s="251"/>
      <c r="T388" s="251"/>
      <c r="U388" s="252"/>
      <c r="V388" s="253"/>
      <c r="W388" s="253"/>
      <c r="X388" s="130"/>
      <c r="Y388" s="130"/>
      <c r="Z388" s="128">
        <v>1693</v>
      </c>
      <c r="AA388" s="128"/>
      <c r="AB388" s="130" t="s">
        <v>7956</v>
      </c>
      <c r="AC388" s="130" t="s">
        <v>7957</v>
      </c>
      <c r="AD388" s="130" t="s">
        <v>6931</v>
      </c>
      <c r="AE388" s="130" t="s">
        <v>7003</v>
      </c>
      <c r="AF388" s="129">
        <v>200</v>
      </c>
      <c r="AG388" s="266"/>
      <c r="AH388" s="189">
        <v>45</v>
      </c>
      <c r="AI388" s="189">
        <v>38</v>
      </c>
      <c r="AJ388" s="189">
        <v>23.5</v>
      </c>
      <c r="AK388" s="132">
        <v>2.7</v>
      </c>
      <c r="AL388" s="132">
        <v>2</v>
      </c>
      <c r="AM388" s="134">
        <f t="shared" si="65"/>
        <v>4.0184999999999998E-2</v>
      </c>
      <c r="AN388" s="210" t="s">
        <v>7003</v>
      </c>
      <c r="AO388" s="134" t="s">
        <v>7543</v>
      </c>
      <c r="AP388" s="167"/>
      <c r="AQ388" s="191"/>
      <c r="AR388" s="341" t="s">
        <v>8217</v>
      </c>
      <c r="AS388" s="138" t="s">
        <v>7003</v>
      </c>
      <c r="AT388" s="139">
        <v>16.93</v>
      </c>
      <c r="AU388" s="139">
        <v>14.57</v>
      </c>
      <c r="AV388" s="139">
        <v>8.86</v>
      </c>
      <c r="AW388" s="140">
        <v>30</v>
      </c>
      <c r="AX388" s="152" t="s">
        <v>6858</v>
      </c>
      <c r="AY388" s="205"/>
      <c r="AZ388" s="205"/>
      <c r="BA388" s="205"/>
      <c r="BB388" s="206"/>
      <c r="BC388" s="206"/>
      <c r="BD388" s="206"/>
      <c r="BE388" s="222"/>
      <c r="BF388" s="141"/>
      <c r="BG388" s="224"/>
      <c r="BH388" s="143">
        <f t="shared" si="77"/>
        <v>0</v>
      </c>
      <c r="BI388" s="143">
        <f t="shared" si="77"/>
        <v>0</v>
      </c>
      <c r="BJ388" s="143">
        <f t="shared" si="77"/>
        <v>68.033204999999995</v>
      </c>
      <c r="BK388" s="143">
        <f t="shared" si="77"/>
        <v>0</v>
      </c>
    </row>
    <row r="389" spans="1:63" s="200" customFormat="1" ht="33" hidden="1" customHeight="1" x14ac:dyDescent="0.2">
      <c r="A389" s="118">
        <v>45362</v>
      </c>
      <c r="B389" s="181" t="s">
        <v>77</v>
      </c>
      <c r="C389" s="247"/>
      <c r="D389" s="120" t="s">
        <v>6927</v>
      </c>
      <c r="E389" s="120" t="s">
        <v>6928</v>
      </c>
      <c r="F389" s="121">
        <v>18</v>
      </c>
      <c r="G389" s="122" t="s">
        <v>8218</v>
      </c>
      <c r="H389" s="123" t="s">
        <v>6929</v>
      </c>
      <c r="I389" s="124">
        <v>1</v>
      </c>
      <c r="J389" s="125">
        <f t="shared" si="64"/>
        <v>37.7992125984252</v>
      </c>
      <c r="K389" s="125">
        <f t="shared" si="64"/>
        <v>4.9212598425196852</v>
      </c>
      <c r="L389" s="125">
        <f t="shared" si="64"/>
        <v>17.921259842519685</v>
      </c>
      <c r="M389" s="126">
        <f t="shared" si="76"/>
        <v>34.391759999999998</v>
      </c>
      <c r="N389" s="126">
        <f t="shared" si="76"/>
        <v>28.659800000000001</v>
      </c>
      <c r="O389" s="127">
        <f t="shared" si="72"/>
        <v>5.4629690000000002E-2</v>
      </c>
      <c r="P389" s="125">
        <f t="shared" si="75"/>
        <v>1.9292292954482382</v>
      </c>
      <c r="Q389" s="250"/>
      <c r="R389" s="251"/>
      <c r="S389" s="251"/>
      <c r="T389" s="251"/>
      <c r="U389" s="252"/>
      <c r="V389" s="253"/>
      <c r="W389" s="253"/>
      <c r="X389" s="128">
        <v>540</v>
      </c>
      <c r="Y389" s="128">
        <v>1100</v>
      </c>
      <c r="Z389" s="128">
        <v>1260</v>
      </c>
      <c r="AA389" s="128">
        <v>1350</v>
      </c>
      <c r="AB389" s="130" t="s">
        <v>77</v>
      </c>
      <c r="AC389" s="130" t="s">
        <v>7314</v>
      </c>
      <c r="AD389" s="130" t="s">
        <v>6931</v>
      </c>
      <c r="AE389" s="130">
        <v>200</v>
      </c>
      <c r="AF389" s="129">
        <v>1000</v>
      </c>
      <c r="AG389" s="266"/>
      <c r="AH389" s="132">
        <v>96.01</v>
      </c>
      <c r="AI389" s="132">
        <v>12.5</v>
      </c>
      <c r="AJ389" s="132">
        <v>45.52</v>
      </c>
      <c r="AK389" s="132">
        <v>15.6</v>
      </c>
      <c r="AL389" s="132">
        <v>13</v>
      </c>
      <c r="AM389" s="134">
        <f t="shared" si="65"/>
        <v>5.4629690000000002E-2</v>
      </c>
      <c r="AN389" s="135" t="s">
        <v>6933</v>
      </c>
      <c r="AO389" s="136" t="s">
        <v>6934</v>
      </c>
      <c r="AP389" s="136" t="s">
        <v>6935</v>
      </c>
      <c r="AQ389" s="137" t="s">
        <v>6936</v>
      </c>
      <c r="AR389" s="138" t="s">
        <v>7044</v>
      </c>
      <c r="AS389" s="138" t="s">
        <v>7003</v>
      </c>
      <c r="AT389" s="139">
        <v>39.57</v>
      </c>
      <c r="AU389" s="139">
        <v>17.559999999999999</v>
      </c>
      <c r="AV389" s="139">
        <v>14.37</v>
      </c>
      <c r="AW389" s="140">
        <v>150</v>
      </c>
      <c r="AX389" s="138" t="s">
        <v>6856</v>
      </c>
      <c r="AY389" s="257"/>
      <c r="AZ389" s="257"/>
      <c r="BA389" s="205"/>
      <c r="BB389" s="206"/>
      <c r="BC389" s="206"/>
      <c r="BD389" s="206"/>
      <c r="BE389" s="222"/>
      <c r="BF389" s="141"/>
      <c r="BG389" s="224"/>
      <c r="BH389" s="143">
        <f t="shared" si="77"/>
        <v>29.500032600000001</v>
      </c>
      <c r="BI389" s="143">
        <f t="shared" si="77"/>
        <v>60.092659000000005</v>
      </c>
      <c r="BJ389" s="143">
        <f t="shared" si="77"/>
        <v>68.833409400000008</v>
      </c>
      <c r="BK389" s="143">
        <f t="shared" si="77"/>
        <v>73.750081500000007</v>
      </c>
    </row>
    <row r="390" spans="1:63" s="200" customFormat="1" ht="33" hidden="1" customHeight="1" x14ac:dyDescent="0.2">
      <c r="A390" s="118">
        <v>45377</v>
      </c>
      <c r="B390" s="181" t="s">
        <v>77</v>
      </c>
      <c r="C390" s="247"/>
      <c r="D390" s="120" t="s">
        <v>6927</v>
      </c>
      <c r="E390" s="120" t="s">
        <v>6928</v>
      </c>
      <c r="F390" s="121" t="s">
        <v>4991</v>
      </c>
      <c r="G390" s="171" t="s">
        <v>8219</v>
      </c>
      <c r="H390" s="123" t="s">
        <v>6964</v>
      </c>
      <c r="I390" s="124">
        <v>1</v>
      </c>
      <c r="J390" s="125">
        <f t="shared" si="64"/>
        <v>24</v>
      </c>
      <c r="K390" s="125">
        <f t="shared" si="64"/>
        <v>8.7007874015748037</v>
      </c>
      <c r="L390" s="125">
        <f t="shared" si="64"/>
        <v>12.200787401574802</v>
      </c>
      <c r="M390" s="126">
        <f t="shared" si="76"/>
        <v>20.282319999999999</v>
      </c>
      <c r="N390" s="126">
        <f t="shared" si="76"/>
        <v>18.298180000000002</v>
      </c>
      <c r="O390" s="127">
        <f t="shared" si="72"/>
        <v>4.1750223839999996E-2</v>
      </c>
      <c r="P390" s="125">
        <f t="shared" si="75"/>
        <v>1.4743952404571474</v>
      </c>
      <c r="Q390" s="250"/>
      <c r="R390" s="251"/>
      <c r="S390" s="251"/>
      <c r="T390" s="251"/>
      <c r="U390" s="252"/>
      <c r="V390" s="253"/>
      <c r="W390" s="253"/>
      <c r="X390" s="150">
        <v>680</v>
      </c>
      <c r="Y390" s="150">
        <v>1420</v>
      </c>
      <c r="Z390" s="150">
        <v>1608</v>
      </c>
      <c r="AA390" s="128"/>
      <c r="AB390" s="130" t="s">
        <v>77</v>
      </c>
      <c r="AC390" s="130" t="s">
        <v>7314</v>
      </c>
      <c r="AD390" s="130" t="s">
        <v>6931</v>
      </c>
      <c r="AE390" s="130">
        <v>200</v>
      </c>
      <c r="AF390" s="129">
        <v>1000</v>
      </c>
      <c r="AG390" s="266"/>
      <c r="AH390" s="132">
        <v>60.96</v>
      </c>
      <c r="AI390" s="132">
        <v>22.1</v>
      </c>
      <c r="AJ390" s="132">
        <v>30.99</v>
      </c>
      <c r="AK390" s="132">
        <v>9.1999999999999993</v>
      </c>
      <c r="AL390" s="132">
        <v>8.3000000000000007</v>
      </c>
      <c r="AM390" s="134">
        <f t="shared" si="65"/>
        <v>4.1750223839999996E-2</v>
      </c>
      <c r="AN390" s="151" t="s">
        <v>6965</v>
      </c>
      <c r="AO390" s="134" t="s">
        <v>6934</v>
      </c>
      <c r="AP390" s="134" t="s">
        <v>6966</v>
      </c>
      <c r="AQ390" s="137" t="s">
        <v>6967</v>
      </c>
      <c r="AR390" s="147" t="s">
        <v>7053</v>
      </c>
      <c r="AS390" s="138" t="s">
        <v>7003</v>
      </c>
      <c r="AT390" s="132">
        <v>27.87</v>
      </c>
      <c r="AU390" s="132">
        <v>19.88</v>
      </c>
      <c r="AV390" s="132">
        <v>23.86</v>
      </c>
      <c r="AW390" s="143">
        <v>49</v>
      </c>
      <c r="AX390" s="152" t="s">
        <v>6856</v>
      </c>
      <c r="AY390" s="205"/>
      <c r="AZ390" s="205"/>
      <c r="BA390" s="205"/>
      <c r="BB390" s="206"/>
      <c r="BC390" s="206"/>
      <c r="BD390" s="206"/>
      <c r="BE390" s="222"/>
      <c r="BF390" s="141"/>
      <c r="BG390" s="224"/>
      <c r="BH390" s="143">
        <f t="shared" si="77"/>
        <v>28.390152211199997</v>
      </c>
      <c r="BI390" s="143">
        <f t="shared" si="77"/>
        <v>59.285317852799992</v>
      </c>
      <c r="BJ390" s="143">
        <f t="shared" si="77"/>
        <v>67.134359934719996</v>
      </c>
      <c r="BK390" s="143">
        <f t="shared" si="77"/>
        <v>0</v>
      </c>
    </row>
    <row r="391" spans="1:63" s="200" customFormat="1" ht="33" hidden="1" customHeight="1" x14ac:dyDescent="0.2">
      <c r="A391" s="118">
        <v>45377</v>
      </c>
      <c r="B391" s="181" t="s">
        <v>77</v>
      </c>
      <c r="C391" s="247"/>
      <c r="D391" s="120" t="s">
        <v>6927</v>
      </c>
      <c r="E391" s="120" t="s">
        <v>6928</v>
      </c>
      <c r="F391" s="121" t="s">
        <v>482</v>
      </c>
      <c r="G391" s="171" t="s">
        <v>8220</v>
      </c>
      <c r="H391" s="123" t="s">
        <v>7047</v>
      </c>
      <c r="I391" s="124">
        <v>1</v>
      </c>
      <c r="J391" s="125">
        <f t="shared" si="64"/>
        <v>24</v>
      </c>
      <c r="K391" s="125">
        <f t="shared" si="64"/>
        <v>8.7007874015748037</v>
      </c>
      <c r="L391" s="125">
        <f t="shared" si="64"/>
        <v>12.200787401574802</v>
      </c>
      <c r="M391" s="126">
        <f t="shared" ref="M391:N420" si="80">AK391*2.2046</f>
        <v>20.282319999999999</v>
      </c>
      <c r="N391" s="126">
        <f t="shared" si="80"/>
        <v>18.298180000000002</v>
      </c>
      <c r="O391" s="127">
        <f t="shared" si="72"/>
        <v>4.1750223839999996E-2</v>
      </c>
      <c r="P391" s="125">
        <f t="shared" si="75"/>
        <v>1.4743952404571474</v>
      </c>
      <c r="Q391" s="250"/>
      <c r="R391" s="251"/>
      <c r="S391" s="251"/>
      <c r="T391" s="251"/>
      <c r="U391" s="252"/>
      <c r="V391" s="253"/>
      <c r="W391" s="253"/>
      <c r="X391" s="150">
        <v>680</v>
      </c>
      <c r="Y391" s="150">
        <v>1420</v>
      </c>
      <c r="Z391" s="150">
        <v>1608</v>
      </c>
      <c r="AA391" s="128"/>
      <c r="AB391" s="130" t="s">
        <v>77</v>
      </c>
      <c r="AC391" s="130" t="s">
        <v>7314</v>
      </c>
      <c r="AD391" s="130" t="s">
        <v>6931</v>
      </c>
      <c r="AE391" s="130">
        <v>200</v>
      </c>
      <c r="AF391" s="129">
        <v>1000</v>
      </c>
      <c r="AG391" s="266"/>
      <c r="AH391" s="132">
        <v>60.96</v>
      </c>
      <c r="AI391" s="132">
        <v>22.1</v>
      </c>
      <c r="AJ391" s="132">
        <v>30.99</v>
      </c>
      <c r="AK391" s="132">
        <v>9.1999999999999993</v>
      </c>
      <c r="AL391" s="132">
        <v>8.3000000000000007</v>
      </c>
      <c r="AM391" s="134">
        <f t="shared" si="65"/>
        <v>4.1750223839999996E-2</v>
      </c>
      <c r="AN391" s="151" t="s">
        <v>6965</v>
      </c>
      <c r="AO391" s="134" t="s">
        <v>6934</v>
      </c>
      <c r="AP391" s="134" t="s">
        <v>6966</v>
      </c>
      <c r="AQ391" s="137" t="s">
        <v>6967</v>
      </c>
      <c r="AR391" s="147" t="s">
        <v>7051</v>
      </c>
      <c r="AS391" s="138" t="s">
        <v>7003</v>
      </c>
      <c r="AT391" s="132">
        <v>27.87</v>
      </c>
      <c r="AU391" s="132">
        <v>19.88</v>
      </c>
      <c r="AV391" s="132">
        <v>23.86</v>
      </c>
      <c r="AW391" s="143">
        <v>49</v>
      </c>
      <c r="AX391" s="152" t="s">
        <v>6856</v>
      </c>
      <c r="AY391" s="205"/>
      <c r="AZ391" s="205"/>
      <c r="BA391" s="205"/>
      <c r="BB391" s="206"/>
      <c r="BC391" s="206"/>
      <c r="BD391" s="206"/>
      <c r="BE391" s="222"/>
      <c r="BF391" s="141"/>
      <c r="BG391" s="224"/>
      <c r="BH391" s="143">
        <f t="shared" si="77"/>
        <v>28.390152211199997</v>
      </c>
      <c r="BI391" s="143">
        <f t="shared" si="77"/>
        <v>59.285317852799992</v>
      </c>
      <c r="BJ391" s="143">
        <f t="shared" si="77"/>
        <v>67.134359934719996</v>
      </c>
      <c r="BK391" s="143">
        <f t="shared" si="77"/>
        <v>0</v>
      </c>
    </row>
    <row r="392" spans="1:63" s="200" customFormat="1" ht="33" hidden="1" customHeight="1" x14ac:dyDescent="0.2">
      <c r="A392" s="118">
        <v>45392</v>
      </c>
      <c r="B392" s="181"/>
      <c r="C392" s="273"/>
      <c r="D392" s="120" t="s">
        <v>8165</v>
      </c>
      <c r="E392" s="120" t="s">
        <v>6928</v>
      </c>
      <c r="F392" s="121" t="s">
        <v>8358</v>
      </c>
      <c r="G392" s="171" t="s">
        <v>8358</v>
      </c>
      <c r="H392" s="123" t="s">
        <v>8359</v>
      </c>
      <c r="I392" s="124">
        <v>2</v>
      </c>
      <c r="J392" s="125">
        <f t="shared" ref="J392:L432" si="81">AH392/2.54</f>
        <v>25</v>
      </c>
      <c r="K392" s="125">
        <f t="shared" si="81"/>
        <v>16.929133858267715</v>
      </c>
      <c r="L392" s="125">
        <f t="shared" si="81"/>
        <v>14.173228346456693</v>
      </c>
      <c r="M392" s="126">
        <f t="shared" si="80"/>
        <v>23.368760000000002</v>
      </c>
      <c r="N392" s="126">
        <f t="shared" si="80"/>
        <v>13.558290000000001</v>
      </c>
      <c r="O392" s="127">
        <f t="shared" si="72"/>
        <v>9.8297999999999996E-2</v>
      </c>
      <c r="P392" s="125">
        <f t="shared" si="75"/>
        <v>3.471361109388885</v>
      </c>
      <c r="Q392" s="124">
        <v>1</v>
      </c>
      <c r="R392" s="125">
        <v>24.4</v>
      </c>
      <c r="S392" s="125">
        <v>16.34</v>
      </c>
      <c r="T392" s="125">
        <v>6.69</v>
      </c>
      <c r="U392" s="132">
        <v>10.35</v>
      </c>
      <c r="V392" s="134">
        <f>(W392*0.02832)</f>
        <v>4.3713693933333339E-2</v>
      </c>
      <c r="W392" s="134">
        <f>R392*S392*T392/1728</f>
        <v>1.543562638888889</v>
      </c>
      <c r="X392" s="276"/>
      <c r="Y392" s="276"/>
      <c r="Z392" s="128">
        <v>1384</v>
      </c>
      <c r="AA392" s="206"/>
      <c r="AB392" s="130" t="s">
        <v>72</v>
      </c>
      <c r="AC392" s="130" t="s">
        <v>7018</v>
      </c>
      <c r="AD392" s="130" t="s">
        <v>6931</v>
      </c>
      <c r="AE392" s="130" t="s">
        <v>7003</v>
      </c>
      <c r="AF392" s="129">
        <v>300</v>
      </c>
      <c r="AG392" s="266"/>
      <c r="AH392" s="189">
        <v>63.5</v>
      </c>
      <c r="AI392" s="189">
        <v>43</v>
      </c>
      <c r="AJ392" s="189">
        <v>36</v>
      </c>
      <c r="AK392" s="132">
        <v>10.6</v>
      </c>
      <c r="AL392" s="132">
        <v>6.15</v>
      </c>
      <c r="AM392" s="134">
        <f t="shared" si="65"/>
        <v>4.9148999999999998E-2</v>
      </c>
      <c r="AN392" s="210" t="s">
        <v>8155</v>
      </c>
      <c r="AO392" s="134" t="s">
        <v>7543</v>
      </c>
      <c r="AP392" s="167"/>
      <c r="AQ392" s="191"/>
      <c r="AR392" s="341" t="s">
        <v>8360</v>
      </c>
      <c r="AS392" s="138" t="s">
        <v>6938</v>
      </c>
      <c r="AT392" s="139">
        <v>23.74</v>
      </c>
      <c r="AU392" s="139">
        <v>19.47</v>
      </c>
      <c r="AV392" s="139">
        <v>12.27</v>
      </c>
      <c r="AW392" s="140">
        <v>65</v>
      </c>
      <c r="AX392" s="152" t="s">
        <v>6856</v>
      </c>
      <c r="AY392" s="205"/>
      <c r="AZ392" s="205"/>
      <c r="BA392" s="205"/>
      <c r="BB392" s="206"/>
      <c r="BC392" s="206"/>
      <c r="BD392" s="206"/>
      <c r="BE392" s="222"/>
      <c r="BF392" s="141"/>
      <c r="BG392" s="224"/>
      <c r="BH392" s="143">
        <f t="shared" si="77"/>
        <v>0</v>
      </c>
      <c r="BI392" s="143">
        <f t="shared" si="77"/>
        <v>0</v>
      </c>
      <c r="BJ392" s="143">
        <f t="shared" si="77"/>
        <v>68.022216</v>
      </c>
      <c r="BK392" s="143">
        <f t="shared" si="77"/>
        <v>0</v>
      </c>
    </row>
    <row r="393" spans="1:63" s="200" customFormat="1" ht="33" hidden="1" customHeight="1" x14ac:dyDescent="0.2">
      <c r="A393" s="118">
        <v>45391</v>
      </c>
      <c r="B393" s="181"/>
      <c r="C393" s="273"/>
      <c r="D393" s="120" t="s">
        <v>8165</v>
      </c>
      <c r="E393" s="120" t="s">
        <v>6928</v>
      </c>
      <c r="F393" s="121" t="s">
        <v>8361</v>
      </c>
      <c r="G393" s="171" t="s">
        <v>8361</v>
      </c>
      <c r="H393" s="123" t="s">
        <v>8362</v>
      </c>
      <c r="I393" s="124">
        <v>20</v>
      </c>
      <c r="J393" s="125">
        <f t="shared" si="81"/>
        <v>26.5748031496063</v>
      </c>
      <c r="K393" s="125">
        <f t="shared" si="81"/>
        <v>19.881889763779526</v>
      </c>
      <c r="L393" s="125">
        <f t="shared" si="81"/>
        <v>31.102362204724407</v>
      </c>
      <c r="M393" s="126">
        <f t="shared" si="80"/>
        <v>58.069164000000001</v>
      </c>
      <c r="N393" s="126">
        <f t="shared" si="80"/>
        <v>2.6014279999999999</v>
      </c>
      <c r="O393" s="127">
        <f t="shared" si="72"/>
        <v>0.26929124999999998</v>
      </c>
      <c r="P393" s="125">
        <f t="shared" si="75"/>
        <v>9.5099307447630625</v>
      </c>
      <c r="Q393" s="124">
        <v>1</v>
      </c>
      <c r="R393" s="125">
        <v>9.4499999999999993</v>
      </c>
      <c r="S393" s="125">
        <v>5.15</v>
      </c>
      <c r="T393" s="125">
        <v>14.8</v>
      </c>
      <c r="U393" s="132">
        <v>1.3</v>
      </c>
      <c r="V393" s="134">
        <f>(W393*0.02832)</f>
        <v>1.1804572500000001E-2</v>
      </c>
      <c r="W393" s="134">
        <f>R393*S393*T393/1728</f>
        <v>0.41682812499999999</v>
      </c>
      <c r="X393" s="276"/>
      <c r="Y393" s="276"/>
      <c r="Z393" s="128">
        <v>5053</v>
      </c>
      <c r="AA393" s="206"/>
      <c r="AB393" s="130" t="s">
        <v>7855</v>
      </c>
      <c r="AC393" s="130" t="s">
        <v>7018</v>
      </c>
      <c r="AD393" s="130" t="s">
        <v>6931</v>
      </c>
      <c r="AE393" s="130">
        <v>100</v>
      </c>
      <c r="AF393" s="129">
        <v>100</v>
      </c>
      <c r="AG393" s="266"/>
      <c r="AH393" s="189">
        <v>67.5</v>
      </c>
      <c r="AI393" s="189">
        <v>50.5</v>
      </c>
      <c r="AJ393" s="189">
        <v>79</v>
      </c>
      <c r="AK393" s="132">
        <v>26.34</v>
      </c>
      <c r="AL393" s="132">
        <v>1.18</v>
      </c>
      <c r="AM393" s="134">
        <f t="shared" ref="AM393:AM437" si="82">O393/I393</f>
        <v>1.3464562499999999E-2</v>
      </c>
      <c r="AN393" s="210" t="s">
        <v>7003</v>
      </c>
      <c r="AO393" s="134" t="s">
        <v>7543</v>
      </c>
      <c r="AP393" s="136"/>
      <c r="AQ393" s="191"/>
      <c r="AR393" s="341" t="s">
        <v>8363</v>
      </c>
      <c r="AS393" s="138" t="s">
        <v>6938</v>
      </c>
      <c r="AT393" s="139">
        <v>47.25</v>
      </c>
      <c r="AU393" s="139">
        <v>23.82</v>
      </c>
      <c r="AV393" s="139">
        <v>48.04</v>
      </c>
      <c r="AW393" s="140" t="s">
        <v>7003</v>
      </c>
      <c r="AX393" s="152" t="s">
        <v>6856</v>
      </c>
      <c r="AY393" s="258"/>
      <c r="AZ393" s="258"/>
      <c r="BA393" s="205"/>
      <c r="BB393" s="206"/>
      <c r="BC393" s="206"/>
      <c r="BD393" s="206"/>
      <c r="BE393" s="222"/>
      <c r="BF393" s="141"/>
      <c r="BG393" s="224"/>
      <c r="BH393" s="143">
        <f t="shared" si="77"/>
        <v>0</v>
      </c>
      <c r="BI393" s="143">
        <f t="shared" si="77"/>
        <v>0</v>
      </c>
      <c r="BJ393" s="143">
        <f t="shared" si="77"/>
        <v>68.036434312500006</v>
      </c>
      <c r="BK393" s="143">
        <f t="shared" si="77"/>
        <v>0</v>
      </c>
    </row>
    <row r="394" spans="1:63" s="200" customFormat="1" ht="33" hidden="1" customHeight="1" x14ac:dyDescent="0.2">
      <c r="A394" s="118">
        <v>45406</v>
      </c>
      <c r="B394" s="181"/>
      <c r="C394" s="247"/>
      <c r="D394" s="120" t="s">
        <v>7043</v>
      </c>
      <c r="E394" s="120" t="s">
        <v>6928</v>
      </c>
      <c r="F394" s="121" t="s">
        <v>8364</v>
      </c>
      <c r="G394" s="171" t="s">
        <v>8364</v>
      </c>
      <c r="H394" s="123" t="s">
        <v>8365</v>
      </c>
      <c r="I394" s="124">
        <v>1</v>
      </c>
      <c r="J394" s="125">
        <f t="shared" si="81"/>
        <v>63.779527559055119</v>
      </c>
      <c r="K394" s="125">
        <f t="shared" si="81"/>
        <v>12.401574803149606</v>
      </c>
      <c r="L394" s="125">
        <f t="shared" si="81"/>
        <v>33.661417322834644</v>
      </c>
      <c r="M394" s="126">
        <f t="shared" si="80"/>
        <v>91.490900000000011</v>
      </c>
      <c r="N394" s="126">
        <f t="shared" si="80"/>
        <v>61.728800000000007</v>
      </c>
      <c r="O394" s="127">
        <f t="shared" si="72"/>
        <v>0.43630649999999999</v>
      </c>
      <c r="P394" s="125">
        <f t="shared" si="75"/>
        <v>15.408018635919161</v>
      </c>
      <c r="Q394" s="250"/>
      <c r="R394" s="251"/>
      <c r="S394" s="251"/>
      <c r="T394" s="251"/>
      <c r="U394" s="252"/>
      <c r="V394" s="253"/>
      <c r="W394" s="253"/>
      <c r="X394" s="276"/>
      <c r="Y394" s="276"/>
      <c r="Z394" s="128">
        <v>153</v>
      </c>
      <c r="AA394" s="203"/>
      <c r="AB394" s="130" t="s">
        <v>7875</v>
      </c>
      <c r="AC394" s="130" t="s">
        <v>6930</v>
      </c>
      <c r="AD394" s="130" t="s">
        <v>6931</v>
      </c>
      <c r="AE394" s="130" t="s">
        <v>8366</v>
      </c>
      <c r="AF394" s="129">
        <v>300</v>
      </c>
      <c r="AG394" s="266"/>
      <c r="AH394" s="189">
        <v>162</v>
      </c>
      <c r="AI394" s="189">
        <v>31.5</v>
      </c>
      <c r="AJ394" s="189">
        <v>85.5</v>
      </c>
      <c r="AK394" s="132">
        <v>41.5</v>
      </c>
      <c r="AL394" s="132">
        <v>28</v>
      </c>
      <c r="AM394" s="134">
        <f t="shared" si="82"/>
        <v>0.43630649999999999</v>
      </c>
      <c r="AN394" s="210" t="s">
        <v>8092</v>
      </c>
      <c r="AO394" s="136" t="s">
        <v>7513</v>
      </c>
      <c r="AP394" s="136" t="s">
        <v>7514</v>
      </c>
      <c r="AQ394" s="191"/>
      <c r="AR394" s="341" t="s">
        <v>8367</v>
      </c>
      <c r="AS394" s="138" t="s">
        <v>7003</v>
      </c>
      <c r="AT394" s="139">
        <v>75.2</v>
      </c>
      <c r="AU394" s="139">
        <v>27.17</v>
      </c>
      <c r="AV394" s="139">
        <v>45.67</v>
      </c>
      <c r="AW394" s="246" t="s">
        <v>8368</v>
      </c>
      <c r="AX394" s="152" t="s">
        <v>6981</v>
      </c>
      <c r="AY394" s="150" t="s">
        <v>7471</v>
      </c>
      <c r="AZ394" s="150" t="s">
        <v>8346</v>
      </c>
      <c r="BA394" s="205"/>
      <c r="BB394" s="206"/>
      <c r="BC394" s="206"/>
      <c r="BD394" s="206"/>
      <c r="BE394" s="222"/>
      <c r="BF394" s="141"/>
      <c r="BG394" s="224"/>
      <c r="BH394" s="143">
        <f t="shared" ref="BH394:BK423" si="83">X394*$O394/$I394</f>
        <v>0</v>
      </c>
      <c r="BI394" s="143">
        <f t="shared" si="83"/>
        <v>0</v>
      </c>
      <c r="BJ394" s="143">
        <f t="shared" si="83"/>
        <v>66.754894499999992</v>
      </c>
      <c r="BK394" s="143">
        <f t="shared" si="83"/>
        <v>0</v>
      </c>
    </row>
    <row r="395" spans="1:63" s="200" customFormat="1" ht="33" hidden="1" customHeight="1" x14ac:dyDescent="0.2">
      <c r="A395" s="118">
        <v>45406</v>
      </c>
      <c r="B395" s="181"/>
      <c r="C395" s="247"/>
      <c r="D395" s="120" t="s">
        <v>7043</v>
      </c>
      <c r="E395" s="120" t="s">
        <v>6928</v>
      </c>
      <c r="F395" s="121" t="s">
        <v>8369</v>
      </c>
      <c r="G395" s="171" t="s">
        <v>8369</v>
      </c>
      <c r="H395" s="123" t="s">
        <v>8365</v>
      </c>
      <c r="I395" s="124">
        <v>1</v>
      </c>
      <c r="J395" s="125">
        <f t="shared" si="81"/>
        <v>63.779527559055119</v>
      </c>
      <c r="K395" s="125">
        <f t="shared" si="81"/>
        <v>12.401574803149606</v>
      </c>
      <c r="L395" s="125">
        <f t="shared" si="81"/>
        <v>33.661417322834644</v>
      </c>
      <c r="M395" s="126">
        <f t="shared" si="80"/>
        <v>91.490900000000011</v>
      </c>
      <c r="N395" s="126">
        <f t="shared" si="80"/>
        <v>61.728800000000007</v>
      </c>
      <c r="O395" s="127">
        <f t="shared" si="72"/>
        <v>0.43630649999999999</v>
      </c>
      <c r="P395" s="125">
        <f t="shared" si="75"/>
        <v>15.408018635919161</v>
      </c>
      <c r="Q395" s="250"/>
      <c r="R395" s="251"/>
      <c r="S395" s="251"/>
      <c r="T395" s="251"/>
      <c r="U395" s="252"/>
      <c r="V395" s="253"/>
      <c r="W395" s="253"/>
      <c r="X395" s="276"/>
      <c r="Y395" s="276"/>
      <c r="Z395" s="128">
        <v>153</v>
      </c>
      <c r="AA395" s="203"/>
      <c r="AB395" s="130" t="s">
        <v>7875</v>
      </c>
      <c r="AC395" s="130" t="s">
        <v>6930</v>
      </c>
      <c r="AD395" s="130" t="s">
        <v>6931</v>
      </c>
      <c r="AE395" s="130" t="s">
        <v>8366</v>
      </c>
      <c r="AF395" s="129">
        <v>300</v>
      </c>
      <c r="AG395" s="266"/>
      <c r="AH395" s="189">
        <v>162</v>
      </c>
      <c r="AI395" s="189">
        <v>31.5</v>
      </c>
      <c r="AJ395" s="189">
        <v>85.5</v>
      </c>
      <c r="AK395" s="132">
        <v>41.5</v>
      </c>
      <c r="AL395" s="132">
        <v>28</v>
      </c>
      <c r="AM395" s="134">
        <f t="shared" si="82"/>
        <v>0.43630649999999999</v>
      </c>
      <c r="AN395" s="210" t="s">
        <v>8092</v>
      </c>
      <c r="AO395" s="136" t="s">
        <v>7513</v>
      </c>
      <c r="AP395" s="136" t="s">
        <v>7514</v>
      </c>
      <c r="AQ395" s="191"/>
      <c r="AR395" s="341" t="s">
        <v>8370</v>
      </c>
      <c r="AS395" s="138" t="s">
        <v>7003</v>
      </c>
      <c r="AT395" s="139">
        <v>75.2</v>
      </c>
      <c r="AU395" s="139">
        <v>27.17</v>
      </c>
      <c r="AV395" s="139">
        <v>45.67</v>
      </c>
      <c r="AW395" s="246" t="s">
        <v>8368</v>
      </c>
      <c r="AX395" s="152" t="s">
        <v>6981</v>
      </c>
      <c r="AY395" s="150" t="s">
        <v>7471</v>
      </c>
      <c r="AZ395" s="150" t="s">
        <v>8346</v>
      </c>
      <c r="BA395" s="205"/>
      <c r="BB395" s="206"/>
      <c r="BC395" s="206"/>
      <c r="BD395" s="206"/>
      <c r="BE395" s="222"/>
      <c r="BF395" s="141"/>
      <c r="BG395" s="224"/>
      <c r="BH395" s="143">
        <f t="shared" si="83"/>
        <v>0</v>
      </c>
      <c r="BI395" s="143">
        <f t="shared" si="83"/>
        <v>0</v>
      </c>
      <c r="BJ395" s="143">
        <f t="shared" si="83"/>
        <v>66.754894499999992</v>
      </c>
      <c r="BK395" s="143">
        <f t="shared" si="83"/>
        <v>0</v>
      </c>
    </row>
    <row r="396" spans="1:63" s="200" customFormat="1" ht="33" hidden="1" customHeight="1" x14ac:dyDescent="0.2">
      <c r="A396" s="118">
        <v>45406</v>
      </c>
      <c r="B396" s="181"/>
      <c r="C396" s="247"/>
      <c r="D396" s="120" t="s">
        <v>7043</v>
      </c>
      <c r="E396" s="120" t="s">
        <v>6928</v>
      </c>
      <c r="F396" s="121" t="s">
        <v>8371</v>
      </c>
      <c r="G396" s="171" t="s">
        <v>8371</v>
      </c>
      <c r="H396" s="123" t="s">
        <v>8365</v>
      </c>
      <c r="I396" s="124">
        <v>1</v>
      </c>
      <c r="J396" s="125">
        <f t="shared" si="81"/>
        <v>63.779527559055119</v>
      </c>
      <c r="K396" s="125">
        <f t="shared" si="81"/>
        <v>12.401574803149606</v>
      </c>
      <c r="L396" s="125">
        <f t="shared" si="81"/>
        <v>33.661417322834644</v>
      </c>
      <c r="M396" s="126">
        <f t="shared" si="80"/>
        <v>91.490900000000011</v>
      </c>
      <c r="N396" s="126">
        <f t="shared" si="80"/>
        <v>61.728800000000007</v>
      </c>
      <c r="O396" s="127">
        <f t="shared" si="72"/>
        <v>0.43630649999999999</v>
      </c>
      <c r="P396" s="125">
        <f t="shared" si="75"/>
        <v>15.408018635919161</v>
      </c>
      <c r="Q396" s="250"/>
      <c r="R396" s="251"/>
      <c r="S396" s="251"/>
      <c r="T396" s="251"/>
      <c r="U396" s="252"/>
      <c r="V396" s="253"/>
      <c r="W396" s="253"/>
      <c r="X396" s="276"/>
      <c r="Y396" s="276"/>
      <c r="Z396" s="128">
        <v>153</v>
      </c>
      <c r="AA396" s="203"/>
      <c r="AB396" s="130" t="s">
        <v>7875</v>
      </c>
      <c r="AC396" s="130" t="s">
        <v>6930</v>
      </c>
      <c r="AD396" s="130" t="s">
        <v>6931</v>
      </c>
      <c r="AE396" s="130" t="s">
        <v>8366</v>
      </c>
      <c r="AF396" s="129">
        <v>300</v>
      </c>
      <c r="AG396" s="266"/>
      <c r="AH396" s="189">
        <v>162</v>
      </c>
      <c r="AI396" s="189">
        <v>31.5</v>
      </c>
      <c r="AJ396" s="189">
        <v>85.5</v>
      </c>
      <c r="AK396" s="132">
        <v>41.5</v>
      </c>
      <c r="AL396" s="132">
        <v>28</v>
      </c>
      <c r="AM396" s="134">
        <f t="shared" si="82"/>
        <v>0.43630649999999999</v>
      </c>
      <c r="AN396" s="210" t="s">
        <v>8092</v>
      </c>
      <c r="AO396" s="136" t="s">
        <v>7513</v>
      </c>
      <c r="AP396" s="136" t="s">
        <v>7514</v>
      </c>
      <c r="AQ396" s="191"/>
      <c r="AR396" s="341" t="s">
        <v>8372</v>
      </c>
      <c r="AS396" s="138" t="s">
        <v>7003</v>
      </c>
      <c r="AT396" s="139">
        <v>75.2</v>
      </c>
      <c r="AU396" s="139">
        <v>27.17</v>
      </c>
      <c r="AV396" s="139">
        <v>45.67</v>
      </c>
      <c r="AW396" s="246" t="s">
        <v>8368</v>
      </c>
      <c r="AX396" s="152" t="s">
        <v>6981</v>
      </c>
      <c r="AY396" s="150" t="s">
        <v>7471</v>
      </c>
      <c r="AZ396" s="150" t="s">
        <v>8346</v>
      </c>
      <c r="BA396" s="205"/>
      <c r="BB396" s="206"/>
      <c r="BC396" s="206"/>
      <c r="BD396" s="206"/>
      <c r="BE396" s="222"/>
      <c r="BF396" s="141"/>
      <c r="BG396" s="224"/>
      <c r="BH396" s="143">
        <f t="shared" si="83"/>
        <v>0</v>
      </c>
      <c r="BI396" s="143">
        <f t="shared" si="83"/>
        <v>0</v>
      </c>
      <c r="BJ396" s="143">
        <f t="shared" si="83"/>
        <v>66.754894499999992</v>
      </c>
      <c r="BK396" s="143">
        <f t="shared" si="83"/>
        <v>0</v>
      </c>
    </row>
    <row r="397" spans="1:63" s="200" customFormat="1" ht="33" hidden="1" customHeight="1" x14ac:dyDescent="0.2">
      <c r="A397" s="118">
        <v>45404</v>
      </c>
      <c r="B397" s="181"/>
      <c r="C397" s="247"/>
      <c r="D397" s="120" t="s">
        <v>7043</v>
      </c>
      <c r="E397" s="120" t="s">
        <v>6928</v>
      </c>
      <c r="F397" s="123" t="s">
        <v>8373</v>
      </c>
      <c r="G397" s="171" t="s">
        <v>8373</v>
      </c>
      <c r="H397" s="123" t="s">
        <v>8374</v>
      </c>
      <c r="I397" s="124">
        <v>1</v>
      </c>
      <c r="J397" s="125">
        <f t="shared" si="81"/>
        <v>69.094488188976371</v>
      </c>
      <c r="K397" s="125">
        <f t="shared" si="81"/>
        <v>12.322834645669291</v>
      </c>
      <c r="L397" s="125">
        <f t="shared" si="81"/>
        <v>34.645669291338585</v>
      </c>
      <c r="M397" s="126">
        <f t="shared" si="80"/>
        <v>108.75291800000001</v>
      </c>
      <c r="N397" s="126">
        <f t="shared" si="80"/>
        <v>74.956400000000002</v>
      </c>
      <c r="O397" s="127">
        <f t="shared" si="72"/>
        <v>0.48339720000000008</v>
      </c>
      <c r="P397" s="125">
        <f t="shared" si="75"/>
        <v>17.071011012100762</v>
      </c>
      <c r="Q397" s="250"/>
      <c r="R397" s="251"/>
      <c r="S397" s="251"/>
      <c r="T397" s="251"/>
      <c r="U397" s="252"/>
      <c r="V397" s="253"/>
      <c r="W397" s="253"/>
      <c r="X397" s="276"/>
      <c r="Y397" s="276"/>
      <c r="Z397" s="128">
        <v>138</v>
      </c>
      <c r="AA397" s="203"/>
      <c r="AB397" s="130" t="s">
        <v>7511</v>
      </c>
      <c r="AC397" s="130" t="s">
        <v>6976</v>
      </c>
      <c r="AD397" s="130" t="s">
        <v>6931</v>
      </c>
      <c r="AE397" s="130" t="s">
        <v>8375</v>
      </c>
      <c r="AF397" s="130" t="s">
        <v>8375</v>
      </c>
      <c r="AG397" s="265"/>
      <c r="AH397" s="189">
        <v>175.5</v>
      </c>
      <c r="AI397" s="189">
        <v>31.3</v>
      </c>
      <c r="AJ397" s="189">
        <v>88</v>
      </c>
      <c r="AK397" s="132">
        <v>49.33</v>
      </c>
      <c r="AL397" s="132">
        <v>34</v>
      </c>
      <c r="AM397" s="134">
        <f t="shared" si="82"/>
        <v>0.48339720000000008</v>
      </c>
      <c r="AN397" s="210" t="s">
        <v>8092</v>
      </c>
      <c r="AO397" s="197" t="s">
        <v>7513</v>
      </c>
      <c r="AP397" s="197" t="s">
        <v>7514</v>
      </c>
      <c r="AQ397" s="191"/>
      <c r="AR397" s="197" t="s">
        <v>8376</v>
      </c>
      <c r="AS397" s="138" t="s">
        <v>7003</v>
      </c>
      <c r="AT397" s="139">
        <v>78.540000000000006</v>
      </c>
      <c r="AU397" s="139">
        <v>29.72</v>
      </c>
      <c r="AV397" s="139">
        <v>78.540000000000006</v>
      </c>
      <c r="AW397" s="140">
        <v>300</v>
      </c>
      <c r="AX397" s="152" t="s">
        <v>6981</v>
      </c>
      <c r="AY397" s="152" t="s">
        <v>7471</v>
      </c>
      <c r="AZ397" s="150" t="s">
        <v>8350</v>
      </c>
      <c r="BA397" s="205"/>
      <c r="BB397" s="206"/>
      <c r="BC397" s="206"/>
      <c r="BD397" s="206"/>
      <c r="BE397" s="222"/>
      <c r="BF397" s="141"/>
      <c r="BG397" s="224"/>
      <c r="BH397" s="143">
        <f t="shared" si="83"/>
        <v>0</v>
      </c>
      <c r="BI397" s="143">
        <f t="shared" si="83"/>
        <v>0</v>
      </c>
      <c r="BJ397" s="143">
        <f t="shared" si="83"/>
        <v>66.708813600000013</v>
      </c>
      <c r="BK397" s="143">
        <f t="shared" si="83"/>
        <v>0</v>
      </c>
    </row>
    <row r="398" spans="1:63" s="200" customFormat="1" ht="33" hidden="1" customHeight="1" x14ac:dyDescent="0.2">
      <c r="A398" s="118">
        <v>45404</v>
      </c>
      <c r="B398" s="181"/>
      <c r="C398" s="247"/>
      <c r="D398" s="120" t="s">
        <v>7043</v>
      </c>
      <c r="E398" s="120" t="s">
        <v>6928</v>
      </c>
      <c r="F398" s="123" t="s">
        <v>8377</v>
      </c>
      <c r="G398" s="171" t="s">
        <v>8377</v>
      </c>
      <c r="H398" s="123" t="s">
        <v>8374</v>
      </c>
      <c r="I398" s="124">
        <v>1</v>
      </c>
      <c r="J398" s="125">
        <f t="shared" si="81"/>
        <v>69.094488188976371</v>
      </c>
      <c r="K398" s="125">
        <f t="shared" si="81"/>
        <v>12.322834645669291</v>
      </c>
      <c r="L398" s="125">
        <f t="shared" si="81"/>
        <v>34.645669291338585</v>
      </c>
      <c r="M398" s="126">
        <f t="shared" si="80"/>
        <v>108.75291800000001</v>
      </c>
      <c r="N398" s="126">
        <f t="shared" si="80"/>
        <v>74.956400000000002</v>
      </c>
      <c r="O398" s="127">
        <f t="shared" si="72"/>
        <v>0.48339720000000008</v>
      </c>
      <c r="P398" s="125">
        <f t="shared" si="75"/>
        <v>17.071011012100762</v>
      </c>
      <c r="Q398" s="250"/>
      <c r="R398" s="251"/>
      <c r="S398" s="251"/>
      <c r="T398" s="251"/>
      <c r="U398" s="252"/>
      <c r="V398" s="253"/>
      <c r="W398" s="253"/>
      <c r="X398" s="276"/>
      <c r="Y398" s="276"/>
      <c r="Z398" s="128">
        <v>138</v>
      </c>
      <c r="AA398" s="203"/>
      <c r="AB398" s="130" t="s">
        <v>7511</v>
      </c>
      <c r="AC398" s="130" t="s">
        <v>6976</v>
      </c>
      <c r="AD398" s="130" t="s">
        <v>6931</v>
      </c>
      <c r="AE398" s="130" t="s">
        <v>8375</v>
      </c>
      <c r="AF398" s="130" t="s">
        <v>8375</v>
      </c>
      <c r="AG398" s="265"/>
      <c r="AH398" s="189">
        <v>175.5</v>
      </c>
      <c r="AI398" s="189">
        <v>31.3</v>
      </c>
      <c r="AJ398" s="189">
        <v>88</v>
      </c>
      <c r="AK398" s="132">
        <v>49.33</v>
      </c>
      <c r="AL398" s="132">
        <v>34</v>
      </c>
      <c r="AM398" s="134">
        <f t="shared" si="82"/>
        <v>0.48339720000000008</v>
      </c>
      <c r="AN398" s="210" t="s">
        <v>8092</v>
      </c>
      <c r="AO398" s="197" t="s">
        <v>7513</v>
      </c>
      <c r="AP398" s="197" t="s">
        <v>7514</v>
      </c>
      <c r="AQ398" s="191"/>
      <c r="AR398" s="197" t="s">
        <v>8378</v>
      </c>
      <c r="AS398" s="138" t="s">
        <v>7003</v>
      </c>
      <c r="AT398" s="139">
        <v>79.92</v>
      </c>
      <c r="AU398" s="139">
        <v>29.72</v>
      </c>
      <c r="AV398" s="139">
        <v>49.21</v>
      </c>
      <c r="AW398" s="140">
        <v>300</v>
      </c>
      <c r="AX398" s="152" t="s">
        <v>6981</v>
      </c>
      <c r="AY398" s="152" t="s">
        <v>7471</v>
      </c>
      <c r="AZ398" s="150" t="s">
        <v>8350</v>
      </c>
      <c r="BA398" s="205"/>
      <c r="BB398" s="206"/>
      <c r="BC398" s="206"/>
      <c r="BD398" s="206"/>
      <c r="BE398" s="222"/>
      <c r="BF398" s="141"/>
      <c r="BG398" s="224"/>
      <c r="BH398" s="143">
        <f t="shared" si="83"/>
        <v>0</v>
      </c>
      <c r="BI398" s="143">
        <f t="shared" si="83"/>
        <v>0</v>
      </c>
      <c r="BJ398" s="143">
        <f t="shared" si="83"/>
        <v>66.708813600000013</v>
      </c>
      <c r="BK398" s="143">
        <f t="shared" si="83"/>
        <v>0</v>
      </c>
    </row>
    <row r="399" spans="1:63" s="200" customFormat="1" ht="33" hidden="1" customHeight="1" x14ac:dyDescent="0.2">
      <c r="A399" s="118">
        <v>45404</v>
      </c>
      <c r="B399" s="181"/>
      <c r="C399" s="247"/>
      <c r="D399" s="120" t="s">
        <v>7043</v>
      </c>
      <c r="E399" s="120" t="s">
        <v>6928</v>
      </c>
      <c r="F399" s="123" t="s">
        <v>8379</v>
      </c>
      <c r="G399" s="171" t="s">
        <v>8379</v>
      </c>
      <c r="H399" s="123" t="s">
        <v>8374</v>
      </c>
      <c r="I399" s="124">
        <v>1</v>
      </c>
      <c r="J399" s="125">
        <f t="shared" si="81"/>
        <v>69.094488188976371</v>
      </c>
      <c r="K399" s="125">
        <f t="shared" si="81"/>
        <v>12.322834645669291</v>
      </c>
      <c r="L399" s="125">
        <f t="shared" si="81"/>
        <v>34.645669291338585</v>
      </c>
      <c r="M399" s="126">
        <f t="shared" si="80"/>
        <v>108.75291800000001</v>
      </c>
      <c r="N399" s="126">
        <f t="shared" si="80"/>
        <v>74.956400000000002</v>
      </c>
      <c r="O399" s="127">
        <f t="shared" si="72"/>
        <v>0.48339720000000008</v>
      </c>
      <c r="P399" s="125">
        <f t="shared" si="75"/>
        <v>17.071011012100762</v>
      </c>
      <c r="Q399" s="250"/>
      <c r="R399" s="251"/>
      <c r="S399" s="251"/>
      <c r="T399" s="251"/>
      <c r="U399" s="252"/>
      <c r="V399" s="253"/>
      <c r="W399" s="253"/>
      <c r="X399" s="276"/>
      <c r="Y399" s="276"/>
      <c r="Z399" s="128">
        <v>138</v>
      </c>
      <c r="AA399" s="203"/>
      <c r="AB399" s="130" t="s">
        <v>7511</v>
      </c>
      <c r="AC399" s="130" t="s">
        <v>6976</v>
      </c>
      <c r="AD399" s="130" t="s">
        <v>6931</v>
      </c>
      <c r="AE399" s="130" t="s">
        <v>8375</v>
      </c>
      <c r="AF399" s="130" t="s">
        <v>8375</v>
      </c>
      <c r="AG399" s="265"/>
      <c r="AH399" s="189">
        <v>175.5</v>
      </c>
      <c r="AI399" s="189">
        <v>31.3</v>
      </c>
      <c r="AJ399" s="189">
        <v>88</v>
      </c>
      <c r="AK399" s="132">
        <v>49.33</v>
      </c>
      <c r="AL399" s="132">
        <v>34</v>
      </c>
      <c r="AM399" s="134">
        <f t="shared" si="82"/>
        <v>0.48339720000000008</v>
      </c>
      <c r="AN399" s="210" t="s">
        <v>8092</v>
      </c>
      <c r="AO399" s="197" t="s">
        <v>7513</v>
      </c>
      <c r="AP399" s="197" t="s">
        <v>7514</v>
      </c>
      <c r="AQ399" s="191"/>
      <c r="AR399" s="197" t="s">
        <v>8380</v>
      </c>
      <c r="AS399" s="138" t="s">
        <v>7003</v>
      </c>
      <c r="AT399" s="139">
        <v>81.3</v>
      </c>
      <c r="AU399" s="139">
        <v>29.72</v>
      </c>
      <c r="AV399" s="139">
        <v>50.98</v>
      </c>
      <c r="AW399" s="140">
        <v>300</v>
      </c>
      <c r="AX399" s="152" t="s">
        <v>6981</v>
      </c>
      <c r="AY399" s="152" t="s">
        <v>7471</v>
      </c>
      <c r="AZ399" s="150" t="s">
        <v>8350</v>
      </c>
      <c r="BA399" s="205"/>
      <c r="BB399" s="206"/>
      <c r="BC399" s="206"/>
      <c r="BD399" s="206"/>
      <c r="BE399" s="222"/>
      <c r="BF399" s="141"/>
      <c r="BG399" s="224"/>
      <c r="BH399" s="143">
        <f t="shared" si="83"/>
        <v>0</v>
      </c>
      <c r="BI399" s="143">
        <f t="shared" si="83"/>
        <v>0</v>
      </c>
      <c r="BJ399" s="143">
        <f t="shared" si="83"/>
        <v>66.708813600000013</v>
      </c>
      <c r="BK399" s="143">
        <f t="shared" si="83"/>
        <v>0</v>
      </c>
    </row>
    <row r="400" spans="1:63" s="200" customFormat="1" ht="33" hidden="1" customHeight="1" x14ac:dyDescent="0.2">
      <c r="A400" s="118">
        <v>45404</v>
      </c>
      <c r="B400" s="181"/>
      <c r="C400" s="247"/>
      <c r="D400" s="120" t="s">
        <v>7043</v>
      </c>
      <c r="E400" s="120" t="s">
        <v>6928</v>
      </c>
      <c r="F400" s="123" t="s">
        <v>8381</v>
      </c>
      <c r="G400" s="171" t="s">
        <v>8381</v>
      </c>
      <c r="H400" s="123" t="s">
        <v>8374</v>
      </c>
      <c r="I400" s="124">
        <v>1</v>
      </c>
      <c r="J400" s="125">
        <f t="shared" si="81"/>
        <v>69.094488188976371</v>
      </c>
      <c r="K400" s="125">
        <f t="shared" si="81"/>
        <v>12.322834645669291</v>
      </c>
      <c r="L400" s="125">
        <f t="shared" si="81"/>
        <v>34.645669291338585</v>
      </c>
      <c r="M400" s="126">
        <f t="shared" si="80"/>
        <v>108.75291800000001</v>
      </c>
      <c r="N400" s="126">
        <f t="shared" si="80"/>
        <v>74.956400000000002</v>
      </c>
      <c r="O400" s="127">
        <f t="shared" si="72"/>
        <v>0.48339720000000008</v>
      </c>
      <c r="P400" s="125">
        <f t="shared" si="75"/>
        <v>17.071011012100762</v>
      </c>
      <c r="Q400" s="250"/>
      <c r="R400" s="251"/>
      <c r="S400" s="251"/>
      <c r="T400" s="251"/>
      <c r="U400" s="252"/>
      <c r="V400" s="253"/>
      <c r="W400" s="253"/>
      <c r="X400" s="276"/>
      <c r="Y400" s="276"/>
      <c r="Z400" s="128">
        <v>138</v>
      </c>
      <c r="AA400" s="203"/>
      <c r="AB400" s="130" t="s">
        <v>7511</v>
      </c>
      <c r="AC400" s="130" t="s">
        <v>6976</v>
      </c>
      <c r="AD400" s="130" t="s">
        <v>6931</v>
      </c>
      <c r="AE400" s="130" t="s">
        <v>8375</v>
      </c>
      <c r="AF400" s="130" t="s">
        <v>8375</v>
      </c>
      <c r="AG400" s="265"/>
      <c r="AH400" s="189">
        <v>175.5</v>
      </c>
      <c r="AI400" s="189">
        <v>31.3</v>
      </c>
      <c r="AJ400" s="189">
        <v>88</v>
      </c>
      <c r="AK400" s="132">
        <v>49.33</v>
      </c>
      <c r="AL400" s="132">
        <v>34</v>
      </c>
      <c r="AM400" s="134">
        <f t="shared" si="82"/>
        <v>0.48339720000000008</v>
      </c>
      <c r="AN400" s="210" t="s">
        <v>8092</v>
      </c>
      <c r="AO400" s="197" t="s">
        <v>7513</v>
      </c>
      <c r="AP400" s="197" t="s">
        <v>7514</v>
      </c>
      <c r="AQ400" s="191"/>
      <c r="AR400" s="197" t="s">
        <v>8382</v>
      </c>
      <c r="AS400" s="138" t="s">
        <v>7003</v>
      </c>
      <c r="AT400" s="139">
        <v>78.540000000000006</v>
      </c>
      <c r="AU400" s="139">
        <v>29.72</v>
      </c>
      <c r="AV400" s="139">
        <v>78.540000000000006</v>
      </c>
      <c r="AW400" s="140">
        <v>300</v>
      </c>
      <c r="AX400" s="152" t="s">
        <v>6981</v>
      </c>
      <c r="AY400" s="152" t="s">
        <v>7471</v>
      </c>
      <c r="AZ400" s="150" t="s">
        <v>8350</v>
      </c>
      <c r="BA400" s="205"/>
      <c r="BB400" s="206"/>
      <c r="BC400" s="206"/>
      <c r="BD400" s="206"/>
      <c r="BE400" s="222"/>
      <c r="BF400" s="141"/>
      <c r="BG400" s="224"/>
      <c r="BH400" s="143">
        <f t="shared" si="83"/>
        <v>0</v>
      </c>
      <c r="BI400" s="143">
        <f t="shared" si="83"/>
        <v>0</v>
      </c>
      <c r="BJ400" s="143">
        <f t="shared" si="83"/>
        <v>66.708813600000013</v>
      </c>
      <c r="BK400" s="143">
        <f t="shared" si="83"/>
        <v>0</v>
      </c>
    </row>
    <row r="401" spans="1:63" s="200" customFormat="1" ht="33" hidden="1" customHeight="1" x14ac:dyDescent="0.2">
      <c r="A401" s="118">
        <v>45404</v>
      </c>
      <c r="B401" s="181"/>
      <c r="C401" s="247"/>
      <c r="D401" s="120" t="s">
        <v>7043</v>
      </c>
      <c r="E401" s="120" t="s">
        <v>6928</v>
      </c>
      <c r="F401" s="123" t="s">
        <v>8383</v>
      </c>
      <c r="G401" s="171" t="s">
        <v>8383</v>
      </c>
      <c r="H401" s="123" t="s">
        <v>8374</v>
      </c>
      <c r="I401" s="124">
        <v>1</v>
      </c>
      <c r="J401" s="125">
        <f t="shared" si="81"/>
        <v>69.094488188976371</v>
      </c>
      <c r="K401" s="125">
        <f t="shared" si="81"/>
        <v>12.322834645669291</v>
      </c>
      <c r="L401" s="125">
        <f t="shared" si="81"/>
        <v>34.645669291338585</v>
      </c>
      <c r="M401" s="126">
        <f t="shared" si="80"/>
        <v>108.75291800000001</v>
      </c>
      <c r="N401" s="126">
        <f t="shared" si="80"/>
        <v>74.956400000000002</v>
      </c>
      <c r="O401" s="127">
        <f t="shared" si="72"/>
        <v>0.48339720000000008</v>
      </c>
      <c r="P401" s="125">
        <f t="shared" si="75"/>
        <v>17.071011012100762</v>
      </c>
      <c r="Q401" s="250"/>
      <c r="R401" s="251"/>
      <c r="S401" s="251"/>
      <c r="T401" s="251"/>
      <c r="U401" s="252"/>
      <c r="V401" s="253"/>
      <c r="W401" s="253"/>
      <c r="X401" s="276"/>
      <c r="Y401" s="276"/>
      <c r="Z401" s="128">
        <v>138</v>
      </c>
      <c r="AA401" s="203"/>
      <c r="AB401" s="130" t="s">
        <v>7511</v>
      </c>
      <c r="AC401" s="130" t="s">
        <v>6976</v>
      </c>
      <c r="AD401" s="130" t="s">
        <v>6931</v>
      </c>
      <c r="AE401" s="130" t="s">
        <v>8375</v>
      </c>
      <c r="AF401" s="130" t="s">
        <v>8375</v>
      </c>
      <c r="AG401" s="265"/>
      <c r="AH401" s="189">
        <v>175.5</v>
      </c>
      <c r="AI401" s="189">
        <v>31.3</v>
      </c>
      <c r="AJ401" s="189">
        <v>88</v>
      </c>
      <c r="AK401" s="132">
        <v>49.33</v>
      </c>
      <c r="AL401" s="132">
        <v>34</v>
      </c>
      <c r="AM401" s="134">
        <f t="shared" si="82"/>
        <v>0.48339720000000008</v>
      </c>
      <c r="AN401" s="210" t="s">
        <v>8092</v>
      </c>
      <c r="AO401" s="197" t="s">
        <v>7513</v>
      </c>
      <c r="AP401" s="197" t="s">
        <v>7514</v>
      </c>
      <c r="AQ401" s="191"/>
      <c r="AR401" s="197" t="s">
        <v>8384</v>
      </c>
      <c r="AS401" s="138" t="s">
        <v>7003</v>
      </c>
      <c r="AT401" s="139">
        <v>79.92</v>
      </c>
      <c r="AU401" s="139">
        <v>29.72</v>
      </c>
      <c r="AV401" s="139">
        <v>49.21</v>
      </c>
      <c r="AW401" s="140">
        <v>300</v>
      </c>
      <c r="AX401" s="152" t="s">
        <v>6981</v>
      </c>
      <c r="AY401" s="152" t="s">
        <v>7471</v>
      </c>
      <c r="AZ401" s="150" t="s">
        <v>8350</v>
      </c>
      <c r="BA401" s="205"/>
      <c r="BB401" s="206"/>
      <c r="BC401" s="206"/>
      <c r="BD401" s="206"/>
      <c r="BE401" s="222"/>
      <c r="BF401" s="141"/>
      <c r="BG401" s="224"/>
      <c r="BH401" s="143">
        <f t="shared" si="83"/>
        <v>0</v>
      </c>
      <c r="BI401" s="143">
        <f t="shared" si="83"/>
        <v>0</v>
      </c>
      <c r="BJ401" s="143">
        <f t="shared" si="83"/>
        <v>66.708813600000013</v>
      </c>
      <c r="BK401" s="143">
        <f t="shared" si="83"/>
        <v>0</v>
      </c>
    </row>
    <row r="402" spans="1:63" s="200" customFormat="1" ht="33" hidden="1" customHeight="1" x14ac:dyDescent="0.2">
      <c r="A402" s="118">
        <v>45404</v>
      </c>
      <c r="B402" s="181"/>
      <c r="C402" s="247"/>
      <c r="D402" s="120" t="s">
        <v>7043</v>
      </c>
      <c r="E402" s="120" t="s">
        <v>6928</v>
      </c>
      <c r="F402" s="123" t="s">
        <v>8385</v>
      </c>
      <c r="G402" s="171" t="s">
        <v>8385</v>
      </c>
      <c r="H402" s="123" t="s">
        <v>8374</v>
      </c>
      <c r="I402" s="124">
        <v>1</v>
      </c>
      <c r="J402" s="125">
        <f t="shared" si="81"/>
        <v>69.094488188976371</v>
      </c>
      <c r="K402" s="125">
        <f t="shared" si="81"/>
        <v>12.322834645669291</v>
      </c>
      <c r="L402" s="125">
        <f t="shared" si="81"/>
        <v>34.645669291338585</v>
      </c>
      <c r="M402" s="126">
        <f t="shared" si="80"/>
        <v>108.75291800000001</v>
      </c>
      <c r="N402" s="126">
        <f t="shared" si="80"/>
        <v>74.956400000000002</v>
      </c>
      <c r="O402" s="127">
        <f t="shared" si="72"/>
        <v>0.48339720000000008</v>
      </c>
      <c r="P402" s="125">
        <f t="shared" si="75"/>
        <v>17.071011012100762</v>
      </c>
      <c r="Q402" s="250"/>
      <c r="R402" s="251"/>
      <c r="S402" s="251"/>
      <c r="T402" s="251"/>
      <c r="U402" s="252"/>
      <c r="V402" s="253"/>
      <c r="W402" s="253"/>
      <c r="X402" s="276"/>
      <c r="Y402" s="276"/>
      <c r="Z402" s="128">
        <v>138</v>
      </c>
      <c r="AA402" s="203"/>
      <c r="AB402" s="130" t="s">
        <v>7511</v>
      </c>
      <c r="AC402" s="130" t="s">
        <v>6976</v>
      </c>
      <c r="AD402" s="130" t="s">
        <v>6931</v>
      </c>
      <c r="AE402" s="130" t="s">
        <v>8375</v>
      </c>
      <c r="AF402" s="130" t="s">
        <v>8375</v>
      </c>
      <c r="AG402" s="265"/>
      <c r="AH402" s="189">
        <v>175.5</v>
      </c>
      <c r="AI402" s="189">
        <v>31.3</v>
      </c>
      <c r="AJ402" s="189">
        <v>88</v>
      </c>
      <c r="AK402" s="132">
        <v>49.33</v>
      </c>
      <c r="AL402" s="132">
        <v>34</v>
      </c>
      <c r="AM402" s="134">
        <f t="shared" si="82"/>
        <v>0.48339720000000008</v>
      </c>
      <c r="AN402" s="210" t="s">
        <v>8092</v>
      </c>
      <c r="AO402" s="197" t="s">
        <v>7513</v>
      </c>
      <c r="AP402" s="197" t="s">
        <v>7514</v>
      </c>
      <c r="AQ402" s="191"/>
      <c r="AR402" s="197" t="s">
        <v>8386</v>
      </c>
      <c r="AS402" s="138" t="s">
        <v>7003</v>
      </c>
      <c r="AT402" s="139">
        <v>81.3</v>
      </c>
      <c r="AU402" s="139">
        <v>29.72</v>
      </c>
      <c r="AV402" s="139">
        <v>50.98</v>
      </c>
      <c r="AW402" s="140">
        <v>300</v>
      </c>
      <c r="AX402" s="152" t="s">
        <v>6981</v>
      </c>
      <c r="AY402" s="152" t="s">
        <v>7471</v>
      </c>
      <c r="AZ402" s="150" t="s">
        <v>8350</v>
      </c>
      <c r="BA402" s="205"/>
      <c r="BB402" s="206"/>
      <c r="BC402" s="206"/>
      <c r="BD402" s="206"/>
      <c r="BE402" s="222"/>
      <c r="BF402" s="141"/>
      <c r="BG402" s="224"/>
      <c r="BH402" s="143">
        <f t="shared" si="83"/>
        <v>0</v>
      </c>
      <c r="BI402" s="143">
        <f t="shared" si="83"/>
        <v>0</v>
      </c>
      <c r="BJ402" s="143">
        <f t="shared" si="83"/>
        <v>66.708813600000013</v>
      </c>
      <c r="BK402" s="143">
        <f t="shared" si="83"/>
        <v>0</v>
      </c>
    </row>
    <row r="403" spans="1:63" s="200" customFormat="1" ht="33" hidden="1" customHeight="1" x14ac:dyDescent="0.2">
      <c r="A403" s="118">
        <v>45404</v>
      </c>
      <c r="B403" s="181"/>
      <c r="C403" s="247"/>
      <c r="D403" s="120" t="s">
        <v>7043</v>
      </c>
      <c r="E403" s="120" t="s">
        <v>6928</v>
      </c>
      <c r="F403" s="123" t="s">
        <v>8387</v>
      </c>
      <c r="G403" s="171" t="s">
        <v>8387</v>
      </c>
      <c r="H403" s="123" t="s">
        <v>8374</v>
      </c>
      <c r="I403" s="124">
        <v>1</v>
      </c>
      <c r="J403" s="125">
        <f t="shared" si="81"/>
        <v>69.094488188976371</v>
      </c>
      <c r="K403" s="125">
        <f t="shared" si="81"/>
        <v>12.322834645669291</v>
      </c>
      <c r="L403" s="125">
        <f t="shared" si="81"/>
        <v>34.645669291338585</v>
      </c>
      <c r="M403" s="126">
        <f t="shared" si="80"/>
        <v>108.75291800000001</v>
      </c>
      <c r="N403" s="126">
        <f t="shared" si="80"/>
        <v>74.956400000000002</v>
      </c>
      <c r="O403" s="127">
        <f t="shared" si="72"/>
        <v>0.48339720000000008</v>
      </c>
      <c r="P403" s="125">
        <f t="shared" si="75"/>
        <v>17.071011012100762</v>
      </c>
      <c r="Q403" s="250"/>
      <c r="R403" s="251"/>
      <c r="S403" s="251"/>
      <c r="T403" s="251"/>
      <c r="U403" s="252"/>
      <c r="V403" s="253"/>
      <c r="W403" s="253"/>
      <c r="X403" s="276"/>
      <c r="Y403" s="276"/>
      <c r="Z403" s="128">
        <v>138</v>
      </c>
      <c r="AA403" s="203"/>
      <c r="AB403" s="130" t="s">
        <v>7511</v>
      </c>
      <c r="AC403" s="130" t="s">
        <v>6976</v>
      </c>
      <c r="AD403" s="130" t="s">
        <v>6931</v>
      </c>
      <c r="AE403" s="130" t="s">
        <v>8375</v>
      </c>
      <c r="AF403" s="130" t="s">
        <v>8375</v>
      </c>
      <c r="AG403" s="265"/>
      <c r="AH403" s="189">
        <v>175.5</v>
      </c>
      <c r="AI403" s="189">
        <v>31.3</v>
      </c>
      <c r="AJ403" s="189">
        <v>88</v>
      </c>
      <c r="AK403" s="132">
        <v>49.33</v>
      </c>
      <c r="AL403" s="132">
        <v>34</v>
      </c>
      <c r="AM403" s="134">
        <f t="shared" si="82"/>
        <v>0.48339720000000008</v>
      </c>
      <c r="AN403" s="210" t="s">
        <v>8092</v>
      </c>
      <c r="AO403" s="197" t="s">
        <v>7513</v>
      </c>
      <c r="AP403" s="197" t="s">
        <v>7514</v>
      </c>
      <c r="AQ403" s="191"/>
      <c r="AR403" s="197" t="s">
        <v>8388</v>
      </c>
      <c r="AS403" s="138" t="s">
        <v>7003</v>
      </c>
      <c r="AT403" s="139">
        <v>78.540000000000006</v>
      </c>
      <c r="AU403" s="139">
        <v>29.72</v>
      </c>
      <c r="AV403" s="139">
        <v>78.540000000000006</v>
      </c>
      <c r="AW403" s="140">
        <v>300</v>
      </c>
      <c r="AX403" s="152" t="s">
        <v>6981</v>
      </c>
      <c r="AY403" s="152" t="s">
        <v>7471</v>
      </c>
      <c r="AZ403" s="150" t="s">
        <v>8350</v>
      </c>
      <c r="BA403" s="205"/>
      <c r="BB403" s="206"/>
      <c r="BC403" s="206"/>
      <c r="BD403" s="206"/>
      <c r="BE403" s="222"/>
      <c r="BF403" s="141"/>
      <c r="BG403" s="224"/>
      <c r="BH403" s="143">
        <f t="shared" si="83"/>
        <v>0</v>
      </c>
      <c r="BI403" s="143">
        <f t="shared" si="83"/>
        <v>0</v>
      </c>
      <c r="BJ403" s="143">
        <f t="shared" si="83"/>
        <v>66.708813600000013</v>
      </c>
      <c r="BK403" s="143">
        <f t="shared" si="83"/>
        <v>0</v>
      </c>
    </row>
    <row r="404" spans="1:63" s="200" customFormat="1" ht="33" hidden="1" customHeight="1" x14ac:dyDescent="0.2">
      <c r="A404" s="118">
        <v>45404</v>
      </c>
      <c r="B404" s="181"/>
      <c r="C404" s="247"/>
      <c r="D404" s="120" t="s">
        <v>7043</v>
      </c>
      <c r="E404" s="120" t="s">
        <v>6928</v>
      </c>
      <c r="F404" s="123" t="s">
        <v>8389</v>
      </c>
      <c r="G404" s="171" t="s">
        <v>8389</v>
      </c>
      <c r="H404" s="123" t="s">
        <v>8374</v>
      </c>
      <c r="I404" s="124">
        <v>1</v>
      </c>
      <c r="J404" s="125">
        <f t="shared" si="81"/>
        <v>69.094488188976371</v>
      </c>
      <c r="K404" s="125">
        <f t="shared" si="81"/>
        <v>12.322834645669291</v>
      </c>
      <c r="L404" s="125">
        <f t="shared" si="81"/>
        <v>34.645669291338585</v>
      </c>
      <c r="M404" s="126">
        <f t="shared" si="80"/>
        <v>108.75291800000001</v>
      </c>
      <c r="N404" s="126">
        <f t="shared" si="80"/>
        <v>74.956400000000002</v>
      </c>
      <c r="O404" s="127">
        <f t="shared" si="72"/>
        <v>0.48339720000000008</v>
      </c>
      <c r="P404" s="125">
        <f t="shared" si="75"/>
        <v>17.071011012100762</v>
      </c>
      <c r="Q404" s="250"/>
      <c r="R404" s="251"/>
      <c r="S404" s="251"/>
      <c r="T404" s="251"/>
      <c r="U404" s="252"/>
      <c r="V404" s="253"/>
      <c r="W404" s="253"/>
      <c r="X404" s="276"/>
      <c r="Y404" s="276"/>
      <c r="Z404" s="128">
        <v>138</v>
      </c>
      <c r="AA404" s="203"/>
      <c r="AB404" s="130" t="s">
        <v>7511</v>
      </c>
      <c r="AC404" s="130" t="s">
        <v>6976</v>
      </c>
      <c r="AD404" s="130" t="s">
        <v>6931</v>
      </c>
      <c r="AE404" s="130" t="s">
        <v>8375</v>
      </c>
      <c r="AF404" s="130" t="s">
        <v>8375</v>
      </c>
      <c r="AG404" s="265"/>
      <c r="AH404" s="189">
        <v>175.5</v>
      </c>
      <c r="AI404" s="189">
        <v>31.3</v>
      </c>
      <c r="AJ404" s="189">
        <v>88</v>
      </c>
      <c r="AK404" s="132">
        <v>49.33</v>
      </c>
      <c r="AL404" s="132">
        <v>34</v>
      </c>
      <c r="AM404" s="134">
        <f t="shared" si="82"/>
        <v>0.48339720000000008</v>
      </c>
      <c r="AN404" s="210" t="s">
        <v>8092</v>
      </c>
      <c r="AO404" s="197" t="s">
        <v>7513</v>
      </c>
      <c r="AP404" s="197" t="s">
        <v>7514</v>
      </c>
      <c r="AQ404" s="191"/>
      <c r="AR404" s="197" t="s">
        <v>8390</v>
      </c>
      <c r="AS404" s="138" t="s">
        <v>7003</v>
      </c>
      <c r="AT404" s="139">
        <v>79.92</v>
      </c>
      <c r="AU404" s="139">
        <v>29.72</v>
      </c>
      <c r="AV404" s="139">
        <v>49.21</v>
      </c>
      <c r="AW404" s="140">
        <v>300</v>
      </c>
      <c r="AX404" s="152" t="s">
        <v>6981</v>
      </c>
      <c r="AY404" s="152" t="s">
        <v>7471</v>
      </c>
      <c r="AZ404" s="150" t="s">
        <v>8350</v>
      </c>
      <c r="BA404" s="205"/>
      <c r="BB404" s="206"/>
      <c r="BC404" s="206"/>
      <c r="BD404" s="206"/>
      <c r="BE404" s="222"/>
      <c r="BF404" s="141"/>
      <c r="BG404" s="224"/>
      <c r="BH404" s="143">
        <f t="shared" si="83"/>
        <v>0</v>
      </c>
      <c r="BI404" s="143">
        <f t="shared" si="83"/>
        <v>0</v>
      </c>
      <c r="BJ404" s="143">
        <f t="shared" si="83"/>
        <v>66.708813600000013</v>
      </c>
      <c r="BK404" s="143">
        <f t="shared" si="83"/>
        <v>0</v>
      </c>
    </row>
    <row r="405" spans="1:63" s="200" customFormat="1" ht="33" hidden="1" customHeight="1" x14ac:dyDescent="0.2">
      <c r="A405" s="118">
        <v>45404</v>
      </c>
      <c r="B405" s="181"/>
      <c r="C405" s="247"/>
      <c r="D405" s="120" t="s">
        <v>7043</v>
      </c>
      <c r="E405" s="120" t="s">
        <v>6928</v>
      </c>
      <c r="F405" s="123" t="s">
        <v>8391</v>
      </c>
      <c r="G405" s="171" t="s">
        <v>8391</v>
      </c>
      <c r="H405" s="123" t="s">
        <v>8374</v>
      </c>
      <c r="I405" s="124">
        <v>1</v>
      </c>
      <c r="J405" s="125">
        <f t="shared" si="81"/>
        <v>69.094488188976371</v>
      </c>
      <c r="K405" s="125">
        <f t="shared" si="81"/>
        <v>12.322834645669291</v>
      </c>
      <c r="L405" s="125">
        <f t="shared" si="81"/>
        <v>34.645669291338585</v>
      </c>
      <c r="M405" s="126">
        <f t="shared" si="80"/>
        <v>108.75291800000001</v>
      </c>
      <c r="N405" s="126">
        <f t="shared" si="80"/>
        <v>74.956400000000002</v>
      </c>
      <c r="O405" s="127">
        <f t="shared" si="72"/>
        <v>0.48339720000000008</v>
      </c>
      <c r="P405" s="125">
        <f t="shared" si="75"/>
        <v>17.071011012100762</v>
      </c>
      <c r="Q405" s="250"/>
      <c r="R405" s="251"/>
      <c r="S405" s="251"/>
      <c r="T405" s="251"/>
      <c r="U405" s="252"/>
      <c r="V405" s="253"/>
      <c r="W405" s="253"/>
      <c r="X405" s="276"/>
      <c r="Y405" s="276"/>
      <c r="Z405" s="128">
        <v>138</v>
      </c>
      <c r="AA405" s="203"/>
      <c r="AB405" s="130" t="s">
        <v>7511</v>
      </c>
      <c r="AC405" s="130" t="s">
        <v>6976</v>
      </c>
      <c r="AD405" s="130" t="s">
        <v>6931</v>
      </c>
      <c r="AE405" s="130" t="s">
        <v>8375</v>
      </c>
      <c r="AF405" s="130" t="s">
        <v>8375</v>
      </c>
      <c r="AG405" s="265"/>
      <c r="AH405" s="189">
        <v>175.5</v>
      </c>
      <c r="AI405" s="189">
        <v>31.3</v>
      </c>
      <c r="AJ405" s="189">
        <v>88</v>
      </c>
      <c r="AK405" s="132">
        <v>49.33</v>
      </c>
      <c r="AL405" s="132">
        <v>34</v>
      </c>
      <c r="AM405" s="134">
        <f t="shared" si="82"/>
        <v>0.48339720000000008</v>
      </c>
      <c r="AN405" s="210" t="s">
        <v>8092</v>
      </c>
      <c r="AO405" s="197" t="s">
        <v>7513</v>
      </c>
      <c r="AP405" s="197" t="s">
        <v>7514</v>
      </c>
      <c r="AQ405" s="191"/>
      <c r="AR405" s="197" t="s">
        <v>8392</v>
      </c>
      <c r="AS405" s="138" t="s">
        <v>7003</v>
      </c>
      <c r="AT405" s="139">
        <v>81.3</v>
      </c>
      <c r="AU405" s="139">
        <v>29.72</v>
      </c>
      <c r="AV405" s="139">
        <v>50.98</v>
      </c>
      <c r="AW405" s="140">
        <v>300</v>
      </c>
      <c r="AX405" s="152" t="s">
        <v>6981</v>
      </c>
      <c r="AY405" s="152" t="s">
        <v>7471</v>
      </c>
      <c r="AZ405" s="150" t="s">
        <v>8350</v>
      </c>
      <c r="BA405" s="205"/>
      <c r="BB405" s="206"/>
      <c r="BC405" s="206"/>
      <c r="BD405" s="206"/>
      <c r="BE405" s="222"/>
      <c r="BF405" s="141"/>
      <c r="BG405" s="224"/>
      <c r="BH405" s="143">
        <f t="shared" si="83"/>
        <v>0</v>
      </c>
      <c r="BI405" s="143">
        <f t="shared" si="83"/>
        <v>0</v>
      </c>
      <c r="BJ405" s="143">
        <f t="shared" si="83"/>
        <v>66.708813600000013</v>
      </c>
      <c r="BK405" s="143">
        <f t="shared" si="83"/>
        <v>0</v>
      </c>
    </row>
    <row r="406" spans="1:63" s="200" customFormat="1" ht="33" hidden="1" customHeight="1" x14ac:dyDescent="0.2">
      <c r="A406" s="118">
        <v>45404</v>
      </c>
      <c r="B406" s="181"/>
      <c r="C406" s="273"/>
      <c r="D406" s="120" t="s">
        <v>8165</v>
      </c>
      <c r="E406" s="120" t="s">
        <v>6928</v>
      </c>
      <c r="F406" s="121" t="s">
        <v>4399</v>
      </c>
      <c r="G406" s="171" t="s">
        <v>4399</v>
      </c>
      <c r="H406" s="123" t="s">
        <v>8393</v>
      </c>
      <c r="I406" s="124">
        <v>20</v>
      </c>
      <c r="J406" s="125">
        <f t="shared" si="81"/>
        <v>11.929133858267717</v>
      </c>
      <c r="K406" s="125">
        <f t="shared" si="81"/>
        <v>6.2007874015748028</v>
      </c>
      <c r="L406" s="125">
        <f t="shared" si="81"/>
        <v>11.625984251968504</v>
      </c>
      <c r="M406" s="126">
        <f t="shared" si="80"/>
        <v>27.998419999999999</v>
      </c>
      <c r="N406" s="126">
        <f t="shared" si="80"/>
        <v>24.691520000000001</v>
      </c>
      <c r="O406" s="127">
        <f t="shared" si="72"/>
        <v>1.4092454250000001E-2</v>
      </c>
      <c r="P406" s="125">
        <f t="shared" si="75"/>
        <v>0.49767032512657544</v>
      </c>
      <c r="Q406" s="124">
        <v>1</v>
      </c>
      <c r="R406" s="125">
        <v>7.28</v>
      </c>
      <c r="S406" s="125">
        <v>5.9</v>
      </c>
      <c r="T406" s="125">
        <v>14.88</v>
      </c>
      <c r="U406" s="132">
        <v>1.24</v>
      </c>
      <c r="V406" s="134">
        <f>(W406*0.02832)</f>
        <v>1.0474561066666669E-2</v>
      </c>
      <c r="W406" s="134">
        <f>R406*S406*T406/1728</f>
        <v>0.3698644444444445</v>
      </c>
      <c r="X406" s="276"/>
      <c r="Y406" s="276"/>
      <c r="Z406" s="128">
        <v>96561</v>
      </c>
      <c r="AA406" s="206"/>
      <c r="AB406" s="130" t="s">
        <v>7855</v>
      </c>
      <c r="AC406" s="130" t="s">
        <v>7018</v>
      </c>
      <c r="AD406" s="130" t="s">
        <v>6931</v>
      </c>
      <c r="AE406" s="130">
        <v>100</v>
      </c>
      <c r="AF406" s="130">
        <v>100</v>
      </c>
      <c r="AG406" s="266"/>
      <c r="AH406" s="189">
        <v>30.3</v>
      </c>
      <c r="AI406" s="189">
        <v>15.75</v>
      </c>
      <c r="AJ406" s="189">
        <v>29.53</v>
      </c>
      <c r="AK406" s="132">
        <v>12.7</v>
      </c>
      <c r="AL406" s="132">
        <v>11.2</v>
      </c>
      <c r="AM406" s="134">
        <f t="shared" si="82"/>
        <v>7.0462271249999999E-4</v>
      </c>
      <c r="AN406" s="210" t="s">
        <v>7003</v>
      </c>
      <c r="AO406" s="134" t="s">
        <v>7543</v>
      </c>
      <c r="AP406" s="197"/>
      <c r="AQ406" s="191"/>
      <c r="AR406" s="341" t="s">
        <v>8394</v>
      </c>
      <c r="AS406" s="138" t="s">
        <v>7003</v>
      </c>
      <c r="AT406" s="139">
        <v>7.28</v>
      </c>
      <c r="AU406" s="139">
        <v>5.9</v>
      </c>
      <c r="AV406" s="139">
        <v>14.88</v>
      </c>
      <c r="AW406" s="140" t="s">
        <v>7003</v>
      </c>
      <c r="AX406" s="152" t="s">
        <v>6856</v>
      </c>
      <c r="AY406" s="205"/>
      <c r="AZ406" s="205"/>
      <c r="BA406" s="205"/>
      <c r="BB406" s="206"/>
      <c r="BC406" s="206"/>
      <c r="BD406" s="206"/>
      <c r="BE406" s="222"/>
      <c r="BF406" s="141"/>
      <c r="BG406" s="224"/>
      <c r="BH406" s="143">
        <f t="shared" si="83"/>
        <v>0</v>
      </c>
      <c r="BI406" s="143">
        <f t="shared" si="83"/>
        <v>0</v>
      </c>
      <c r="BJ406" s="143">
        <f t="shared" si="83"/>
        <v>68.0390737417125</v>
      </c>
      <c r="BK406" s="143">
        <f t="shared" si="83"/>
        <v>0</v>
      </c>
    </row>
    <row r="407" spans="1:63" s="200" customFormat="1" ht="33" hidden="1" customHeight="1" x14ac:dyDescent="0.2">
      <c r="A407" s="118">
        <v>45406</v>
      </c>
      <c r="B407" s="181"/>
      <c r="C407" s="247"/>
      <c r="D407" s="120" t="s">
        <v>6927</v>
      </c>
      <c r="E407" s="120" t="s">
        <v>6928</v>
      </c>
      <c r="F407" s="121">
        <v>492</v>
      </c>
      <c r="G407" s="171" t="s">
        <v>8395</v>
      </c>
      <c r="H407" s="123" t="s">
        <v>8396</v>
      </c>
      <c r="I407" s="124">
        <v>1</v>
      </c>
      <c r="J407" s="125">
        <f t="shared" si="81"/>
        <v>14.724409448818896</v>
      </c>
      <c r="K407" s="125">
        <f t="shared" si="81"/>
        <v>10.62992125984252</v>
      </c>
      <c r="L407" s="125">
        <f t="shared" si="81"/>
        <v>23.740157480314959</v>
      </c>
      <c r="M407" s="126">
        <f t="shared" si="80"/>
        <v>18.518640000000001</v>
      </c>
      <c r="N407" s="126">
        <f t="shared" si="80"/>
        <v>14.99128</v>
      </c>
      <c r="O407" s="127">
        <f t="shared" si="72"/>
        <v>6.0890939999999998E-2</v>
      </c>
      <c r="P407" s="125">
        <f t="shared" si="75"/>
        <v>2.1503432524581583</v>
      </c>
      <c r="Q407" s="250"/>
      <c r="R407" s="251"/>
      <c r="S407" s="251"/>
      <c r="T407" s="251"/>
      <c r="U407" s="252"/>
      <c r="V407" s="253"/>
      <c r="W407" s="253"/>
      <c r="X407" s="128">
        <v>486</v>
      </c>
      <c r="Y407" s="128">
        <v>970</v>
      </c>
      <c r="Z407" s="128">
        <v>1120</v>
      </c>
      <c r="AA407" s="128">
        <v>1250</v>
      </c>
      <c r="AB407" s="130" t="s">
        <v>41</v>
      </c>
      <c r="AC407" s="130" t="s">
        <v>6930</v>
      </c>
      <c r="AD407" s="130" t="s">
        <v>6931</v>
      </c>
      <c r="AE407" s="130">
        <v>200</v>
      </c>
      <c r="AF407" s="130">
        <v>200</v>
      </c>
      <c r="AG407" s="266"/>
      <c r="AH407" s="189">
        <v>37.4</v>
      </c>
      <c r="AI407" s="189">
        <v>27</v>
      </c>
      <c r="AJ407" s="189">
        <v>60.3</v>
      </c>
      <c r="AK407" s="132">
        <v>8.4</v>
      </c>
      <c r="AL407" s="132">
        <v>6.8</v>
      </c>
      <c r="AM407" s="134">
        <f t="shared" si="82"/>
        <v>6.0890939999999998E-2</v>
      </c>
      <c r="AN407" s="210" t="s">
        <v>7268</v>
      </c>
      <c r="AO407" s="134" t="s">
        <v>6934</v>
      </c>
      <c r="AP407" s="197" t="s">
        <v>6966</v>
      </c>
      <c r="AQ407" s="191"/>
      <c r="AR407" s="341" t="s">
        <v>8397</v>
      </c>
      <c r="AS407" s="138" t="s">
        <v>7003</v>
      </c>
      <c r="AT407" s="139">
        <v>19.88</v>
      </c>
      <c r="AU407" s="139">
        <v>35.04</v>
      </c>
      <c r="AV407" s="139">
        <v>40.75</v>
      </c>
      <c r="AW407" s="140">
        <v>49</v>
      </c>
      <c r="AX407" s="152" t="s">
        <v>6856</v>
      </c>
      <c r="AY407" s="205"/>
      <c r="AZ407" s="205"/>
      <c r="BA407" s="205"/>
      <c r="BB407" s="206"/>
      <c r="BC407" s="206"/>
      <c r="BD407" s="206"/>
      <c r="BE407" s="222"/>
      <c r="BF407" s="141"/>
      <c r="BG407" s="224"/>
      <c r="BH407" s="143">
        <f t="shared" si="83"/>
        <v>29.592996839999998</v>
      </c>
      <c r="BI407" s="143">
        <f t="shared" si="83"/>
        <v>59.064211799999995</v>
      </c>
      <c r="BJ407" s="143">
        <f t="shared" si="83"/>
        <v>68.197852799999993</v>
      </c>
      <c r="BK407" s="143">
        <f t="shared" si="83"/>
        <v>76.113675000000001</v>
      </c>
    </row>
    <row r="408" spans="1:63" s="200" customFormat="1" ht="33" hidden="1" customHeight="1" x14ac:dyDescent="0.2">
      <c r="A408" s="259">
        <v>45454</v>
      </c>
      <c r="B408" s="248" t="s">
        <v>8398</v>
      </c>
      <c r="C408" s="247"/>
      <c r="D408" s="120" t="s">
        <v>8045</v>
      </c>
      <c r="E408" s="120" t="s">
        <v>6928</v>
      </c>
      <c r="F408" s="121">
        <v>651</v>
      </c>
      <c r="G408" s="171">
        <v>651</v>
      </c>
      <c r="H408" s="123" t="s">
        <v>8399</v>
      </c>
      <c r="I408" s="124">
        <v>1</v>
      </c>
      <c r="J408" s="125">
        <f t="shared" si="81"/>
        <v>18.4251968503937</v>
      </c>
      <c r="K408" s="125">
        <f t="shared" si="81"/>
        <v>9.4488188976377945</v>
      </c>
      <c r="L408" s="213">
        <f t="shared" si="81"/>
        <v>14.37007874015748</v>
      </c>
      <c r="M408" s="260">
        <f t="shared" si="80"/>
        <v>8.3774800000000003</v>
      </c>
      <c r="N408" s="126">
        <f t="shared" si="80"/>
        <v>6.0185580000000005</v>
      </c>
      <c r="O408" s="261">
        <f t="shared" si="72"/>
        <v>4.0996799999999993E-2</v>
      </c>
      <c r="P408" s="213">
        <f t="shared" si="75"/>
        <v>1.447788328647523</v>
      </c>
      <c r="Q408" s="250"/>
      <c r="R408" s="251"/>
      <c r="S408" s="251"/>
      <c r="T408" s="251"/>
      <c r="U408" s="252"/>
      <c r="V408" s="253"/>
      <c r="W408" s="253"/>
      <c r="X408" s="130"/>
      <c r="Y408" s="264">
        <v>1421</v>
      </c>
      <c r="Z408" s="203">
        <v>1669</v>
      </c>
      <c r="AA408" s="203">
        <v>1872</v>
      </c>
      <c r="AB408" s="130" t="s">
        <v>66</v>
      </c>
      <c r="AC408" s="130" t="s">
        <v>6976</v>
      </c>
      <c r="AD408" s="130" t="s">
        <v>6931</v>
      </c>
      <c r="AE408" s="130">
        <v>200</v>
      </c>
      <c r="AF408" s="129">
        <v>3000</v>
      </c>
      <c r="AG408" s="266"/>
      <c r="AH408" s="189">
        <v>46.8</v>
      </c>
      <c r="AI408" s="189">
        <v>24</v>
      </c>
      <c r="AJ408" s="262">
        <v>36.5</v>
      </c>
      <c r="AK408" s="214">
        <v>3.8</v>
      </c>
      <c r="AL408" s="132">
        <v>2.73</v>
      </c>
      <c r="AM408" s="215">
        <f t="shared" si="82"/>
        <v>4.0996799999999993E-2</v>
      </c>
      <c r="AN408" s="210" t="s">
        <v>7168</v>
      </c>
      <c r="AO408" s="134" t="s">
        <v>6934</v>
      </c>
      <c r="AP408" s="197"/>
      <c r="AQ408" s="137" t="s">
        <v>8400</v>
      </c>
      <c r="AR408" s="341" t="s">
        <v>8401</v>
      </c>
      <c r="AS408" s="138" t="s">
        <v>7003</v>
      </c>
      <c r="AT408" s="139">
        <v>17.850000000000001</v>
      </c>
      <c r="AU408" s="139">
        <v>8.1999999999999993</v>
      </c>
      <c r="AV408" s="139">
        <v>13.05</v>
      </c>
      <c r="AW408" s="140">
        <v>43</v>
      </c>
      <c r="AX408" s="152" t="s">
        <v>6856</v>
      </c>
      <c r="AY408" s="205"/>
      <c r="AZ408" s="205"/>
      <c r="BA408" s="205"/>
      <c r="BB408" s="206"/>
      <c r="BC408" s="206"/>
      <c r="BD408" s="206"/>
      <c r="BE408" s="222"/>
      <c r="BF408" s="141"/>
      <c r="BG408" s="224"/>
      <c r="BH408" s="143">
        <f t="shared" si="83"/>
        <v>0</v>
      </c>
      <c r="BI408" s="143">
        <f t="shared" si="83"/>
        <v>58.256452799999991</v>
      </c>
      <c r="BJ408" s="143">
        <f t="shared" si="83"/>
        <v>68.423659199999989</v>
      </c>
      <c r="BK408" s="143">
        <f t="shared" si="83"/>
        <v>76.746009599999994</v>
      </c>
    </row>
    <row r="409" spans="1:63" s="200" customFormat="1" ht="33" hidden="1" customHeight="1" x14ac:dyDescent="0.2">
      <c r="A409" s="259">
        <v>45454</v>
      </c>
      <c r="B409" s="248" t="s">
        <v>8402</v>
      </c>
      <c r="C409" s="120"/>
      <c r="D409" s="120" t="s">
        <v>8403</v>
      </c>
      <c r="E409" s="120" t="s">
        <v>6928</v>
      </c>
      <c r="F409" s="121">
        <v>652</v>
      </c>
      <c r="G409" s="171">
        <v>652</v>
      </c>
      <c r="H409" s="123" t="s">
        <v>8404</v>
      </c>
      <c r="I409" s="124">
        <v>1</v>
      </c>
      <c r="J409" s="213">
        <f t="shared" si="81"/>
        <v>23.464566929133859</v>
      </c>
      <c r="K409" s="213">
        <f t="shared" si="81"/>
        <v>11.299212598425196</v>
      </c>
      <c r="L409" s="213">
        <f t="shared" si="81"/>
        <v>13.779527559055119</v>
      </c>
      <c r="M409" s="126">
        <f t="shared" si="80"/>
        <v>6.6138000000000003</v>
      </c>
      <c r="N409" s="126">
        <f t="shared" si="80"/>
        <v>4.3210160000000002</v>
      </c>
      <c r="O409" s="261">
        <f t="shared" si="72"/>
        <v>5.9868199999999996E-2</v>
      </c>
      <c r="P409" s="213">
        <f t="shared" si="75"/>
        <v>2.1142255302154234</v>
      </c>
      <c r="Q409" s="250"/>
      <c r="R409" s="251"/>
      <c r="S409" s="251"/>
      <c r="T409" s="251"/>
      <c r="U409" s="252"/>
      <c r="V409" s="253"/>
      <c r="W409" s="253"/>
      <c r="X409" s="130"/>
      <c r="Y409" s="264">
        <v>980</v>
      </c>
      <c r="Z409" s="203">
        <v>1134</v>
      </c>
      <c r="AA409" s="203">
        <v>1268</v>
      </c>
      <c r="AB409" s="130" t="s">
        <v>66</v>
      </c>
      <c r="AC409" s="130" t="s">
        <v>6976</v>
      </c>
      <c r="AD409" s="130" t="s">
        <v>6931</v>
      </c>
      <c r="AE409" s="130">
        <v>200</v>
      </c>
      <c r="AF409" s="129">
        <v>3000</v>
      </c>
      <c r="AG409" s="266"/>
      <c r="AH409" s="262">
        <v>59.6</v>
      </c>
      <c r="AI409" s="262">
        <v>28.7</v>
      </c>
      <c r="AJ409" s="262">
        <v>35</v>
      </c>
      <c r="AK409" s="132">
        <v>3</v>
      </c>
      <c r="AL409" s="132">
        <v>1.96</v>
      </c>
      <c r="AM409" s="134">
        <f t="shared" si="82"/>
        <v>5.9868199999999996E-2</v>
      </c>
      <c r="AN409" s="210" t="s">
        <v>6943</v>
      </c>
      <c r="AO409" s="134" t="s">
        <v>6934</v>
      </c>
      <c r="AP409" s="197"/>
      <c r="AQ409" s="137" t="s">
        <v>8405</v>
      </c>
      <c r="AR409" s="341" t="s">
        <v>8406</v>
      </c>
      <c r="AS409" s="138" t="s">
        <v>7003</v>
      </c>
      <c r="AT409" s="139">
        <v>22.63</v>
      </c>
      <c r="AU409" s="139">
        <v>10.58</v>
      </c>
      <c r="AV409" s="139">
        <v>12.83</v>
      </c>
      <c r="AW409" s="140">
        <v>42</v>
      </c>
      <c r="AX409" s="152" t="s">
        <v>6856</v>
      </c>
      <c r="AY409" s="205"/>
      <c r="AZ409" s="205"/>
      <c r="BA409" s="205"/>
      <c r="BB409" s="206"/>
      <c r="BC409" s="206"/>
      <c r="BD409" s="206"/>
      <c r="BE409" s="222"/>
      <c r="BF409" s="141"/>
      <c r="BG409" s="224"/>
      <c r="BH409" s="143">
        <f t="shared" si="83"/>
        <v>0</v>
      </c>
      <c r="BI409" s="143">
        <f t="shared" si="83"/>
        <v>58.670835999999994</v>
      </c>
      <c r="BJ409" s="143">
        <f t="shared" si="83"/>
        <v>67.890538800000002</v>
      </c>
      <c r="BK409" s="143">
        <f t="shared" si="83"/>
        <v>75.912877600000002</v>
      </c>
    </row>
    <row r="410" spans="1:63" s="200" customFormat="1" ht="33" hidden="1" customHeight="1" x14ac:dyDescent="0.2">
      <c r="A410" s="118">
        <v>45425</v>
      </c>
      <c r="B410" s="181"/>
      <c r="C410" s="247"/>
      <c r="D410" s="120" t="s">
        <v>8165</v>
      </c>
      <c r="E410" s="120" t="s">
        <v>6928</v>
      </c>
      <c r="F410" s="121" t="s">
        <v>8407</v>
      </c>
      <c r="G410" s="171" t="s">
        <v>8407</v>
      </c>
      <c r="H410" s="123" t="s">
        <v>8408</v>
      </c>
      <c r="I410" s="124">
        <v>20</v>
      </c>
      <c r="J410" s="125">
        <f t="shared" si="81"/>
        <v>14.763779527559056</v>
      </c>
      <c r="K410" s="125">
        <f t="shared" si="81"/>
        <v>11.811023622047244</v>
      </c>
      <c r="L410" s="125">
        <f t="shared" si="81"/>
        <v>16.338582677165356</v>
      </c>
      <c r="M410" s="126">
        <f t="shared" si="80"/>
        <v>12.89691</v>
      </c>
      <c r="N410" s="126">
        <f t="shared" si="80"/>
        <v>8.8184000000000005</v>
      </c>
      <c r="O410" s="127">
        <f t="shared" si="72"/>
        <v>4.66875E-2</v>
      </c>
      <c r="P410" s="125">
        <f t="shared" si="75"/>
        <v>1.6487535025594988</v>
      </c>
      <c r="Q410" s="124">
        <v>1</v>
      </c>
      <c r="R410" s="125">
        <v>5.51</v>
      </c>
      <c r="S410" s="125">
        <v>2.76</v>
      </c>
      <c r="T410" s="125">
        <v>7.48</v>
      </c>
      <c r="U410" s="132">
        <v>0.57999999999999996</v>
      </c>
      <c r="V410" s="134">
        <f>(W410*0.02832)</f>
        <v>1.8642827866666664E-3</v>
      </c>
      <c r="W410" s="134">
        <f>R410*S410*T410/1728</f>
        <v>6.5829194444444433E-2</v>
      </c>
      <c r="X410" s="276"/>
      <c r="Y410" s="276"/>
      <c r="Z410" s="128">
        <v>29146</v>
      </c>
      <c r="AA410" s="203"/>
      <c r="AB410" s="130" t="s">
        <v>7855</v>
      </c>
      <c r="AC410" s="130" t="s">
        <v>7018</v>
      </c>
      <c r="AD410" s="130" t="s">
        <v>6931</v>
      </c>
      <c r="AE410" s="130">
        <v>100</v>
      </c>
      <c r="AF410" s="129">
        <v>300</v>
      </c>
      <c r="AG410" s="266"/>
      <c r="AH410" s="189">
        <v>37.5</v>
      </c>
      <c r="AI410" s="189">
        <v>30</v>
      </c>
      <c r="AJ410" s="189">
        <v>41.5</v>
      </c>
      <c r="AK410" s="132">
        <v>5.85</v>
      </c>
      <c r="AL410" s="132">
        <v>4</v>
      </c>
      <c r="AM410" s="134">
        <f t="shared" si="82"/>
        <v>2.3343750000000001E-3</v>
      </c>
      <c r="AN410" s="210" t="s">
        <v>7003</v>
      </c>
      <c r="AO410" s="134" t="s">
        <v>7543</v>
      </c>
      <c r="AP410" s="136"/>
      <c r="AQ410" s="191"/>
      <c r="AR410" s="341" t="s">
        <v>8409</v>
      </c>
      <c r="AS410" s="138" t="s">
        <v>7003</v>
      </c>
      <c r="AT410" s="139">
        <v>47.25</v>
      </c>
      <c r="AU410" s="139">
        <v>23.82</v>
      </c>
      <c r="AV410" s="139">
        <v>48.04</v>
      </c>
      <c r="AW410" s="140" t="s">
        <v>7003</v>
      </c>
      <c r="AX410" s="152" t="s">
        <v>6856</v>
      </c>
      <c r="AY410" s="258"/>
      <c r="AZ410" s="258"/>
      <c r="BA410" s="205"/>
      <c r="BB410" s="206"/>
      <c r="BC410" s="206"/>
      <c r="BD410" s="206"/>
      <c r="BE410" s="222"/>
      <c r="BF410" s="141"/>
      <c r="BG410" s="224"/>
      <c r="BH410" s="143">
        <f t="shared" si="83"/>
        <v>0</v>
      </c>
      <c r="BI410" s="143">
        <f t="shared" si="83"/>
        <v>0</v>
      </c>
      <c r="BJ410" s="143">
        <f t="shared" si="83"/>
        <v>68.037693750000003</v>
      </c>
      <c r="BK410" s="143">
        <f t="shared" si="83"/>
        <v>0</v>
      </c>
    </row>
    <row r="411" spans="1:63" s="200" customFormat="1" ht="33" hidden="1" customHeight="1" x14ac:dyDescent="0.2">
      <c r="A411" s="259">
        <v>45454</v>
      </c>
      <c r="B411" s="248" t="s">
        <v>8410</v>
      </c>
      <c r="C411" s="273"/>
      <c r="D411" s="120" t="s">
        <v>8045</v>
      </c>
      <c r="E411" s="120" t="s">
        <v>6928</v>
      </c>
      <c r="F411" s="121" t="s">
        <v>8411</v>
      </c>
      <c r="G411" s="171" t="s">
        <v>8411</v>
      </c>
      <c r="H411" s="343" t="s">
        <v>8412</v>
      </c>
      <c r="I411" s="124">
        <v>1</v>
      </c>
      <c r="J411" s="125">
        <f t="shared" si="81"/>
        <v>18.4251968503937</v>
      </c>
      <c r="K411" s="125">
        <f t="shared" si="81"/>
        <v>9.4488188976377945</v>
      </c>
      <c r="L411" s="213">
        <f t="shared" si="81"/>
        <v>14.37007874015748</v>
      </c>
      <c r="M411" s="260">
        <f t="shared" si="80"/>
        <v>8.3774800000000003</v>
      </c>
      <c r="N411" s="126">
        <f t="shared" si="80"/>
        <v>6.0185580000000005</v>
      </c>
      <c r="O411" s="261">
        <f t="shared" si="72"/>
        <v>4.0996799999999993E-2</v>
      </c>
      <c r="P411" s="213">
        <f t="shared" si="75"/>
        <v>1.447788328647523</v>
      </c>
      <c r="Q411" s="250"/>
      <c r="R411" s="251"/>
      <c r="S411" s="251"/>
      <c r="T411" s="251"/>
      <c r="U411" s="252"/>
      <c r="V411" s="253"/>
      <c r="W411" s="253"/>
      <c r="X411" s="130"/>
      <c r="Y411" s="264">
        <v>1421</v>
      </c>
      <c r="Z411" s="203">
        <v>1669</v>
      </c>
      <c r="AA411" s="203">
        <v>1872</v>
      </c>
      <c r="AB411" s="130" t="s">
        <v>66</v>
      </c>
      <c r="AC411" s="130" t="s">
        <v>6976</v>
      </c>
      <c r="AD411" s="130" t="s">
        <v>6931</v>
      </c>
      <c r="AE411" s="130">
        <v>200</v>
      </c>
      <c r="AF411" s="129">
        <v>3000</v>
      </c>
      <c r="AG411" s="266"/>
      <c r="AH411" s="189">
        <v>46.8</v>
      </c>
      <c r="AI411" s="189">
        <v>24</v>
      </c>
      <c r="AJ411" s="262">
        <v>36.5</v>
      </c>
      <c r="AK411" s="214">
        <v>3.8</v>
      </c>
      <c r="AL411" s="132">
        <v>2.73</v>
      </c>
      <c r="AM411" s="215">
        <f t="shared" si="82"/>
        <v>4.0996799999999993E-2</v>
      </c>
      <c r="AN411" s="210" t="s">
        <v>7168</v>
      </c>
      <c r="AO411" s="134" t="s">
        <v>6934</v>
      </c>
      <c r="AP411" s="136"/>
      <c r="AQ411" s="137" t="s">
        <v>8400</v>
      </c>
      <c r="AR411" s="341" t="s">
        <v>8413</v>
      </c>
      <c r="AS411" s="138" t="s">
        <v>7003</v>
      </c>
      <c r="AT411" s="139">
        <v>17.850000000000001</v>
      </c>
      <c r="AU411" s="139">
        <v>8.1999999999999993</v>
      </c>
      <c r="AV411" s="139">
        <v>13.05</v>
      </c>
      <c r="AW411" s="140">
        <v>43</v>
      </c>
      <c r="AX411" s="152" t="s">
        <v>6856</v>
      </c>
      <c r="AY411" s="258"/>
      <c r="AZ411" s="258"/>
      <c r="BA411" s="205"/>
      <c r="BB411" s="206"/>
      <c r="BC411" s="206"/>
      <c r="BD411" s="206"/>
      <c r="BE411" s="222"/>
      <c r="BF411" s="141"/>
      <c r="BG411" s="224"/>
      <c r="BH411" s="143">
        <f t="shared" si="83"/>
        <v>0</v>
      </c>
      <c r="BI411" s="143">
        <f t="shared" si="83"/>
        <v>58.256452799999991</v>
      </c>
      <c r="BJ411" s="143">
        <f t="shared" si="83"/>
        <v>68.423659199999989</v>
      </c>
      <c r="BK411" s="143">
        <f t="shared" si="83"/>
        <v>76.746009599999994</v>
      </c>
    </row>
    <row r="412" spans="1:63" s="200" customFormat="1" ht="33" hidden="1" customHeight="1" x14ac:dyDescent="0.2">
      <c r="A412" s="118">
        <v>45432</v>
      </c>
      <c r="B412" s="181" t="s">
        <v>77</v>
      </c>
      <c r="C412" s="247"/>
      <c r="D412" s="120" t="s">
        <v>7071</v>
      </c>
      <c r="E412" s="120" t="s">
        <v>6928</v>
      </c>
      <c r="F412" s="123" t="s">
        <v>2625</v>
      </c>
      <c r="G412" s="149" t="s">
        <v>2625</v>
      </c>
      <c r="H412" s="123" t="s">
        <v>7073</v>
      </c>
      <c r="I412" s="124">
        <v>1</v>
      </c>
      <c r="J412" s="125">
        <f t="shared" si="81"/>
        <v>15.350393700787402</v>
      </c>
      <c r="K412" s="125">
        <f t="shared" si="81"/>
        <v>14.759842519685041</v>
      </c>
      <c r="L412" s="125">
        <f t="shared" si="81"/>
        <v>21.259842519685041</v>
      </c>
      <c r="M412" s="126">
        <f t="shared" si="80"/>
        <v>10.317527999999999</v>
      </c>
      <c r="N412" s="126">
        <f t="shared" si="80"/>
        <v>7.4956399999999999</v>
      </c>
      <c r="O412" s="127">
        <f t="shared" si="72"/>
        <v>7.8933695400000017E-2</v>
      </c>
      <c r="P412" s="125">
        <f t="shared" si="75"/>
        <v>2.7875171461464969</v>
      </c>
      <c r="Q412" s="250"/>
      <c r="R412" s="251"/>
      <c r="S412" s="251"/>
      <c r="T412" s="251"/>
      <c r="U412" s="252"/>
      <c r="V412" s="253"/>
      <c r="W412" s="253"/>
      <c r="X412" s="155">
        <v>360</v>
      </c>
      <c r="Y412" s="155">
        <v>720</v>
      </c>
      <c r="Z412" s="155">
        <v>840</v>
      </c>
      <c r="AA412" s="155">
        <v>980</v>
      </c>
      <c r="AB412" s="130" t="s">
        <v>77</v>
      </c>
      <c r="AC412" s="130" t="s">
        <v>7314</v>
      </c>
      <c r="AD412" s="130" t="s">
        <v>6931</v>
      </c>
      <c r="AE412" s="130">
        <v>200</v>
      </c>
      <c r="AF412" s="131" t="s">
        <v>7316</v>
      </c>
      <c r="AG412" s="266"/>
      <c r="AH412" s="189">
        <v>38.99</v>
      </c>
      <c r="AI412" s="189">
        <v>37.49</v>
      </c>
      <c r="AJ412" s="189">
        <v>54</v>
      </c>
      <c r="AK412" s="132">
        <v>4.68</v>
      </c>
      <c r="AL412" s="132">
        <v>3.4</v>
      </c>
      <c r="AM412" s="134">
        <f t="shared" si="82"/>
        <v>7.8933695400000017E-2</v>
      </c>
      <c r="AN412" s="129" t="s">
        <v>6987</v>
      </c>
      <c r="AO412" s="134" t="s">
        <v>6934</v>
      </c>
      <c r="AP412" s="134" t="s">
        <v>6966</v>
      </c>
      <c r="AQ412" s="154" t="s">
        <v>6988</v>
      </c>
      <c r="AR412" s="138" t="s">
        <v>6989</v>
      </c>
      <c r="AS412" s="136" t="s">
        <v>6938</v>
      </c>
      <c r="AT412" s="157">
        <v>15.35</v>
      </c>
      <c r="AU412" s="157">
        <v>24.55</v>
      </c>
      <c r="AV412" s="157">
        <v>18.28</v>
      </c>
      <c r="AW412" s="143">
        <v>37.5</v>
      </c>
      <c r="AX412" s="152" t="s">
        <v>6856</v>
      </c>
      <c r="AY412" s="258"/>
      <c r="AZ412" s="258"/>
      <c r="BA412" s="205"/>
      <c r="BB412" s="206"/>
      <c r="BC412" s="206"/>
      <c r="BD412" s="206"/>
      <c r="BE412" s="222"/>
      <c r="BF412" s="141"/>
      <c r="BG412" s="224"/>
      <c r="BH412" s="143">
        <f t="shared" si="83"/>
        <v>28.416130344000006</v>
      </c>
      <c r="BI412" s="143">
        <f t="shared" si="83"/>
        <v>56.832260688000012</v>
      </c>
      <c r="BJ412" s="143">
        <f t="shared" si="83"/>
        <v>66.304304136000013</v>
      </c>
      <c r="BK412" s="143">
        <f t="shared" si="83"/>
        <v>77.35502149200002</v>
      </c>
    </row>
    <row r="413" spans="1:63" s="200" customFormat="1" ht="33" hidden="1" customHeight="1" x14ac:dyDescent="0.2">
      <c r="A413" s="118">
        <v>45432</v>
      </c>
      <c r="B413" s="181" t="s">
        <v>77</v>
      </c>
      <c r="C413" s="247"/>
      <c r="D413" s="120" t="s">
        <v>7071</v>
      </c>
      <c r="E413" s="120" t="s">
        <v>6928</v>
      </c>
      <c r="F413" s="123" t="s">
        <v>2622</v>
      </c>
      <c r="G413" s="149" t="s">
        <v>2622</v>
      </c>
      <c r="H413" s="123" t="s">
        <v>7072</v>
      </c>
      <c r="I413" s="124">
        <v>1</v>
      </c>
      <c r="J413" s="125">
        <f t="shared" si="81"/>
        <v>15.350393700787402</v>
      </c>
      <c r="K413" s="125">
        <f t="shared" si="81"/>
        <v>14.759842519685041</v>
      </c>
      <c r="L413" s="125">
        <f t="shared" si="81"/>
        <v>21.259842519685041</v>
      </c>
      <c r="M413" s="126">
        <f t="shared" si="80"/>
        <v>10.317527999999999</v>
      </c>
      <c r="N413" s="126">
        <f t="shared" si="80"/>
        <v>7.4956399999999999</v>
      </c>
      <c r="O413" s="127">
        <f t="shared" si="72"/>
        <v>7.8933695400000017E-2</v>
      </c>
      <c r="P413" s="125">
        <f t="shared" si="75"/>
        <v>2.7875171461464969</v>
      </c>
      <c r="Q413" s="250"/>
      <c r="R413" s="251"/>
      <c r="S413" s="251"/>
      <c r="T413" s="251"/>
      <c r="U413" s="252"/>
      <c r="V413" s="253"/>
      <c r="W413" s="253"/>
      <c r="X413" s="155">
        <v>360</v>
      </c>
      <c r="Y413" s="155">
        <v>720</v>
      </c>
      <c r="Z413" s="155">
        <v>840</v>
      </c>
      <c r="AA413" s="155">
        <v>980</v>
      </c>
      <c r="AB413" s="130" t="s">
        <v>77</v>
      </c>
      <c r="AC413" s="130" t="s">
        <v>7314</v>
      </c>
      <c r="AD413" s="130" t="s">
        <v>6931</v>
      </c>
      <c r="AE413" s="130">
        <v>200</v>
      </c>
      <c r="AF413" s="131" t="s">
        <v>7316</v>
      </c>
      <c r="AG413" s="266"/>
      <c r="AH413" s="189">
        <v>38.99</v>
      </c>
      <c r="AI413" s="189">
        <v>37.49</v>
      </c>
      <c r="AJ413" s="189">
        <v>54</v>
      </c>
      <c r="AK413" s="132">
        <v>4.68</v>
      </c>
      <c r="AL413" s="132">
        <v>3.4</v>
      </c>
      <c r="AM413" s="134">
        <f t="shared" si="82"/>
        <v>7.8933695400000017E-2</v>
      </c>
      <c r="AN413" s="129" t="s">
        <v>6987</v>
      </c>
      <c r="AO413" s="134" t="s">
        <v>6934</v>
      </c>
      <c r="AP413" s="134" t="s">
        <v>6966</v>
      </c>
      <c r="AQ413" s="154" t="s">
        <v>6988</v>
      </c>
      <c r="AR413" s="138" t="s">
        <v>7069</v>
      </c>
      <c r="AS413" s="136" t="s">
        <v>6938</v>
      </c>
      <c r="AT413" s="157">
        <v>15.35</v>
      </c>
      <c r="AU413" s="157">
        <v>24.55</v>
      </c>
      <c r="AV413" s="157">
        <v>18.28</v>
      </c>
      <c r="AW413" s="143">
        <v>37.5</v>
      </c>
      <c r="AX413" s="152" t="s">
        <v>6856</v>
      </c>
      <c r="AY413" s="258"/>
      <c r="AZ413" s="258"/>
      <c r="BA413" s="205"/>
      <c r="BB413" s="206"/>
      <c r="BC413" s="206"/>
      <c r="BD413" s="206"/>
      <c r="BE413" s="222"/>
      <c r="BF413" s="141"/>
      <c r="BG413" s="224"/>
      <c r="BH413" s="143">
        <f t="shared" si="83"/>
        <v>28.416130344000006</v>
      </c>
      <c r="BI413" s="143">
        <f t="shared" si="83"/>
        <v>56.832260688000012</v>
      </c>
      <c r="BJ413" s="143">
        <f t="shared" si="83"/>
        <v>66.304304136000013</v>
      </c>
      <c r="BK413" s="143">
        <f t="shared" si="83"/>
        <v>77.35502149200002</v>
      </c>
    </row>
    <row r="414" spans="1:63" s="200" customFormat="1" ht="33" hidden="1" customHeight="1" x14ac:dyDescent="0.2">
      <c r="A414" s="118">
        <v>45432</v>
      </c>
      <c r="B414" s="181" t="s">
        <v>77</v>
      </c>
      <c r="C414" s="247"/>
      <c r="D414" s="120" t="s">
        <v>7071</v>
      </c>
      <c r="E414" s="120" t="s">
        <v>6928</v>
      </c>
      <c r="F414" s="123" t="s">
        <v>3831</v>
      </c>
      <c r="G414" s="149" t="s">
        <v>3831</v>
      </c>
      <c r="H414" s="123" t="s">
        <v>7083</v>
      </c>
      <c r="I414" s="124">
        <v>1</v>
      </c>
      <c r="J414" s="125">
        <f t="shared" si="81"/>
        <v>15.350393700787402</v>
      </c>
      <c r="K414" s="125">
        <f t="shared" si="81"/>
        <v>14.759842519685041</v>
      </c>
      <c r="L414" s="125">
        <f t="shared" si="81"/>
        <v>21.259842519685041</v>
      </c>
      <c r="M414" s="126">
        <f t="shared" si="80"/>
        <v>10.317527999999999</v>
      </c>
      <c r="N414" s="126">
        <f t="shared" si="80"/>
        <v>7.4956399999999999</v>
      </c>
      <c r="O414" s="127">
        <f t="shared" si="72"/>
        <v>7.8933695400000017E-2</v>
      </c>
      <c r="P414" s="125">
        <f t="shared" si="75"/>
        <v>2.7875171461464969</v>
      </c>
      <c r="Q414" s="250"/>
      <c r="R414" s="251"/>
      <c r="S414" s="251"/>
      <c r="T414" s="251"/>
      <c r="U414" s="252"/>
      <c r="V414" s="253"/>
      <c r="W414" s="253"/>
      <c r="X414" s="155">
        <v>360</v>
      </c>
      <c r="Y414" s="155">
        <v>720</v>
      </c>
      <c r="Z414" s="155">
        <v>840</v>
      </c>
      <c r="AA414" s="155">
        <v>980</v>
      </c>
      <c r="AB414" s="130" t="s">
        <v>77</v>
      </c>
      <c r="AC414" s="130" t="s">
        <v>7314</v>
      </c>
      <c r="AD414" s="130" t="s">
        <v>6931</v>
      </c>
      <c r="AE414" s="130">
        <v>200</v>
      </c>
      <c r="AF414" s="131" t="s">
        <v>7316</v>
      </c>
      <c r="AG414" s="266"/>
      <c r="AH414" s="189">
        <v>38.99</v>
      </c>
      <c r="AI414" s="189">
        <v>37.49</v>
      </c>
      <c r="AJ414" s="189">
        <v>54</v>
      </c>
      <c r="AK414" s="132">
        <v>4.68</v>
      </c>
      <c r="AL414" s="132">
        <v>3.4</v>
      </c>
      <c r="AM414" s="134">
        <f t="shared" si="82"/>
        <v>7.8933695400000017E-2</v>
      </c>
      <c r="AN414" s="129" t="s">
        <v>6987</v>
      </c>
      <c r="AO414" s="134" t="s">
        <v>6934</v>
      </c>
      <c r="AP414" s="134" t="s">
        <v>6966</v>
      </c>
      <c r="AQ414" s="154" t="s">
        <v>6988</v>
      </c>
      <c r="AR414" s="138" t="s">
        <v>6993</v>
      </c>
      <c r="AS414" s="136" t="s">
        <v>6938</v>
      </c>
      <c r="AT414" s="157">
        <v>15.35</v>
      </c>
      <c r="AU414" s="157">
        <v>24.55</v>
      </c>
      <c r="AV414" s="157">
        <v>18.28</v>
      </c>
      <c r="AW414" s="143">
        <v>37.5</v>
      </c>
      <c r="AX414" s="152" t="s">
        <v>6856</v>
      </c>
      <c r="AY414" s="258"/>
      <c r="AZ414" s="258"/>
      <c r="BA414" s="205"/>
      <c r="BB414" s="206"/>
      <c r="BC414" s="206"/>
      <c r="BD414" s="206"/>
      <c r="BE414" s="222"/>
      <c r="BF414" s="141"/>
      <c r="BG414" s="224"/>
      <c r="BH414" s="143">
        <f t="shared" si="83"/>
        <v>28.416130344000006</v>
      </c>
      <c r="BI414" s="143">
        <f t="shared" si="83"/>
        <v>56.832260688000012</v>
      </c>
      <c r="BJ414" s="143">
        <f t="shared" si="83"/>
        <v>66.304304136000013</v>
      </c>
      <c r="BK414" s="143">
        <f t="shared" si="83"/>
        <v>77.35502149200002</v>
      </c>
    </row>
    <row r="415" spans="1:63" s="200" customFormat="1" ht="33" hidden="1" customHeight="1" x14ac:dyDescent="0.2">
      <c r="A415" s="118">
        <v>45432</v>
      </c>
      <c r="B415" s="181" t="s">
        <v>77</v>
      </c>
      <c r="C415" s="247"/>
      <c r="D415" s="120" t="s">
        <v>7071</v>
      </c>
      <c r="E415" s="120" t="s">
        <v>6928</v>
      </c>
      <c r="F415" s="123" t="s">
        <v>787</v>
      </c>
      <c r="G415" s="149" t="s">
        <v>787</v>
      </c>
      <c r="H415" s="123" t="s">
        <v>7079</v>
      </c>
      <c r="I415" s="124">
        <v>1</v>
      </c>
      <c r="J415" s="125">
        <f t="shared" si="81"/>
        <v>15.350393700787402</v>
      </c>
      <c r="K415" s="125">
        <f t="shared" si="81"/>
        <v>14.759842519685041</v>
      </c>
      <c r="L415" s="125">
        <f t="shared" si="81"/>
        <v>21.259842519685041</v>
      </c>
      <c r="M415" s="126">
        <f t="shared" si="80"/>
        <v>10.317527999999999</v>
      </c>
      <c r="N415" s="126">
        <f t="shared" si="80"/>
        <v>7.4956399999999999</v>
      </c>
      <c r="O415" s="127">
        <f t="shared" si="72"/>
        <v>7.8933695400000017E-2</v>
      </c>
      <c r="P415" s="125">
        <f t="shared" si="75"/>
        <v>2.7875171461464969</v>
      </c>
      <c r="Q415" s="250"/>
      <c r="R415" s="251"/>
      <c r="S415" s="251"/>
      <c r="T415" s="251"/>
      <c r="U415" s="252"/>
      <c r="V415" s="253"/>
      <c r="W415" s="253"/>
      <c r="X415" s="155">
        <v>360</v>
      </c>
      <c r="Y415" s="155">
        <v>720</v>
      </c>
      <c r="Z415" s="155">
        <v>840</v>
      </c>
      <c r="AA415" s="155">
        <v>980</v>
      </c>
      <c r="AB415" s="130" t="s">
        <v>77</v>
      </c>
      <c r="AC415" s="130" t="s">
        <v>7314</v>
      </c>
      <c r="AD415" s="130" t="s">
        <v>6931</v>
      </c>
      <c r="AE415" s="130">
        <v>200</v>
      </c>
      <c r="AF415" s="131" t="s">
        <v>7316</v>
      </c>
      <c r="AG415" s="266"/>
      <c r="AH415" s="189">
        <v>38.99</v>
      </c>
      <c r="AI415" s="189">
        <v>37.49</v>
      </c>
      <c r="AJ415" s="189">
        <v>54</v>
      </c>
      <c r="AK415" s="132">
        <v>4.68</v>
      </c>
      <c r="AL415" s="132">
        <v>3.4</v>
      </c>
      <c r="AM415" s="134">
        <f t="shared" si="82"/>
        <v>7.8933695400000017E-2</v>
      </c>
      <c r="AN415" s="129" t="s">
        <v>6987</v>
      </c>
      <c r="AO415" s="134" t="s">
        <v>6934</v>
      </c>
      <c r="AP415" s="134" t="s">
        <v>6966</v>
      </c>
      <c r="AQ415" s="154" t="s">
        <v>6988</v>
      </c>
      <c r="AR415" s="138" t="s">
        <v>7076</v>
      </c>
      <c r="AS415" s="136" t="s">
        <v>6938</v>
      </c>
      <c r="AT415" s="157">
        <v>15.35</v>
      </c>
      <c r="AU415" s="157">
        <v>24.55</v>
      </c>
      <c r="AV415" s="157">
        <v>18.28</v>
      </c>
      <c r="AW415" s="143">
        <v>37.5</v>
      </c>
      <c r="AX415" s="152" t="s">
        <v>6856</v>
      </c>
      <c r="AY415" s="258"/>
      <c r="AZ415" s="258"/>
      <c r="BA415" s="205"/>
      <c r="BB415" s="206"/>
      <c r="BC415" s="206"/>
      <c r="BD415" s="206"/>
      <c r="BE415" s="222"/>
      <c r="BF415" s="141"/>
      <c r="BG415" s="224"/>
      <c r="BH415" s="143">
        <f t="shared" si="83"/>
        <v>28.416130344000006</v>
      </c>
      <c r="BI415" s="143">
        <f t="shared" si="83"/>
        <v>56.832260688000012</v>
      </c>
      <c r="BJ415" s="143">
        <f t="shared" si="83"/>
        <v>66.304304136000013</v>
      </c>
      <c r="BK415" s="143">
        <f t="shared" si="83"/>
        <v>77.35502149200002</v>
      </c>
    </row>
    <row r="416" spans="1:63" s="200" customFormat="1" ht="33" hidden="1" customHeight="1" x14ac:dyDescent="0.2">
      <c r="A416" s="118">
        <v>45434</v>
      </c>
      <c r="B416" s="182"/>
      <c r="C416" s="120"/>
      <c r="D416" s="120" t="s">
        <v>6927</v>
      </c>
      <c r="E416" s="120" t="s">
        <v>6928</v>
      </c>
      <c r="F416" s="121">
        <v>643</v>
      </c>
      <c r="G416" s="171">
        <v>643</v>
      </c>
      <c r="H416" s="123" t="s">
        <v>7719</v>
      </c>
      <c r="I416" s="124">
        <v>1</v>
      </c>
      <c r="J416" s="125">
        <f t="shared" si="81"/>
        <v>16.41732283464567</v>
      </c>
      <c r="K416" s="125">
        <f t="shared" si="81"/>
        <v>7.0078740157480315</v>
      </c>
      <c r="L416" s="125">
        <f t="shared" si="81"/>
        <v>14.055118110236222</v>
      </c>
      <c r="M416" s="126">
        <f t="shared" si="80"/>
        <v>7.8483760000000009</v>
      </c>
      <c r="N416" s="126">
        <f t="shared" si="80"/>
        <v>6.3933400000000002</v>
      </c>
      <c r="O416" s="127">
        <f t="shared" si="72"/>
        <v>2.6498682000000006E-2</v>
      </c>
      <c r="P416" s="125">
        <f t="shared" si="75"/>
        <v>0.93579212338870887</v>
      </c>
      <c r="Q416" s="124"/>
      <c r="R416" s="125"/>
      <c r="S416" s="125"/>
      <c r="T416" s="125"/>
      <c r="U416" s="132"/>
      <c r="V416" s="134"/>
      <c r="W416" s="134"/>
      <c r="X416" s="155">
        <v>1056</v>
      </c>
      <c r="Y416" s="155">
        <v>2178</v>
      </c>
      <c r="Z416" s="155">
        <v>2548</v>
      </c>
      <c r="AA416" s="128">
        <v>2925</v>
      </c>
      <c r="AB416" s="130" t="s">
        <v>66</v>
      </c>
      <c r="AC416" s="130" t="s">
        <v>6976</v>
      </c>
      <c r="AD416" s="130" t="s">
        <v>6931</v>
      </c>
      <c r="AE416" s="131">
        <v>200</v>
      </c>
      <c r="AF416" s="129">
        <v>3000</v>
      </c>
      <c r="AG416" s="265"/>
      <c r="AH416" s="132">
        <v>41.7</v>
      </c>
      <c r="AI416" s="132">
        <v>17.8</v>
      </c>
      <c r="AJ416" s="132">
        <v>35.700000000000003</v>
      </c>
      <c r="AK416" s="132">
        <v>3.56</v>
      </c>
      <c r="AL416" s="132">
        <v>2.9</v>
      </c>
      <c r="AM416" s="134">
        <f t="shared" si="82"/>
        <v>2.6498682000000006E-2</v>
      </c>
      <c r="AN416" s="151" t="s">
        <v>6943</v>
      </c>
      <c r="AO416" s="134" t="s">
        <v>6934</v>
      </c>
      <c r="AP416" s="134" t="s">
        <v>7715</v>
      </c>
      <c r="AQ416" s="137" t="s">
        <v>7720</v>
      </c>
      <c r="AR416" s="147" t="s">
        <v>7721</v>
      </c>
      <c r="AS416" s="138" t="s">
        <v>6938</v>
      </c>
      <c r="AT416" s="139">
        <v>22.94</v>
      </c>
      <c r="AU416" s="139">
        <v>14.09</v>
      </c>
      <c r="AV416" s="139">
        <v>20.95</v>
      </c>
      <c r="AW416" s="143">
        <v>42</v>
      </c>
      <c r="AX416" s="152" t="s">
        <v>6981</v>
      </c>
      <c r="AY416" s="150" t="s">
        <v>7722</v>
      </c>
      <c r="AZ416" s="150" t="s">
        <v>7271</v>
      </c>
      <c r="BA416" s="152"/>
      <c r="BB416" s="128"/>
      <c r="BC416" s="128"/>
      <c r="BD416" s="128"/>
      <c r="BE416" s="222"/>
      <c r="BF416" s="141"/>
      <c r="BG416" s="224"/>
      <c r="BH416" s="143">
        <f t="shared" si="83"/>
        <v>27.982608192000008</v>
      </c>
      <c r="BI416" s="143">
        <f t="shared" si="83"/>
        <v>57.714129396000011</v>
      </c>
      <c r="BJ416" s="143">
        <f t="shared" si="83"/>
        <v>67.518641736000021</v>
      </c>
      <c r="BK416" s="143">
        <f t="shared" si="83"/>
        <v>77.508644850000024</v>
      </c>
    </row>
    <row r="417" spans="1:63" s="200" customFormat="1" ht="33" hidden="1" customHeight="1" x14ac:dyDescent="0.2">
      <c r="A417" s="118">
        <v>45440</v>
      </c>
      <c r="B417" s="181" t="s">
        <v>77</v>
      </c>
      <c r="C417" s="273"/>
      <c r="D417" s="120" t="s">
        <v>7043</v>
      </c>
      <c r="E417" s="120" t="s">
        <v>6928</v>
      </c>
      <c r="F417" s="123" t="s">
        <v>127</v>
      </c>
      <c r="G417" s="149" t="s">
        <v>8414</v>
      </c>
      <c r="H417" s="123" t="s">
        <v>5632</v>
      </c>
      <c r="I417" s="124">
        <v>1</v>
      </c>
      <c r="J417" s="125">
        <f t="shared" si="81"/>
        <v>15.15748031496063</v>
      </c>
      <c r="K417" s="125">
        <f t="shared" si="81"/>
        <v>8.0708661417322833</v>
      </c>
      <c r="L417" s="125">
        <f t="shared" si="81"/>
        <v>17.716535433070867</v>
      </c>
      <c r="M417" s="126">
        <f t="shared" si="80"/>
        <v>17.636800000000001</v>
      </c>
      <c r="N417" s="126">
        <f t="shared" si="80"/>
        <v>14.99128</v>
      </c>
      <c r="O417" s="127">
        <f t="shared" ref="O417:O442" si="84">AH417*AI417*AJ417/1000000</f>
        <v>3.5516249999999999E-2</v>
      </c>
      <c r="P417" s="125">
        <f t="shared" si="75"/>
        <v>1.254244531947069</v>
      </c>
      <c r="Q417" s="250"/>
      <c r="R417" s="251"/>
      <c r="S417" s="251"/>
      <c r="T417" s="251"/>
      <c r="U417" s="252"/>
      <c r="V417" s="253"/>
      <c r="W417" s="253"/>
      <c r="X417" s="155">
        <v>800</v>
      </c>
      <c r="Y417" s="155">
        <v>1650</v>
      </c>
      <c r="Z417" s="155">
        <v>1920</v>
      </c>
      <c r="AA417" s="155"/>
      <c r="AB417" s="130" t="s">
        <v>77</v>
      </c>
      <c r="AC417" s="130" t="s">
        <v>7314</v>
      </c>
      <c r="AD417" s="130" t="s">
        <v>6931</v>
      </c>
      <c r="AE417" s="130">
        <v>200</v>
      </c>
      <c r="AF417" s="129">
        <v>1000</v>
      </c>
      <c r="AG417" s="266"/>
      <c r="AH417" s="132">
        <v>38.5</v>
      </c>
      <c r="AI417" s="132">
        <v>20.5</v>
      </c>
      <c r="AJ417" s="132">
        <v>45</v>
      </c>
      <c r="AK417" s="132">
        <v>8</v>
      </c>
      <c r="AL417" s="132">
        <v>6.8</v>
      </c>
      <c r="AM417" s="134">
        <f t="shared" si="82"/>
        <v>3.5516249999999999E-2</v>
      </c>
      <c r="AN417" s="151" t="s">
        <v>7055</v>
      </c>
      <c r="AO417" s="134" t="s">
        <v>6934</v>
      </c>
      <c r="AP417" s="134" t="s">
        <v>6966</v>
      </c>
      <c r="AQ417" s="137" t="s">
        <v>6967</v>
      </c>
      <c r="AR417" s="138" t="s">
        <v>7056</v>
      </c>
      <c r="AS417" s="138" t="s">
        <v>7003</v>
      </c>
      <c r="AT417" s="132">
        <v>25.98</v>
      </c>
      <c r="AU417" s="132">
        <v>22.05</v>
      </c>
      <c r="AV417" s="132">
        <v>21.25</v>
      </c>
      <c r="AW417" s="143">
        <v>42.5</v>
      </c>
      <c r="AX417" s="152" t="s">
        <v>6856</v>
      </c>
      <c r="AY417" s="205"/>
      <c r="AZ417" s="205"/>
      <c r="BA417" s="205"/>
      <c r="BB417" s="206"/>
      <c r="BC417" s="206"/>
      <c r="BD417" s="206"/>
      <c r="BE417" s="222"/>
      <c r="BF417" s="141"/>
      <c r="BG417" s="224"/>
      <c r="BH417" s="143">
        <f t="shared" si="83"/>
        <v>28.413</v>
      </c>
      <c r="BI417" s="143">
        <f t="shared" si="83"/>
        <v>58.601812500000001</v>
      </c>
      <c r="BJ417" s="143">
        <f t="shared" si="83"/>
        <v>68.191199999999995</v>
      </c>
      <c r="BK417" s="143">
        <f t="shared" si="83"/>
        <v>0</v>
      </c>
    </row>
    <row r="418" spans="1:63" s="200" customFormat="1" ht="33" hidden="1" customHeight="1" x14ac:dyDescent="0.2">
      <c r="A418" s="118">
        <v>45440</v>
      </c>
      <c r="B418" s="181" t="s">
        <v>77</v>
      </c>
      <c r="C418" s="273"/>
      <c r="D418" s="120" t="s">
        <v>7043</v>
      </c>
      <c r="E418" s="120" t="s">
        <v>6928</v>
      </c>
      <c r="F418" s="123" t="s">
        <v>8296</v>
      </c>
      <c r="G418" s="149" t="s">
        <v>8296</v>
      </c>
      <c r="H418" s="123" t="s">
        <v>7058</v>
      </c>
      <c r="I418" s="124">
        <v>1</v>
      </c>
      <c r="J418" s="125">
        <f t="shared" si="81"/>
        <v>15.15748031496063</v>
      </c>
      <c r="K418" s="125">
        <f t="shared" si="81"/>
        <v>8.0708661417322833</v>
      </c>
      <c r="L418" s="125">
        <f t="shared" si="81"/>
        <v>17.716535433070867</v>
      </c>
      <c r="M418" s="126">
        <f t="shared" si="80"/>
        <v>17.195879999999999</v>
      </c>
      <c r="N418" s="126">
        <f t="shared" si="80"/>
        <v>14.99128</v>
      </c>
      <c r="O418" s="127">
        <f t="shared" si="84"/>
        <v>3.5516249999999999E-2</v>
      </c>
      <c r="P418" s="125">
        <f t="shared" si="75"/>
        <v>1.254244531947069</v>
      </c>
      <c r="Q418" s="250"/>
      <c r="R418" s="251"/>
      <c r="S418" s="251"/>
      <c r="T418" s="251"/>
      <c r="U418" s="252"/>
      <c r="V418" s="253"/>
      <c r="W418" s="253"/>
      <c r="X418" s="155">
        <v>800</v>
      </c>
      <c r="Y418" s="155">
        <v>1650</v>
      </c>
      <c r="Z418" s="155">
        <v>1920</v>
      </c>
      <c r="AA418" s="155"/>
      <c r="AB418" s="130" t="s">
        <v>77</v>
      </c>
      <c r="AC418" s="130" t="s">
        <v>7314</v>
      </c>
      <c r="AD418" s="130" t="s">
        <v>6931</v>
      </c>
      <c r="AE418" s="130">
        <v>200</v>
      </c>
      <c r="AF418" s="129">
        <v>1000</v>
      </c>
      <c r="AG418" s="266"/>
      <c r="AH418" s="132">
        <v>38.5</v>
      </c>
      <c r="AI418" s="132">
        <v>20.5</v>
      </c>
      <c r="AJ418" s="132">
        <v>45</v>
      </c>
      <c r="AK418" s="132">
        <v>7.8</v>
      </c>
      <c r="AL418" s="132">
        <v>6.8</v>
      </c>
      <c r="AM418" s="134">
        <f t="shared" si="82"/>
        <v>3.5516249999999999E-2</v>
      </c>
      <c r="AN418" s="151" t="s">
        <v>7055</v>
      </c>
      <c r="AO418" s="134" t="s">
        <v>6934</v>
      </c>
      <c r="AP418" s="134" t="s">
        <v>6966</v>
      </c>
      <c r="AQ418" s="137" t="s">
        <v>6967</v>
      </c>
      <c r="AR418" s="138" t="s">
        <v>7059</v>
      </c>
      <c r="AS418" s="138" t="s">
        <v>7003</v>
      </c>
      <c r="AT418" s="132">
        <v>25.98</v>
      </c>
      <c r="AU418" s="132">
        <v>22.05</v>
      </c>
      <c r="AV418" s="132">
        <v>21.25</v>
      </c>
      <c r="AW418" s="143">
        <v>42.5</v>
      </c>
      <c r="AX418" s="152" t="s">
        <v>6856</v>
      </c>
      <c r="AY418" s="205"/>
      <c r="AZ418" s="205"/>
      <c r="BA418" s="205"/>
      <c r="BB418" s="206"/>
      <c r="BC418" s="206"/>
      <c r="BD418" s="206"/>
      <c r="BE418" s="222"/>
      <c r="BF418" s="141"/>
      <c r="BG418" s="224"/>
      <c r="BH418" s="143">
        <f t="shared" si="83"/>
        <v>28.413</v>
      </c>
      <c r="BI418" s="143">
        <f t="shared" si="83"/>
        <v>58.601812500000001</v>
      </c>
      <c r="BJ418" s="143">
        <f t="shared" si="83"/>
        <v>68.191199999999995</v>
      </c>
      <c r="BK418" s="143">
        <f t="shared" si="83"/>
        <v>0</v>
      </c>
    </row>
    <row r="419" spans="1:63" s="200" customFormat="1" ht="33" hidden="1" customHeight="1" x14ac:dyDescent="0.2">
      <c r="A419" s="118">
        <v>45440</v>
      </c>
      <c r="B419" s="181" t="s">
        <v>77</v>
      </c>
      <c r="C419" s="273"/>
      <c r="D419" s="120" t="s">
        <v>7043</v>
      </c>
      <c r="E419" s="120" t="s">
        <v>6928</v>
      </c>
      <c r="F419" s="123" t="s">
        <v>8297</v>
      </c>
      <c r="G419" s="149" t="s">
        <v>8297</v>
      </c>
      <c r="H419" s="123" t="s">
        <v>7062</v>
      </c>
      <c r="I419" s="124">
        <v>1</v>
      </c>
      <c r="J419" s="125">
        <f t="shared" si="81"/>
        <v>21.059055118110237</v>
      </c>
      <c r="K419" s="125">
        <f t="shared" si="81"/>
        <v>10.039370078740157</v>
      </c>
      <c r="L419" s="125">
        <f t="shared" si="81"/>
        <v>10.429133858267717</v>
      </c>
      <c r="M419" s="126">
        <f t="shared" si="80"/>
        <v>19.400480000000002</v>
      </c>
      <c r="N419" s="126">
        <f t="shared" si="80"/>
        <v>17.195879999999999</v>
      </c>
      <c r="O419" s="127">
        <f t="shared" si="84"/>
        <v>3.613222755E-2</v>
      </c>
      <c r="P419" s="125">
        <f t="shared" si="75"/>
        <v>1.2759975738332383</v>
      </c>
      <c r="Q419" s="250"/>
      <c r="R419" s="251"/>
      <c r="S419" s="251"/>
      <c r="T419" s="251"/>
      <c r="U419" s="252"/>
      <c r="V419" s="253"/>
      <c r="W419" s="253"/>
      <c r="X419" s="155">
        <v>882</v>
      </c>
      <c r="Y419" s="155">
        <v>1780</v>
      </c>
      <c r="Z419" s="155">
        <v>1980</v>
      </c>
      <c r="AA419" s="155">
        <v>2240</v>
      </c>
      <c r="AB419" s="130" t="s">
        <v>77</v>
      </c>
      <c r="AC419" s="130" t="s">
        <v>7314</v>
      </c>
      <c r="AD419" s="130" t="s">
        <v>6931</v>
      </c>
      <c r="AE419" s="130">
        <v>200</v>
      </c>
      <c r="AF419" s="129">
        <v>1000</v>
      </c>
      <c r="AG419" s="266"/>
      <c r="AH419" s="132">
        <v>53.49</v>
      </c>
      <c r="AI419" s="132">
        <v>25.5</v>
      </c>
      <c r="AJ419" s="132">
        <v>26.49</v>
      </c>
      <c r="AK419" s="132">
        <v>8.8000000000000007</v>
      </c>
      <c r="AL419" s="132">
        <v>7.8</v>
      </c>
      <c r="AM419" s="134">
        <f t="shared" si="82"/>
        <v>3.613222755E-2</v>
      </c>
      <c r="AN419" s="151" t="s">
        <v>7055</v>
      </c>
      <c r="AO419" s="134" t="s">
        <v>6934</v>
      </c>
      <c r="AP419" s="134" t="s">
        <v>6966</v>
      </c>
      <c r="AQ419" s="137" t="s">
        <v>6967</v>
      </c>
      <c r="AR419" s="138" t="s">
        <v>7063</v>
      </c>
      <c r="AS419" s="138" t="s">
        <v>7003</v>
      </c>
      <c r="AT419" s="132">
        <v>23.86</v>
      </c>
      <c r="AU419" s="132">
        <v>19.88</v>
      </c>
      <c r="AV419" s="132">
        <v>19.920000000000002</v>
      </c>
      <c r="AW419" s="143">
        <v>42.5</v>
      </c>
      <c r="AX419" s="152" t="s">
        <v>6856</v>
      </c>
      <c r="AY419" s="205"/>
      <c r="AZ419" s="205"/>
      <c r="BA419" s="205"/>
      <c r="BB419" s="206"/>
      <c r="BC419" s="206"/>
      <c r="BD419" s="206"/>
      <c r="BE419" s="222"/>
      <c r="BF419" s="141"/>
      <c r="BG419" s="224"/>
      <c r="BH419" s="143">
        <f t="shared" si="83"/>
        <v>31.8686246991</v>
      </c>
      <c r="BI419" s="143">
        <f t="shared" si="83"/>
        <v>64.315365039</v>
      </c>
      <c r="BJ419" s="143">
        <f t="shared" si="83"/>
        <v>71.541810549000004</v>
      </c>
      <c r="BK419" s="143">
        <f t="shared" si="83"/>
        <v>80.936189712000001</v>
      </c>
    </row>
    <row r="420" spans="1:63" s="200" customFormat="1" ht="33" hidden="1" customHeight="1" x14ac:dyDescent="0.2">
      <c r="A420" s="118">
        <v>45440</v>
      </c>
      <c r="B420" s="181" t="s">
        <v>77</v>
      </c>
      <c r="C420" s="273"/>
      <c r="D420" s="120" t="s">
        <v>7043</v>
      </c>
      <c r="E420" s="120" t="s">
        <v>6928</v>
      </c>
      <c r="F420" s="123" t="s">
        <v>6721</v>
      </c>
      <c r="G420" s="184" t="s">
        <v>6721</v>
      </c>
      <c r="H420" s="123" t="s">
        <v>5281</v>
      </c>
      <c r="I420" s="124">
        <v>1</v>
      </c>
      <c r="J420" s="125">
        <f t="shared" si="81"/>
        <v>24</v>
      </c>
      <c r="K420" s="125">
        <f t="shared" si="81"/>
        <v>8.7007874015748037</v>
      </c>
      <c r="L420" s="125">
        <f t="shared" si="81"/>
        <v>12.200787401574802</v>
      </c>
      <c r="M420" s="126">
        <f t="shared" si="80"/>
        <v>21.384619999999998</v>
      </c>
      <c r="N420" s="126">
        <f t="shared" si="80"/>
        <v>18.739100000000001</v>
      </c>
      <c r="O420" s="127">
        <f t="shared" si="84"/>
        <v>4.1750223839999996E-2</v>
      </c>
      <c r="P420" s="125">
        <f t="shared" si="75"/>
        <v>1.4743952404571474</v>
      </c>
      <c r="Q420" s="250"/>
      <c r="R420" s="251"/>
      <c r="S420" s="251"/>
      <c r="T420" s="251"/>
      <c r="U420" s="252"/>
      <c r="V420" s="253"/>
      <c r="W420" s="253"/>
      <c r="X420" s="150">
        <v>680</v>
      </c>
      <c r="Y420" s="150">
        <v>1420</v>
      </c>
      <c r="Z420" s="150">
        <v>1623</v>
      </c>
      <c r="AA420" s="155"/>
      <c r="AB420" s="130" t="s">
        <v>77</v>
      </c>
      <c r="AC420" s="130" t="s">
        <v>7314</v>
      </c>
      <c r="AD420" s="130" t="s">
        <v>6931</v>
      </c>
      <c r="AE420" s="130">
        <v>200</v>
      </c>
      <c r="AF420" s="129">
        <v>1000</v>
      </c>
      <c r="AG420" s="266"/>
      <c r="AH420" s="132">
        <v>60.96</v>
      </c>
      <c r="AI420" s="132">
        <v>22.1</v>
      </c>
      <c r="AJ420" s="132">
        <v>30.99</v>
      </c>
      <c r="AK420" s="132">
        <v>9.6999999999999993</v>
      </c>
      <c r="AL420" s="132">
        <v>8.5</v>
      </c>
      <c r="AM420" s="134">
        <f t="shared" si="82"/>
        <v>4.1750223839999996E-2</v>
      </c>
      <c r="AN420" s="168" t="s">
        <v>7084</v>
      </c>
      <c r="AO420" s="134" t="s">
        <v>6934</v>
      </c>
      <c r="AP420" s="134" t="s">
        <v>6966</v>
      </c>
      <c r="AQ420" s="137" t="s">
        <v>6967</v>
      </c>
      <c r="AR420" s="138" t="s">
        <v>7085</v>
      </c>
      <c r="AS420" s="138" t="s">
        <v>7003</v>
      </c>
      <c r="AT420" s="132">
        <v>27.87</v>
      </c>
      <c r="AU420" s="132">
        <v>19.88</v>
      </c>
      <c r="AV420" s="132">
        <v>23.86</v>
      </c>
      <c r="AW420" s="143">
        <v>49</v>
      </c>
      <c r="AX420" s="152" t="s">
        <v>6856</v>
      </c>
      <c r="AY420" s="205"/>
      <c r="AZ420" s="205"/>
      <c r="BA420" s="205"/>
      <c r="BB420" s="206"/>
      <c r="BC420" s="206"/>
      <c r="BD420" s="206"/>
      <c r="BE420" s="222"/>
      <c r="BF420" s="141"/>
      <c r="BG420" s="224"/>
      <c r="BH420" s="143">
        <f t="shared" si="83"/>
        <v>28.390152211199997</v>
      </c>
      <c r="BI420" s="143">
        <f t="shared" si="83"/>
        <v>59.285317852799992</v>
      </c>
      <c r="BJ420" s="143">
        <f t="shared" si="83"/>
        <v>67.760613292319988</v>
      </c>
      <c r="BK420" s="143">
        <f t="shared" si="83"/>
        <v>0</v>
      </c>
    </row>
    <row r="421" spans="1:63" s="200" customFormat="1" ht="33" hidden="1" customHeight="1" x14ac:dyDescent="0.2">
      <c r="A421" s="118">
        <v>45440</v>
      </c>
      <c r="B421" s="181"/>
      <c r="C421" s="273"/>
      <c r="D421" s="120" t="s">
        <v>6927</v>
      </c>
      <c r="E421" s="120" t="s">
        <v>6928</v>
      </c>
      <c r="F421" s="121">
        <v>807</v>
      </c>
      <c r="G421" s="171">
        <v>807</v>
      </c>
      <c r="H421" s="123" t="s">
        <v>8415</v>
      </c>
      <c r="I421" s="124">
        <v>1</v>
      </c>
      <c r="J421" s="125">
        <f t="shared" si="81"/>
        <v>28.937007874015748</v>
      </c>
      <c r="K421" s="125">
        <f t="shared" si="81"/>
        <v>6.1023622047244093</v>
      </c>
      <c r="L421" s="125">
        <f t="shared" si="81"/>
        <v>12.795275590551181</v>
      </c>
      <c r="M421" s="126">
        <f t="shared" ref="M421:N432" si="85">AK421*2.2046</f>
        <v>8.3774800000000003</v>
      </c>
      <c r="N421" s="126">
        <f t="shared" si="85"/>
        <v>6.3933400000000002</v>
      </c>
      <c r="O421" s="127">
        <f t="shared" si="84"/>
        <v>3.7025625E-2</v>
      </c>
      <c r="P421" s="125">
        <f t="shared" si="75"/>
        <v>1.307547607029816</v>
      </c>
      <c r="Q421" s="250"/>
      <c r="R421" s="251"/>
      <c r="S421" s="251"/>
      <c r="T421" s="251"/>
      <c r="U421" s="252"/>
      <c r="V421" s="253"/>
      <c r="W421" s="253"/>
      <c r="X421" s="128">
        <v>760</v>
      </c>
      <c r="Y421" s="128">
        <v>1570</v>
      </c>
      <c r="Z421" s="128">
        <v>1840</v>
      </c>
      <c r="AA421" s="128">
        <v>2028</v>
      </c>
      <c r="AB421" s="130" t="s">
        <v>41</v>
      </c>
      <c r="AC421" s="130" t="s">
        <v>6930</v>
      </c>
      <c r="AD421" s="130" t="s">
        <v>6931</v>
      </c>
      <c r="AE421" s="130">
        <v>200</v>
      </c>
      <c r="AF421" s="129">
        <v>200</v>
      </c>
      <c r="AG421" s="266"/>
      <c r="AH421" s="132">
        <v>73.5</v>
      </c>
      <c r="AI421" s="132">
        <v>15.5</v>
      </c>
      <c r="AJ421" s="132">
        <v>32.5</v>
      </c>
      <c r="AK421" s="132">
        <v>3.8</v>
      </c>
      <c r="AL421" s="132">
        <v>2.9</v>
      </c>
      <c r="AM421" s="134">
        <f t="shared" si="82"/>
        <v>3.7025625E-2</v>
      </c>
      <c r="AN421" s="168" t="s">
        <v>8113</v>
      </c>
      <c r="AO421" s="136" t="s">
        <v>7331</v>
      </c>
      <c r="AP421" s="136" t="s">
        <v>6966</v>
      </c>
      <c r="AQ421" s="137" t="s">
        <v>7332</v>
      </c>
      <c r="AR421" s="138" t="s">
        <v>8416</v>
      </c>
      <c r="AS421" s="138" t="s">
        <v>7003</v>
      </c>
      <c r="AT421" s="139">
        <v>34.25</v>
      </c>
      <c r="AU421" s="139">
        <v>15.75</v>
      </c>
      <c r="AV421" s="139">
        <v>23.62</v>
      </c>
      <c r="AW421" s="140">
        <v>50</v>
      </c>
      <c r="AX421" s="152" t="s">
        <v>6856</v>
      </c>
      <c r="AY421" s="205"/>
      <c r="AZ421" s="205"/>
      <c r="BA421" s="205"/>
      <c r="BB421" s="206"/>
      <c r="BC421" s="206"/>
      <c r="BD421" s="206"/>
      <c r="BE421" s="222"/>
      <c r="BF421" s="141"/>
      <c r="BG421" s="224"/>
      <c r="BH421" s="143">
        <f t="shared" si="83"/>
        <v>28.139475000000001</v>
      </c>
      <c r="BI421" s="143">
        <f t="shared" si="83"/>
        <v>58.130231250000001</v>
      </c>
      <c r="BJ421" s="143">
        <f t="shared" si="83"/>
        <v>68.12715</v>
      </c>
      <c r="BK421" s="143">
        <f t="shared" si="83"/>
        <v>75.087967500000005</v>
      </c>
    </row>
    <row r="422" spans="1:63" s="200" customFormat="1" ht="33" hidden="1" customHeight="1" x14ac:dyDescent="0.2">
      <c r="A422" s="118">
        <v>45443</v>
      </c>
      <c r="B422" s="181"/>
      <c r="C422" s="273"/>
      <c r="D422" s="120" t="s">
        <v>8165</v>
      </c>
      <c r="E422" s="120" t="s">
        <v>6928</v>
      </c>
      <c r="F422" s="121" t="s">
        <v>8417</v>
      </c>
      <c r="G422" s="171" t="s">
        <v>8417</v>
      </c>
      <c r="H422" s="123" t="s">
        <v>8418</v>
      </c>
      <c r="I422" s="124">
        <v>20</v>
      </c>
      <c r="J422" s="125">
        <f t="shared" si="81"/>
        <v>24.409448818897637</v>
      </c>
      <c r="K422" s="125">
        <f t="shared" si="81"/>
        <v>12.007874015748031</v>
      </c>
      <c r="L422" s="125">
        <f t="shared" si="81"/>
        <v>29.921259842519685</v>
      </c>
      <c r="M422" s="126">
        <f t="shared" si="85"/>
        <v>22.707380000000004</v>
      </c>
      <c r="N422" s="126">
        <f t="shared" si="85"/>
        <v>11.904840000000002</v>
      </c>
      <c r="O422" s="127">
        <f t="shared" si="84"/>
        <v>0.14371600000000001</v>
      </c>
      <c r="P422" s="125">
        <f t="shared" ref="P422:P442" si="86">J422*K422*L422/1728</f>
        <v>5.0752826425454538</v>
      </c>
      <c r="Q422" s="124">
        <v>1</v>
      </c>
      <c r="R422" s="125">
        <v>6.9690000000000003</v>
      </c>
      <c r="S422" s="125">
        <v>4.8029999999999999</v>
      </c>
      <c r="T422" s="125">
        <v>8.3460000000000001</v>
      </c>
      <c r="U422" s="132">
        <v>0.88</v>
      </c>
      <c r="V422" s="134">
        <f>(W422*0.02832)</f>
        <v>4.5783705823050002E-3</v>
      </c>
      <c r="W422" s="134">
        <f>R422*S422*T422/1728</f>
        <v>0.16166562790625</v>
      </c>
      <c r="X422" s="130"/>
      <c r="Y422" s="130"/>
      <c r="Z422" s="128">
        <v>9469</v>
      </c>
      <c r="AA422" s="128"/>
      <c r="AB422" s="130" t="s">
        <v>7855</v>
      </c>
      <c r="AC422" s="130" t="s">
        <v>7018</v>
      </c>
      <c r="AD422" s="130" t="s">
        <v>6931</v>
      </c>
      <c r="AE422" s="130">
        <v>100</v>
      </c>
      <c r="AF422" s="130">
        <v>100</v>
      </c>
      <c r="AG422" s="266"/>
      <c r="AH422" s="189">
        <v>62</v>
      </c>
      <c r="AI422" s="189">
        <v>30.5</v>
      </c>
      <c r="AJ422" s="189">
        <v>76</v>
      </c>
      <c r="AK422" s="132">
        <v>10.3</v>
      </c>
      <c r="AL422" s="132">
        <v>5.4</v>
      </c>
      <c r="AM422" s="134">
        <f t="shared" si="82"/>
        <v>7.1858000000000009E-3</v>
      </c>
      <c r="AN422" s="168" t="s">
        <v>7003</v>
      </c>
      <c r="AO422" s="134" t="s">
        <v>7543</v>
      </c>
      <c r="AP422" s="197"/>
      <c r="AQ422" s="191"/>
      <c r="AR422" s="138" t="s">
        <v>8419</v>
      </c>
      <c r="AS422" s="138" t="s">
        <v>7003</v>
      </c>
      <c r="AT422" s="139">
        <v>6.97</v>
      </c>
      <c r="AU422" s="139">
        <v>4.8</v>
      </c>
      <c r="AV422" s="139">
        <v>8.35</v>
      </c>
      <c r="AW422" s="140">
        <v>3</v>
      </c>
      <c r="AX422" s="152" t="s">
        <v>6856</v>
      </c>
      <c r="AY422" s="205"/>
      <c r="AZ422" s="205"/>
      <c r="BA422" s="205"/>
      <c r="BB422" s="206"/>
      <c r="BC422" s="206"/>
      <c r="BD422" s="206"/>
      <c r="BE422" s="222"/>
      <c r="BF422" s="141"/>
      <c r="BG422" s="224"/>
      <c r="BH422" s="143">
        <f t="shared" si="83"/>
        <v>0</v>
      </c>
      <c r="BI422" s="143">
        <f t="shared" si="83"/>
        <v>0</v>
      </c>
      <c r="BJ422" s="143">
        <f t="shared" si="83"/>
        <v>68.042340199999998</v>
      </c>
      <c r="BK422" s="143">
        <f t="shared" si="83"/>
        <v>0</v>
      </c>
    </row>
    <row r="423" spans="1:63" s="200" customFormat="1" ht="33" hidden="1" customHeight="1" x14ac:dyDescent="0.2">
      <c r="A423" s="118">
        <v>45440</v>
      </c>
      <c r="B423" s="181"/>
      <c r="C423" s="247"/>
      <c r="D423" s="120" t="s">
        <v>6927</v>
      </c>
      <c r="E423" s="120" t="s">
        <v>6928</v>
      </c>
      <c r="F423" s="121">
        <v>523</v>
      </c>
      <c r="G423" s="171">
        <v>523</v>
      </c>
      <c r="H423" s="123" t="s">
        <v>8420</v>
      </c>
      <c r="I423" s="124">
        <v>1</v>
      </c>
      <c r="J423" s="125">
        <f t="shared" si="81"/>
        <v>10.62992125984252</v>
      </c>
      <c r="K423" s="125">
        <f t="shared" si="81"/>
        <v>6.7716535433070861</v>
      </c>
      <c r="L423" s="125">
        <f t="shared" si="81"/>
        <v>23.228346456692915</v>
      </c>
      <c r="M423" s="126">
        <f t="shared" si="85"/>
        <v>7.4074559999999998</v>
      </c>
      <c r="N423" s="126">
        <f t="shared" si="85"/>
        <v>5.1808100000000001</v>
      </c>
      <c r="O423" s="127">
        <f t="shared" si="84"/>
        <v>2.73996E-2</v>
      </c>
      <c r="P423" s="125">
        <f t="shared" si="86"/>
        <v>0.96760774230209889</v>
      </c>
      <c r="Q423" s="250"/>
      <c r="R423" s="251"/>
      <c r="S423" s="251"/>
      <c r="T423" s="251"/>
      <c r="U423" s="252"/>
      <c r="V423" s="253"/>
      <c r="W423" s="253"/>
      <c r="X423" s="130">
        <v>1062</v>
      </c>
      <c r="Y423" s="130">
        <v>2308</v>
      </c>
      <c r="Z423" s="128">
        <v>2544</v>
      </c>
      <c r="AA423" s="128"/>
      <c r="AB423" s="130" t="s">
        <v>72</v>
      </c>
      <c r="AC423" s="130" t="s">
        <v>7018</v>
      </c>
      <c r="AD423" s="130" t="s">
        <v>6931</v>
      </c>
      <c r="AE423" s="131">
        <v>100</v>
      </c>
      <c r="AF423" s="129">
        <v>400</v>
      </c>
      <c r="AG423" s="265"/>
      <c r="AH423" s="189">
        <v>27</v>
      </c>
      <c r="AI423" s="189">
        <v>17.2</v>
      </c>
      <c r="AJ423" s="189">
        <v>59</v>
      </c>
      <c r="AK423" s="132">
        <v>3.36</v>
      </c>
      <c r="AL423" s="132">
        <v>2.35</v>
      </c>
      <c r="AM423" s="134">
        <f t="shared" si="82"/>
        <v>2.73996E-2</v>
      </c>
      <c r="AN423" s="168" t="s">
        <v>7084</v>
      </c>
      <c r="AO423" s="134" t="s">
        <v>6934</v>
      </c>
      <c r="AP423" s="134" t="s">
        <v>6944</v>
      </c>
      <c r="AQ423" s="221" t="s">
        <v>7699</v>
      </c>
      <c r="AR423" s="138" t="s">
        <v>8421</v>
      </c>
      <c r="AS423" s="138" t="s">
        <v>7003</v>
      </c>
      <c r="AT423" s="139">
        <v>22.32</v>
      </c>
      <c r="AU423" s="139">
        <v>10.75</v>
      </c>
      <c r="AV423" s="139">
        <v>29.69</v>
      </c>
      <c r="AW423" s="140">
        <v>44</v>
      </c>
      <c r="AX423" s="152" t="s">
        <v>6856</v>
      </c>
      <c r="AY423" s="205"/>
      <c r="AZ423" s="205"/>
      <c r="BA423" s="205"/>
      <c r="BB423" s="206"/>
      <c r="BC423" s="206"/>
      <c r="BD423" s="206"/>
      <c r="BE423" s="222"/>
      <c r="BF423" s="141"/>
      <c r="BG423" s="224"/>
      <c r="BH423" s="143">
        <f t="shared" si="83"/>
        <v>29.0983752</v>
      </c>
      <c r="BI423" s="143">
        <f t="shared" si="83"/>
        <v>63.238276800000001</v>
      </c>
      <c r="BJ423" s="143">
        <f t="shared" si="83"/>
        <v>69.704582399999993</v>
      </c>
      <c r="BK423" s="143">
        <f t="shared" si="83"/>
        <v>0</v>
      </c>
    </row>
    <row r="424" spans="1:63" s="200" customFormat="1" ht="33" hidden="1" customHeight="1" x14ac:dyDescent="0.2">
      <c r="A424" s="259">
        <v>45471</v>
      </c>
      <c r="B424" s="248" t="s">
        <v>8422</v>
      </c>
      <c r="C424" s="273"/>
      <c r="D424" s="119" t="s">
        <v>6927</v>
      </c>
      <c r="E424" s="120" t="s">
        <v>6928</v>
      </c>
      <c r="F424" s="121">
        <v>806</v>
      </c>
      <c r="G424" s="171" t="s">
        <v>8423</v>
      </c>
      <c r="H424" s="123" t="s">
        <v>8424</v>
      </c>
      <c r="I424" s="124">
        <v>1</v>
      </c>
      <c r="J424" s="125">
        <f t="shared" si="81"/>
        <v>11.023622047244094</v>
      </c>
      <c r="K424" s="125">
        <f t="shared" si="81"/>
        <v>7.4803149606299213</v>
      </c>
      <c r="L424" s="125">
        <f t="shared" si="81"/>
        <v>17.716535433070867</v>
      </c>
      <c r="M424" s="126">
        <f t="shared" si="85"/>
        <v>8.4877099999999999</v>
      </c>
      <c r="N424" s="126">
        <f t="shared" si="85"/>
        <v>7.0547200000000005</v>
      </c>
      <c r="O424" s="127">
        <f t="shared" si="84"/>
        <v>2.3939999999999999E-2</v>
      </c>
      <c r="P424" s="125">
        <f t="shared" si="86"/>
        <v>0.84543312131243697</v>
      </c>
      <c r="Q424" s="250"/>
      <c r="R424" s="251"/>
      <c r="S424" s="251"/>
      <c r="T424" s="251"/>
      <c r="U424" s="252"/>
      <c r="V424" s="253"/>
      <c r="W424" s="253"/>
      <c r="X424" s="130">
        <v>1200</v>
      </c>
      <c r="Y424" s="130">
        <v>2520</v>
      </c>
      <c r="Z424" s="128">
        <v>2820</v>
      </c>
      <c r="AA424" s="128">
        <v>3168</v>
      </c>
      <c r="AB424" s="130" t="s">
        <v>41</v>
      </c>
      <c r="AC424" s="130" t="s">
        <v>6930</v>
      </c>
      <c r="AD424" s="130" t="s">
        <v>6931</v>
      </c>
      <c r="AE424" s="130">
        <v>200</v>
      </c>
      <c r="AF424" s="129">
        <v>200</v>
      </c>
      <c r="AG424" s="266"/>
      <c r="AH424" s="189">
        <v>28</v>
      </c>
      <c r="AI424" s="189">
        <v>19</v>
      </c>
      <c r="AJ424" s="189">
        <v>45</v>
      </c>
      <c r="AK424" s="132">
        <v>3.85</v>
      </c>
      <c r="AL424" s="132">
        <v>3.2</v>
      </c>
      <c r="AM424" s="134">
        <f t="shared" si="82"/>
        <v>2.3939999999999999E-2</v>
      </c>
      <c r="AN424" s="168" t="s">
        <v>6943</v>
      </c>
      <c r="AO424" s="134" t="s">
        <v>6934</v>
      </c>
      <c r="AP424" s="197"/>
      <c r="AQ424" s="191"/>
      <c r="AR424" s="138" t="s">
        <v>8425</v>
      </c>
      <c r="AS424" s="138" t="s">
        <v>7003</v>
      </c>
      <c r="AT424" s="139">
        <v>9.8000000000000007</v>
      </c>
      <c r="AU424" s="139">
        <v>24</v>
      </c>
      <c r="AV424" s="139">
        <v>16.8</v>
      </c>
      <c r="AW424" s="140">
        <v>42</v>
      </c>
      <c r="AX424" s="152" t="s">
        <v>6856</v>
      </c>
      <c r="AY424" s="205"/>
      <c r="AZ424" s="205"/>
      <c r="BA424" s="205"/>
      <c r="BB424" s="206"/>
      <c r="BC424" s="206"/>
      <c r="BD424" s="206"/>
      <c r="BE424" s="222"/>
      <c r="BF424" s="141"/>
      <c r="BG424" s="224"/>
      <c r="BH424" s="143">
        <f t="shared" ref="BH424:BK439" si="87">X424*$O424/$I424</f>
        <v>28.727999999999998</v>
      </c>
      <c r="BI424" s="143">
        <f t="shared" si="87"/>
        <v>60.328800000000001</v>
      </c>
      <c r="BJ424" s="143">
        <f t="shared" si="87"/>
        <v>67.510800000000003</v>
      </c>
      <c r="BK424" s="143">
        <f t="shared" si="87"/>
        <v>75.841920000000002</v>
      </c>
    </row>
    <row r="425" spans="1:63" s="200" customFormat="1" ht="33" hidden="1" customHeight="1" x14ac:dyDescent="0.2">
      <c r="A425" s="118">
        <v>45443</v>
      </c>
      <c r="B425" s="182" t="s">
        <v>41</v>
      </c>
      <c r="C425" s="277"/>
      <c r="D425" s="344" t="s">
        <v>6940</v>
      </c>
      <c r="E425" s="120" t="s">
        <v>6928</v>
      </c>
      <c r="F425" s="345" t="s">
        <v>367</v>
      </c>
      <c r="G425" s="171" t="s">
        <v>8322</v>
      </c>
      <c r="H425" s="123" t="s">
        <v>7138</v>
      </c>
      <c r="I425" s="124">
        <v>4</v>
      </c>
      <c r="J425" s="125">
        <f t="shared" si="81"/>
        <v>17.909448818897637</v>
      </c>
      <c r="K425" s="125">
        <f t="shared" si="81"/>
        <v>14.169291338582678</v>
      </c>
      <c r="L425" s="125">
        <f t="shared" si="81"/>
        <v>10.240157480314961</v>
      </c>
      <c r="M425" s="126">
        <f t="shared" si="85"/>
        <v>17.989536000000001</v>
      </c>
      <c r="N425" s="126">
        <f t="shared" si="85"/>
        <v>13.227600000000001</v>
      </c>
      <c r="O425" s="127">
        <f t="shared" si="84"/>
        <v>4.2583184451000011E-2</v>
      </c>
      <c r="P425" s="125">
        <f t="shared" si="86"/>
        <v>1.5038109668267401</v>
      </c>
      <c r="Q425" s="124">
        <v>1</v>
      </c>
      <c r="R425" s="125">
        <v>17.52</v>
      </c>
      <c r="S425" s="125">
        <v>9.4499999999999993</v>
      </c>
      <c r="T425" s="125">
        <v>3.54</v>
      </c>
      <c r="U425" s="132">
        <v>3.31</v>
      </c>
      <c r="V425" s="134">
        <f>(W425*0.02832)</f>
        <v>9.6054713999999992E-3</v>
      </c>
      <c r="W425" s="134">
        <f>R425*S425*T425/1728</f>
        <v>0.33917624999999996</v>
      </c>
      <c r="X425" s="327">
        <v>2720</v>
      </c>
      <c r="Y425" s="160">
        <v>5500</v>
      </c>
      <c r="Z425" s="328">
        <v>6500</v>
      </c>
      <c r="AA425" s="128"/>
      <c r="AB425" s="130" t="s">
        <v>41</v>
      </c>
      <c r="AC425" s="130" t="s">
        <v>6930</v>
      </c>
      <c r="AD425" s="130" t="s">
        <v>6931</v>
      </c>
      <c r="AE425" s="130">
        <v>200</v>
      </c>
      <c r="AF425" s="130">
        <v>200</v>
      </c>
      <c r="AG425" s="265"/>
      <c r="AH425" s="189">
        <v>45.49</v>
      </c>
      <c r="AI425" s="189">
        <v>35.99</v>
      </c>
      <c r="AJ425" s="189">
        <v>26.01</v>
      </c>
      <c r="AK425" s="132">
        <v>8.16</v>
      </c>
      <c r="AL425" s="132">
        <v>6</v>
      </c>
      <c r="AM425" s="134">
        <f t="shared" si="82"/>
        <v>1.0645796112750003E-2</v>
      </c>
      <c r="AN425" s="134" t="s">
        <v>6933</v>
      </c>
      <c r="AO425" s="134" t="s">
        <v>7000</v>
      </c>
      <c r="AP425" s="134" t="s">
        <v>6935</v>
      </c>
      <c r="AQ425" s="181" t="s">
        <v>7139</v>
      </c>
      <c r="AR425" s="147" t="s">
        <v>8426</v>
      </c>
      <c r="AS425" s="147" t="s">
        <v>7141</v>
      </c>
      <c r="AT425" s="132">
        <v>19.25</v>
      </c>
      <c r="AU425" s="132">
        <v>9.5</v>
      </c>
      <c r="AV425" s="132">
        <v>7.4</v>
      </c>
      <c r="AW425" s="169">
        <v>35</v>
      </c>
      <c r="AX425" s="152" t="s">
        <v>6856</v>
      </c>
      <c r="AY425" s="258"/>
      <c r="AZ425" s="258"/>
      <c r="BA425" s="205"/>
      <c r="BB425" s="206"/>
      <c r="BC425" s="206"/>
      <c r="BD425" s="206"/>
      <c r="BE425" s="222"/>
      <c r="BF425" s="141"/>
      <c r="BG425" s="224"/>
      <c r="BH425" s="143">
        <f t="shared" si="87"/>
        <v>28.956565426680008</v>
      </c>
      <c r="BI425" s="143">
        <f t="shared" si="87"/>
        <v>58.551878620125017</v>
      </c>
      <c r="BJ425" s="143">
        <f t="shared" si="87"/>
        <v>69.197674732875015</v>
      </c>
      <c r="BK425" s="143">
        <f t="shared" si="87"/>
        <v>0</v>
      </c>
    </row>
    <row r="426" spans="1:63" s="200" customFormat="1" ht="33" hidden="1" customHeight="1" x14ac:dyDescent="0.2">
      <c r="A426" s="118">
        <v>45443</v>
      </c>
      <c r="B426" s="182" t="s">
        <v>41</v>
      </c>
      <c r="C426" s="277"/>
      <c r="D426" s="119" t="s">
        <v>7043</v>
      </c>
      <c r="E426" s="120" t="s">
        <v>6928</v>
      </c>
      <c r="F426" s="249" t="s">
        <v>6763</v>
      </c>
      <c r="G426" s="171" t="s">
        <v>8427</v>
      </c>
      <c r="H426" s="123" t="s">
        <v>7929</v>
      </c>
      <c r="I426" s="124">
        <v>1</v>
      </c>
      <c r="J426" s="125">
        <f t="shared" si="81"/>
        <v>17.716535433070867</v>
      </c>
      <c r="K426" s="125">
        <f t="shared" si="81"/>
        <v>9.8425196850393704</v>
      </c>
      <c r="L426" s="125">
        <f t="shared" si="81"/>
        <v>5.3149606299212602</v>
      </c>
      <c r="M426" s="126">
        <f t="shared" si="85"/>
        <v>5.6437760000000008</v>
      </c>
      <c r="N426" s="126">
        <f t="shared" si="85"/>
        <v>4.828074</v>
      </c>
      <c r="O426" s="127">
        <f t="shared" si="84"/>
        <v>1.51875E-2</v>
      </c>
      <c r="P426" s="125">
        <f t="shared" si="86"/>
        <v>0.53634150083260801</v>
      </c>
      <c r="Q426" s="212"/>
      <c r="R426" s="213"/>
      <c r="S426" s="213"/>
      <c r="T426" s="213"/>
      <c r="U426" s="214"/>
      <c r="V426" s="215"/>
      <c r="W426" s="215"/>
      <c r="X426" s="130">
        <v>2074</v>
      </c>
      <c r="Y426" s="130">
        <v>4200</v>
      </c>
      <c r="Z426" s="128">
        <v>4932</v>
      </c>
      <c r="AA426" s="128"/>
      <c r="AB426" s="130" t="s">
        <v>41</v>
      </c>
      <c r="AC426" s="130" t="s">
        <v>6930</v>
      </c>
      <c r="AD426" s="130" t="s">
        <v>6931</v>
      </c>
      <c r="AE426" s="130">
        <v>200</v>
      </c>
      <c r="AF426" s="130">
        <v>200</v>
      </c>
      <c r="AG426" s="265"/>
      <c r="AH426" s="189">
        <v>45</v>
      </c>
      <c r="AI426" s="189">
        <v>25</v>
      </c>
      <c r="AJ426" s="189">
        <v>13.5</v>
      </c>
      <c r="AK426" s="132">
        <v>2.56</v>
      </c>
      <c r="AL426" s="132">
        <v>2.19</v>
      </c>
      <c r="AM426" s="134">
        <f t="shared" si="82"/>
        <v>1.51875E-2</v>
      </c>
      <c r="AN426" s="210" t="s">
        <v>6933</v>
      </c>
      <c r="AO426" s="197" t="s">
        <v>6934</v>
      </c>
      <c r="AP426" s="197" t="s">
        <v>7419</v>
      </c>
      <c r="AQ426" s="137" t="s">
        <v>7930</v>
      </c>
      <c r="AR426" s="147" t="s">
        <v>7931</v>
      </c>
      <c r="AS426" s="138" t="s">
        <v>7003</v>
      </c>
      <c r="AT426" s="139">
        <v>10.5</v>
      </c>
      <c r="AU426" s="139">
        <v>17.5</v>
      </c>
      <c r="AV426" s="139">
        <v>11</v>
      </c>
      <c r="AW426" s="140">
        <v>35</v>
      </c>
      <c r="AX426" s="152" t="s">
        <v>6856</v>
      </c>
      <c r="AY426" s="258"/>
      <c r="AZ426" s="258"/>
      <c r="BA426" s="205"/>
      <c r="BB426" s="206"/>
      <c r="BC426" s="206"/>
      <c r="BD426" s="206"/>
      <c r="BE426" s="222"/>
      <c r="BF426" s="141"/>
      <c r="BG426" s="224"/>
      <c r="BH426" s="143">
        <f t="shared" si="87"/>
        <v>31.498874999999998</v>
      </c>
      <c r="BI426" s="143">
        <f t="shared" si="87"/>
        <v>63.787500000000001</v>
      </c>
      <c r="BJ426" s="143">
        <f t="shared" si="87"/>
        <v>74.904749999999993</v>
      </c>
      <c r="BK426" s="143">
        <f t="shared" si="87"/>
        <v>0</v>
      </c>
    </row>
    <row r="427" spans="1:63" s="200" customFormat="1" ht="33" hidden="1" customHeight="1" x14ac:dyDescent="0.2">
      <c r="A427" s="118">
        <v>45443</v>
      </c>
      <c r="B427" s="182" t="s">
        <v>41</v>
      </c>
      <c r="C427" s="277"/>
      <c r="D427" s="119" t="s">
        <v>7043</v>
      </c>
      <c r="E427" s="120" t="s">
        <v>6928</v>
      </c>
      <c r="F427" s="249" t="s">
        <v>6779</v>
      </c>
      <c r="G427" s="171" t="s">
        <v>6779</v>
      </c>
      <c r="H427" s="123" t="s">
        <v>7933</v>
      </c>
      <c r="I427" s="124">
        <v>1</v>
      </c>
      <c r="J427" s="125">
        <f t="shared" si="81"/>
        <v>17.716535433070867</v>
      </c>
      <c r="K427" s="125">
        <f t="shared" si="81"/>
        <v>9.8425196850393704</v>
      </c>
      <c r="L427" s="125">
        <f t="shared" si="81"/>
        <v>7.8740157480314963</v>
      </c>
      <c r="M427" s="126">
        <f t="shared" si="85"/>
        <v>6.1287880000000001</v>
      </c>
      <c r="N427" s="126">
        <f t="shared" si="85"/>
        <v>5.2689940000000002</v>
      </c>
      <c r="O427" s="127">
        <f t="shared" si="84"/>
        <v>2.2499999999999999E-2</v>
      </c>
      <c r="P427" s="125">
        <f t="shared" si="86"/>
        <v>0.79458000123349337</v>
      </c>
      <c r="Q427" s="212"/>
      <c r="R427" s="213"/>
      <c r="S427" s="213"/>
      <c r="T427" s="213"/>
      <c r="U427" s="214"/>
      <c r="V427" s="215"/>
      <c r="W427" s="215"/>
      <c r="X427" s="130">
        <v>1390</v>
      </c>
      <c r="Y427" s="130">
        <v>2800</v>
      </c>
      <c r="Z427" s="128">
        <v>3300</v>
      </c>
      <c r="AA427" s="128"/>
      <c r="AB427" s="130" t="s">
        <v>41</v>
      </c>
      <c r="AC427" s="130" t="s">
        <v>6930</v>
      </c>
      <c r="AD427" s="130" t="s">
        <v>6931</v>
      </c>
      <c r="AE427" s="130">
        <v>200</v>
      </c>
      <c r="AF427" s="130">
        <v>200</v>
      </c>
      <c r="AG427" s="265"/>
      <c r="AH427" s="189">
        <v>45</v>
      </c>
      <c r="AI427" s="189">
        <v>25</v>
      </c>
      <c r="AJ427" s="189">
        <v>20</v>
      </c>
      <c r="AK427" s="132">
        <v>2.78</v>
      </c>
      <c r="AL427" s="132">
        <v>2.39</v>
      </c>
      <c r="AM427" s="134">
        <f t="shared" si="82"/>
        <v>2.2499999999999999E-2</v>
      </c>
      <c r="AN427" s="210" t="s">
        <v>6933</v>
      </c>
      <c r="AO427" s="197" t="s">
        <v>6934</v>
      </c>
      <c r="AP427" s="197" t="s">
        <v>7419</v>
      </c>
      <c r="AQ427" s="137" t="s">
        <v>7934</v>
      </c>
      <c r="AR427" s="147" t="s">
        <v>7935</v>
      </c>
      <c r="AS427" s="138" t="s">
        <v>7003</v>
      </c>
      <c r="AT427" s="139">
        <v>10.5</v>
      </c>
      <c r="AU427" s="139">
        <v>17.5</v>
      </c>
      <c r="AV427" s="139">
        <v>11</v>
      </c>
      <c r="AW427" s="140">
        <v>35</v>
      </c>
      <c r="AX427" s="152" t="s">
        <v>6856</v>
      </c>
      <c r="AY427" s="258"/>
      <c r="AZ427" s="258"/>
      <c r="BA427" s="205"/>
      <c r="BB427" s="206"/>
      <c r="BC427" s="206"/>
      <c r="BD427" s="206"/>
      <c r="BE427" s="222"/>
      <c r="BF427" s="141"/>
      <c r="BG427" s="224"/>
      <c r="BH427" s="143">
        <f t="shared" si="87"/>
        <v>31.274999999999999</v>
      </c>
      <c r="BI427" s="143">
        <f t="shared" si="87"/>
        <v>63</v>
      </c>
      <c r="BJ427" s="143">
        <f t="shared" si="87"/>
        <v>74.25</v>
      </c>
      <c r="BK427" s="143">
        <f t="shared" si="87"/>
        <v>0</v>
      </c>
    </row>
    <row r="428" spans="1:63" s="200" customFormat="1" ht="33" hidden="1" customHeight="1" x14ac:dyDescent="0.2">
      <c r="A428" s="118">
        <v>45443</v>
      </c>
      <c r="B428" s="182" t="s">
        <v>41</v>
      </c>
      <c r="C428" s="277"/>
      <c r="D428" s="344" t="s">
        <v>6940</v>
      </c>
      <c r="E428" s="120" t="s">
        <v>6928</v>
      </c>
      <c r="F428" s="345" t="s">
        <v>6767</v>
      </c>
      <c r="G428" s="171" t="s">
        <v>6767</v>
      </c>
      <c r="H428" s="123" t="s">
        <v>7284</v>
      </c>
      <c r="I428" s="124">
        <v>4</v>
      </c>
      <c r="J428" s="125">
        <f t="shared" si="81"/>
        <v>17.909448818897637</v>
      </c>
      <c r="K428" s="125">
        <f t="shared" si="81"/>
        <v>14.169291338582678</v>
      </c>
      <c r="L428" s="125">
        <f t="shared" si="81"/>
        <v>10.240157480314961</v>
      </c>
      <c r="M428" s="126">
        <f t="shared" si="85"/>
        <v>17.989536000000001</v>
      </c>
      <c r="N428" s="126">
        <f t="shared" si="85"/>
        <v>13.227600000000001</v>
      </c>
      <c r="O428" s="127">
        <f t="shared" si="84"/>
        <v>4.2583184451000011E-2</v>
      </c>
      <c r="P428" s="125">
        <f t="shared" si="86"/>
        <v>1.5038109668267401</v>
      </c>
      <c r="Q428" s="124">
        <v>1</v>
      </c>
      <c r="R428" s="125">
        <v>17.52</v>
      </c>
      <c r="S428" s="125">
        <v>9.4499999999999993</v>
      </c>
      <c r="T428" s="125">
        <v>3.54</v>
      </c>
      <c r="U428" s="132">
        <v>3.31</v>
      </c>
      <c r="V428" s="134">
        <f>(W428*0.02832)</f>
        <v>9.6054713999999992E-3</v>
      </c>
      <c r="W428" s="134">
        <f>R428*S428*T428/1728</f>
        <v>0.33917624999999996</v>
      </c>
      <c r="X428" s="128">
        <v>2720</v>
      </c>
      <c r="Y428" s="128">
        <v>5500</v>
      </c>
      <c r="Z428" s="128">
        <v>6500</v>
      </c>
      <c r="AA428" s="128"/>
      <c r="AB428" s="130" t="s">
        <v>41</v>
      </c>
      <c r="AC428" s="130" t="s">
        <v>6930</v>
      </c>
      <c r="AD428" s="130" t="s">
        <v>6931</v>
      </c>
      <c r="AE428" s="130">
        <v>200</v>
      </c>
      <c r="AF428" s="130">
        <v>200</v>
      </c>
      <c r="AG428" s="265"/>
      <c r="AH428" s="189">
        <v>45.49</v>
      </c>
      <c r="AI428" s="189">
        <v>35.99</v>
      </c>
      <c r="AJ428" s="189">
        <v>26.01</v>
      </c>
      <c r="AK428" s="132">
        <v>8.16</v>
      </c>
      <c r="AL428" s="132">
        <v>6</v>
      </c>
      <c r="AM428" s="134">
        <f t="shared" si="82"/>
        <v>1.0645796112750003E-2</v>
      </c>
      <c r="AN428" s="135" t="s">
        <v>6933</v>
      </c>
      <c r="AO428" s="136" t="s">
        <v>7000</v>
      </c>
      <c r="AP428" s="136" t="s">
        <v>6935</v>
      </c>
      <c r="AQ428" s="137" t="s">
        <v>7139</v>
      </c>
      <c r="AR428" s="147" t="s">
        <v>8428</v>
      </c>
      <c r="AS428" s="138" t="s">
        <v>7003</v>
      </c>
      <c r="AT428" s="139">
        <v>19.25</v>
      </c>
      <c r="AU428" s="139">
        <v>9.5</v>
      </c>
      <c r="AV428" s="139">
        <v>7.4</v>
      </c>
      <c r="AW428" s="140">
        <v>35</v>
      </c>
      <c r="AX428" s="138" t="s">
        <v>6856</v>
      </c>
      <c r="AY428" s="258"/>
      <c r="AZ428" s="258"/>
      <c r="BA428" s="205"/>
      <c r="BB428" s="206"/>
      <c r="BC428" s="206"/>
      <c r="BD428" s="206"/>
      <c r="BE428" s="222"/>
      <c r="BF428" s="141"/>
      <c r="BG428" s="224"/>
      <c r="BH428" s="143">
        <f t="shared" si="87"/>
        <v>28.956565426680008</v>
      </c>
      <c r="BI428" s="143">
        <f t="shared" si="87"/>
        <v>58.551878620125017</v>
      </c>
      <c r="BJ428" s="143">
        <f t="shared" si="87"/>
        <v>69.197674732875015</v>
      </c>
      <c r="BK428" s="143">
        <f t="shared" si="87"/>
        <v>0</v>
      </c>
    </row>
    <row r="429" spans="1:63" s="200" customFormat="1" ht="33" hidden="1" customHeight="1" x14ac:dyDescent="0.2">
      <c r="A429" s="118">
        <v>45443</v>
      </c>
      <c r="B429" s="181"/>
      <c r="C429" s="273"/>
      <c r="D429" s="120" t="s">
        <v>8165</v>
      </c>
      <c r="E429" s="120" t="s">
        <v>6928</v>
      </c>
      <c r="F429" s="121" t="s">
        <v>4423</v>
      </c>
      <c r="G429" s="122" t="s">
        <v>4423</v>
      </c>
      <c r="H429" s="123" t="s">
        <v>8429</v>
      </c>
      <c r="I429" s="124">
        <v>10</v>
      </c>
      <c r="J429" s="125">
        <f t="shared" si="81"/>
        <v>32.480314960629919</v>
      </c>
      <c r="K429" s="125">
        <f t="shared" si="81"/>
        <v>18.503937007874015</v>
      </c>
      <c r="L429" s="125">
        <f t="shared" si="81"/>
        <v>34.84251968503937</v>
      </c>
      <c r="M429" s="126">
        <f t="shared" si="85"/>
        <v>43.077883999999997</v>
      </c>
      <c r="N429" s="126">
        <f t="shared" si="85"/>
        <v>25.79382</v>
      </c>
      <c r="O429" s="127">
        <f t="shared" si="84"/>
        <v>0.34315875000000001</v>
      </c>
      <c r="P429" s="125">
        <f t="shared" si="86"/>
        <v>12.118536888812621</v>
      </c>
      <c r="Q429" s="124">
        <v>1</v>
      </c>
      <c r="R429" s="125">
        <v>16.54</v>
      </c>
      <c r="S429" s="125">
        <v>6.3</v>
      </c>
      <c r="T429" s="125">
        <v>17.72</v>
      </c>
      <c r="U429" s="132">
        <v>2.58</v>
      </c>
      <c r="V429" s="134">
        <f>(W429*0.02832)</f>
        <v>3.0261418599999996E-2</v>
      </c>
      <c r="W429" s="134">
        <f>R429*S429*T429/1728</f>
        <v>1.0685529166666665</v>
      </c>
      <c r="X429" s="130"/>
      <c r="Y429" s="130"/>
      <c r="Z429" s="128">
        <v>1983</v>
      </c>
      <c r="AA429" s="128"/>
      <c r="AB429" s="130" t="s">
        <v>7855</v>
      </c>
      <c r="AC429" s="130" t="s">
        <v>7018</v>
      </c>
      <c r="AD429" s="130" t="s">
        <v>6931</v>
      </c>
      <c r="AE429" s="130">
        <v>100</v>
      </c>
      <c r="AF429" s="130">
        <v>100</v>
      </c>
      <c r="AG429" s="266"/>
      <c r="AH429" s="189">
        <v>82.5</v>
      </c>
      <c r="AI429" s="189">
        <v>47</v>
      </c>
      <c r="AJ429" s="189">
        <v>88.5</v>
      </c>
      <c r="AK429" s="132">
        <v>19.54</v>
      </c>
      <c r="AL429" s="132">
        <v>11.7</v>
      </c>
      <c r="AM429" s="134">
        <f t="shared" si="82"/>
        <v>3.4315875000000003E-2</v>
      </c>
      <c r="AN429" s="135" t="s">
        <v>7003</v>
      </c>
      <c r="AO429" s="134" t="s">
        <v>7543</v>
      </c>
      <c r="AP429" s="197"/>
      <c r="AQ429" s="191"/>
      <c r="AR429" s="147" t="s">
        <v>8430</v>
      </c>
      <c r="AS429" s="138" t="s">
        <v>7003</v>
      </c>
      <c r="AT429" s="139">
        <v>30.32</v>
      </c>
      <c r="AU429" s="139">
        <v>20.079999999999998</v>
      </c>
      <c r="AV429" s="139">
        <v>44.49</v>
      </c>
      <c r="AW429" s="140" t="s">
        <v>7003</v>
      </c>
      <c r="AX429" s="152" t="s">
        <v>6856</v>
      </c>
      <c r="AY429" s="205"/>
      <c r="AZ429" s="205"/>
      <c r="BA429" s="205"/>
      <c r="BB429" s="206"/>
      <c r="BC429" s="206"/>
      <c r="BD429" s="206"/>
      <c r="BE429" s="222"/>
      <c r="BF429" s="141"/>
      <c r="BG429" s="224"/>
      <c r="BH429" s="143">
        <f t="shared" si="87"/>
        <v>0</v>
      </c>
      <c r="BI429" s="143">
        <f t="shared" si="87"/>
        <v>0</v>
      </c>
      <c r="BJ429" s="143">
        <f t="shared" si="87"/>
        <v>68.048380125000008</v>
      </c>
      <c r="BK429" s="143">
        <f t="shared" si="87"/>
        <v>0</v>
      </c>
    </row>
    <row r="430" spans="1:63" s="200" customFormat="1" ht="33" hidden="1" customHeight="1" x14ac:dyDescent="0.2">
      <c r="A430" s="118">
        <v>45443</v>
      </c>
      <c r="B430" s="181"/>
      <c r="C430" s="273"/>
      <c r="D430" s="120" t="s">
        <v>8165</v>
      </c>
      <c r="E430" s="120" t="s">
        <v>6928</v>
      </c>
      <c r="F430" s="121" t="s">
        <v>4429</v>
      </c>
      <c r="G430" s="122" t="s">
        <v>4429</v>
      </c>
      <c r="H430" s="123" t="s">
        <v>8431</v>
      </c>
      <c r="I430" s="124">
        <v>10</v>
      </c>
      <c r="J430" s="125">
        <f t="shared" si="81"/>
        <v>30.905511811023622</v>
      </c>
      <c r="K430" s="125">
        <f t="shared" si="81"/>
        <v>15.748031496062993</v>
      </c>
      <c r="L430" s="125">
        <f t="shared" si="81"/>
        <v>42.913385826771652</v>
      </c>
      <c r="M430" s="126">
        <f t="shared" si="85"/>
        <v>48.368924000000007</v>
      </c>
      <c r="N430" s="126">
        <f t="shared" si="85"/>
        <v>31.746240000000004</v>
      </c>
      <c r="O430" s="127">
        <f t="shared" si="84"/>
        <v>0.34226000000000001</v>
      </c>
      <c r="P430" s="125">
        <f t="shared" si="86"/>
        <v>12.086797832096686</v>
      </c>
      <c r="Q430" s="124">
        <v>1</v>
      </c>
      <c r="R430" s="125">
        <v>14.97</v>
      </c>
      <c r="S430" s="125">
        <v>8.27</v>
      </c>
      <c r="T430" s="125">
        <v>14.97</v>
      </c>
      <c r="U430" s="132">
        <v>3.18</v>
      </c>
      <c r="V430" s="134">
        <f>(W430*0.02832)</f>
        <v>3.0373764482500003E-2</v>
      </c>
      <c r="W430" s="134">
        <f>R430*S430*T430/1728</f>
        <v>1.0725199322916668</v>
      </c>
      <c r="X430" s="130"/>
      <c r="Y430" s="130"/>
      <c r="Z430" s="128">
        <v>1988</v>
      </c>
      <c r="AA430" s="128"/>
      <c r="AB430" s="130" t="s">
        <v>7855</v>
      </c>
      <c r="AC430" s="130" t="s">
        <v>7018</v>
      </c>
      <c r="AD430" s="130" t="s">
        <v>6931</v>
      </c>
      <c r="AE430" s="130">
        <v>100</v>
      </c>
      <c r="AF430" s="130">
        <v>100</v>
      </c>
      <c r="AG430" s="266"/>
      <c r="AH430" s="189">
        <v>78.5</v>
      </c>
      <c r="AI430" s="189">
        <v>40</v>
      </c>
      <c r="AJ430" s="189">
        <v>109</v>
      </c>
      <c r="AK430" s="132">
        <v>21.94</v>
      </c>
      <c r="AL430" s="132">
        <v>14.4</v>
      </c>
      <c r="AM430" s="134">
        <f t="shared" si="82"/>
        <v>3.4225999999999999E-2</v>
      </c>
      <c r="AN430" s="135" t="s">
        <v>7003</v>
      </c>
      <c r="AO430" s="134" t="s">
        <v>7543</v>
      </c>
      <c r="AP430" s="197"/>
      <c r="AQ430" s="191"/>
      <c r="AR430" s="147" t="s">
        <v>8432</v>
      </c>
      <c r="AS430" s="138" t="s">
        <v>7003</v>
      </c>
      <c r="AT430" s="139">
        <v>48.82</v>
      </c>
      <c r="AU430" s="139">
        <v>29.73</v>
      </c>
      <c r="AV430" s="139">
        <v>19.690000000000001</v>
      </c>
      <c r="AW430" s="140" t="s">
        <v>7003</v>
      </c>
      <c r="AX430" s="152" t="s">
        <v>6856</v>
      </c>
      <c r="AY430" s="205"/>
      <c r="AZ430" s="205"/>
      <c r="BA430" s="205"/>
      <c r="BB430" s="206"/>
      <c r="BC430" s="206"/>
      <c r="BD430" s="206"/>
      <c r="BE430" s="222"/>
      <c r="BF430" s="141"/>
      <c r="BG430" s="224"/>
      <c r="BH430" s="143">
        <f t="shared" si="87"/>
        <v>0</v>
      </c>
      <c r="BI430" s="143">
        <f t="shared" si="87"/>
        <v>0</v>
      </c>
      <c r="BJ430" s="143">
        <f t="shared" si="87"/>
        <v>68.041287999999994</v>
      </c>
      <c r="BK430" s="143">
        <f t="shared" si="87"/>
        <v>0</v>
      </c>
    </row>
    <row r="431" spans="1:63" s="200" customFormat="1" ht="33" hidden="1" customHeight="1" x14ac:dyDescent="0.2">
      <c r="A431" s="118">
        <v>45443</v>
      </c>
      <c r="B431" s="181"/>
      <c r="C431" s="273"/>
      <c r="D431" s="120" t="s">
        <v>8165</v>
      </c>
      <c r="E431" s="120" t="s">
        <v>6928</v>
      </c>
      <c r="F431" s="121" t="s">
        <v>4426</v>
      </c>
      <c r="G431" s="122" t="s">
        <v>4426</v>
      </c>
      <c r="H431" s="123" t="s">
        <v>8433</v>
      </c>
      <c r="I431" s="124">
        <v>10</v>
      </c>
      <c r="J431" s="125">
        <f t="shared" si="81"/>
        <v>26.771653543307085</v>
      </c>
      <c r="K431" s="125">
        <f t="shared" si="81"/>
        <v>17.519685039370078</v>
      </c>
      <c r="L431" s="125">
        <f t="shared" si="81"/>
        <v>34.055118110236222</v>
      </c>
      <c r="M431" s="126">
        <f t="shared" si="85"/>
        <v>36.067256</v>
      </c>
      <c r="N431" s="126">
        <f t="shared" si="85"/>
        <v>22.045999999999999</v>
      </c>
      <c r="O431" s="127">
        <f t="shared" si="84"/>
        <v>0.26174900000000001</v>
      </c>
      <c r="P431" s="125">
        <f t="shared" si="86"/>
        <v>9.2435786996829172</v>
      </c>
      <c r="Q431" s="124">
        <v>1</v>
      </c>
      <c r="R431" s="125">
        <v>13</v>
      </c>
      <c r="S431" s="125">
        <v>6.5</v>
      </c>
      <c r="T431" s="125">
        <v>16.93</v>
      </c>
      <c r="U431" s="132">
        <v>2.21</v>
      </c>
      <c r="V431" s="134">
        <f>(W431*0.02832)</f>
        <v>2.3445698611111114E-2</v>
      </c>
      <c r="W431" s="134">
        <f>R431*S431*T431/1728</f>
        <v>0.82788483796296297</v>
      </c>
      <c r="X431" s="130"/>
      <c r="Y431" s="130"/>
      <c r="Z431" s="128">
        <v>2599</v>
      </c>
      <c r="AA431" s="128"/>
      <c r="AB431" s="130" t="s">
        <v>7855</v>
      </c>
      <c r="AC431" s="130" t="s">
        <v>7018</v>
      </c>
      <c r="AD431" s="130" t="s">
        <v>6931</v>
      </c>
      <c r="AE431" s="130">
        <v>100</v>
      </c>
      <c r="AF431" s="130">
        <v>100</v>
      </c>
      <c r="AG431" s="266"/>
      <c r="AH431" s="189">
        <v>68</v>
      </c>
      <c r="AI431" s="189">
        <v>44.5</v>
      </c>
      <c r="AJ431" s="189">
        <v>86.5</v>
      </c>
      <c r="AK431" s="132">
        <v>16.36</v>
      </c>
      <c r="AL431" s="132">
        <v>10</v>
      </c>
      <c r="AM431" s="134">
        <f t="shared" si="82"/>
        <v>2.6174900000000001E-2</v>
      </c>
      <c r="AN431" s="135" t="s">
        <v>7003</v>
      </c>
      <c r="AO431" s="134" t="s">
        <v>7543</v>
      </c>
      <c r="AP431" s="197"/>
      <c r="AQ431" s="191"/>
      <c r="AR431" s="147" t="s">
        <v>8434</v>
      </c>
      <c r="AS431" s="138" t="s">
        <v>7003</v>
      </c>
      <c r="AT431" s="139">
        <v>20.82</v>
      </c>
      <c r="AU431" s="139">
        <v>19.100000000000001</v>
      </c>
      <c r="AV431" s="139">
        <v>31.89</v>
      </c>
      <c r="AW431" s="140" t="s">
        <v>7003</v>
      </c>
      <c r="AX431" s="152" t="s">
        <v>6856</v>
      </c>
      <c r="AY431" s="205"/>
      <c r="AZ431" s="205"/>
      <c r="BA431" s="205"/>
      <c r="BB431" s="206"/>
      <c r="BC431" s="206"/>
      <c r="BD431" s="206"/>
      <c r="BE431" s="222"/>
      <c r="BF431" s="141"/>
      <c r="BG431" s="224"/>
      <c r="BH431" s="143">
        <f t="shared" si="87"/>
        <v>0</v>
      </c>
      <c r="BI431" s="143">
        <f t="shared" si="87"/>
        <v>0</v>
      </c>
      <c r="BJ431" s="143">
        <f t="shared" si="87"/>
        <v>68.028565100000009</v>
      </c>
      <c r="BK431" s="143">
        <f t="shared" si="87"/>
        <v>0</v>
      </c>
    </row>
    <row r="432" spans="1:63" s="200" customFormat="1" ht="33" hidden="1" customHeight="1" x14ac:dyDescent="0.2">
      <c r="A432" s="118">
        <v>45443</v>
      </c>
      <c r="B432" s="181"/>
      <c r="C432" s="273"/>
      <c r="D432" s="120" t="s">
        <v>8165</v>
      </c>
      <c r="E432" s="120" t="s">
        <v>6928</v>
      </c>
      <c r="F432" s="121" t="s">
        <v>8435</v>
      </c>
      <c r="G432" s="171" t="s">
        <v>8435</v>
      </c>
      <c r="H432" s="123" t="s">
        <v>8436</v>
      </c>
      <c r="I432" s="124">
        <v>10</v>
      </c>
      <c r="J432" s="125">
        <f t="shared" si="81"/>
        <v>25.393700787401574</v>
      </c>
      <c r="K432" s="125">
        <f t="shared" si="81"/>
        <v>15.748031496062993</v>
      </c>
      <c r="L432" s="125">
        <f t="shared" si="81"/>
        <v>42.913385826771652</v>
      </c>
      <c r="M432" s="126">
        <f t="shared" si="85"/>
        <v>40.696916000000002</v>
      </c>
      <c r="N432" s="126">
        <f t="shared" si="85"/>
        <v>26.675660000000001</v>
      </c>
      <c r="O432" s="127">
        <f t="shared" si="84"/>
        <v>0.28122000000000003</v>
      </c>
      <c r="P432" s="125">
        <f t="shared" si="86"/>
        <v>9.9311905754170198</v>
      </c>
      <c r="Q432" s="124">
        <v>1</v>
      </c>
      <c r="R432" s="125">
        <v>12.21</v>
      </c>
      <c r="S432" s="125">
        <v>8.27</v>
      </c>
      <c r="T432" s="125">
        <v>14.97</v>
      </c>
      <c r="U432" s="132">
        <v>2.67</v>
      </c>
      <c r="V432" s="134">
        <f>(W432*0.02832)</f>
        <v>2.4773791872500006E-2</v>
      </c>
      <c r="W432" s="134">
        <f>R432*S432*T432/1728</f>
        <v>0.87478078645833346</v>
      </c>
      <c r="X432" s="130"/>
      <c r="Y432" s="130"/>
      <c r="Z432" s="128">
        <v>2419</v>
      </c>
      <c r="AA432" s="128"/>
      <c r="AB432" s="130" t="s">
        <v>7855</v>
      </c>
      <c r="AC432" s="130" t="s">
        <v>7018</v>
      </c>
      <c r="AD432" s="130" t="s">
        <v>6931</v>
      </c>
      <c r="AE432" s="130">
        <v>100</v>
      </c>
      <c r="AF432" s="130">
        <v>100</v>
      </c>
      <c r="AG432" s="266"/>
      <c r="AH432" s="189">
        <v>64.5</v>
      </c>
      <c r="AI432" s="189">
        <v>40</v>
      </c>
      <c r="AJ432" s="189">
        <v>109</v>
      </c>
      <c r="AK432" s="132">
        <v>18.46</v>
      </c>
      <c r="AL432" s="132">
        <v>12.1</v>
      </c>
      <c r="AM432" s="134">
        <f t="shared" si="82"/>
        <v>2.8122000000000001E-2</v>
      </c>
      <c r="AN432" s="135" t="s">
        <v>7003</v>
      </c>
      <c r="AO432" s="134" t="s">
        <v>7543</v>
      </c>
      <c r="AP432" s="136"/>
      <c r="AQ432" s="191"/>
      <c r="AR432" s="147" t="s">
        <v>8437</v>
      </c>
      <c r="AS432" s="138" t="s">
        <v>6938</v>
      </c>
      <c r="AT432" s="139">
        <v>48.82</v>
      </c>
      <c r="AU432" s="139">
        <v>23.82</v>
      </c>
      <c r="AV432" s="139">
        <v>19.670000000000002</v>
      </c>
      <c r="AW432" s="140" t="s">
        <v>7003</v>
      </c>
      <c r="AX432" s="152" t="s">
        <v>6856</v>
      </c>
      <c r="AY432" s="258"/>
      <c r="AZ432" s="258"/>
      <c r="BA432" s="205"/>
      <c r="BB432" s="206"/>
      <c r="BC432" s="206"/>
      <c r="BD432" s="206"/>
      <c r="BE432" s="222"/>
      <c r="BF432" s="141"/>
      <c r="BG432" s="224"/>
      <c r="BH432" s="143">
        <f t="shared" si="87"/>
        <v>0</v>
      </c>
      <c r="BI432" s="143">
        <f t="shared" si="87"/>
        <v>0</v>
      </c>
      <c r="BJ432" s="143">
        <f t="shared" si="87"/>
        <v>68.027118000000002</v>
      </c>
      <c r="BK432" s="143">
        <f t="shared" si="87"/>
        <v>0</v>
      </c>
    </row>
    <row r="433" spans="1:63" s="200" customFormat="1" ht="33" hidden="1" customHeight="1" x14ac:dyDescent="0.2">
      <c r="A433" s="259">
        <v>45471</v>
      </c>
      <c r="B433" s="275"/>
      <c r="C433" s="273"/>
      <c r="D433" s="247" t="s">
        <v>7043</v>
      </c>
      <c r="E433" s="247" t="s">
        <v>8182</v>
      </c>
      <c r="F433" s="263" t="s">
        <v>5513</v>
      </c>
      <c r="G433" s="171" t="s">
        <v>8438</v>
      </c>
      <c r="H433" s="343" t="s">
        <v>8439</v>
      </c>
      <c r="I433" s="212">
        <v>1</v>
      </c>
      <c r="J433" s="213">
        <f t="shared" ref="J433:L436" si="88">AH433/2.54</f>
        <v>19.685039370078741</v>
      </c>
      <c r="K433" s="213">
        <f t="shared" si="88"/>
        <v>15.354330708661417</v>
      </c>
      <c r="L433" s="213">
        <f t="shared" si="88"/>
        <v>7.4803149606299213</v>
      </c>
      <c r="M433" s="260">
        <f>AK433*2.2046</f>
        <v>10.295482</v>
      </c>
      <c r="N433" s="260">
        <f>AL433*2.2046</f>
        <v>8.5758939999999999</v>
      </c>
      <c r="O433" s="261">
        <f t="shared" si="84"/>
        <v>3.705E-2</v>
      </c>
      <c r="P433" s="213">
        <f t="shared" si="86"/>
        <v>1.3084084020311524</v>
      </c>
      <c r="Q433" s="250"/>
      <c r="R433" s="251"/>
      <c r="S433" s="251"/>
      <c r="T433" s="251"/>
      <c r="U433" s="252"/>
      <c r="V433" s="253"/>
      <c r="W433" s="253"/>
      <c r="X433" s="264">
        <v>740</v>
      </c>
      <c r="Y433" s="264">
        <v>1560</v>
      </c>
      <c r="Z433" s="203">
        <v>1830</v>
      </c>
      <c r="AA433" s="203">
        <v>2025</v>
      </c>
      <c r="AB433" s="264" t="s">
        <v>41</v>
      </c>
      <c r="AC433" s="264" t="s">
        <v>6930</v>
      </c>
      <c r="AD433" s="264" t="s">
        <v>6931</v>
      </c>
      <c r="AE433" s="264">
        <v>200</v>
      </c>
      <c r="AF433" s="264">
        <v>200</v>
      </c>
      <c r="AG433" s="266"/>
      <c r="AH433" s="262">
        <v>50</v>
      </c>
      <c r="AI433" s="262">
        <v>39</v>
      </c>
      <c r="AJ433" s="262">
        <v>19</v>
      </c>
      <c r="AK433" s="214">
        <v>4.67</v>
      </c>
      <c r="AL433" s="214">
        <v>3.89</v>
      </c>
      <c r="AM433" s="215">
        <f t="shared" si="82"/>
        <v>3.705E-2</v>
      </c>
      <c r="AN433" s="279" t="s">
        <v>7403</v>
      </c>
      <c r="AO433" s="268" t="s">
        <v>6934</v>
      </c>
      <c r="AP433" s="346" t="s">
        <v>6966</v>
      </c>
      <c r="AQ433" s="269"/>
      <c r="AR433" s="268" t="s">
        <v>8440</v>
      </c>
      <c r="AS433" s="218" t="s">
        <v>6938</v>
      </c>
      <c r="AT433" s="271">
        <v>30.51</v>
      </c>
      <c r="AU433" s="271">
        <v>21.18</v>
      </c>
      <c r="AV433" s="271">
        <v>13.39</v>
      </c>
      <c r="AW433" s="272">
        <v>81</v>
      </c>
      <c r="AX433" s="202" t="s">
        <v>6856</v>
      </c>
      <c r="AY433" s="258"/>
      <c r="AZ433" s="258"/>
      <c r="BA433" s="205"/>
      <c r="BB433" s="206"/>
      <c r="BC433" s="206"/>
      <c r="BD433" s="206"/>
      <c r="BE433" s="222"/>
      <c r="BF433" s="141"/>
      <c r="BG433" s="224"/>
      <c r="BH433" s="143">
        <f t="shared" si="87"/>
        <v>27.416999999999998</v>
      </c>
      <c r="BI433" s="143">
        <f t="shared" si="87"/>
        <v>57.798000000000002</v>
      </c>
      <c r="BJ433" s="143">
        <f t="shared" si="87"/>
        <v>67.801500000000004</v>
      </c>
      <c r="BK433" s="143">
        <f t="shared" si="87"/>
        <v>75.026250000000005</v>
      </c>
    </row>
    <row r="434" spans="1:63" s="200" customFormat="1" ht="33" hidden="1" customHeight="1" x14ac:dyDescent="0.2">
      <c r="A434" s="259">
        <v>45471</v>
      </c>
      <c r="B434" s="275"/>
      <c r="C434" s="273"/>
      <c r="D434" s="247" t="s">
        <v>6927</v>
      </c>
      <c r="E434" s="247" t="s">
        <v>8182</v>
      </c>
      <c r="F434" s="263">
        <v>628</v>
      </c>
      <c r="G434" s="171" t="s">
        <v>8441</v>
      </c>
      <c r="H434" s="343" t="s">
        <v>8442</v>
      </c>
      <c r="I434" s="212">
        <v>1</v>
      </c>
      <c r="J434" s="213">
        <f t="shared" si="88"/>
        <v>20.393700787401574</v>
      </c>
      <c r="K434" s="213">
        <f t="shared" si="88"/>
        <v>15.551181102362204</v>
      </c>
      <c r="L434" s="213">
        <f t="shared" si="88"/>
        <v>6.2204724409448824</v>
      </c>
      <c r="M434" s="260">
        <f>AK434*2.2046</f>
        <v>11.023</v>
      </c>
      <c r="N434" s="260">
        <f>AL434*2.2046</f>
        <v>9.1490900000000011</v>
      </c>
      <c r="O434" s="261">
        <f t="shared" si="84"/>
        <v>3.2328380000000004E-2</v>
      </c>
      <c r="P434" s="213">
        <f t="shared" si="86"/>
        <v>1.1416659653456371</v>
      </c>
      <c r="Q434" s="250"/>
      <c r="R434" s="251"/>
      <c r="S434" s="251"/>
      <c r="T434" s="251"/>
      <c r="U434" s="252"/>
      <c r="V434" s="253"/>
      <c r="W434" s="253"/>
      <c r="X434" s="264">
        <v>835</v>
      </c>
      <c r="Y434" s="264">
        <v>1780</v>
      </c>
      <c r="Z434" s="203">
        <v>2070</v>
      </c>
      <c r="AA434" s="203">
        <v>2340</v>
      </c>
      <c r="AB434" s="264" t="s">
        <v>41</v>
      </c>
      <c r="AC434" s="264" t="s">
        <v>6930</v>
      </c>
      <c r="AD434" s="264" t="s">
        <v>6931</v>
      </c>
      <c r="AE434" s="264">
        <v>200</v>
      </c>
      <c r="AF434" s="264">
        <v>200</v>
      </c>
      <c r="AG434" s="266"/>
      <c r="AH434" s="262">
        <v>51.8</v>
      </c>
      <c r="AI434" s="262">
        <v>39.5</v>
      </c>
      <c r="AJ434" s="262">
        <v>15.8</v>
      </c>
      <c r="AK434" s="214">
        <v>5</v>
      </c>
      <c r="AL434" s="214">
        <v>4.1500000000000004</v>
      </c>
      <c r="AM434" s="215">
        <f t="shared" si="82"/>
        <v>3.2328380000000004E-2</v>
      </c>
      <c r="AN434" s="279" t="s">
        <v>7403</v>
      </c>
      <c r="AO434" s="346" t="s">
        <v>7000</v>
      </c>
      <c r="AP434" s="346" t="s">
        <v>6966</v>
      </c>
      <c r="AQ434" s="269"/>
      <c r="AR434" s="268" t="s">
        <v>8443</v>
      </c>
      <c r="AS434" s="218" t="s">
        <v>7003</v>
      </c>
      <c r="AT434" s="271">
        <v>30.51</v>
      </c>
      <c r="AU434" s="271">
        <v>21.18</v>
      </c>
      <c r="AV434" s="271">
        <v>19.13</v>
      </c>
      <c r="AW434" s="272">
        <v>81</v>
      </c>
      <c r="AX434" s="202" t="s">
        <v>6856</v>
      </c>
      <c r="AY434" s="205"/>
      <c r="AZ434" s="205"/>
      <c r="BA434" s="205"/>
      <c r="BB434" s="206"/>
      <c r="BC434" s="206"/>
      <c r="BD434" s="206"/>
      <c r="BE434" s="222"/>
      <c r="BF434" s="141"/>
      <c r="BG434" s="224"/>
      <c r="BH434" s="143">
        <f t="shared" si="87"/>
        <v>26.994197300000003</v>
      </c>
      <c r="BI434" s="143">
        <f t="shared" si="87"/>
        <v>57.544516400000006</v>
      </c>
      <c r="BJ434" s="143">
        <f t="shared" si="87"/>
        <v>66.919746600000011</v>
      </c>
      <c r="BK434" s="143">
        <f t="shared" si="87"/>
        <v>75.648409200000003</v>
      </c>
    </row>
    <row r="435" spans="1:63" s="200" customFormat="1" ht="33" hidden="1" customHeight="1" x14ac:dyDescent="0.2">
      <c r="A435" s="259">
        <v>45449</v>
      </c>
      <c r="B435" s="248" t="s">
        <v>77</v>
      </c>
      <c r="C435" s="273"/>
      <c r="D435" s="277" t="s">
        <v>7043</v>
      </c>
      <c r="E435" s="277" t="s">
        <v>8182</v>
      </c>
      <c r="F435" s="347" t="s">
        <v>8444</v>
      </c>
      <c r="G435" s="348" t="s">
        <v>8444</v>
      </c>
      <c r="H435" s="343" t="s">
        <v>6950</v>
      </c>
      <c r="I435" s="212">
        <v>1</v>
      </c>
      <c r="J435" s="213">
        <f t="shared" si="88"/>
        <v>38.779527559055119</v>
      </c>
      <c r="K435" s="213">
        <f t="shared" si="88"/>
        <v>6.0984251968503935</v>
      </c>
      <c r="L435" s="213">
        <f t="shared" si="88"/>
        <v>15.751968503937007</v>
      </c>
      <c r="M435" s="260">
        <f t="shared" ref="M435:N442" si="89">AK435*2.2046</f>
        <v>36.596360000000004</v>
      </c>
      <c r="N435" s="260">
        <f t="shared" si="89"/>
        <v>33.289459999999998</v>
      </c>
      <c r="O435" s="261">
        <f t="shared" si="84"/>
        <v>6.104585765E-2</v>
      </c>
      <c r="P435" s="213">
        <f t="shared" si="86"/>
        <v>2.1558141176371848</v>
      </c>
      <c r="Q435" s="250"/>
      <c r="R435" s="251"/>
      <c r="S435" s="251"/>
      <c r="T435" s="251"/>
      <c r="U435" s="252"/>
      <c r="V435" s="253"/>
      <c r="W435" s="253"/>
      <c r="X435" s="203">
        <v>510</v>
      </c>
      <c r="Y435" s="203">
        <v>1020</v>
      </c>
      <c r="Z435" s="203">
        <v>1140</v>
      </c>
      <c r="AA435" s="203">
        <v>1340</v>
      </c>
      <c r="AB435" s="264" t="s">
        <v>77</v>
      </c>
      <c r="AC435" s="264" t="s">
        <v>7314</v>
      </c>
      <c r="AD435" s="264" t="s">
        <v>6931</v>
      </c>
      <c r="AE435" s="264">
        <v>200</v>
      </c>
      <c r="AF435" s="349" t="s">
        <v>7316</v>
      </c>
      <c r="AG435" s="266"/>
      <c r="AH435" s="214">
        <v>98.5</v>
      </c>
      <c r="AI435" s="214">
        <v>15.49</v>
      </c>
      <c r="AJ435" s="214">
        <v>40.01</v>
      </c>
      <c r="AK435" s="214">
        <v>16.600000000000001</v>
      </c>
      <c r="AL435" s="214">
        <v>15.1</v>
      </c>
      <c r="AM435" s="215">
        <f t="shared" si="82"/>
        <v>6.104585765E-2</v>
      </c>
      <c r="AN435" s="279" t="s">
        <v>6933</v>
      </c>
      <c r="AO435" s="346" t="s">
        <v>6934</v>
      </c>
      <c r="AP435" s="346" t="s">
        <v>6935</v>
      </c>
      <c r="AQ435" s="281" t="s">
        <v>6951</v>
      </c>
      <c r="AR435" s="268" t="s">
        <v>3733</v>
      </c>
      <c r="AS435" s="218" t="s">
        <v>7003</v>
      </c>
      <c r="AT435" s="271">
        <v>39.369999999999997</v>
      </c>
      <c r="AU435" s="271">
        <v>18.899999999999999</v>
      </c>
      <c r="AV435" s="271">
        <v>19.690000000000001</v>
      </c>
      <c r="AW435" s="272">
        <v>150</v>
      </c>
      <c r="AX435" s="218" t="s">
        <v>6856</v>
      </c>
      <c r="AY435" s="257"/>
      <c r="AZ435" s="257"/>
      <c r="BA435" s="205"/>
      <c r="BB435" s="206"/>
      <c r="BC435" s="206"/>
      <c r="BD435" s="206"/>
      <c r="BE435" s="222"/>
      <c r="BF435" s="141"/>
      <c r="BG435" s="224"/>
      <c r="BH435" s="143">
        <f t="shared" si="87"/>
        <v>31.133387401499999</v>
      </c>
      <c r="BI435" s="143">
        <f t="shared" si="87"/>
        <v>62.266774802999997</v>
      </c>
      <c r="BJ435" s="143">
        <f t="shared" si="87"/>
        <v>69.592277721000002</v>
      </c>
      <c r="BK435" s="143">
        <f t="shared" si="87"/>
        <v>81.801449250999994</v>
      </c>
    </row>
    <row r="436" spans="1:63" s="200" customFormat="1" ht="33" hidden="1" customHeight="1" x14ac:dyDescent="0.2">
      <c r="A436" s="259">
        <v>45449</v>
      </c>
      <c r="B436" s="248" t="s">
        <v>77</v>
      </c>
      <c r="C436" s="273"/>
      <c r="D436" s="277" t="s">
        <v>7043</v>
      </c>
      <c r="E436" s="277" t="s">
        <v>8182</v>
      </c>
      <c r="F436" s="347" t="s">
        <v>122</v>
      </c>
      <c r="G436" s="348" t="s">
        <v>122</v>
      </c>
      <c r="H436" s="343" t="s">
        <v>6955</v>
      </c>
      <c r="I436" s="212">
        <v>1</v>
      </c>
      <c r="J436" s="213">
        <f t="shared" si="88"/>
        <v>43.122047244094489</v>
      </c>
      <c r="K436" s="213">
        <f t="shared" si="88"/>
        <v>7.2795275590551176</v>
      </c>
      <c r="L436" s="213">
        <f t="shared" si="88"/>
        <v>17.145669291338582</v>
      </c>
      <c r="M436" s="260">
        <f t="shared" si="89"/>
        <v>33.818564000000002</v>
      </c>
      <c r="N436" s="260">
        <f t="shared" si="89"/>
        <v>31.415550000000003</v>
      </c>
      <c r="O436" s="261">
        <f t="shared" si="84"/>
        <v>8.8197882434999986E-2</v>
      </c>
      <c r="P436" s="213">
        <f t="shared" si="86"/>
        <v>3.1146788237330574</v>
      </c>
      <c r="Q436" s="250"/>
      <c r="R436" s="251"/>
      <c r="S436" s="251"/>
      <c r="T436" s="251"/>
      <c r="U436" s="252"/>
      <c r="V436" s="253"/>
      <c r="W436" s="253"/>
      <c r="X436" s="203">
        <v>341</v>
      </c>
      <c r="Y436" s="203">
        <v>695</v>
      </c>
      <c r="Z436" s="203">
        <v>809</v>
      </c>
      <c r="AA436" s="203">
        <v>890</v>
      </c>
      <c r="AB436" s="264" t="s">
        <v>77</v>
      </c>
      <c r="AC436" s="264" t="s">
        <v>7314</v>
      </c>
      <c r="AD436" s="264" t="s">
        <v>6931</v>
      </c>
      <c r="AE436" s="264">
        <v>200</v>
      </c>
      <c r="AF436" s="349" t="s">
        <v>7316</v>
      </c>
      <c r="AG436" s="266"/>
      <c r="AH436" s="214">
        <v>109.53</v>
      </c>
      <c r="AI436" s="214">
        <v>18.489999999999998</v>
      </c>
      <c r="AJ436" s="214">
        <v>43.55</v>
      </c>
      <c r="AK436" s="214">
        <v>15.34</v>
      </c>
      <c r="AL436" s="214">
        <v>14.25</v>
      </c>
      <c r="AM436" s="215">
        <f t="shared" si="82"/>
        <v>8.8197882434999986E-2</v>
      </c>
      <c r="AN436" s="279" t="s">
        <v>6933</v>
      </c>
      <c r="AO436" s="280" t="s">
        <v>6934</v>
      </c>
      <c r="AP436" s="280" t="s">
        <v>6935</v>
      </c>
      <c r="AQ436" s="281" t="s">
        <v>6951</v>
      </c>
      <c r="AR436" s="268" t="s">
        <v>7045</v>
      </c>
      <c r="AS436" s="218" t="s">
        <v>6938</v>
      </c>
      <c r="AT436" s="271">
        <v>44</v>
      </c>
      <c r="AU436" s="271">
        <v>20.5</v>
      </c>
      <c r="AV436" s="271">
        <v>21</v>
      </c>
      <c r="AW436" s="272">
        <v>200</v>
      </c>
      <c r="AX436" s="218" t="s">
        <v>6856</v>
      </c>
      <c r="AY436" s="257"/>
      <c r="AZ436" s="257"/>
      <c r="BA436" s="205"/>
      <c r="BB436" s="206"/>
      <c r="BC436" s="206"/>
      <c r="BD436" s="206"/>
      <c r="BE436" s="222"/>
      <c r="BF436" s="141"/>
      <c r="BG436" s="224"/>
      <c r="BH436" s="143">
        <f t="shared" si="87"/>
        <v>30.075477910334996</v>
      </c>
      <c r="BI436" s="143">
        <f t="shared" si="87"/>
        <v>61.297528292324991</v>
      </c>
      <c r="BJ436" s="143">
        <f t="shared" si="87"/>
        <v>71.352086889914986</v>
      </c>
      <c r="BK436" s="143">
        <f t="shared" si="87"/>
        <v>78.496115367149983</v>
      </c>
    </row>
    <row r="437" spans="1:63" s="200" customFormat="1" ht="33" hidden="1" customHeight="1" x14ac:dyDescent="0.2">
      <c r="A437" s="259">
        <v>45449</v>
      </c>
      <c r="B437" s="248" t="s">
        <v>77</v>
      </c>
      <c r="C437" s="273"/>
      <c r="D437" s="277" t="s">
        <v>7043</v>
      </c>
      <c r="E437" s="277" t="s">
        <v>8182</v>
      </c>
      <c r="F437" s="347" t="s">
        <v>2342</v>
      </c>
      <c r="G437" s="348" t="s">
        <v>2342</v>
      </c>
      <c r="H437" s="343" t="s">
        <v>6959</v>
      </c>
      <c r="I437" s="212">
        <v>1</v>
      </c>
      <c r="J437" s="213">
        <v>37.6</v>
      </c>
      <c r="K437" s="213">
        <v>8.1</v>
      </c>
      <c r="L437" s="213">
        <v>18</v>
      </c>
      <c r="M437" s="260">
        <f t="shared" si="89"/>
        <v>34.083116000000004</v>
      </c>
      <c r="N437" s="260">
        <f t="shared" si="89"/>
        <v>27.601592</v>
      </c>
      <c r="O437" s="261">
        <f t="shared" si="84"/>
        <v>8.9813968199999983E-2</v>
      </c>
      <c r="P437" s="213">
        <f t="shared" si="86"/>
        <v>3.1724999999999999</v>
      </c>
      <c r="Q437" s="250"/>
      <c r="R437" s="251"/>
      <c r="S437" s="251"/>
      <c r="T437" s="251"/>
      <c r="U437" s="252"/>
      <c r="V437" s="253"/>
      <c r="W437" s="253"/>
      <c r="X437" s="203">
        <v>312</v>
      </c>
      <c r="Y437" s="203">
        <v>646</v>
      </c>
      <c r="Z437" s="203">
        <v>758</v>
      </c>
      <c r="AA437" s="203"/>
      <c r="AB437" s="264" t="s">
        <v>77</v>
      </c>
      <c r="AC437" s="264" t="s">
        <v>7314</v>
      </c>
      <c r="AD437" s="264" t="s">
        <v>6931</v>
      </c>
      <c r="AE437" s="264">
        <v>200</v>
      </c>
      <c r="AF437" s="349" t="s">
        <v>7316</v>
      </c>
      <c r="AG437" s="266"/>
      <c r="AH437" s="214">
        <v>95.5</v>
      </c>
      <c r="AI437" s="214">
        <v>20.57</v>
      </c>
      <c r="AJ437" s="214">
        <v>45.72</v>
      </c>
      <c r="AK437" s="214">
        <v>15.46</v>
      </c>
      <c r="AL437" s="214">
        <v>12.52</v>
      </c>
      <c r="AM437" s="215">
        <f t="shared" si="82"/>
        <v>8.9813968199999983E-2</v>
      </c>
      <c r="AN437" s="279" t="s">
        <v>6933</v>
      </c>
      <c r="AO437" s="280" t="s">
        <v>6934</v>
      </c>
      <c r="AP437" s="280" t="s">
        <v>6935</v>
      </c>
      <c r="AQ437" s="281" t="s">
        <v>6960</v>
      </c>
      <c r="AR437" s="268" t="s">
        <v>6961</v>
      </c>
      <c r="AS437" s="218" t="s">
        <v>6938</v>
      </c>
      <c r="AT437" s="271">
        <v>40.549999999999997</v>
      </c>
      <c r="AU437" s="271">
        <v>20.5</v>
      </c>
      <c r="AV437" s="271">
        <v>37.4</v>
      </c>
      <c r="AW437" s="272">
        <v>200</v>
      </c>
      <c r="AX437" s="218" t="s">
        <v>6856</v>
      </c>
      <c r="AY437" s="257"/>
      <c r="AZ437" s="257"/>
      <c r="BA437" s="205"/>
      <c r="BB437" s="206"/>
      <c r="BC437" s="206"/>
      <c r="BD437" s="206"/>
      <c r="BE437" s="222"/>
      <c r="BF437" s="141"/>
      <c r="BG437" s="224"/>
      <c r="BH437" s="143">
        <f t="shared" si="87"/>
        <v>28.021958078399994</v>
      </c>
      <c r="BI437" s="143">
        <f t="shared" si="87"/>
        <v>58.01982345719999</v>
      </c>
      <c r="BJ437" s="143">
        <f t="shared" si="87"/>
        <v>68.078987895599994</v>
      </c>
      <c r="BK437" s="143">
        <f t="shared" si="87"/>
        <v>0</v>
      </c>
    </row>
    <row r="438" spans="1:63" s="200" customFormat="1" ht="33" hidden="1" customHeight="1" x14ac:dyDescent="0.2">
      <c r="A438" s="259">
        <v>45457</v>
      </c>
      <c r="B438" s="248" t="s">
        <v>8146</v>
      </c>
      <c r="C438" s="273"/>
      <c r="D438" s="277" t="s">
        <v>7043</v>
      </c>
      <c r="E438" s="277" t="s">
        <v>8182</v>
      </c>
      <c r="F438" s="315" t="s">
        <v>2422</v>
      </c>
      <c r="G438" s="171" t="s">
        <v>7299</v>
      </c>
      <c r="H438" s="343" t="s">
        <v>5642</v>
      </c>
      <c r="I438" s="212">
        <v>1</v>
      </c>
      <c r="J438" s="213">
        <f t="shared" ref="J438:L442" si="90">AH438/2.54</f>
        <v>13.976377952755906</v>
      </c>
      <c r="K438" s="213">
        <f t="shared" si="90"/>
        <v>6.0236220472440944</v>
      </c>
      <c r="L438" s="213">
        <f t="shared" si="90"/>
        <v>17.913385826771652</v>
      </c>
      <c r="M438" s="260">
        <f t="shared" si="89"/>
        <v>6.3051560000000002</v>
      </c>
      <c r="N438" s="260">
        <f t="shared" si="89"/>
        <v>4.6296600000000003</v>
      </c>
      <c r="O438" s="261">
        <f t="shared" si="84"/>
        <v>2.4713325000000001E-2</v>
      </c>
      <c r="P438" s="213">
        <f t="shared" si="86"/>
        <v>0.87274283595483193</v>
      </c>
      <c r="Q438" s="250"/>
      <c r="R438" s="251"/>
      <c r="S438" s="251"/>
      <c r="T438" s="251"/>
      <c r="U438" s="252"/>
      <c r="V438" s="253"/>
      <c r="W438" s="253"/>
      <c r="X438" s="203">
        <v>1134</v>
      </c>
      <c r="Y438" s="203">
        <v>2348</v>
      </c>
      <c r="Z438" s="203">
        <v>2753</v>
      </c>
      <c r="AA438" s="203"/>
      <c r="AB438" s="264" t="s">
        <v>8146</v>
      </c>
      <c r="AC438" s="274" t="s">
        <v>8148</v>
      </c>
      <c r="AD438" s="264" t="s">
        <v>8149</v>
      </c>
      <c r="AE438" s="264">
        <v>200</v>
      </c>
      <c r="AF438" s="265">
        <v>1000</v>
      </c>
      <c r="AG438" s="266"/>
      <c r="AH438" s="262">
        <v>35.5</v>
      </c>
      <c r="AI438" s="262">
        <v>15.3</v>
      </c>
      <c r="AJ438" s="262">
        <v>45.5</v>
      </c>
      <c r="AK438" s="214">
        <v>2.86</v>
      </c>
      <c r="AL438" s="214">
        <v>2.1</v>
      </c>
      <c r="AM438" s="215">
        <f>O438/I438</f>
        <v>2.4713325000000001E-2</v>
      </c>
      <c r="AN438" s="279" t="s">
        <v>6943</v>
      </c>
      <c r="AO438" s="280" t="s">
        <v>7000</v>
      </c>
      <c r="AP438" s="280" t="s">
        <v>6944</v>
      </c>
      <c r="AQ438" s="278" t="s">
        <v>7300</v>
      </c>
      <c r="AR438" s="268" t="s">
        <v>7301</v>
      </c>
      <c r="AS438" s="218" t="s">
        <v>6938</v>
      </c>
      <c r="AT438" s="271">
        <v>32.799999999999997</v>
      </c>
      <c r="AU438" s="271">
        <v>13.39</v>
      </c>
      <c r="AV438" s="271">
        <v>11.3</v>
      </c>
      <c r="AW438" s="272">
        <v>25</v>
      </c>
      <c r="AX438" s="202" t="s">
        <v>6856</v>
      </c>
      <c r="AY438" s="258"/>
      <c r="AZ438" s="258"/>
      <c r="BA438" s="205"/>
      <c r="BB438" s="206"/>
      <c r="BC438" s="206"/>
      <c r="BD438" s="206"/>
      <c r="BE438" s="222"/>
      <c r="BF438" s="141"/>
      <c r="BG438" s="224"/>
      <c r="BH438" s="143">
        <f t="shared" si="87"/>
        <v>28.024910550000001</v>
      </c>
      <c r="BI438" s="143">
        <f t="shared" si="87"/>
        <v>58.026887100000003</v>
      </c>
      <c r="BJ438" s="143">
        <f t="shared" si="87"/>
        <v>68.035783725000002</v>
      </c>
      <c r="BK438" s="143">
        <f t="shared" si="87"/>
        <v>0</v>
      </c>
    </row>
    <row r="439" spans="1:63" s="200" customFormat="1" ht="33" hidden="1" customHeight="1" x14ac:dyDescent="0.2">
      <c r="A439" s="259">
        <v>45457</v>
      </c>
      <c r="B439" s="248" t="s">
        <v>8146</v>
      </c>
      <c r="C439" s="273"/>
      <c r="D439" s="277" t="s">
        <v>7312</v>
      </c>
      <c r="E439" s="277" t="s">
        <v>8182</v>
      </c>
      <c r="F439" s="263" t="s">
        <v>569</v>
      </c>
      <c r="G439" s="171" t="s">
        <v>569</v>
      </c>
      <c r="H439" s="343" t="s">
        <v>5642</v>
      </c>
      <c r="I439" s="212">
        <v>1</v>
      </c>
      <c r="J439" s="213">
        <f t="shared" si="90"/>
        <v>13.976377952755906</v>
      </c>
      <c r="K439" s="213">
        <f t="shared" si="90"/>
        <v>6.1023622047244093</v>
      </c>
      <c r="L439" s="213">
        <f t="shared" si="90"/>
        <v>18.228346456692911</v>
      </c>
      <c r="M439" s="260">
        <f t="shared" si="89"/>
        <v>6.3051560000000002</v>
      </c>
      <c r="N439" s="260">
        <f t="shared" si="89"/>
        <v>4.6296600000000003</v>
      </c>
      <c r="O439" s="261">
        <f t="shared" si="84"/>
        <v>2.5476574999999998E-2</v>
      </c>
      <c r="P439" s="213">
        <f t="shared" si="86"/>
        <v>0.89969675533000804</v>
      </c>
      <c r="Q439" s="250"/>
      <c r="R439" s="251"/>
      <c r="S439" s="251"/>
      <c r="T439" s="251"/>
      <c r="U439" s="252"/>
      <c r="V439" s="253"/>
      <c r="W439" s="253"/>
      <c r="X439" s="203">
        <v>1100</v>
      </c>
      <c r="Y439" s="203">
        <v>2275</v>
      </c>
      <c r="Z439" s="203">
        <v>2670</v>
      </c>
      <c r="AA439" s="203"/>
      <c r="AB439" s="264" t="s">
        <v>8146</v>
      </c>
      <c r="AC439" s="274" t="s">
        <v>8148</v>
      </c>
      <c r="AD439" s="264" t="s">
        <v>8149</v>
      </c>
      <c r="AE439" s="264">
        <v>200</v>
      </c>
      <c r="AF439" s="265">
        <v>1000</v>
      </c>
      <c r="AG439" s="266"/>
      <c r="AH439" s="262">
        <v>35.5</v>
      </c>
      <c r="AI439" s="262">
        <v>15.5</v>
      </c>
      <c r="AJ439" s="262">
        <v>46.3</v>
      </c>
      <c r="AK439" s="214">
        <v>2.86</v>
      </c>
      <c r="AL439" s="214">
        <v>2.1</v>
      </c>
      <c r="AM439" s="215">
        <f>O439/I439</f>
        <v>2.5476574999999998E-2</v>
      </c>
      <c r="AN439" s="279" t="s">
        <v>6943</v>
      </c>
      <c r="AO439" s="280" t="s">
        <v>6934</v>
      </c>
      <c r="AP439" s="280" t="s">
        <v>6944</v>
      </c>
      <c r="AQ439" s="278" t="s">
        <v>7300</v>
      </c>
      <c r="AR439" s="268" t="s">
        <v>7301</v>
      </c>
      <c r="AS439" s="218" t="s">
        <v>6938</v>
      </c>
      <c r="AT439" s="271">
        <v>32.799999999999997</v>
      </c>
      <c r="AU439" s="271">
        <v>13.39</v>
      </c>
      <c r="AV439" s="271">
        <v>11.3</v>
      </c>
      <c r="AW439" s="272">
        <v>25</v>
      </c>
      <c r="AX439" s="202" t="s">
        <v>6856</v>
      </c>
      <c r="AY439" s="258"/>
      <c r="AZ439" s="258"/>
      <c r="BA439" s="205"/>
      <c r="BB439" s="206"/>
      <c r="BC439" s="206"/>
      <c r="BD439" s="206"/>
      <c r="BE439" s="222"/>
      <c r="BF439" s="141"/>
      <c r="BG439" s="224"/>
      <c r="BH439" s="143">
        <f t="shared" si="87"/>
        <v>28.024232499999997</v>
      </c>
      <c r="BI439" s="143">
        <f t="shared" si="87"/>
        <v>57.959208124999996</v>
      </c>
      <c r="BJ439" s="143">
        <f t="shared" si="87"/>
        <v>68.022455249999993</v>
      </c>
      <c r="BK439" s="143">
        <f t="shared" si="87"/>
        <v>0</v>
      </c>
    </row>
    <row r="440" spans="1:63" s="200" customFormat="1" ht="33" hidden="1" customHeight="1" x14ac:dyDescent="0.2">
      <c r="A440" s="259">
        <v>45474</v>
      </c>
      <c r="B440" s="248"/>
      <c r="C440" s="247"/>
      <c r="D440" s="277" t="s">
        <v>7043</v>
      </c>
      <c r="E440" s="247" t="s">
        <v>6928</v>
      </c>
      <c r="F440" s="263" t="s">
        <v>8445</v>
      </c>
      <c r="G440" s="171" t="s">
        <v>8446</v>
      </c>
      <c r="H440" s="343" t="s">
        <v>8399</v>
      </c>
      <c r="I440" s="212">
        <v>1</v>
      </c>
      <c r="J440" s="213">
        <f t="shared" si="90"/>
        <v>17.874015748031496</v>
      </c>
      <c r="K440" s="213">
        <f t="shared" si="90"/>
        <v>8.7007874015748037</v>
      </c>
      <c r="L440" s="213">
        <f t="shared" si="90"/>
        <v>14.055118110236222</v>
      </c>
      <c r="M440" s="260">
        <f t="shared" si="89"/>
        <v>7.3633639999999998</v>
      </c>
      <c r="N440" s="260">
        <f t="shared" si="89"/>
        <v>6.0185580000000005</v>
      </c>
      <c r="O440" s="261">
        <f t="shared" si="84"/>
        <v>3.5819238000000003E-2</v>
      </c>
      <c r="P440" s="213">
        <f t="shared" si="86"/>
        <v>1.2649444521876798</v>
      </c>
      <c r="Q440" s="250"/>
      <c r="R440" s="251"/>
      <c r="S440" s="251"/>
      <c r="T440" s="251"/>
      <c r="U440" s="252"/>
      <c r="V440" s="253"/>
      <c r="W440" s="253"/>
      <c r="X440" s="130"/>
      <c r="Y440" s="264">
        <v>1421</v>
      </c>
      <c r="Z440" s="203">
        <v>1669</v>
      </c>
      <c r="AA440" s="203">
        <v>1872</v>
      </c>
      <c r="AB440" s="264" t="s">
        <v>66</v>
      </c>
      <c r="AC440" s="264" t="s">
        <v>6976</v>
      </c>
      <c r="AD440" s="264" t="s">
        <v>6931</v>
      </c>
      <c r="AE440" s="264">
        <v>200</v>
      </c>
      <c r="AF440" s="265">
        <v>3000</v>
      </c>
      <c r="AG440" s="265"/>
      <c r="AH440" s="262">
        <v>45.4</v>
      </c>
      <c r="AI440" s="262">
        <v>22.1</v>
      </c>
      <c r="AJ440" s="262">
        <v>35.700000000000003</v>
      </c>
      <c r="AK440" s="214">
        <v>3.34</v>
      </c>
      <c r="AL440" s="214">
        <v>2.73</v>
      </c>
      <c r="AM440" s="215">
        <f t="shared" ref="AM440:AM442" si="91">O440/I440</f>
        <v>3.5819238000000003E-2</v>
      </c>
      <c r="AN440" s="267" t="s">
        <v>7168</v>
      </c>
      <c r="AO440" s="215" t="s">
        <v>6934</v>
      </c>
      <c r="AP440" s="346"/>
      <c r="AQ440" s="281" t="s">
        <v>8400</v>
      </c>
      <c r="AR440" s="270" t="s">
        <v>8401</v>
      </c>
      <c r="AS440" s="218" t="s">
        <v>7003</v>
      </c>
      <c r="AT440" s="271">
        <v>17.850000000000001</v>
      </c>
      <c r="AU440" s="271">
        <v>8.1999999999999993</v>
      </c>
      <c r="AV440" s="271">
        <v>13.05</v>
      </c>
      <c r="AW440" s="272">
        <v>43</v>
      </c>
      <c r="AX440" s="202" t="s">
        <v>6856</v>
      </c>
      <c r="AY440" s="205"/>
      <c r="AZ440" s="205"/>
      <c r="BA440" s="205"/>
      <c r="BB440" s="206"/>
      <c r="BC440" s="206"/>
      <c r="BD440" s="206"/>
      <c r="BE440" s="222"/>
      <c r="BF440" s="141"/>
      <c r="BG440" s="224"/>
      <c r="BH440" s="143">
        <f t="shared" ref="BH440:BK442" si="92">X440*$O440/$I440</f>
        <v>0</v>
      </c>
      <c r="BI440" s="143">
        <f t="shared" si="92"/>
        <v>50.899137198000005</v>
      </c>
      <c r="BJ440" s="143">
        <f t="shared" si="92"/>
        <v>59.782308222000005</v>
      </c>
      <c r="BK440" s="143">
        <f t="shared" si="92"/>
        <v>67.053613536</v>
      </c>
    </row>
    <row r="441" spans="1:63" s="200" customFormat="1" ht="33" hidden="1" customHeight="1" x14ac:dyDescent="0.2">
      <c r="A441" s="259">
        <v>45474</v>
      </c>
      <c r="B441" s="248"/>
      <c r="C441" s="120"/>
      <c r="D441" s="277" t="s">
        <v>7043</v>
      </c>
      <c r="E441" s="247" t="s">
        <v>6928</v>
      </c>
      <c r="F441" s="263" t="s">
        <v>8447</v>
      </c>
      <c r="G441" s="171" t="s">
        <v>8448</v>
      </c>
      <c r="H441" s="343" t="s">
        <v>8404</v>
      </c>
      <c r="I441" s="212">
        <v>1</v>
      </c>
      <c r="J441" s="213">
        <f t="shared" si="90"/>
        <v>22.716535433070867</v>
      </c>
      <c r="K441" s="213">
        <f t="shared" si="90"/>
        <v>10.787401574803148</v>
      </c>
      <c r="L441" s="213">
        <f t="shared" si="90"/>
        <v>13.464566929133859</v>
      </c>
      <c r="M441" s="260">
        <f t="shared" si="89"/>
        <v>6.4153860000000007</v>
      </c>
      <c r="N441" s="260">
        <f t="shared" si="89"/>
        <v>4.3210160000000002</v>
      </c>
      <c r="O441" s="261">
        <f t="shared" si="84"/>
        <v>5.4069516000000005E-2</v>
      </c>
      <c r="P441" s="213">
        <f t="shared" si="86"/>
        <v>1.9094469373321947</v>
      </c>
      <c r="Q441" s="250"/>
      <c r="R441" s="251"/>
      <c r="S441" s="251"/>
      <c r="T441" s="251"/>
      <c r="U441" s="252"/>
      <c r="V441" s="253"/>
      <c r="W441" s="253"/>
      <c r="X441" s="130"/>
      <c r="Y441" s="264">
        <v>980</v>
      </c>
      <c r="Z441" s="203">
        <v>1134</v>
      </c>
      <c r="AA441" s="203">
        <v>1268</v>
      </c>
      <c r="AB441" s="264" t="s">
        <v>66</v>
      </c>
      <c r="AC441" s="264" t="s">
        <v>6976</v>
      </c>
      <c r="AD441" s="264" t="s">
        <v>6931</v>
      </c>
      <c r="AE441" s="264">
        <v>200</v>
      </c>
      <c r="AF441" s="265">
        <v>3000</v>
      </c>
      <c r="AG441" s="265"/>
      <c r="AH441" s="262">
        <v>57.7</v>
      </c>
      <c r="AI441" s="262">
        <v>27.4</v>
      </c>
      <c r="AJ441" s="262">
        <v>34.200000000000003</v>
      </c>
      <c r="AK441" s="214">
        <v>2.91</v>
      </c>
      <c r="AL441" s="214">
        <v>1.96</v>
      </c>
      <c r="AM441" s="215">
        <f t="shared" si="91"/>
        <v>5.4069516000000005E-2</v>
      </c>
      <c r="AN441" s="267" t="s">
        <v>6943</v>
      </c>
      <c r="AO441" s="215" t="s">
        <v>6934</v>
      </c>
      <c r="AP441" s="346"/>
      <c r="AQ441" s="281" t="s">
        <v>8405</v>
      </c>
      <c r="AR441" s="270" t="s">
        <v>8406</v>
      </c>
      <c r="AS441" s="218" t="s">
        <v>7003</v>
      </c>
      <c r="AT441" s="271">
        <v>22.63</v>
      </c>
      <c r="AU441" s="271">
        <v>10.58</v>
      </c>
      <c r="AV441" s="271">
        <v>12.83</v>
      </c>
      <c r="AW441" s="272">
        <v>42</v>
      </c>
      <c r="AX441" s="202" t="s">
        <v>6856</v>
      </c>
      <c r="AY441" s="205"/>
      <c r="AZ441" s="205"/>
      <c r="BA441" s="205"/>
      <c r="BB441" s="206"/>
      <c r="BC441" s="206"/>
      <c r="BD441" s="206"/>
      <c r="BE441" s="222"/>
      <c r="BF441" s="141"/>
      <c r="BG441" s="224"/>
      <c r="BH441" s="143">
        <f t="shared" si="92"/>
        <v>0</v>
      </c>
      <c r="BI441" s="143">
        <f t="shared" si="92"/>
        <v>52.988125680000003</v>
      </c>
      <c r="BJ441" s="143">
        <f t="shared" si="92"/>
        <v>61.314831144000003</v>
      </c>
      <c r="BK441" s="143">
        <f t="shared" si="92"/>
        <v>68.560146288000013</v>
      </c>
    </row>
    <row r="442" spans="1:63" s="200" customFormat="1" ht="33" hidden="1" customHeight="1" x14ac:dyDescent="0.2">
      <c r="A442" s="259">
        <v>45474</v>
      </c>
      <c r="B442" s="248"/>
      <c r="C442" s="273"/>
      <c r="D442" s="277" t="s">
        <v>7043</v>
      </c>
      <c r="E442" s="247" t="s">
        <v>6928</v>
      </c>
      <c r="F442" s="263" t="s">
        <v>8449</v>
      </c>
      <c r="G442" s="171" t="s">
        <v>8449</v>
      </c>
      <c r="H442" s="343" t="s">
        <v>8412</v>
      </c>
      <c r="I442" s="212">
        <v>1</v>
      </c>
      <c r="J442" s="213">
        <f t="shared" si="90"/>
        <v>17.874015748031496</v>
      </c>
      <c r="K442" s="213">
        <f t="shared" si="90"/>
        <v>8.7007874015748037</v>
      </c>
      <c r="L442" s="213">
        <f t="shared" si="90"/>
        <v>14.055118110236222</v>
      </c>
      <c r="M442" s="260">
        <f t="shared" si="89"/>
        <v>7.3633639999999998</v>
      </c>
      <c r="N442" s="260">
        <f t="shared" si="89"/>
        <v>6.0185580000000005</v>
      </c>
      <c r="O442" s="261">
        <f t="shared" si="84"/>
        <v>3.5819238000000003E-2</v>
      </c>
      <c r="P442" s="213">
        <f t="shared" si="86"/>
        <v>1.2649444521876798</v>
      </c>
      <c r="Q442" s="212"/>
      <c r="R442" s="213"/>
      <c r="S442" s="213"/>
      <c r="T442" s="213"/>
      <c r="U442" s="214"/>
      <c r="V442" s="215"/>
      <c r="W442" s="215"/>
      <c r="X442" s="264"/>
      <c r="Y442" s="264"/>
      <c r="Z442" s="203"/>
      <c r="AA442" s="203"/>
      <c r="AB442" s="264" t="s">
        <v>66</v>
      </c>
      <c r="AC442" s="264" t="s">
        <v>6976</v>
      </c>
      <c r="AD442" s="264" t="s">
        <v>6931</v>
      </c>
      <c r="AE442" s="264">
        <v>200</v>
      </c>
      <c r="AF442" s="265">
        <v>3000</v>
      </c>
      <c r="AG442" s="265"/>
      <c r="AH442" s="262">
        <v>45.4</v>
      </c>
      <c r="AI442" s="262">
        <v>22.1</v>
      </c>
      <c r="AJ442" s="262">
        <v>35.700000000000003</v>
      </c>
      <c r="AK442" s="214">
        <v>3.34</v>
      </c>
      <c r="AL442" s="214">
        <v>2.73</v>
      </c>
      <c r="AM442" s="215">
        <f t="shared" si="91"/>
        <v>3.5819238000000003E-2</v>
      </c>
      <c r="AN442" s="267" t="s">
        <v>7168</v>
      </c>
      <c r="AO442" s="215" t="s">
        <v>6934</v>
      </c>
      <c r="AP442" s="280"/>
      <c r="AQ442" s="281" t="s">
        <v>8400</v>
      </c>
      <c r="AR442" s="270" t="s">
        <v>8413</v>
      </c>
      <c r="AS442" s="218" t="s">
        <v>7003</v>
      </c>
      <c r="AT442" s="271">
        <v>17.850000000000001</v>
      </c>
      <c r="AU442" s="271">
        <v>8.1999999999999993</v>
      </c>
      <c r="AV442" s="271">
        <v>13.05</v>
      </c>
      <c r="AW442" s="272">
        <v>43</v>
      </c>
      <c r="AX442" s="202" t="s">
        <v>6856</v>
      </c>
      <c r="AY442" s="258"/>
      <c r="AZ442" s="258"/>
      <c r="BA442" s="205"/>
      <c r="BB442" s="206"/>
      <c r="BC442" s="206"/>
      <c r="BD442" s="206"/>
      <c r="BE442" s="222"/>
      <c r="BF442" s="141"/>
      <c r="BG442" s="224"/>
      <c r="BH442" s="143">
        <f t="shared" si="92"/>
        <v>0</v>
      </c>
      <c r="BI442" s="143">
        <f t="shared" si="92"/>
        <v>0</v>
      </c>
      <c r="BJ442" s="143">
        <f t="shared" si="92"/>
        <v>0</v>
      </c>
      <c r="BK442" s="143">
        <f t="shared" si="92"/>
        <v>0</v>
      </c>
    </row>
    <row r="443" spans="1:63" s="200" customFormat="1" ht="33" customHeight="1" x14ac:dyDescent="0.2">
      <c r="A443" s="282"/>
      <c r="B443" s="283"/>
      <c r="C443" s="284"/>
      <c r="D443" s="284"/>
      <c r="E443" s="284"/>
      <c r="F443" s="285"/>
      <c r="G443" s="286"/>
      <c r="H443" s="350"/>
      <c r="I443" s="287"/>
      <c r="J443" s="288"/>
      <c r="K443" s="288"/>
      <c r="L443" s="288"/>
      <c r="M443" s="289"/>
      <c r="N443" s="289"/>
      <c r="O443" s="290"/>
      <c r="P443" s="288"/>
      <c r="Q443" s="287"/>
      <c r="R443" s="288"/>
      <c r="S443" s="288"/>
      <c r="T443" s="288"/>
      <c r="U443" s="291"/>
      <c r="V443" s="292"/>
      <c r="W443" s="292"/>
      <c r="X443" s="293"/>
      <c r="Y443" s="293"/>
      <c r="Z443" s="293"/>
      <c r="AA443" s="193"/>
      <c r="AB443" s="294"/>
      <c r="AC443" s="294"/>
      <c r="AD443" s="294"/>
      <c r="AE443" s="295"/>
      <c r="AF443" s="296"/>
      <c r="AG443" s="296"/>
      <c r="AH443" s="291"/>
      <c r="AI443" s="291"/>
      <c r="AJ443" s="291"/>
      <c r="AK443" s="297"/>
      <c r="AL443" s="297"/>
      <c r="AM443" s="292"/>
      <c r="AN443" s="292"/>
      <c r="AO443" s="292"/>
      <c r="AP443" s="292"/>
      <c r="AQ443" s="298"/>
      <c r="AR443" s="351"/>
      <c r="AS443" s="142"/>
      <c r="AT443" s="299"/>
      <c r="AU443" s="299"/>
      <c r="AV443" s="299"/>
      <c r="AW443" s="300"/>
      <c r="AX443" s="153"/>
      <c r="AY443" s="153"/>
      <c r="AZ443" s="153"/>
      <c r="BA443" s="153"/>
      <c r="BB443" s="193"/>
      <c r="BC443" s="193"/>
      <c r="BD443" s="193"/>
      <c r="BE443" s="301"/>
      <c r="BF443" s="144"/>
      <c r="BG443" s="300"/>
      <c r="BH443" s="300"/>
      <c r="BI443" s="300"/>
      <c r="BJ443" s="300"/>
      <c r="BK443" s="300"/>
    </row>
    <row r="444" spans="1:63" x14ac:dyDescent="0.2">
      <c r="B444" s="302" t="s">
        <v>8221</v>
      </c>
    </row>
    <row r="445" spans="1:63" x14ac:dyDescent="0.2">
      <c r="B445" s="311" t="s">
        <v>8222</v>
      </c>
    </row>
    <row r="446" spans="1:63" x14ac:dyDescent="0.2">
      <c r="B446" s="311" t="s">
        <v>8223</v>
      </c>
    </row>
    <row r="447" spans="1:63" x14ac:dyDescent="0.2">
      <c r="B447" s="311" t="s">
        <v>8224</v>
      </c>
    </row>
    <row r="448" spans="1:63" x14ac:dyDescent="0.2">
      <c r="B448" s="312"/>
    </row>
    <row r="449" spans="2:67" x14ac:dyDescent="0.2">
      <c r="B449" s="312"/>
    </row>
    <row r="450" spans="2:67" x14ac:dyDescent="0.2">
      <c r="B450" s="312"/>
      <c r="BO450" s="60" t="s">
        <v>211</v>
      </c>
    </row>
    <row r="451" spans="2:67" x14ac:dyDescent="0.2">
      <c r="B451" s="312"/>
    </row>
    <row r="452" spans="2:67" x14ac:dyDescent="0.2">
      <c r="B452" s="312"/>
    </row>
    <row r="453" spans="2:67" x14ac:dyDescent="0.2">
      <c r="B453" s="312"/>
    </row>
    <row r="454" spans="2:67" x14ac:dyDescent="0.2">
      <c r="B454" s="312"/>
    </row>
    <row r="455" spans="2:67" x14ac:dyDescent="0.2">
      <c r="B455" s="312"/>
    </row>
    <row r="456" spans="2:67" x14ac:dyDescent="0.2">
      <c r="B456" s="312"/>
    </row>
    <row r="457" spans="2:67" x14ac:dyDescent="0.2">
      <c r="B457" s="312"/>
    </row>
    <row r="458" spans="2:67" x14ac:dyDescent="0.2">
      <c r="B458" s="312"/>
    </row>
    <row r="459" spans="2:67" x14ac:dyDescent="0.2">
      <c r="B459" s="312"/>
    </row>
    <row r="460" spans="2:67" x14ac:dyDescent="0.2">
      <c r="B460" s="312"/>
    </row>
    <row r="461" spans="2:67" x14ac:dyDescent="0.2">
      <c r="B461" s="312"/>
    </row>
    <row r="462" spans="2:67" x14ac:dyDescent="0.2">
      <c r="B462" s="312"/>
    </row>
    <row r="463" spans="2:67" x14ac:dyDescent="0.2">
      <c r="B463" s="312"/>
    </row>
    <row r="464" spans="2:67" x14ac:dyDescent="0.2">
      <c r="B464" s="312"/>
    </row>
    <row r="465" spans="2:2" x14ac:dyDescent="0.2">
      <c r="B465" s="312"/>
    </row>
    <row r="466" spans="2:2" x14ac:dyDescent="0.2">
      <c r="B466" s="312"/>
    </row>
  </sheetData>
  <protectedRanges>
    <protectedRange sqref="AK24:AL25" name="Range2_1_6_1_1"/>
    <protectedRange sqref="AK42:AL42" name="Range2_1_11_3_1"/>
    <protectedRange sqref="AK43:AL43" name="Range2_1_11_8_2"/>
    <protectedRange sqref="AK50:AL50 AK48:AL48" name="Range2_1_11_2_2"/>
    <protectedRange sqref="AK52:AL53" name="Range2_1_12_2_2"/>
    <protectedRange sqref="AK26:AL26" name="Range2_1_9_1_1_2"/>
    <protectedRange sqref="AH27:AL27" name="Range2_1_36_4"/>
    <protectedRange sqref="AK29:AL29" name="Range2_1_10_1_1"/>
    <protectedRange sqref="AK30:AL30" name="Range2_1_11_8_1_1"/>
    <protectedRange sqref="AK32:AL32 AH31:AJ31 AK38:AL38 AL31 AL37" name="Range2_1_12_2_1_2"/>
    <protectedRange sqref="AH33:AJ33" name="Range2_1_15_1_1"/>
    <protectedRange sqref="AH34:AJ34" name="Range2_1_3_1_1"/>
    <protectedRange sqref="AK35" name="Range2_1_1_3_1"/>
    <protectedRange sqref="AH36:AJ37 AH142:AJ142" name="Range2_1_19_2_1"/>
    <protectedRange sqref="AL39" name="Range2_1_23_1_1"/>
    <protectedRange sqref="AK40:AL40" name="Range2_1_24_1_2"/>
    <protectedRange password="C0FF" sqref="X41:AA41 BC41:BD41" name="specs_2_1_1_2" securityDescriptor="O:WDG:WDD:(A;;CC;;;S-1-5-21-1708537768-1767777339-725345543-1128)(A;;CC;;;S-1-5-21-1708537768-1767777339-725345543-1196)"/>
    <protectedRange sqref="AK65:AL75" name="Range2_1_36_1_1"/>
    <protectedRange sqref="AK56:AL59" name="Range2_1_36_2_1"/>
    <protectedRange sqref="AK49:AL49" name="Range2_1_11_2_1_1"/>
    <protectedRange password="C0FF" sqref="M60:N60 I60 P60:W60" name="specs_1_1_2" securityDescriptor="O:WDG:WDD:(A;;CC;;;S-1-5-21-1708537768-1767777339-725345543-1128)(A;;CC;;;S-1-5-21-1708537768-1767777339-725345543-1196)"/>
    <protectedRange password="C0FF" sqref="J60:L60 X60:AA60 BC60:BD60 X97:AA100" name="specs_1_1_1_3" securityDescriptor="O:WDG:WDD:(A;;CC;;;S-1-5-21-1708537768-1767777339-725345543-1128)(A;;CC;;;S-1-5-21-1708537768-1767777339-725345543-1196)"/>
    <protectedRange sqref="AK124:AL124 AK106:AL106 AK101:AL104 AK64:AL64 AK76:AL90" name="Range2_1_9_1_1_1_3"/>
    <protectedRange sqref="AK94:AL94" name="Range2_1_9_1_1_1_2_2"/>
    <protectedRange sqref="AK116:AL116" name="Range2_1_9_1_1_1_1_1"/>
    <protectedRange sqref="AK127:AL128" name="Range2_1_9_1_1_1_2_1_1"/>
    <protectedRange sqref="AK131:AL132" name="Range2_1_9_1_1_1_5_1"/>
    <protectedRange password="C0FF" sqref="Z173:Z176 X146:AA160" name="specs_1_1_1_1_2" securityDescriptor="O:WDG:WDD:(A;;CC;;;S-1-5-21-1708537768-1767777339-725345543-1128)(A;;CC;;;S-1-5-21-1708537768-1767777339-725345543-1196)"/>
    <protectedRange password="C0FF" sqref="X255:Z260 X173:Y176 X177:Z188 X168:Z172" name="specs_1_1_1_1_1_1" securityDescriptor="O:WDG:WDD:(A;;CC;;;S-1-5-21-1708537768-1767777339-725345543-1128)(A;;CC;;;S-1-5-21-1708537768-1767777339-725345543-1196)"/>
    <protectedRange sqref="AK189:AL190" name="Range2_1_12_2_1_1_1"/>
    <protectedRange password="C0FF" sqref="X192:AA196" name="specs_2_1_1_1_1" securityDescriptor="O:WDG:WDD:(A;;CC;;;S-1-5-21-1708537768-1767777339-725345543-1128)(A;;CC;;;S-1-5-21-1708537768-1767777339-725345543-1196)"/>
    <protectedRange sqref="AK191:AL191" name="Range2_1_24_1_1_1"/>
    <protectedRange password="C0FF" sqref="X197:AA198 X407:AA407" name="specs_1_1_1_2_1" securityDescriptor="O:WDG:WDD:(A;;CC;;;S-1-5-21-1708537768-1767777339-725345543-1128)(A;;CC;;;S-1-5-21-1708537768-1767777339-725345543-1196)"/>
    <protectedRange sqref="AK443:AL443 AK362:AL371 AK416:AL416 AK261:AL282 AK200:AL235 AK296:AL321" name="Range2_1_9_1_1_1_14_7"/>
    <protectedRange sqref="AK283:AL283 AK285:AL287 AK288:AK295" name="Range2_1_9_1_1_1_14_1_2"/>
    <protectedRange sqref="AK340:AL341" name="Range2_1_9_1_1_1_14_1_1_1"/>
    <protectedRange sqref="AK344:AL344" name="Range2_1_9_1_1_1_14_2_1"/>
    <protectedRange sqref="AK358" name="Range2_1_9_1_1_1_14_3_1"/>
    <protectedRange sqref="AK372" name="Range2_1_9_1_1_1_14_4_1"/>
    <protectedRange sqref="AK375" name="Range2_1_9_1_1_1_14_5_1"/>
    <protectedRange sqref="AK384:AK386" name="Range2_1_9_1_1_1_14_6_1"/>
    <protectedRange sqref="AH389:AJ389" name="Range2_1_36_3_1"/>
    <protectedRange sqref="AK393" name="Range2_1_9_1_1_1_14_7_1"/>
    <protectedRange sqref="AK394:AK396" name="Range2_1_9_1_1_1_14_8"/>
    <protectedRange sqref="AK410" name="Range2_1_9_1_1_1_14_9"/>
    <protectedRange sqref="AK412:AK415" name="Range2_1_9_1_1_1_14_10"/>
    <protectedRange sqref="AH418:AJ418" name="Range2_1_15_1_1_1"/>
    <protectedRange sqref="AH419:AJ419" name="Range2_1_3_1_1_1"/>
    <protectedRange sqref="AK425:AK428" name="Range2_1_9_1_1_1_14_11"/>
    <protectedRange sqref="AK432" name="Range2_1_9_1_1_1_14_12"/>
    <protectedRange sqref="AK433" name="Range2_1_9_1_1_1_14_13"/>
    <protectedRange sqref="AH436:AJ437" name="Range2_1_36_1_1_1"/>
    <protectedRange sqref="AK438:AK439" name="Range2_1_9_1_1_1_14_14"/>
    <protectedRange password="C0FF" sqref="X439:Z439" name="specs_1_1_1_3_1" securityDescriptor="O:WDG:WDD:(A;;CC;;;S-1-5-21-1708537768-1767777339-725345543-1128)(A;;CC;;;S-1-5-21-1708537768-1767777339-725345543-1196)"/>
  </protectedRanges>
  <autoFilter ref="A8:BP442" xr:uid="{00000000-0001-0000-0500-000000000000}">
    <filterColumn colId="5">
      <filters>
        <filter val="719Z"/>
      </filters>
    </filterColumn>
  </autoFilter>
  <sortState xmlns:xlrd2="http://schemas.microsoft.com/office/spreadsheetml/2017/richdata2" ref="A9:BF453">
    <sortCondition ref="F99:F453"/>
  </sortState>
  <mergeCells count="14">
    <mergeCell ref="BH200:BK200"/>
    <mergeCell ref="J7:P7"/>
    <mergeCell ref="Q7:W7"/>
    <mergeCell ref="X7:AA7"/>
    <mergeCell ref="AH7:AM7"/>
    <mergeCell ref="AO7:AP7"/>
    <mergeCell ref="BA7:BB7"/>
    <mergeCell ref="BC7:BD7"/>
    <mergeCell ref="BH7:BK7"/>
    <mergeCell ref="AK6:AL6"/>
    <mergeCell ref="AO6:AP6"/>
    <mergeCell ref="AT6:AW6"/>
    <mergeCell ref="AT7:AV7"/>
    <mergeCell ref="AR7:AS7"/>
  </mergeCells>
  <phoneticPr fontId="7" type="noConversion"/>
  <conditionalFormatting sqref="F49">
    <cfRule type="duplicateValues" dxfId="380" priority="355" stopIfTrue="1"/>
  </conditionalFormatting>
  <conditionalFormatting sqref="F53 F55">
    <cfRule type="duplicateValues" dxfId="379" priority="364" stopIfTrue="1"/>
  </conditionalFormatting>
  <conditionalFormatting sqref="F54">
    <cfRule type="duplicateValues" dxfId="378" priority="359" stopIfTrue="1"/>
    <cfRule type="duplicateValues" dxfId="377" priority="360" stopIfTrue="1"/>
  </conditionalFormatting>
  <conditionalFormatting sqref="F55">
    <cfRule type="duplicateValues" dxfId="376" priority="362" stopIfTrue="1"/>
  </conditionalFormatting>
  <conditionalFormatting sqref="F56:F58">
    <cfRule type="duplicateValues" dxfId="375" priority="358" stopIfTrue="1"/>
  </conditionalFormatting>
  <conditionalFormatting sqref="F59">
    <cfRule type="duplicateValues" dxfId="374" priority="300" stopIfTrue="1"/>
  </conditionalFormatting>
  <conditionalFormatting sqref="F60">
    <cfRule type="duplicateValues" dxfId="373" priority="352" stopIfTrue="1"/>
  </conditionalFormatting>
  <conditionalFormatting sqref="F61 F63">
    <cfRule type="duplicateValues" dxfId="372" priority="350" stopIfTrue="1"/>
  </conditionalFormatting>
  <conditionalFormatting sqref="F62">
    <cfRule type="duplicateValues" dxfId="371" priority="318" stopIfTrue="1"/>
  </conditionalFormatting>
  <conditionalFormatting sqref="F65:F66">
    <cfRule type="duplicateValues" dxfId="370" priority="348" stopIfTrue="1"/>
  </conditionalFormatting>
  <conditionalFormatting sqref="F68:F69">
    <cfRule type="duplicateValues" dxfId="369" priority="346" stopIfTrue="1"/>
  </conditionalFormatting>
  <conditionalFormatting sqref="F71:F75">
    <cfRule type="duplicateValues" dxfId="368" priority="368" stopIfTrue="1"/>
  </conditionalFormatting>
  <conditionalFormatting sqref="F76">
    <cfRule type="duplicateValues" dxfId="367" priority="344" stopIfTrue="1"/>
  </conditionalFormatting>
  <conditionalFormatting sqref="F77:F78">
    <cfRule type="duplicateValues" dxfId="366" priority="342" stopIfTrue="1"/>
  </conditionalFormatting>
  <conditionalFormatting sqref="F91:F95">
    <cfRule type="duplicateValues" dxfId="365" priority="340" stopIfTrue="1"/>
  </conditionalFormatting>
  <conditionalFormatting sqref="F96">
    <cfRule type="duplicateValues" dxfId="364" priority="339" stopIfTrue="1"/>
  </conditionalFormatting>
  <conditionalFormatting sqref="F97">
    <cfRule type="duplicateValues" dxfId="363" priority="366" stopIfTrue="1"/>
  </conditionalFormatting>
  <conditionalFormatting sqref="F98">
    <cfRule type="duplicateValues" dxfId="362" priority="338" stopIfTrue="1"/>
  </conditionalFormatting>
  <conditionalFormatting sqref="F99">
    <cfRule type="duplicateValues" dxfId="361" priority="332" stopIfTrue="1"/>
  </conditionalFormatting>
  <conditionalFormatting sqref="F100">
    <cfRule type="duplicateValues" dxfId="360" priority="336" stopIfTrue="1"/>
  </conditionalFormatting>
  <conditionalFormatting sqref="F101">
    <cfRule type="duplicateValues" dxfId="359" priority="334" stopIfTrue="1"/>
  </conditionalFormatting>
  <conditionalFormatting sqref="F102">
    <cfRule type="duplicateValues" dxfId="358" priority="333" stopIfTrue="1"/>
  </conditionalFormatting>
  <conditionalFormatting sqref="F103">
    <cfRule type="duplicateValues" dxfId="357" priority="330" stopIfTrue="1"/>
  </conditionalFormatting>
  <conditionalFormatting sqref="F104">
    <cfRule type="duplicateValues" dxfId="356" priority="328" stopIfTrue="1"/>
  </conditionalFormatting>
  <conditionalFormatting sqref="F105">
    <cfRule type="duplicateValues" dxfId="355" priority="327" stopIfTrue="1"/>
  </conditionalFormatting>
  <conditionalFormatting sqref="F106">
    <cfRule type="duplicateValues" dxfId="354" priority="325" stopIfTrue="1"/>
  </conditionalFormatting>
  <conditionalFormatting sqref="F107">
    <cfRule type="duplicateValues" dxfId="353" priority="324" stopIfTrue="1"/>
  </conditionalFormatting>
  <conditionalFormatting sqref="F108">
    <cfRule type="duplicateValues" dxfId="352" priority="322" stopIfTrue="1"/>
  </conditionalFormatting>
  <conditionalFormatting sqref="F109:F110">
    <cfRule type="duplicateValues" dxfId="351" priority="317" stopIfTrue="1"/>
  </conditionalFormatting>
  <conditionalFormatting sqref="F111">
    <cfRule type="duplicateValues" dxfId="350" priority="314" stopIfTrue="1"/>
  </conditionalFormatting>
  <conditionalFormatting sqref="F112">
    <cfRule type="duplicateValues" dxfId="349" priority="313" stopIfTrue="1"/>
  </conditionalFormatting>
  <conditionalFormatting sqref="F113">
    <cfRule type="duplicateValues" dxfId="348" priority="312" stopIfTrue="1"/>
  </conditionalFormatting>
  <conditionalFormatting sqref="F114">
    <cfRule type="duplicateValues" dxfId="347" priority="310" stopIfTrue="1"/>
  </conditionalFormatting>
  <conditionalFormatting sqref="F115">
    <cfRule type="duplicateValues" dxfId="346" priority="308" stopIfTrue="1"/>
  </conditionalFormatting>
  <conditionalFormatting sqref="F116">
    <cfRule type="duplicateValues" dxfId="345" priority="306" stopIfTrue="1"/>
  </conditionalFormatting>
  <conditionalFormatting sqref="F117:F118">
    <cfRule type="duplicateValues" dxfId="344" priority="304" stopIfTrue="1"/>
  </conditionalFormatting>
  <conditionalFormatting sqref="F119">
    <cfRule type="duplicateValues" dxfId="343" priority="302" stopIfTrue="1"/>
  </conditionalFormatting>
  <conditionalFormatting sqref="F120:F121">
    <cfRule type="duplicateValues" dxfId="342" priority="370" stopIfTrue="1"/>
  </conditionalFormatting>
  <conditionalFormatting sqref="F122:F123">
    <cfRule type="duplicateValues" dxfId="341" priority="297" stopIfTrue="1"/>
  </conditionalFormatting>
  <conditionalFormatting sqref="F124">
    <cfRule type="duplicateValues" dxfId="340" priority="294" stopIfTrue="1"/>
  </conditionalFormatting>
  <conditionalFormatting sqref="F125:F126">
    <cfRule type="duplicateValues" dxfId="339" priority="293" stopIfTrue="1"/>
  </conditionalFormatting>
  <conditionalFormatting sqref="F127:F128">
    <cfRule type="duplicateValues" dxfId="338" priority="290" stopIfTrue="1"/>
  </conditionalFormatting>
  <conditionalFormatting sqref="F129">
    <cfRule type="duplicateValues" dxfId="337" priority="287" stopIfTrue="1"/>
  </conditionalFormatting>
  <conditionalFormatting sqref="F130">
    <cfRule type="duplicateValues" dxfId="336" priority="288" stopIfTrue="1"/>
  </conditionalFormatting>
  <conditionalFormatting sqref="F131">
    <cfRule type="duplicateValues" dxfId="335" priority="283" stopIfTrue="1"/>
  </conditionalFormatting>
  <conditionalFormatting sqref="F132">
    <cfRule type="duplicateValues" dxfId="334" priority="282" stopIfTrue="1"/>
  </conditionalFormatting>
  <conditionalFormatting sqref="F133">
    <cfRule type="duplicateValues" dxfId="333" priority="280" stopIfTrue="1"/>
  </conditionalFormatting>
  <conditionalFormatting sqref="F134">
    <cfRule type="duplicateValues" dxfId="332" priority="278" stopIfTrue="1"/>
  </conditionalFormatting>
  <conditionalFormatting sqref="F136">
    <cfRule type="duplicateValues" dxfId="331" priority="275" stopIfTrue="1"/>
  </conditionalFormatting>
  <conditionalFormatting sqref="F137:F138">
    <cfRule type="duplicateValues" dxfId="330" priority="274" stopIfTrue="1"/>
  </conditionalFormatting>
  <conditionalFormatting sqref="F139:F140">
    <cfRule type="duplicateValues" dxfId="329" priority="264" stopIfTrue="1"/>
  </conditionalFormatting>
  <conditionalFormatting sqref="F145">
    <cfRule type="duplicateValues" dxfId="328" priority="271" stopIfTrue="1"/>
  </conditionalFormatting>
  <conditionalFormatting sqref="F146">
    <cfRule type="duplicateValues" dxfId="327" priority="267" stopIfTrue="1"/>
  </conditionalFormatting>
  <conditionalFormatting sqref="F147">
    <cfRule type="duplicateValues" dxfId="326" priority="265" stopIfTrue="1"/>
  </conditionalFormatting>
  <conditionalFormatting sqref="F148:F149">
    <cfRule type="duplicateValues" dxfId="325" priority="258" stopIfTrue="1"/>
  </conditionalFormatting>
  <conditionalFormatting sqref="F150">
    <cfRule type="duplicateValues" dxfId="324" priority="255" stopIfTrue="1"/>
  </conditionalFormatting>
  <conditionalFormatting sqref="F151 F153:F155">
    <cfRule type="duplicateValues" dxfId="323" priority="251" stopIfTrue="1"/>
  </conditionalFormatting>
  <conditionalFormatting sqref="F152">
    <cfRule type="duplicateValues" dxfId="322" priority="253" stopIfTrue="1"/>
  </conditionalFormatting>
  <conditionalFormatting sqref="F156">
    <cfRule type="duplicateValues" dxfId="321" priority="246" stopIfTrue="1"/>
  </conditionalFormatting>
  <conditionalFormatting sqref="F157:F160">
    <cfRule type="duplicateValues" dxfId="320" priority="248" stopIfTrue="1"/>
  </conditionalFormatting>
  <conditionalFormatting sqref="F162">
    <cfRule type="duplicateValues" dxfId="319" priority="244" stopIfTrue="1"/>
  </conditionalFormatting>
  <conditionalFormatting sqref="F163">
    <cfRule type="duplicateValues" dxfId="318" priority="242" stopIfTrue="1"/>
  </conditionalFormatting>
  <conditionalFormatting sqref="F165">
    <cfRule type="duplicateValues" dxfId="317" priority="239" stopIfTrue="1"/>
  </conditionalFormatting>
  <conditionalFormatting sqref="F169:F170">
    <cfRule type="duplicateValues" dxfId="316" priority="238" stopIfTrue="1"/>
  </conditionalFormatting>
  <conditionalFormatting sqref="F171">
    <cfRule type="duplicateValues" dxfId="315" priority="235" stopIfTrue="1"/>
  </conditionalFormatting>
  <conditionalFormatting sqref="F172">
    <cfRule type="duplicateValues" dxfId="314" priority="230" stopIfTrue="1"/>
  </conditionalFormatting>
  <conditionalFormatting sqref="F179">
    <cfRule type="duplicateValues" dxfId="313" priority="233" stopIfTrue="1"/>
  </conditionalFormatting>
  <conditionalFormatting sqref="F180">
    <cfRule type="duplicateValues" dxfId="312" priority="232" stopIfTrue="1"/>
  </conditionalFormatting>
  <conditionalFormatting sqref="F186:F188">
    <cfRule type="duplicateValues" dxfId="311" priority="228" stopIfTrue="1"/>
  </conditionalFormatting>
  <conditionalFormatting sqref="F189:F190">
    <cfRule type="duplicateValues" dxfId="310" priority="226" stopIfTrue="1"/>
  </conditionalFormatting>
  <conditionalFormatting sqref="F191:F192">
    <cfRule type="duplicateValues" dxfId="309" priority="224" stopIfTrue="1"/>
  </conditionalFormatting>
  <conditionalFormatting sqref="F193:F194">
    <cfRule type="duplicateValues" dxfId="308" priority="217" stopIfTrue="1"/>
  </conditionalFormatting>
  <conditionalFormatting sqref="F195:F196">
    <cfRule type="duplicateValues" dxfId="307" priority="373" stopIfTrue="1"/>
  </conditionalFormatting>
  <conditionalFormatting sqref="F197:F198">
    <cfRule type="duplicateValues" dxfId="306" priority="222" stopIfTrue="1"/>
  </conditionalFormatting>
  <conditionalFormatting sqref="F200">
    <cfRule type="duplicateValues" dxfId="305" priority="219" stopIfTrue="1"/>
  </conditionalFormatting>
  <conditionalFormatting sqref="F201">
    <cfRule type="duplicateValues" dxfId="304" priority="215" stopIfTrue="1"/>
  </conditionalFormatting>
  <conditionalFormatting sqref="F202:F203">
    <cfRule type="duplicateValues" dxfId="303" priority="213" stopIfTrue="1"/>
  </conditionalFormatting>
  <conditionalFormatting sqref="F205:F208">
    <cfRule type="duplicateValues" dxfId="302" priority="211" stopIfTrue="1"/>
  </conditionalFormatting>
  <conditionalFormatting sqref="F209:F213">
    <cfRule type="duplicateValues" dxfId="301" priority="209" stopIfTrue="1"/>
  </conditionalFormatting>
  <conditionalFormatting sqref="F215:F216">
    <cfRule type="duplicateValues" dxfId="300" priority="207" stopIfTrue="1"/>
  </conditionalFormatting>
  <conditionalFormatting sqref="F217:F219">
    <cfRule type="duplicateValues" dxfId="299" priority="205" stopIfTrue="1"/>
  </conditionalFormatting>
  <conditionalFormatting sqref="F220">
    <cfRule type="duplicateValues" dxfId="298" priority="203" stopIfTrue="1"/>
  </conditionalFormatting>
  <conditionalFormatting sqref="F221">
    <cfRule type="duplicateValues" dxfId="297" priority="201" stopIfTrue="1"/>
  </conditionalFormatting>
  <conditionalFormatting sqref="F224">
    <cfRule type="duplicateValues" dxfId="296" priority="199" stopIfTrue="1"/>
  </conditionalFormatting>
  <conditionalFormatting sqref="F225:F231">
    <cfRule type="duplicateValues" dxfId="295" priority="197" stopIfTrue="1"/>
  </conditionalFormatting>
  <conditionalFormatting sqref="F232:F235">
    <cfRule type="duplicateValues" dxfId="294" priority="195" stopIfTrue="1"/>
  </conditionalFormatting>
  <conditionalFormatting sqref="F236">
    <cfRule type="duplicateValues" dxfId="293" priority="193" stopIfTrue="1"/>
  </conditionalFormatting>
  <conditionalFormatting sqref="F238">
    <cfRule type="duplicateValues" dxfId="292" priority="191" stopIfTrue="1"/>
  </conditionalFormatting>
  <conditionalFormatting sqref="F239:F243">
    <cfRule type="duplicateValues" dxfId="291" priority="190" stopIfTrue="1"/>
  </conditionalFormatting>
  <conditionalFormatting sqref="F244:F249">
    <cfRule type="duplicateValues" dxfId="290" priority="188" stopIfTrue="1"/>
  </conditionalFormatting>
  <conditionalFormatting sqref="F250:F254">
    <cfRule type="duplicateValues" dxfId="289" priority="186" stopIfTrue="1"/>
  </conditionalFormatting>
  <conditionalFormatting sqref="F255:F256">
    <cfRule type="duplicateValues" dxfId="288" priority="184" stopIfTrue="1"/>
  </conditionalFormatting>
  <conditionalFormatting sqref="F257:F258">
    <cfRule type="duplicateValues" dxfId="287" priority="182" stopIfTrue="1"/>
  </conditionalFormatting>
  <conditionalFormatting sqref="F260">
    <cfRule type="duplicateValues" dxfId="286" priority="180" stopIfTrue="1"/>
  </conditionalFormatting>
  <conditionalFormatting sqref="F261">
    <cfRule type="duplicateValues" dxfId="285" priority="178" stopIfTrue="1"/>
  </conditionalFormatting>
  <conditionalFormatting sqref="F262">
    <cfRule type="duplicateValues" dxfId="284" priority="176" stopIfTrue="1"/>
  </conditionalFormatting>
  <conditionalFormatting sqref="F263:F266">
    <cfRule type="duplicateValues" dxfId="283" priority="174" stopIfTrue="1"/>
  </conditionalFormatting>
  <conditionalFormatting sqref="F267:F271">
    <cfRule type="duplicateValues" dxfId="282" priority="172" stopIfTrue="1"/>
  </conditionalFormatting>
  <conditionalFormatting sqref="F272:F277">
    <cfRule type="duplicateValues" dxfId="281" priority="170" stopIfTrue="1"/>
  </conditionalFormatting>
  <conditionalFormatting sqref="F278">
    <cfRule type="duplicateValues" dxfId="280" priority="378" stopIfTrue="1"/>
  </conditionalFormatting>
  <conditionalFormatting sqref="F279:F280">
    <cfRule type="duplicateValues" dxfId="279" priority="168" stopIfTrue="1"/>
  </conditionalFormatting>
  <conditionalFormatting sqref="F281">
    <cfRule type="duplicateValues" dxfId="278" priority="166" stopIfTrue="1"/>
  </conditionalFormatting>
  <conditionalFormatting sqref="F282">
    <cfRule type="duplicateValues" dxfId="277" priority="164" stopIfTrue="1"/>
  </conditionalFormatting>
  <conditionalFormatting sqref="F283">
    <cfRule type="duplicateValues" dxfId="276" priority="162" stopIfTrue="1"/>
  </conditionalFormatting>
  <conditionalFormatting sqref="F285:F286">
    <cfRule type="duplicateValues" dxfId="275" priority="161" stopIfTrue="1"/>
  </conditionalFormatting>
  <conditionalFormatting sqref="F287">
    <cfRule type="duplicateValues" dxfId="274" priority="159" stopIfTrue="1"/>
  </conditionalFormatting>
  <conditionalFormatting sqref="F288:F291">
    <cfRule type="duplicateValues" dxfId="273" priority="158" stopIfTrue="1"/>
  </conditionalFormatting>
  <conditionalFormatting sqref="F292:F293">
    <cfRule type="duplicateValues" dxfId="272" priority="156" stopIfTrue="1"/>
  </conditionalFormatting>
  <conditionalFormatting sqref="F294">
    <cfRule type="duplicateValues" dxfId="271" priority="154" stopIfTrue="1"/>
  </conditionalFormatting>
  <conditionalFormatting sqref="F295">
    <cfRule type="duplicateValues" dxfId="270" priority="152" stopIfTrue="1"/>
  </conditionalFormatting>
  <conditionalFormatting sqref="F296">
    <cfRule type="duplicateValues" dxfId="269" priority="374" stopIfTrue="1"/>
  </conditionalFormatting>
  <conditionalFormatting sqref="F297">
    <cfRule type="duplicateValues" dxfId="268" priority="150" stopIfTrue="1"/>
  </conditionalFormatting>
  <conditionalFormatting sqref="F298:F301">
    <cfRule type="duplicateValues" dxfId="267" priority="145" stopIfTrue="1"/>
  </conditionalFormatting>
  <conditionalFormatting sqref="F302">
    <cfRule type="duplicateValues" dxfId="266" priority="143" stopIfTrue="1"/>
  </conditionalFormatting>
  <conditionalFormatting sqref="F303:F304">
    <cfRule type="duplicateValues" dxfId="265" priority="147" stopIfTrue="1"/>
  </conditionalFormatting>
  <conditionalFormatting sqref="F305:F306">
    <cfRule type="duplicateValues" dxfId="264" priority="141" stopIfTrue="1"/>
  </conditionalFormatting>
  <conditionalFormatting sqref="F307:F308">
    <cfRule type="duplicateValues" dxfId="263" priority="140" stopIfTrue="1"/>
  </conditionalFormatting>
  <conditionalFormatting sqref="F309">
    <cfRule type="duplicateValues" dxfId="262" priority="137" stopIfTrue="1"/>
  </conditionalFormatting>
  <conditionalFormatting sqref="F310">
    <cfRule type="duplicateValues" dxfId="261" priority="135" stopIfTrue="1"/>
  </conditionalFormatting>
  <conditionalFormatting sqref="F311:F312">
    <cfRule type="duplicateValues" dxfId="260" priority="133" stopIfTrue="1"/>
  </conditionalFormatting>
  <conditionalFormatting sqref="F313">
    <cfRule type="duplicateValues" dxfId="259" priority="131" stopIfTrue="1"/>
  </conditionalFormatting>
  <conditionalFormatting sqref="F314">
    <cfRule type="duplicateValues" dxfId="258" priority="129" stopIfTrue="1"/>
  </conditionalFormatting>
  <conditionalFormatting sqref="F315">
    <cfRule type="duplicateValues" dxfId="257" priority="127" stopIfTrue="1"/>
  </conditionalFormatting>
  <conditionalFormatting sqref="F316:F317">
    <cfRule type="duplicateValues" dxfId="256" priority="121" stopIfTrue="1"/>
  </conditionalFormatting>
  <conditionalFormatting sqref="F318">
    <cfRule type="duplicateValues" dxfId="255" priority="125" stopIfTrue="1"/>
  </conditionalFormatting>
  <conditionalFormatting sqref="F319">
    <cfRule type="duplicateValues" dxfId="254" priority="120" stopIfTrue="1"/>
  </conditionalFormatting>
  <conditionalFormatting sqref="F320">
    <cfRule type="duplicateValues" dxfId="253" priority="123" stopIfTrue="1"/>
  </conditionalFormatting>
  <conditionalFormatting sqref="F321">
    <cfRule type="duplicateValues" dxfId="252" priority="376" stopIfTrue="1"/>
  </conditionalFormatting>
  <conditionalFormatting sqref="F322">
    <cfRule type="duplicateValues" dxfId="251" priority="118" stopIfTrue="1"/>
  </conditionalFormatting>
  <conditionalFormatting sqref="F323">
    <cfRule type="duplicateValues" dxfId="250" priority="116" stopIfTrue="1"/>
  </conditionalFormatting>
  <conditionalFormatting sqref="F324">
    <cfRule type="duplicateValues" dxfId="249" priority="114" stopIfTrue="1"/>
  </conditionalFormatting>
  <conditionalFormatting sqref="F325">
    <cfRule type="duplicateValues" dxfId="248" priority="112" stopIfTrue="1"/>
  </conditionalFormatting>
  <conditionalFormatting sqref="F326">
    <cfRule type="duplicateValues" dxfId="247" priority="110" stopIfTrue="1"/>
  </conditionalFormatting>
  <conditionalFormatting sqref="F327">
    <cfRule type="duplicateValues" dxfId="246" priority="108" stopIfTrue="1"/>
  </conditionalFormatting>
  <conditionalFormatting sqref="F328">
    <cfRule type="duplicateValues" dxfId="245" priority="107" stopIfTrue="1"/>
  </conditionalFormatting>
  <conditionalFormatting sqref="F329">
    <cfRule type="duplicateValues" dxfId="244" priority="104" stopIfTrue="1"/>
  </conditionalFormatting>
  <conditionalFormatting sqref="F330">
    <cfRule type="duplicateValues" dxfId="243" priority="102" stopIfTrue="1"/>
  </conditionalFormatting>
  <conditionalFormatting sqref="F331:F339">
    <cfRule type="duplicateValues" dxfId="242" priority="100" stopIfTrue="1"/>
  </conditionalFormatting>
  <conditionalFormatting sqref="F340:F341">
    <cfRule type="duplicateValues" dxfId="241" priority="98" stopIfTrue="1"/>
  </conditionalFormatting>
  <conditionalFormatting sqref="F343">
    <cfRule type="duplicateValues" dxfId="240" priority="96" stopIfTrue="1"/>
  </conditionalFormatting>
  <conditionalFormatting sqref="F344">
    <cfRule type="duplicateValues" dxfId="239" priority="93" stopIfTrue="1"/>
  </conditionalFormatting>
  <conditionalFormatting sqref="F345:F348">
    <cfRule type="duplicateValues" dxfId="238" priority="91" stopIfTrue="1"/>
  </conditionalFormatting>
  <conditionalFormatting sqref="F349">
    <cfRule type="duplicateValues" dxfId="237" priority="89" stopIfTrue="1"/>
  </conditionalFormatting>
  <conditionalFormatting sqref="F350:F352">
    <cfRule type="duplicateValues" dxfId="236" priority="87" stopIfTrue="1"/>
  </conditionalFormatting>
  <conditionalFormatting sqref="F353:F354">
    <cfRule type="duplicateValues" dxfId="235" priority="85" stopIfTrue="1"/>
  </conditionalFormatting>
  <conditionalFormatting sqref="F355:F356">
    <cfRule type="duplicateValues" dxfId="234" priority="83" stopIfTrue="1"/>
  </conditionalFormatting>
  <conditionalFormatting sqref="F357">
    <cfRule type="duplicateValues" dxfId="233" priority="81" stopIfTrue="1"/>
  </conditionalFormatting>
  <conditionalFormatting sqref="F358">
    <cfRule type="duplicateValues" dxfId="232" priority="79" stopIfTrue="1"/>
  </conditionalFormatting>
  <conditionalFormatting sqref="F359">
    <cfRule type="duplicateValues" dxfId="231" priority="77" stopIfTrue="1"/>
  </conditionalFormatting>
  <conditionalFormatting sqref="F360">
    <cfRule type="duplicateValues" dxfId="230" priority="75" stopIfTrue="1"/>
  </conditionalFormatting>
  <conditionalFormatting sqref="F361">
    <cfRule type="duplicateValues" dxfId="229" priority="73" stopIfTrue="1"/>
  </conditionalFormatting>
  <conditionalFormatting sqref="F367:F371">
    <cfRule type="duplicateValues" dxfId="228" priority="70" stopIfTrue="1"/>
  </conditionalFormatting>
  <conditionalFormatting sqref="F372">
    <cfRule type="duplicateValues" dxfId="227" priority="67" stopIfTrue="1"/>
  </conditionalFormatting>
  <conditionalFormatting sqref="F373">
    <cfRule type="duplicateValues" dxfId="226" priority="65" stopIfTrue="1"/>
  </conditionalFormatting>
  <conditionalFormatting sqref="F375">
    <cfRule type="duplicateValues" dxfId="225" priority="63" stopIfTrue="1"/>
  </conditionalFormatting>
  <conditionalFormatting sqref="F376:F381">
    <cfRule type="duplicateValues" dxfId="224" priority="62" stopIfTrue="1"/>
  </conditionalFormatting>
  <conditionalFormatting sqref="F382:F383">
    <cfRule type="duplicateValues" dxfId="223" priority="59" stopIfTrue="1"/>
  </conditionalFormatting>
  <conditionalFormatting sqref="F384:F386">
    <cfRule type="duplicateValues" dxfId="222" priority="57" stopIfTrue="1"/>
  </conditionalFormatting>
  <conditionalFormatting sqref="F387:F388">
    <cfRule type="duplicateValues" dxfId="221" priority="55" stopIfTrue="1"/>
  </conditionalFormatting>
  <conditionalFormatting sqref="F390:F391">
    <cfRule type="duplicateValues" dxfId="220" priority="53" stopIfTrue="1"/>
  </conditionalFormatting>
  <conditionalFormatting sqref="F392">
    <cfRule type="duplicateValues" dxfId="219" priority="51" stopIfTrue="1"/>
  </conditionalFormatting>
  <conditionalFormatting sqref="F393">
    <cfRule type="duplicateValues" dxfId="218" priority="49" stopIfTrue="1"/>
  </conditionalFormatting>
  <conditionalFormatting sqref="F394:F396">
    <cfRule type="duplicateValues" dxfId="217" priority="380" stopIfTrue="1"/>
  </conditionalFormatting>
  <conditionalFormatting sqref="F397:F405">
    <cfRule type="duplicateValues" dxfId="216" priority="47" stopIfTrue="1"/>
  </conditionalFormatting>
  <conditionalFormatting sqref="F406">
    <cfRule type="duplicateValues" dxfId="215" priority="45" stopIfTrue="1"/>
  </conditionalFormatting>
  <conditionalFormatting sqref="F407">
    <cfRule type="duplicateValues" dxfId="214" priority="43" stopIfTrue="1"/>
  </conditionalFormatting>
  <conditionalFormatting sqref="F408:F409">
    <cfRule type="duplicateValues" dxfId="213" priority="41" stopIfTrue="1"/>
  </conditionalFormatting>
  <conditionalFormatting sqref="F410">
    <cfRule type="duplicateValues" dxfId="212" priority="39" stopIfTrue="1"/>
  </conditionalFormatting>
  <conditionalFormatting sqref="F411">
    <cfRule type="duplicateValues" dxfId="211" priority="37" stopIfTrue="1"/>
  </conditionalFormatting>
  <conditionalFormatting sqref="F416">
    <cfRule type="duplicateValues" dxfId="210" priority="36" stopIfTrue="1"/>
  </conditionalFormatting>
  <conditionalFormatting sqref="F421">
    <cfRule type="duplicateValues" dxfId="209" priority="33" stopIfTrue="1"/>
  </conditionalFormatting>
  <conditionalFormatting sqref="F422">
    <cfRule type="duplicateValues" dxfId="208" priority="31" stopIfTrue="1"/>
  </conditionalFormatting>
  <conditionalFormatting sqref="F423">
    <cfRule type="duplicateValues" dxfId="207" priority="29" stopIfTrue="1"/>
  </conditionalFormatting>
  <conditionalFormatting sqref="F424">
    <cfRule type="duplicateValues" dxfId="206" priority="27" stopIfTrue="1"/>
  </conditionalFormatting>
  <conditionalFormatting sqref="F425">
    <cfRule type="duplicateValues" dxfId="205" priority="26" stopIfTrue="1"/>
    <cfRule type="duplicateValues" dxfId="204" priority="25" stopIfTrue="1"/>
  </conditionalFormatting>
  <conditionalFormatting sqref="F426">
    <cfRule type="duplicateValues" dxfId="203" priority="24" stopIfTrue="1"/>
  </conditionalFormatting>
  <conditionalFormatting sqref="F427">
    <cfRule type="duplicateValues" dxfId="202" priority="22" stopIfTrue="1"/>
  </conditionalFormatting>
  <conditionalFormatting sqref="F429:F432">
    <cfRule type="duplicateValues" dxfId="201" priority="19" stopIfTrue="1"/>
  </conditionalFormatting>
  <conditionalFormatting sqref="F433:F434">
    <cfRule type="duplicateValues" dxfId="200" priority="12" stopIfTrue="1"/>
  </conditionalFormatting>
  <conditionalFormatting sqref="F435">
    <cfRule type="duplicateValues" dxfId="199" priority="10" stopIfTrue="1"/>
  </conditionalFormatting>
  <conditionalFormatting sqref="F438">
    <cfRule type="duplicateValues" dxfId="198" priority="8" stopIfTrue="1"/>
  </conditionalFormatting>
  <conditionalFormatting sqref="F439">
    <cfRule type="duplicateValues" dxfId="197" priority="7" stopIfTrue="1"/>
  </conditionalFormatting>
  <conditionalFormatting sqref="F440">
    <cfRule type="duplicateValues" dxfId="196" priority="5" stopIfTrue="1"/>
  </conditionalFormatting>
  <conditionalFormatting sqref="F441">
    <cfRule type="duplicateValues" dxfId="195" priority="3" stopIfTrue="1"/>
  </conditionalFormatting>
  <conditionalFormatting sqref="F442">
    <cfRule type="duplicateValues" dxfId="194" priority="1" stopIfTrue="1"/>
  </conditionalFormatting>
  <conditionalFormatting sqref="F443 F363:F366">
    <cfRule type="duplicateValues" dxfId="193" priority="72" stopIfTrue="1"/>
  </conditionalFormatting>
  <conditionalFormatting sqref="F56:G58">
    <cfRule type="duplicateValues" dxfId="192" priority="356" stopIfTrue="1"/>
  </conditionalFormatting>
  <conditionalFormatting sqref="F59:G59">
    <cfRule type="duplicateValues" dxfId="191" priority="298" stopIfTrue="1"/>
  </conditionalFormatting>
  <conditionalFormatting sqref="G49">
    <cfRule type="duplicateValues" dxfId="190" priority="354" stopIfTrue="1"/>
  </conditionalFormatting>
  <conditionalFormatting sqref="G53">
    <cfRule type="duplicateValues" dxfId="189" priority="363" stopIfTrue="1"/>
  </conditionalFormatting>
  <conditionalFormatting sqref="G54">
    <cfRule type="duplicateValues" dxfId="188" priority="16" stopIfTrue="1"/>
    <cfRule type="duplicateValues" dxfId="187" priority="17" stopIfTrue="1"/>
  </conditionalFormatting>
  <conditionalFormatting sqref="G55">
    <cfRule type="duplicateValues" dxfId="186" priority="361" stopIfTrue="1"/>
  </conditionalFormatting>
  <conditionalFormatting sqref="G56:G58">
    <cfRule type="duplicateValues" dxfId="185" priority="357" stopIfTrue="1"/>
  </conditionalFormatting>
  <conditionalFormatting sqref="G59">
    <cfRule type="duplicateValues" dxfId="184" priority="299" stopIfTrue="1"/>
  </conditionalFormatting>
  <conditionalFormatting sqref="G60">
    <cfRule type="duplicateValues" dxfId="183" priority="353" stopIfTrue="1"/>
  </conditionalFormatting>
  <conditionalFormatting sqref="G61 G63">
    <cfRule type="duplicateValues" dxfId="182" priority="351" stopIfTrue="1"/>
  </conditionalFormatting>
  <conditionalFormatting sqref="G62">
    <cfRule type="duplicateValues" dxfId="181" priority="319" stopIfTrue="1"/>
  </conditionalFormatting>
  <conditionalFormatting sqref="G65:G66">
    <cfRule type="duplicateValues" dxfId="180" priority="349" stopIfTrue="1"/>
  </conditionalFormatting>
  <conditionalFormatting sqref="G68:G69">
    <cfRule type="duplicateValues" dxfId="179" priority="347" stopIfTrue="1"/>
  </conditionalFormatting>
  <conditionalFormatting sqref="G71:G75">
    <cfRule type="duplicateValues" dxfId="178" priority="369" stopIfTrue="1"/>
  </conditionalFormatting>
  <conditionalFormatting sqref="G76">
    <cfRule type="duplicateValues" dxfId="177" priority="345" stopIfTrue="1"/>
  </conditionalFormatting>
  <conditionalFormatting sqref="G77:G78">
    <cfRule type="duplicateValues" dxfId="176" priority="343" stopIfTrue="1"/>
  </conditionalFormatting>
  <conditionalFormatting sqref="G91:G95">
    <cfRule type="duplicateValues" dxfId="175" priority="341" stopIfTrue="1"/>
  </conditionalFormatting>
  <conditionalFormatting sqref="G96">
    <cfRule type="duplicateValues" dxfId="174" priority="367" stopIfTrue="1"/>
  </conditionalFormatting>
  <conditionalFormatting sqref="G97">
    <cfRule type="duplicateValues" dxfId="173" priority="365" stopIfTrue="1"/>
  </conditionalFormatting>
  <conditionalFormatting sqref="G98">
    <cfRule type="duplicateValues" dxfId="172" priority="259" stopIfTrue="1"/>
  </conditionalFormatting>
  <conditionalFormatting sqref="G99">
    <cfRule type="duplicateValues" dxfId="171" priority="260" stopIfTrue="1"/>
  </conditionalFormatting>
  <conditionalFormatting sqref="G100">
    <cfRule type="duplicateValues" dxfId="170" priority="337" stopIfTrue="1"/>
  </conditionalFormatting>
  <conditionalFormatting sqref="G101">
    <cfRule type="duplicateValues" dxfId="169" priority="335" stopIfTrue="1"/>
  </conditionalFormatting>
  <conditionalFormatting sqref="G102">
    <cfRule type="duplicateValues" dxfId="168" priority="262" stopIfTrue="1"/>
  </conditionalFormatting>
  <conditionalFormatting sqref="G103">
    <cfRule type="duplicateValues" dxfId="167" priority="331" stopIfTrue="1"/>
  </conditionalFormatting>
  <conditionalFormatting sqref="G104">
    <cfRule type="duplicateValues" dxfId="166" priority="329" stopIfTrue="1"/>
  </conditionalFormatting>
  <conditionalFormatting sqref="G105">
    <cfRule type="duplicateValues" dxfId="165" priority="326" stopIfTrue="1"/>
  </conditionalFormatting>
  <conditionalFormatting sqref="G106">
    <cfRule type="duplicateValues" dxfId="164" priority="261" stopIfTrue="1"/>
  </conditionalFormatting>
  <conditionalFormatting sqref="G107">
    <cfRule type="duplicateValues" dxfId="163" priority="323" stopIfTrue="1"/>
  </conditionalFormatting>
  <conditionalFormatting sqref="G108">
    <cfRule type="duplicateValues" dxfId="162" priority="321" stopIfTrue="1"/>
  </conditionalFormatting>
  <conditionalFormatting sqref="G109:G110">
    <cfRule type="duplicateValues" dxfId="161" priority="316" stopIfTrue="1"/>
  </conditionalFormatting>
  <conditionalFormatting sqref="G111">
    <cfRule type="duplicateValues" dxfId="160" priority="315" stopIfTrue="1"/>
  </conditionalFormatting>
  <conditionalFormatting sqref="G112:G113">
    <cfRule type="duplicateValues" dxfId="159" priority="311" stopIfTrue="1"/>
  </conditionalFormatting>
  <conditionalFormatting sqref="G114">
    <cfRule type="duplicateValues" dxfId="158" priority="309" stopIfTrue="1"/>
  </conditionalFormatting>
  <conditionalFormatting sqref="G115">
    <cfRule type="duplicateValues" dxfId="157" priority="307" stopIfTrue="1"/>
  </conditionalFormatting>
  <conditionalFormatting sqref="G116">
    <cfRule type="duplicateValues" dxfId="156" priority="305" stopIfTrue="1"/>
  </conditionalFormatting>
  <conditionalFormatting sqref="G117:G118">
    <cfRule type="duplicateValues" dxfId="155" priority="303" stopIfTrue="1"/>
  </conditionalFormatting>
  <conditionalFormatting sqref="G119">
    <cfRule type="duplicateValues" dxfId="154" priority="301" stopIfTrue="1"/>
  </conditionalFormatting>
  <conditionalFormatting sqref="G120:G121">
    <cfRule type="duplicateValues" dxfId="153" priority="371" stopIfTrue="1"/>
  </conditionalFormatting>
  <conditionalFormatting sqref="G122:G123">
    <cfRule type="duplicateValues" dxfId="152" priority="296" stopIfTrue="1"/>
  </conditionalFormatting>
  <conditionalFormatting sqref="G124">
    <cfRule type="duplicateValues" dxfId="151" priority="295" stopIfTrue="1"/>
  </conditionalFormatting>
  <conditionalFormatting sqref="G125:G126">
    <cfRule type="duplicateValues" dxfId="150" priority="292" stopIfTrue="1"/>
  </conditionalFormatting>
  <conditionalFormatting sqref="G127:G128">
    <cfRule type="duplicateValues" dxfId="149" priority="289" stopIfTrue="1"/>
  </conditionalFormatting>
  <conditionalFormatting sqref="G129">
    <cfRule type="duplicateValues" dxfId="148" priority="286" stopIfTrue="1"/>
  </conditionalFormatting>
  <conditionalFormatting sqref="G130">
    <cfRule type="duplicateValues" dxfId="147" priority="285" stopIfTrue="1"/>
  </conditionalFormatting>
  <conditionalFormatting sqref="G131">
    <cfRule type="duplicateValues" dxfId="146" priority="284" stopIfTrue="1"/>
  </conditionalFormatting>
  <conditionalFormatting sqref="G132">
    <cfRule type="duplicateValues" dxfId="145" priority="281" stopIfTrue="1"/>
  </conditionalFormatting>
  <conditionalFormatting sqref="G133">
    <cfRule type="duplicateValues" dxfId="144" priority="279" stopIfTrue="1"/>
  </conditionalFormatting>
  <conditionalFormatting sqref="G134">
    <cfRule type="duplicateValues" dxfId="143" priority="277" stopIfTrue="1"/>
  </conditionalFormatting>
  <conditionalFormatting sqref="G135">
    <cfRule type="duplicateValues" dxfId="142" priority="276" stopIfTrue="1"/>
  </conditionalFormatting>
  <conditionalFormatting sqref="G136:G138">
    <cfRule type="duplicateValues" dxfId="141" priority="273" stopIfTrue="1"/>
  </conditionalFormatting>
  <conditionalFormatting sqref="G139:G140">
    <cfRule type="duplicateValues" dxfId="140" priority="263" stopIfTrue="1"/>
  </conditionalFormatting>
  <conditionalFormatting sqref="G143">
    <cfRule type="duplicateValues" dxfId="139" priority="272" stopIfTrue="1"/>
  </conditionalFormatting>
  <conditionalFormatting sqref="G144">
    <cfRule type="duplicateValues" dxfId="138" priority="269" stopIfTrue="1"/>
  </conditionalFormatting>
  <conditionalFormatting sqref="G145">
    <cfRule type="duplicateValues" dxfId="137" priority="270" stopIfTrue="1"/>
  </conditionalFormatting>
  <conditionalFormatting sqref="G146">
    <cfRule type="duplicateValues" dxfId="136" priority="266" stopIfTrue="1"/>
  </conditionalFormatting>
  <conditionalFormatting sqref="G147">
    <cfRule type="duplicateValues" dxfId="135" priority="268" stopIfTrue="1"/>
  </conditionalFormatting>
  <conditionalFormatting sqref="G148">
    <cfRule type="duplicateValues" dxfId="134" priority="257" stopIfTrue="1"/>
  </conditionalFormatting>
  <conditionalFormatting sqref="G149">
    <cfRule type="duplicateValues" dxfId="133" priority="256" stopIfTrue="1"/>
  </conditionalFormatting>
  <conditionalFormatting sqref="G150">
    <cfRule type="duplicateValues" dxfId="132" priority="254" stopIfTrue="1"/>
  </conditionalFormatting>
  <conditionalFormatting sqref="G151">
    <cfRule type="duplicateValues" dxfId="131" priority="249" stopIfTrue="1"/>
  </conditionalFormatting>
  <conditionalFormatting sqref="G152">
    <cfRule type="duplicateValues" dxfId="130" priority="252" stopIfTrue="1"/>
  </conditionalFormatting>
  <conditionalFormatting sqref="G153:G155">
    <cfRule type="duplicateValues" dxfId="129" priority="250" stopIfTrue="1"/>
  </conditionalFormatting>
  <conditionalFormatting sqref="G156">
    <cfRule type="duplicateValues" dxfId="128" priority="245" stopIfTrue="1"/>
  </conditionalFormatting>
  <conditionalFormatting sqref="G157:G160">
    <cfRule type="duplicateValues" dxfId="127" priority="247" stopIfTrue="1"/>
  </conditionalFormatting>
  <conditionalFormatting sqref="G162">
    <cfRule type="duplicateValues" dxfId="126" priority="243" stopIfTrue="1"/>
  </conditionalFormatting>
  <conditionalFormatting sqref="G163">
    <cfRule type="duplicateValues" dxfId="125" priority="241" stopIfTrue="1"/>
  </conditionalFormatting>
  <conditionalFormatting sqref="G165">
    <cfRule type="duplicateValues" dxfId="124" priority="240" stopIfTrue="1"/>
  </conditionalFormatting>
  <conditionalFormatting sqref="G169">
    <cfRule type="duplicateValues" dxfId="123" priority="237" stopIfTrue="1"/>
  </conditionalFormatting>
  <conditionalFormatting sqref="G170">
    <cfRule type="duplicateValues" dxfId="122" priority="236" stopIfTrue="1"/>
  </conditionalFormatting>
  <conditionalFormatting sqref="G171">
    <cfRule type="duplicateValues" dxfId="121" priority="234" stopIfTrue="1"/>
  </conditionalFormatting>
  <conditionalFormatting sqref="G172">
    <cfRule type="duplicateValues" dxfId="120" priority="229" stopIfTrue="1"/>
  </conditionalFormatting>
  <conditionalFormatting sqref="G173:G180">
    <cfRule type="duplicateValues" dxfId="119" priority="231" stopIfTrue="1"/>
  </conditionalFormatting>
  <conditionalFormatting sqref="G181:G188">
    <cfRule type="duplicateValues" dxfId="118" priority="227" stopIfTrue="1"/>
  </conditionalFormatting>
  <conditionalFormatting sqref="G189:G190">
    <cfRule type="duplicateValues" dxfId="117" priority="225" stopIfTrue="1"/>
  </conditionalFormatting>
  <conditionalFormatting sqref="G191:G192">
    <cfRule type="duplicateValues" dxfId="116" priority="223" stopIfTrue="1"/>
  </conditionalFormatting>
  <conditionalFormatting sqref="G193:G194">
    <cfRule type="duplicateValues" dxfId="115" priority="216" stopIfTrue="1"/>
  </conditionalFormatting>
  <conditionalFormatting sqref="G195:G196">
    <cfRule type="duplicateValues" dxfId="114" priority="372" stopIfTrue="1"/>
  </conditionalFormatting>
  <conditionalFormatting sqref="G197">
    <cfRule type="duplicateValues" dxfId="113" priority="221" stopIfTrue="1"/>
  </conditionalFormatting>
  <conditionalFormatting sqref="G198:G199">
    <cfRule type="duplicateValues" dxfId="112" priority="220" stopIfTrue="1"/>
  </conditionalFormatting>
  <conditionalFormatting sqref="G200">
    <cfRule type="duplicateValues" dxfId="111" priority="218" stopIfTrue="1"/>
  </conditionalFormatting>
  <conditionalFormatting sqref="G201">
    <cfRule type="duplicateValues" dxfId="110" priority="214" stopIfTrue="1"/>
  </conditionalFormatting>
  <conditionalFormatting sqref="G202:G203">
    <cfRule type="duplicateValues" dxfId="109" priority="212" stopIfTrue="1"/>
  </conditionalFormatting>
  <conditionalFormatting sqref="G205:G208">
    <cfRule type="duplicateValues" dxfId="108" priority="210" stopIfTrue="1"/>
  </conditionalFormatting>
  <conditionalFormatting sqref="G209:G213">
    <cfRule type="duplicateValues" dxfId="107" priority="208" stopIfTrue="1"/>
  </conditionalFormatting>
  <conditionalFormatting sqref="G215:G216">
    <cfRule type="duplicateValues" dxfId="106" priority="206" stopIfTrue="1"/>
  </conditionalFormatting>
  <conditionalFormatting sqref="G217:G219">
    <cfRule type="duplicateValues" dxfId="105" priority="204" stopIfTrue="1"/>
  </conditionalFormatting>
  <conditionalFormatting sqref="G220">
    <cfRule type="duplicateValues" dxfId="104" priority="202" stopIfTrue="1"/>
  </conditionalFormatting>
  <conditionalFormatting sqref="G221">
    <cfRule type="duplicateValues" dxfId="103" priority="200" stopIfTrue="1"/>
  </conditionalFormatting>
  <conditionalFormatting sqref="G224">
    <cfRule type="duplicateValues" dxfId="102" priority="198" stopIfTrue="1"/>
  </conditionalFormatting>
  <conditionalFormatting sqref="G225:G231">
    <cfRule type="duplicateValues" dxfId="101" priority="196" stopIfTrue="1"/>
  </conditionalFormatting>
  <conditionalFormatting sqref="G232:G235">
    <cfRule type="duplicateValues" dxfId="100" priority="194" stopIfTrue="1"/>
  </conditionalFormatting>
  <conditionalFormatting sqref="G236">
    <cfRule type="duplicateValues" dxfId="99" priority="192" stopIfTrue="1"/>
  </conditionalFormatting>
  <conditionalFormatting sqref="G239:G243">
    <cfRule type="duplicateValues" dxfId="98" priority="189" stopIfTrue="1"/>
  </conditionalFormatting>
  <conditionalFormatting sqref="G244:G249">
    <cfRule type="duplicateValues" dxfId="97" priority="187" stopIfTrue="1"/>
  </conditionalFormatting>
  <conditionalFormatting sqref="G250:G254">
    <cfRule type="duplicateValues" dxfId="96" priority="185" stopIfTrue="1"/>
  </conditionalFormatting>
  <conditionalFormatting sqref="G255:G256">
    <cfRule type="duplicateValues" dxfId="95" priority="183" stopIfTrue="1"/>
  </conditionalFormatting>
  <conditionalFormatting sqref="G257:G258">
    <cfRule type="duplicateValues" dxfId="94" priority="181" stopIfTrue="1"/>
  </conditionalFormatting>
  <conditionalFormatting sqref="G260">
    <cfRule type="duplicateValues" dxfId="93" priority="179" stopIfTrue="1"/>
  </conditionalFormatting>
  <conditionalFormatting sqref="G261">
    <cfRule type="duplicateValues" dxfId="92" priority="177" stopIfTrue="1"/>
  </conditionalFormatting>
  <conditionalFormatting sqref="G262">
    <cfRule type="duplicateValues" dxfId="91" priority="175" stopIfTrue="1"/>
  </conditionalFormatting>
  <conditionalFormatting sqref="G263:G266">
    <cfRule type="duplicateValues" dxfId="90" priority="173" stopIfTrue="1"/>
  </conditionalFormatting>
  <conditionalFormatting sqref="G267:G271">
    <cfRule type="duplicateValues" dxfId="89" priority="171" stopIfTrue="1"/>
  </conditionalFormatting>
  <conditionalFormatting sqref="G272:G277">
    <cfRule type="duplicateValues" dxfId="88" priority="169" stopIfTrue="1"/>
  </conditionalFormatting>
  <conditionalFormatting sqref="G278">
    <cfRule type="duplicateValues" dxfId="87" priority="379" stopIfTrue="1"/>
  </conditionalFormatting>
  <conditionalFormatting sqref="G279:G280">
    <cfRule type="duplicateValues" dxfId="86" priority="167" stopIfTrue="1"/>
  </conditionalFormatting>
  <conditionalFormatting sqref="G281:G282">
    <cfRule type="duplicateValues" dxfId="85" priority="165" stopIfTrue="1"/>
  </conditionalFormatting>
  <conditionalFormatting sqref="G283">
    <cfRule type="duplicateValues" dxfId="84" priority="163" stopIfTrue="1"/>
  </conditionalFormatting>
  <conditionalFormatting sqref="G285:G287">
    <cfRule type="duplicateValues" dxfId="83" priority="160" stopIfTrue="1"/>
  </conditionalFormatting>
  <conditionalFormatting sqref="G288:G291">
    <cfRule type="duplicateValues" dxfId="82" priority="157" stopIfTrue="1"/>
  </conditionalFormatting>
  <conditionalFormatting sqref="G292:G293">
    <cfRule type="duplicateValues" dxfId="81" priority="155" stopIfTrue="1"/>
  </conditionalFormatting>
  <conditionalFormatting sqref="G294">
    <cfRule type="duplicateValues" dxfId="80" priority="153" stopIfTrue="1"/>
  </conditionalFormatting>
  <conditionalFormatting sqref="G295">
    <cfRule type="duplicateValues" dxfId="79" priority="151" stopIfTrue="1"/>
  </conditionalFormatting>
  <conditionalFormatting sqref="G296">
    <cfRule type="duplicateValues" dxfId="78" priority="375" stopIfTrue="1"/>
  </conditionalFormatting>
  <conditionalFormatting sqref="G297">
    <cfRule type="duplicateValues" dxfId="77" priority="149" stopIfTrue="1"/>
  </conditionalFormatting>
  <conditionalFormatting sqref="G298:G301">
    <cfRule type="duplicateValues" dxfId="76" priority="146" stopIfTrue="1"/>
  </conditionalFormatting>
  <conditionalFormatting sqref="G302">
    <cfRule type="duplicateValues" dxfId="75" priority="144" stopIfTrue="1"/>
  </conditionalFormatting>
  <conditionalFormatting sqref="G303:G304">
    <cfRule type="duplicateValues" dxfId="74" priority="148" stopIfTrue="1"/>
  </conditionalFormatting>
  <conditionalFormatting sqref="G305:G306">
    <cfRule type="duplicateValues" dxfId="73" priority="142" stopIfTrue="1"/>
  </conditionalFormatting>
  <conditionalFormatting sqref="G307:G308">
    <cfRule type="duplicateValues" dxfId="72" priority="139" stopIfTrue="1"/>
  </conditionalFormatting>
  <conditionalFormatting sqref="G309">
    <cfRule type="duplicateValues" dxfId="71" priority="138" stopIfTrue="1"/>
  </conditionalFormatting>
  <conditionalFormatting sqref="G310">
    <cfRule type="duplicateValues" dxfId="70" priority="136" stopIfTrue="1"/>
  </conditionalFormatting>
  <conditionalFormatting sqref="G311:G312">
    <cfRule type="duplicateValues" dxfId="69" priority="134" stopIfTrue="1"/>
  </conditionalFormatting>
  <conditionalFormatting sqref="G313">
    <cfRule type="duplicateValues" dxfId="68" priority="132" stopIfTrue="1"/>
  </conditionalFormatting>
  <conditionalFormatting sqref="G314">
    <cfRule type="duplicateValues" dxfId="67" priority="130" stopIfTrue="1"/>
  </conditionalFormatting>
  <conditionalFormatting sqref="G315">
    <cfRule type="duplicateValues" dxfId="66" priority="128" stopIfTrue="1"/>
  </conditionalFormatting>
  <conditionalFormatting sqref="G316:G317">
    <cfRule type="duplicateValues" dxfId="65" priority="122" stopIfTrue="1"/>
  </conditionalFormatting>
  <conditionalFormatting sqref="G318">
    <cfRule type="duplicateValues" dxfId="64" priority="126" stopIfTrue="1"/>
  </conditionalFormatting>
  <conditionalFormatting sqref="G320">
    <cfRule type="duplicateValues" dxfId="63" priority="124" stopIfTrue="1"/>
  </conditionalFormatting>
  <conditionalFormatting sqref="G321 G319">
    <cfRule type="duplicateValues" dxfId="62" priority="377" stopIfTrue="1"/>
  </conditionalFormatting>
  <conditionalFormatting sqref="G322">
    <cfRule type="duplicateValues" dxfId="61" priority="119" stopIfTrue="1"/>
  </conditionalFormatting>
  <conditionalFormatting sqref="G323">
    <cfRule type="duplicateValues" dxfId="60" priority="117" stopIfTrue="1"/>
  </conditionalFormatting>
  <conditionalFormatting sqref="G324">
    <cfRule type="duplicateValues" dxfId="59" priority="115" stopIfTrue="1"/>
  </conditionalFormatting>
  <conditionalFormatting sqref="G325">
    <cfRule type="duplicateValues" dxfId="58" priority="113" stopIfTrue="1"/>
  </conditionalFormatting>
  <conditionalFormatting sqref="G326">
    <cfRule type="duplicateValues" dxfId="57" priority="111" stopIfTrue="1"/>
  </conditionalFormatting>
  <conditionalFormatting sqref="G327">
    <cfRule type="duplicateValues" dxfId="56" priority="109" stopIfTrue="1"/>
  </conditionalFormatting>
  <conditionalFormatting sqref="G328">
    <cfRule type="duplicateValues" dxfId="55" priority="106" stopIfTrue="1"/>
  </conditionalFormatting>
  <conditionalFormatting sqref="G329">
    <cfRule type="duplicateValues" dxfId="54" priority="105" stopIfTrue="1"/>
  </conditionalFormatting>
  <conditionalFormatting sqref="G330">
    <cfRule type="duplicateValues" dxfId="53" priority="103" stopIfTrue="1"/>
  </conditionalFormatting>
  <conditionalFormatting sqref="G331:G339">
    <cfRule type="duplicateValues" dxfId="52" priority="101" stopIfTrue="1"/>
  </conditionalFormatting>
  <conditionalFormatting sqref="G340:G341">
    <cfRule type="duplicateValues" dxfId="51" priority="99" stopIfTrue="1"/>
  </conditionalFormatting>
  <conditionalFormatting sqref="G342">
    <cfRule type="duplicateValues" dxfId="50" priority="97" stopIfTrue="1"/>
  </conditionalFormatting>
  <conditionalFormatting sqref="G343">
    <cfRule type="duplicateValues" dxfId="49" priority="95" stopIfTrue="1"/>
  </conditionalFormatting>
  <conditionalFormatting sqref="G344">
    <cfRule type="duplicateValues" dxfId="48" priority="94" stopIfTrue="1"/>
  </conditionalFormatting>
  <conditionalFormatting sqref="G345:G348">
    <cfRule type="duplicateValues" dxfId="47" priority="92" stopIfTrue="1"/>
  </conditionalFormatting>
  <conditionalFormatting sqref="G349">
    <cfRule type="duplicateValues" dxfId="46" priority="90" stopIfTrue="1"/>
  </conditionalFormatting>
  <conditionalFormatting sqref="G350:G352">
    <cfRule type="duplicateValues" dxfId="45" priority="88" stopIfTrue="1"/>
  </conditionalFormatting>
  <conditionalFormatting sqref="G353:G354">
    <cfRule type="duplicateValues" dxfId="44" priority="86" stopIfTrue="1"/>
  </conditionalFormatting>
  <conditionalFormatting sqref="G355:G356">
    <cfRule type="duplicateValues" dxfId="43" priority="84" stopIfTrue="1"/>
  </conditionalFormatting>
  <conditionalFormatting sqref="G357">
    <cfRule type="duplicateValues" dxfId="42" priority="82" stopIfTrue="1"/>
  </conditionalFormatting>
  <conditionalFormatting sqref="G358">
    <cfRule type="duplicateValues" dxfId="41" priority="80" stopIfTrue="1"/>
  </conditionalFormatting>
  <conditionalFormatting sqref="G359">
    <cfRule type="duplicateValues" dxfId="40" priority="78" stopIfTrue="1"/>
  </conditionalFormatting>
  <conditionalFormatting sqref="G360">
    <cfRule type="duplicateValues" dxfId="39" priority="76" stopIfTrue="1"/>
  </conditionalFormatting>
  <conditionalFormatting sqref="G361">
    <cfRule type="duplicateValues" dxfId="38" priority="74" stopIfTrue="1"/>
  </conditionalFormatting>
  <conditionalFormatting sqref="G367:G371">
    <cfRule type="duplicateValues" dxfId="37" priority="69" stopIfTrue="1"/>
  </conditionalFormatting>
  <conditionalFormatting sqref="G372">
    <cfRule type="duplicateValues" dxfId="36" priority="68" stopIfTrue="1"/>
  </conditionalFormatting>
  <conditionalFormatting sqref="G373">
    <cfRule type="duplicateValues" dxfId="35" priority="66" stopIfTrue="1"/>
  </conditionalFormatting>
  <conditionalFormatting sqref="G375">
    <cfRule type="duplicateValues" dxfId="34" priority="64" stopIfTrue="1"/>
  </conditionalFormatting>
  <conditionalFormatting sqref="G376:G381">
    <cfRule type="duplicateValues" dxfId="33" priority="61" stopIfTrue="1"/>
  </conditionalFormatting>
  <conditionalFormatting sqref="G382:G383">
    <cfRule type="duplicateValues" dxfId="32" priority="60" stopIfTrue="1"/>
  </conditionalFormatting>
  <conditionalFormatting sqref="G384:G386">
    <cfRule type="duplicateValues" dxfId="31" priority="58" stopIfTrue="1"/>
  </conditionalFormatting>
  <conditionalFormatting sqref="G387:G388">
    <cfRule type="duplicateValues" dxfId="30" priority="56" stopIfTrue="1"/>
  </conditionalFormatting>
  <conditionalFormatting sqref="G390:G391">
    <cfRule type="duplicateValues" dxfId="29" priority="54" stopIfTrue="1"/>
  </conditionalFormatting>
  <conditionalFormatting sqref="G392">
    <cfRule type="duplicateValues" dxfId="28" priority="52" stopIfTrue="1"/>
  </conditionalFormatting>
  <conditionalFormatting sqref="G393">
    <cfRule type="duplicateValues" dxfId="27" priority="50" stopIfTrue="1"/>
  </conditionalFormatting>
  <conditionalFormatting sqref="G394:G396">
    <cfRule type="duplicateValues" dxfId="26" priority="381" stopIfTrue="1"/>
  </conditionalFormatting>
  <conditionalFormatting sqref="G397:G405">
    <cfRule type="duplicateValues" dxfId="25" priority="48" stopIfTrue="1"/>
  </conditionalFormatting>
  <conditionalFormatting sqref="G406">
    <cfRule type="duplicateValues" dxfId="24" priority="46" stopIfTrue="1"/>
  </conditionalFormatting>
  <conditionalFormatting sqref="G407">
    <cfRule type="duplicateValues" dxfId="23" priority="44" stopIfTrue="1"/>
  </conditionalFormatting>
  <conditionalFormatting sqref="G408:G409">
    <cfRule type="duplicateValues" dxfId="22" priority="42" stopIfTrue="1"/>
  </conditionalFormatting>
  <conditionalFormatting sqref="G410">
    <cfRule type="duplicateValues" dxfId="21" priority="40" stopIfTrue="1"/>
  </conditionalFormatting>
  <conditionalFormatting sqref="G411">
    <cfRule type="duplicateValues" dxfId="20" priority="38" stopIfTrue="1"/>
  </conditionalFormatting>
  <conditionalFormatting sqref="G416">
    <cfRule type="duplicateValues" dxfId="19" priority="35" stopIfTrue="1"/>
  </conditionalFormatting>
  <conditionalFormatting sqref="G421">
    <cfRule type="duplicateValues" dxfId="18" priority="34" stopIfTrue="1"/>
  </conditionalFormatting>
  <conditionalFormatting sqref="G422">
    <cfRule type="duplicateValues" dxfId="17" priority="32" stopIfTrue="1"/>
  </conditionalFormatting>
  <conditionalFormatting sqref="G423">
    <cfRule type="duplicateValues" dxfId="16" priority="30" stopIfTrue="1"/>
  </conditionalFormatting>
  <conditionalFormatting sqref="G424">
    <cfRule type="duplicateValues" dxfId="15" priority="28" stopIfTrue="1"/>
  </conditionalFormatting>
  <conditionalFormatting sqref="G425">
    <cfRule type="duplicateValues" dxfId="14" priority="14" stopIfTrue="1"/>
    <cfRule type="duplicateValues" dxfId="13" priority="15" stopIfTrue="1"/>
  </conditionalFormatting>
  <conditionalFormatting sqref="G426">
    <cfRule type="duplicateValues" dxfId="12" priority="23" stopIfTrue="1"/>
  </conditionalFormatting>
  <conditionalFormatting sqref="G427">
    <cfRule type="duplicateValues" dxfId="11" priority="21" stopIfTrue="1"/>
  </conditionalFormatting>
  <conditionalFormatting sqref="G429:G431">
    <cfRule type="duplicateValues" dxfId="10" priority="18" stopIfTrue="1"/>
  </conditionalFormatting>
  <conditionalFormatting sqref="G432">
    <cfRule type="duplicateValues" dxfId="9" priority="20" stopIfTrue="1"/>
  </conditionalFormatting>
  <conditionalFormatting sqref="G433:G434">
    <cfRule type="duplicateValues" dxfId="8" priority="13" stopIfTrue="1"/>
  </conditionalFormatting>
  <conditionalFormatting sqref="G435">
    <cfRule type="duplicateValues" dxfId="7" priority="11" stopIfTrue="1"/>
  </conditionalFormatting>
  <conditionalFormatting sqref="G438:G439">
    <cfRule type="duplicateValues" dxfId="6" priority="9" stopIfTrue="1"/>
  </conditionalFormatting>
  <conditionalFormatting sqref="G440">
    <cfRule type="duplicateValues" dxfId="5" priority="6" stopIfTrue="1"/>
  </conditionalFormatting>
  <conditionalFormatting sqref="G441">
    <cfRule type="duplicateValues" dxfId="4" priority="4" stopIfTrue="1"/>
  </conditionalFormatting>
  <conditionalFormatting sqref="G442">
    <cfRule type="duplicateValues" dxfId="3" priority="2" stopIfTrue="1"/>
  </conditionalFormatting>
  <conditionalFormatting sqref="G443 G363:G366">
    <cfRule type="duplicateValues" dxfId="2" priority="71" stopIfTrue="1"/>
  </conditionalFormatting>
  <conditionalFormatting sqref="AQ108">
    <cfRule type="duplicateValues" dxfId="1" priority="320" stopIfTrue="1"/>
  </conditionalFormatting>
  <conditionalFormatting sqref="AQ123">
    <cfRule type="duplicateValues" dxfId="0" priority="291" stopIfTrue="1"/>
  </conditionalFormatting>
  <dataValidations count="1">
    <dataValidation errorStyle="information" allowBlank="1" showInputMessage="1" showErrorMessage="1" sqref="AR135 AR141:AR144 AR164 AR166:AR168 AR173:AR178 AR181:AR185 AR195:AR199 AR204 AR214:AR216 AR223 AR237 AR259:AR260 AR284 AR56:AR62 AR354 AR444:AR65813 AR362 AR373:AR374 AR389:AR391 AR412:AR420 AR1:AR53 AR64:AR71 AR435:AR439" xr:uid="{313EFB6A-857D-4701-B3BF-88B84584CC17}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 EDI</vt:lpstr>
      <vt:lpstr>Vendor</vt:lpstr>
      <vt:lpstr>Common Name </vt:lpstr>
      <vt:lpstr>Sold to</vt:lpstr>
      <vt:lpstr>ship to</vt:lpstr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 Zhou</dc:creator>
  <cp:lastModifiedBy>Lyn Zhou</cp:lastModifiedBy>
  <dcterms:created xsi:type="dcterms:W3CDTF">2024-03-18T04:24:32Z</dcterms:created>
  <dcterms:modified xsi:type="dcterms:W3CDTF">2024-08-29T01:50:23Z</dcterms:modified>
</cp:coreProperties>
</file>